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79070611-A499-4BAE-B832-2845B8EDAB02}" xr6:coauthVersionLast="47" xr6:coauthVersionMax="47" xr10:uidLastSave="{00000000-0000-0000-0000-000000000000}"/>
  <bookViews>
    <workbookView xWindow="2730" yWindow="1620" windowWidth="25920" windowHeight="14580" tabRatio="500" xr2:uid="{00000000-000D-0000-FFFF-FFFF00000000}"/>
  </bookViews>
  <sheets>
    <sheet name="表6-本會晉升機關副首長、幕僚長、一級主管性別比例" sheetId="1" r:id="rId1"/>
  </sheets>
  <definedNames>
    <definedName name="_xlnm.Print_Area" localSheetId="0">'表6-本會晉升機關副首長、幕僚長、一級主管性別比例'!$A$1:$K$21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5" i="1" l="1"/>
  <c r="I15" i="1" s="1"/>
  <c r="B14" i="1"/>
  <c r="B13" i="1"/>
  <c r="B12" i="1"/>
  <c r="E12" i="1" s="1"/>
  <c r="C12" i="1" s="1"/>
  <c r="B11" i="1"/>
  <c r="B10" i="1"/>
  <c r="I10" i="1" s="1"/>
  <c r="B9" i="1"/>
  <c r="B8" i="1"/>
  <c r="E8" i="1" s="1"/>
  <c r="C8" i="1" s="1"/>
  <c r="B7" i="1"/>
  <c r="E7" i="1" s="1"/>
  <c r="C7" i="1" s="1"/>
  <c r="B6" i="1"/>
  <c r="B5" i="1"/>
  <c r="I19" i="1"/>
  <c r="E19" i="1"/>
  <c r="I18" i="1"/>
  <c r="E18" i="1"/>
  <c r="I17" i="1"/>
  <c r="E17" i="1"/>
  <c r="C17" i="1" s="1"/>
  <c r="C16" i="1"/>
  <c r="E15" i="1" l="1"/>
  <c r="C15" i="1" s="1"/>
  <c r="E10" i="1"/>
  <c r="C10" i="1" s="1"/>
  <c r="C18" i="1"/>
  <c r="C19" i="1"/>
</calcChain>
</file>

<file path=xl/sharedStrings.xml><?xml version="1.0" encoding="utf-8"?>
<sst xmlns="http://schemas.openxmlformats.org/spreadsheetml/2006/main" count="77" uniqueCount="28">
  <si>
    <t>本會晉升機關副首長、幕僚長、一級主管性別比例</t>
  </si>
  <si>
    <t>表6</t>
  </si>
  <si>
    <t>年別</t>
  </si>
  <si>
    <t>總計</t>
  </si>
  <si>
    <t>男</t>
  </si>
  <si>
    <t>女</t>
  </si>
  <si>
    <t>人數</t>
  </si>
  <si>
    <t>比例</t>
  </si>
  <si>
    <t>內陞</t>
  </si>
  <si>
    <t>外補</t>
  </si>
  <si>
    <t>111年</t>
  </si>
  <si>
    <t>112年</t>
  </si>
  <si>
    <t>113年</t>
  </si>
  <si>
    <t>114年</t>
  </si>
  <si>
    <t>資料來源：人事室</t>
  </si>
  <si>
    <t>備註：
1.性別資料使用：本會副首長、幕僚長及一級單位主管職缺較少（扣除一條鞭單位，僅7人），各年度晉升情形有限；復因本會業務性質為政府採購與公共工程業務之督導協調，須進用具工程、土木、水利、經建等專業背景人員，又以目前工程專業人員仍以男性居多，至本會女性人員以經建、法制及行政專業居多，因此女性晉升情形亦較少。
2.應用深化：受限於政府人事法制，在相關職缺公告、進用及陞遷時均不得限制性別，惟本會各類人員之男女比例及晉升情形，可做為本會規劃相關委員會委員組成（如人事甄審考績委員會）人數及比例之參據，並可提供首長勾選外補或陞遷人選之參考。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</si>
  <si>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</si>
  <si>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t>–</t>
    <phoneticPr fontId="10" type="noConversion"/>
  </si>
  <si>
    <r>
      <t>100年</t>
    </r>
    <r>
      <rPr>
        <sz val="11"/>
        <rFont val="新細明體"/>
        <family val="1"/>
        <charset val="136"/>
      </rPr>
      <t/>
    </r>
  </si>
  <si>
    <t>101年</t>
    <phoneticPr fontId="10" type="noConversion"/>
  </si>
  <si>
    <t>102年</t>
    <phoneticPr fontId="10" type="noConversion"/>
  </si>
  <si>
    <t>103年</t>
    <phoneticPr fontId="10" type="noConversion"/>
  </si>
  <si>
    <t>104年</t>
    <phoneticPr fontId="10" type="noConversion"/>
  </si>
  <si>
    <t>105年</t>
  </si>
  <si>
    <t>106年</t>
    <phoneticPr fontId="10" type="noConversion"/>
  </si>
  <si>
    <t>107年</t>
    <phoneticPr fontId="10" type="noConversion"/>
  </si>
  <si>
    <t>108年</t>
    <phoneticPr fontId="10" type="noConversion"/>
  </si>
  <si>
    <t>109年</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</si>
</sst>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2"/>
      <name val="標楷體"/>
      <family val="4"/>
      <charset val="136"/>
    </font>
    <font>
      <sz val="11"/>
      <color rgb="FF111111"/>
      <name val="標楷體"/>
      <family val="4"/>
      <charset val="136"/>
    </font>
    <font>
      <sz val="12"/>
      <color rgb="FF111111"/>
      <name val="標楷體"/>
      <family val="4"/>
      <charset val="136"/>
    </font>
    <font>
      <sz val="12"/>
      <color rgb="FF111111"/>
      <name val="新細明體"/>
      <family val="1"/>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8" fillId="0" borderId="0" applyBorder="0" applyProtection="0"/>
  </cellStyleXfs>
  <cellXfs count="26">
    <xf numFmtId="0" fontId="0" fillId="0" borderId="0" xfId="0"/>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wrapText="1"/>
    </xf>
    <xf numFmtId="9" fontId="0" fillId="0" borderId="0" xfId="0" applyNumberFormat="1"/>
    <xf numFmtId="176" fontId="0" fillId="0" borderId="0" xfId="0" applyNumberFormat="1"/>
    <xf numFmtId="9" fontId="3" fillId="0" borderId="2" xfId="0" applyNumberFormat="1" applyFont="1" applyBorder="1" applyAlignment="1">
      <alignment horizontal="center" vertical="center"/>
    </xf>
    <xf numFmtId="9" fontId="3" fillId="0" borderId="2" xfId="1" applyFont="1" applyBorder="1" applyAlignment="1" applyProtection="1">
      <alignment horizontal="center"/>
    </xf>
    <xf numFmtId="9" fontId="3" fillId="0" borderId="2" xfId="0" applyNumberFormat="1" applyFont="1" applyBorder="1" applyAlignment="1">
      <alignment horizontal="center"/>
    </xf>
    <xf numFmtId="0" fontId="4" fillId="0" borderId="2" xfId="0" applyFont="1" applyBorder="1" applyAlignment="1">
      <alignment horizont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9" fontId="5" fillId="0" borderId="2" xfId="1" applyFont="1" applyBorder="1" applyAlignment="1" applyProtection="1">
      <alignment horizontal="center"/>
    </xf>
    <xf numFmtId="9" fontId="5" fillId="0" borderId="2" xfId="0" applyNumberFormat="1" applyFont="1" applyBorder="1" applyAlignment="1">
      <alignment horizontal="center"/>
    </xf>
    <xf numFmtId="0" fontId="6" fillId="0" borderId="2" xfId="0" applyFont="1" applyBorder="1" applyAlignment="1">
      <alignment horizontal="center"/>
    </xf>
    <xf numFmtId="0" fontId="7" fillId="0" borderId="0" xfId="0" applyFont="1"/>
    <xf numFmtId="0" fontId="4" fillId="0" borderId="0" xfId="0" applyFont="1"/>
    <xf numFmtId="9" fontId="4" fillId="0" borderId="0" xfId="0" applyNumberFormat="1" applyFont="1"/>
    <xf numFmtId="176" fontId="4" fillId="0" borderId="0" xfId="0" applyNumberFormat="1" applyFont="1"/>
    <xf numFmtId="0" fontId="8" fillId="0" borderId="0" xfId="0" applyFont="1"/>
    <xf numFmtId="9" fontId="3" fillId="0" borderId="2" xfId="1" applyFont="1" applyBorder="1" applyAlignment="1">
      <alignment horizontal="center"/>
    </xf>
    <xf numFmtId="0" fontId="6" fillId="0" borderId="0" xfId="0" applyFont="1" applyAlignment="1">
      <alignment vertical="top" wrapText="1"/>
    </xf>
    <xf numFmtId="0" fontId="1" fillId="0" borderId="0" xfId="0" applyFont="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K21"/>
  <sheetViews>
    <sheetView tabSelected="1" view="pageBreakPreview" topLeftCell="A4" zoomScaleNormal="100" workbookViewId="0">
      <selection activeCell="H8" sqref="H8"/>
    </sheetView>
  </sheetViews>
  <sheetFormatPr defaultColWidth="8.875" defaultRowHeight="16.5" customHeight="1" x14ac:dyDescent="0.25"/>
  <cols>
    <col min="1" max="1" width="17.5" style="3" customWidth="1"/>
    <col min="2" max="2" width="8.625" customWidth="1"/>
    <col min="3" max="3" width="8.625" style="4" customWidth="1"/>
    <col min="4" max="4" width="8.625" customWidth="1"/>
    <col min="5" max="7" width="8.625" style="5" customWidth="1"/>
    <col min="8" max="8" width="8.625" customWidth="1"/>
    <col min="9" max="9" width="8.625" style="5" customWidth="1"/>
    <col min="10" max="11" width="8.625" customWidth="1"/>
  </cols>
  <sheetData>
    <row r="1" spans="1:11" x14ac:dyDescent="0.25">
      <c r="A1" s="22" t="s">
        <v>0</v>
      </c>
      <c r="B1" s="22"/>
      <c r="C1" s="22"/>
      <c r="D1" s="22"/>
      <c r="E1" s="22"/>
      <c r="F1" s="22"/>
      <c r="G1" s="22"/>
      <c r="H1" s="22"/>
      <c r="I1" s="22"/>
      <c r="J1" s="22"/>
      <c r="K1" s="22"/>
    </row>
    <row r="2" spans="1:11" x14ac:dyDescent="0.25">
      <c r="A2" s="23" t="s">
        <v>1</v>
      </c>
      <c r="B2" s="23"/>
      <c r="C2" s="23"/>
      <c r="D2" s="23"/>
      <c r="E2" s="23"/>
      <c r="F2" s="23"/>
      <c r="G2" s="23"/>
      <c r="H2" s="23"/>
      <c r="I2" s="23"/>
      <c r="J2" s="23"/>
      <c r="K2" s="23"/>
    </row>
    <row r="3" spans="1:11" ht="16.5" customHeight="1" x14ac:dyDescent="0.25">
      <c r="A3" s="24" t="s">
        <v>2</v>
      </c>
      <c r="B3" s="25" t="s">
        <v>3</v>
      </c>
      <c r="C3" s="25"/>
      <c r="D3" s="25" t="s">
        <v>4</v>
      </c>
      <c r="E3" s="25"/>
      <c r="F3" s="25"/>
      <c r="G3" s="25"/>
      <c r="H3" s="25" t="s">
        <v>5</v>
      </c>
      <c r="I3" s="25"/>
      <c r="J3" s="25"/>
      <c r="K3" s="25"/>
    </row>
    <row r="4" spans="1:11" x14ac:dyDescent="0.25">
      <c r="A4" s="24"/>
      <c r="B4" s="1" t="s">
        <v>6</v>
      </c>
      <c r="C4" s="6" t="s">
        <v>7</v>
      </c>
      <c r="D4" s="1" t="s">
        <v>6</v>
      </c>
      <c r="E4" s="6" t="s">
        <v>7</v>
      </c>
      <c r="F4" s="1" t="s">
        <v>8</v>
      </c>
      <c r="G4" s="6" t="s">
        <v>9</v>
      </c>
      <c r="H4" s="1" t="s">
        <v>6</v>
      </c>
      <c r="I4" s="6" t="s">
        <v>7</v>
      </c>
      <c r="J4" s="1" t="s">
        <v>8</v>
      </c>
      <c r="K4" s="6" t="s">
        <v>9</v>
      </c>
    </row>
    <row r="5" spans="1:11" s="19" customFormat="1" x14ac:dyDescent="0.25">
      <c r="A5" s="2" t="s">
        <v>16</v>
      </c>
      <c r="B5" s="1">
        <f t="shared" ref="B5:B12" si="0">SUM(D5+H5)</f>
        <v>0</v>
      </c>
      <c r="C5" s="8">
        <v>0</v>
      </c>
      <c r="D5" s="1">
        <v>0</v>
      </c>
      <c r="E5" s="8">
        <v>0</v>
      </c>
      <c r="F5" s="9" t="s">
        <v>17</v>
      </c>
      <c r="G5" s="9" t="s">
        <v>17</v>
      </c>
      <c r="H5" s="1">
        <v>0</v>
      </c>
      <c r="I5" s="8">
        <v>0</v>
      </c>
      <c r="J5" s="9" t="s">
        <v>17</v>
      </c>
      <c r="K5" s="9" t="s">
        <v>17</v>
      </c>
    </row>
    <row r="6" spans="1:11" s="19" customFormat="1" x14ac:dyDescent="0.25">
      <c r="A6" s="2" t="s">
        <v>18</v>
      </c>
      <c r="B6" s="1">
        <f t="shared" si="0"/>
        <v>0</v>
      </c>
      <c r="C6" s="8">
        <v>0</v>
      </c>
      <c r="D6" s="1">
        <v>0</v>
      </c>
      <c r="E6" s="8">
        <v>0</v>
      </c>
      <c r="F6" s="9" t="s">
        <v>17</v>
      </c>
      <c r="G6" s="9" t="s">
        <v>17</v>
      </c>
      <c r="H6" s="1">
        <v>0</v>
      </c>
      <c r="I6" s="8">
        <v>0</v>
      </c>
      <c r="J6" s="9" t="s">
        <v>17</v>
      </c>
      <c r="K6" s="9" t="s">
        <v>17</v>
      </c>
    </row>
    <row r="7" spans="1:11" s="19" customFormat="1" x14ac:dyDescent="0.25">
      <c r="A7" s="2" t="s">
        <v>19</v>
      </c>
      <c r="B7" s="1">
        <f t="shared" si="0"/>
        <v>2</v>
      </c>
      <c r="C7" s="20">
        <f>E7+I7</f>
        <v>1</v>
      </c>
      <c r="D7" s="1">
        <v>2</v>
      </c>
      <c r="E7" s="8">
        <f>SUM(D7/B7)</f>
        <v>1</v>
      </c>
      <c r="F7" s="9" t="s">
        <v>17</v>
      </c>
      <c r="G7" s="9" t="s">
        <v>17</v>
      </c>
      <c r="H7" s="1">
        <v>0</v>
      </c>
      <c r="I7" s="8">
        <v>0</v>
      </c>
      <c r="J7" s="9" t="s">
        <v>17</v>
      </c>
      <c r="K7" s="9" t="s">
        <v>17</v>
      </c>
    </row>
    <row r="8" spans="1:11" s="19" customFormat="1" x14ac:dyDescent="0.25">
      <c r="A8" s="2" t="s">
        <v>20</v>
      </c>
      <c r="B8" s="1">
        <f t="shared" si="0"/>
        <v>2</v>
      </c>
      <c r="C8" s="20">
        <f>E8+I8</f>
        <v>1</v>
      </c>
      <c r="D8" s="1">
        <v>2</v>
      </c>
      <c r="E8" s="8">
        <f>SUM(D8/B8)</f>
        <v>1</v>
      </c>
      <c r="F8" s="9" t="s">
        <v>17</v>
      </c>
      <c r="G8" s="9" t="s">
        <v>17</v>
      </c>
      <c r="H8" s="1">
        <v>0</v>
      </c>
      <c r="I8" s="8">
        <v>0</v>
      </c>
      <c r="J8" s="9" t="s">
        <v>17</v>
      </c>
      <c r="K8" s="9" t="s">
        <v>17</v>
      </c>
    </row>
    <row r="9" spans="1:11" s="19" customFormat="1" x14ac:dyDescent="0.25">
      <c r="A9" s="2" t="s">
        <v>21</v>
      </c>
      <c r="B9" s="1">
        <f t="shared" si="0"/>
        <v>0</v>
      </c>
      <c r="C9" s="8">
        <v>0</v>
      </c>
      <c r="D9" s="1">
        <v>0</v>
      </c>
      <c r="E9" s="8">
        <v>0</v>
      </c>
      <c r="F9" s="9" t="s">
        <v>17</v>
      </c>
      <c r="G9" s="9" t="s">
        <v>17</v>
      </c>
      <c r="H9" s="1">
        <v>0</v>
      </c>
      <c r="I9" s="8">
        <v>0</v>
      </c>
      <c r="J9" s="9" t="s">
        <v>17</v>
      </c>
      <c r="K9" s="9" t="s">
        <v>17</v>
      </c>
    </row>
    <row r="10" spans="1:11" s="19" customFormat="1" x14ac:dyDescent="0.25">
      <c r="A10" s="2" t="s">
        <v>22</v>
      </c>
      <c r="B10" s="1">
        <f t="shared" si="0"/>
        <v>2</v>
      </c>
      <c r="C10" s="20">
        <f>E10+I10</f>
        <v>1</v>
      </c>
      <c r="D10" s="1">
        <v>1</v>
      </c>
      <c r="E10" s="8">
        <f>SUM(D10/B10)</f>
        <v>0.5</v>
      </c>
      <c r="F10" s="9" t="s">
        <v>17</v>
      </c>
      <c r="G10" s="9" t="s">
        <v>17</v>
      </c>
      <c r="H10" s="1">
        <v>1</v>
      </c>
      <c r="I10" s="8">
        <f>SUM(H10/B10)</f>
        <v>0.5</v>
      </c>
      <c r="J10" s="9" t="s">
        <v>17</v>
      </c>
      <c r="K10" s="9" t="s">
        <v>17</v>
      </c>
    </row>
    <row r="11" spans="1:11" s="19" customFormat="1" x14ac:dyDescent="0.25">
      <c r="A11" s="2" t="s">
        <v>23</v>
      </c>
      <c r="B11" s="1">
        <f t="shared" si="0"/>
        <v>0</v>
      </c>
      <c r="C11" s="8">
        <v>0</v>
      </c>
      <c r="D11" s="1">
        <v>0</v>
      </c>
      <c r="E11" s="8">
        <v>0</v>
      </c>
      <c r="F11" s="9" t="s">
        <v>17</v>
      </c>
      <c r="G11" s="9" t="s">
        <v>17</v>
      </c>
      <c r="H11" s="1">
        <v>0</v>
      </c>
      <c r="I11" s="8">
        <v>0</v>
      </c>
      <c r="J11" s="9" t="s">
        <v>17</v>
      </c>
      <c r="K11" s="9" t="s">
        <v>17</v>
      </c>
    </row>
    <row r="12" spans="1:11" s="19" customFormat="1" x14ac:dyDescent="0.25">
      <c r="A12" s="2" t="s">
        <v>24</v>
      </c>
      <c r="B12" s="1">
        <f t="shared" si="0"/>
        <v>1</v>
      </c>
      <c r="C12" s="20">
        <f>E12+I12</f>
        <v>1</v>
      </c>
      <c r="D12" s="1">
        <v>1</v>
      </c>
      <c r="E12" s="8">
        <f>SUM(D12/B12)</f>
        <v>1</v>
      </c>
      <c r="F12" s="9" t="s">
        <v>17</v>
      </c>
      <c r="G12" s="9" t="s">
        <v>17</v>
      </c>
      <c r="H12" s="1">
        <v>0</v>
      </c>
      <c r="I12" s="8">
        <v>0</v>
      </c>
      <c r="J12" s="9" t="s">
        <v>17</v>
      </c>
      <c r="K12" s="9" t="s">
        <v>17</v>
      </c>
    </row>
    <row r="13" spans="1:11" s="19" customFormat="1" x14ac:dyDescent="0.25">
      <c r="A13" s="2" t="s">
        <v>25</v>
      </c>
      <c r="B13" s="1">
        <f>SUM(D13+H13)</f>
        <v>0</v>
      </c>
      <c r="C13" s="8">
        <v>0</v>
      </c>
      <c r="D13" s="1">
        <v>0</v>
      </c>
      <c r="E13" s="8">
        <v>0</v>
      </c>
      <c r="F13" s="9" t="s">
        <v>17</v>
      </c>
      <c r="G13" s="9" t="s">
        <v>17</v>
      </c>
      <c r="H13" s="1">
        <v>0</v>
      </c>
      <c r="I13" s="8">
        <v>0</v>
      </c>
      <c r="J13" s="9" t="s">
        <v>17</v>
      </c>
      <c r="K13" s="9" t="s">
        <v>17</v>
      </c>
    </row>
    <row r="14" spans="1:11" s="19" customFormat="1" x14ac:dyDescent="0.25">
      <c r="A14" s="2" t="s">
        <v>26</v>
      </c>
      <c r="B14" s="1">
        <f>SUM(D14+H14)</f>
        <v>0</v>
      </c>
      <c r="C14" s="8">
        <v>0</v>
      </c>
      <c r="D14" s="1">
        <v>0</v>
      </c>
      <c r="E14" s="8">
        <v>0</v>
      </c>
      <c r="F14" s="9" t="s">
        <v>17</v>
      </c>
      <c r="G14" s="9" t="s">
        <v>17</v>
      </c>
      <c r="H14" s="1">
        <v>0</v>
      </c>
      <c r="I14" s="8">
        <v>0</v>
      </c>
      <c r="J14" s="9" t="s">
        <v>17</v>
      </c>
      <c r="K14" s="9" t="s">
        <v>17</v>
      </c>
    </row>
    <row r="15" spans="1:11" s="19" customFormat="1" x14ac:dyDescent="0.25">
      <c r="A15" s="2" t="s">
        <v>27</v>
      </c>
      <c r="B15" s="1">
        <f>SUM(D15+H15)</f>
        <v>4</v>
      </c>
      <c r="C15" s="20">
        <f>E15+I15</f>
        <v>1</v>
      </c>
      <c r="D15" s="1">
        <v>3</v>
      </c>
      <c r="E15" s="8">
        <f>SUM(D15/B15)</f>
        <v>0.75</v>
      </c>
      <c r="F15" s="9" t="s">
        <v>17</v>
      </c>
      <c r="G15" s="9" t="s">
        <v>17</v>
      </c>
      <c r="H15" s="1">
        <v>1</v>
      </c>
      <c r="I15" s="8">
        <f>H15/B15</f>
        <v>0.25</v>
      </c>
      <c r="J15" s="9" t="s">
        <v>17</v>
      </c>
      <c r="K15" s="9" t="s">
        <v>17</v>
      </c>
    </row>
    <row r="16" spans="1:11" x14ac:dyDescent="0.25">
      <c r="A16" s="2" t="s">
        <v>10</v>
      </c>
      <c r="B16" s="1">
        <v>0</v>
      </c>
      <c r="C16" s="7">
        <f>E16+I16</f>
        <v>0</v>
      </c>
      <c r="D16" s="1">
        <v>0</v>
      </c>
      <c r="E16" s="8">
        <v>0</v>
      </c>
      <c r="F16" s="9">
        <v>0</v>
      </c>
      <c r="G16" s="9">
        <v>0</v>
      </c>
      <c r="H16" s="1">
        <v>0</v>
      </c>
      <c r="I16" s="8">
        <v>0</v>
      </c>
      <c r="J16" s="9">
        <v>0</v>
      </c>
      <c r="K16" s="9">
        <v>0</v>
      </c>
    </row>
    <row r="17" spans="1:11" x14ac:dyDescent="0.25">
      <c r="A17" s="2" t="s">
        <v>11</v>
      </c>
      <c r="B17" s="1">
        <v>5</v>
      </c>
      <c r="C17" s="7">
        <f>E17+I17</f>
        <v>1</v>
      </c>
      <c r="D17" s="1">
        <v>3</v>
      </c>
      <c r="E17" s="8">
        <f>SUM(D17/B17)</f>
        <v>0.6</v>
      </c>
      <c r="F17" s="9">
        <v>3</v>
      </c>
      <c r="G17" s="9">
        <v>0</v>
      </c>
      <c r="H17" s="1">
        <v>2</v>
      </c>
      <c r="I17" s="8">
        <f>H17/B17</f>
        <v>0.4</v>
      </c>
      <c r="J17" s="9">
        <v>0</v>
      </c>
      <c r="K17" s="9">
        <v>2</v>
      </c>
    </row>
    <row r="18" spans="1:11" x14ac:dyDescent="0.25">
      <c r="A18" s="2" t="s">
        <v>12</v>
      </c>
      <c r="B18" s="1">
        <v>2</v>
      </c>
      <c r="C18" s="7">
        <f>E18+I18</f>
        <v>1</v>
      </c>
      <c r="D18" s="1">
        <v>2</v>
      </c>
      <c r="E18" s="8">
        <f>SUM(D18/B18)</f>
        <v>1</v>
      </c>
      <c r="F18" s="9">
        <v>2</v>
      </c>
      <c r="G18" s="9">
        <v>0</v>
      </c>
      <c r="H18" s="1">
        <v>0</v>
      </c>
      <c r="I18" s="8">
        <f>H18/B18</f>
        <v>0</v>
      </c>
      <c r="J18" s="9">
        <v>0</v>
      </c>
      <c r="K18" s="9">
        <v>0</v>
      </c>
    </row>
    <row r="19" spans="1:11" s="15" customFormat="1" x14ac:dyDescent="0.25">
      <c r="A19" s="10" t="s">
        <v>13</v>
      </c>
      <c r="B19" s="11">
        <v>1</v>
      </c>
      <c r="C19" s="12">
        <f>E19+I19</f>
        <v>1</v>
      </c>
      <c r="D19" s="11">
        <v>1</v>
      </c>
      <c r="E19" s="13">
        <f>SUM(D19/B19)</f>
        <v>1</v>
      </c>
      <c r="F19" s="14">
        <v>0</v>
      </c>
      <c r="G19" s="14">
        <v>1</v>
      </c>
      <c r="H19" s="11">
        <v>0</v>
      </c>
      <c r="I19" s="13">
        <f>H19/B19</f>
        <v>0</v>
      </c>
      <c r="J19" s="14">
        <v>0</v>
      </c>
      <c r="K19" s="14">
        <v>0</v>
      </c>
    </row>
    <row r="20" spans="1:11" x14ac:dyDescent="0.25">
      <c r="A20" s="16" t="s">
        <v>14</v>
      </c>
      <c r="B20" s="16"/>
      <c r="C20" s="17"/>
      <c r="D20" s="16"/>
      <c r="E20" s="18"/>
      <c r="F20" s="18"/>
      <c r="G20" s="18"/>
      <c r="H20" s="16"/>
      <c r="I20" s="18"/>
    </row>
    <row r="21" spans="1:11" ht="192.75" customHeight="1" x14ac:dyDescent="0.25">
      <c r="A21" s="21" t="s">
        <v>15</v>
      </c>
      <c r="B21" s="21"/>
      <c r="C21" s="21"/>
      <c r="D21" s="21"/>
      <c r="E21" s="21"/>
      <c r="F21" s="21"/>
      <c r="G21" s="21"/>
      <c r="H21" s="21"/>
      <c r="I21" s="21"/>
      <c r="J21" s="21"/>
      <c r="K21" s="21"/>
    </row>
  </sheetData>
  <mergeCells count="7">
    <mergeCell ref="A21:K21"/>
    <mergeCell ref="A1:K1"/>
    <mergeCell ref="A2:K2"/>
    <mergeCell ref="A3:A4"/>
    <mergeCell ref="B3:C3"/>
    <mergeCell ref="D3:G3"/>
    <mergeCell ref="H3:K3"/>
  </mergeCells>
  <phoneticPr fontId="10" type="noConversion"/>
  <printOptions horizontalCentered="1"/>
  <pageMargins left="0.39374999999999999" right="0.39374999999999999" top="0.78749999999999998" bottom="0.78749999999999998" header="0.511811023622047" footer="0.511811023622047"/>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表6-本會晉升機關副首長、幕僚長、一級主管性別比例</vt:lpstr>
      <vt:lpstr>'表6-本會晉升機關副首長、幕僚長、一級主管性別比例'!Print_Area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主計室-黃柳諭(liuyuh0108)</cp:lastModifiedBy>
  <cp:revision>1</cp:revision>
  <cp:lastPrinted>2026-04-15T05:45:12Z</cp:lastPrinted>
  <dcterms:created xsi:type="dcterms:W3CDTF">2013-07-15T02:01:20Z</dcterms:created>
  <dcterms:modified xsi:type="dcterms:W3CDTF">2026-04-15T05:45:13Z</dcterms:modified>
  <dc:language>zh-TW</dc:language>
</cp:coreProperties>
</file>