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Fs\account\sec1share\2.柳諭110.03.01~\~性別主流化(115~)\115.03.20_更新性別統計至114年(含不利處境者統計追蹤)\115.03.31_各單位填復(1150402從N槽收下)\一、性別統計指標(表1~表32)\1.人事室(表1~16)\"/>
    </mc:Choice>
  </mc:AlternateContent>
  <xr:revisionPtr revIDLastSave="0" documentId="13_ncr:1_{A7B5F164-3173-4E80-950F-C88D10B8B41E}" xr6:coauthVersionLast="47" xr6:coauthVersionMax="47" xr10:uidLastSave="{00000000-0000-0000-0000-000000000000}"/>
  <bookViews>
    <workbookView xWindow="1950" yWindow="1620" windowWidth="25920" windowHeight="14580" tabRatio="500" xr2:uid="{00000000-000D-0000-FFFF-FFFF00000000}"/>
  </bookViews>
  <sheets>
    <sheet name="表15-本會當選模範公務人員性別比例" sheetId="1" r:id="rId1"/>
  </sheets>
  <definedNames>
    <definedName name="_xlnm.Print_Area" localSheetId="0">'表15-本會當選模範公務人員性別比例'!$A$1:$J$23</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17" i="1" l="1"/>
  <c r="J17" i="1" s="1"/>
  <c r="B16" i="1"/>
  <c r="J16" i="1" s="1"/>
  <c r="B15" i="1"/>
  <c r="J15" i="1" s="1"/>
  <c r="B14" i="1"/>
  <c r="F14" i="1" s="1"/>
  <c r="B13" i="1"/>
  <c r="J13" i="1" s="1"/>
  <c r="B12" i="1"/>
  <c r="J12" i="1" s="1"/>
  <c r="B11" i="1"/>
  <c r="J11" i="1" s="1"/>
  <c r="B10" i="1"/>
  <c r="J10" i="1" s="1"/>
  <c r="B9" i="1"/>
  <c r="J9" i="1" s="1"/>
  <c r="B8" i="1"/>
  <c r="J8" i="1" s="1"/>
  <c r="B7" i="1"/>
  <c r="J7" i="1" s="1"/>
  <c r="B6" i="1"/>
  <c r="F6" i="1" s="1"/>
  <c r="J21" i="1"/>
  <c r="F21" i="1"/>
  <c r="J20" i="1"/>
  <c r="F20" i="1"/>
  <c r="J19" i="1"/>
  <c r="F19" i="1"/>
  <c r="J18" i="1"/>
  <c r="F18" i="1"/>
  <c r="J6" i="1" l="1"/>
  <c r="F7" i="1"/>
  <c r="F11" i="1"/>
  <c r="F15" i="1"/>
  <c r="F10" i="1"/>
  <c r="J14" i="1"/>
  <c r="F8" i="1"/>
  <c r="F12" i="1"/>
  <c r="F16" i="1"/>
  <c r="F9" i="1"/>
  <c r="F13" i="1"/>
  <c r="F17" i="1"/>
</calcChain>
</file>

<file path=xl/sharedStrings.xml><?xml version="1.0" encoding="utf-8"?>
<sst xmlns="http://schemas.openxmlformats.org/spreadsheetml/2006/main" count="40" uniqueCount="31">
  <si>
    <t>本會當選模範公務人員性別比例</t>
  </si>
  <si>
    <t>表15</t>
  </si>
  <si>
    <t>年別</t>
  </si>
  <si>
    <t>性別</t>
  </si>
  <si>
    <t>男</t>
  </si>
  <si>
    <t>女</t>
  </si>
  <si>
    <t>官等</t>
  </si>
  <si>
    <t>簡任</t>
  </si>
  <si>
    <t>薦任</t>
  </si>
  <si>
    <t>委任</t>
  </si>
  <si>
    <t>比例</t>
  </si>
  <si>
    <t>總計人數</t>
  </si>
  <si>
    <t>人數</t>
  </si>
  <si>
    <t>111年</t>
  </si>
  <si>
    <t>112年</t>
  </si>
  <si>
    <t>113年</t>
  </si>
  <si>
    <t>114年</t>
  </si>
  <si>
    <t>資料來源：人事室</t>
  </si>
  <si>
    <t>備註：
1.性別資料使用：本會自103年度起每年僅有1名模範公務人員名額，因本會業務性質為政府採購與公共工程業務之督導協調，須進用具工程、土木、水利、經建等專業背景人員，又以目前工程專業人員仍以男性居多，爰當選人員亦屬男性居多。114年當選本會模範公務人員為男性1名。
2.應用深化：上開統計資料可作為本會各年度請各單位推薦參選模範公務人員人選之參考。
3.未進行國際性別統計比較原因說明：茲考量其他國家政府組織型態、功能任務迥異，爰未能就與本會業務性質與角色功能完全相同之國外政府機關進行國際比較。</t>
  </si>
  <si>
    <r>
      <t>99年</t>
    </r>
    <r>
      <rPr>
        <sz val="11"/>
        <rFont val="新細明體"/>
        <family val="1"/>
        <charset val="136"/>
      </rPr>
      <t/>
    </r>
  </si>
  <si>
    <r>
      <t>100年</t>
    </r>
    <r>
      <rPr>
        <sz val="11"/>
        <rFont val="新細明體"/>
        <family val="1"/>
        <charset val="136"/>
      </rPr>
      <t/>
    </r>
  </si>
  <si>
    <t>101年</t>
    <phoneticPr fontId="8" type="noConversion"/>
  </si>
  <si>
    <t>102年</t>
    <phoneticPr fontId="8" type="noConversion"/>
  </si>
  <si>
    <t>103年</t>
    <phoneticPr fontId="8" type="noConversion"/>
  </si>
  <si>
    <t>104年</t>
    <phoneticPr fontId="8" type="noConversion"/>
  </si>
  <si>
    <t>105年</t>
  </si>
  <si>
    <t>106年</t>
    <phoneticPr fontId="8" type="noConversion"/>
  </si>
  <si>
    <t>107年</t>
    <phoneticPr fontId="8" type="noConversion"/>
  </si>
  <si>
    <t>108年</t>
    <phoneticPr fontId="8" type="noConversion"/>
  </si>
  <si>
    <t>109年</t>
    <phoneticPr fontId="8" type="noConversion"/>
  </si>
  <si>
    <t>110年</t>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</si>
</sst>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
  </numFmts>
  <fonts count="9" x14ac:knownFonts="1">
    <font>
      <sz val="12"/>
      <name val="新細明體"/>
      <family val="1"/>
      <charset val="136"/>
    </font>
    <font>
      <b/>
      <sz val="12"/>
      <name val="標楷體"/>
      <family val="4"/>
      <charset val="136"/>
    </font>
    <font>
      <sz val="10"/>
      <name val="標楷體"/>
      <family val="4"/>
      <charset val="136"/>
    </font>
    <font>
      <sz val="11"/>
      <name val="標楷體"/>
      <family val="4"/>
      <charset val="136"/>
    </font>
    <font>
      <sz val="12"/>
      <name val="標楷體"/>
      <family val="4"/>
      <charset val="136"/>
    </font>
    <font>
      <sz val="12"/>
      <color rgb="FF111111"/>
      <name val="標楷體"/>
      <family val="4"/>
      <charset val="136"/>
    </font>
    <font>
      <sz val="12"/>
      <name val="新細明體"/>
      <family val="1"/>
      <charset val="136"/>
    </font>
    <font>
      <sz val="11"/>
      <name val="新細明體"/>
      <family val="1"/>
      <charset val="136"/>
    </font>
    <font>
      <sz val="9"/>
      <name val="新細明體"/>
      <family val="1"/>
      <charset val="136"/>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2">
    <xf numFmtId="0" fontId="0" fillId="0" borderId="0"/>
    <xf numFmtId="9" fontId="6" fillId="0" borderId="0" applyBorder="0" applyProtection="0"/>
  </cellStyleXfs>
  <cellXfs count="21">
    <xf numFmtId="0" fontId="0" fillId="0" borderId="0" xfId="0"/>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0" fillId="0" borderId="0" xfId="0" applyAlignment="1">
      <alignment wrapText="1"/>
    </xf>
    <xf numFmtId="176" fontId="0" fillId="0" borderId="0" xfId="0" applyNumberFormat="1"/>
    <xf numFmtId="177" fontId="0" fillId="0" borderId="0" xfId="0" applyNumberFormat="1"/>
    <xf numFmtId="176" fontId="3" fillId="0" borderId="2" xfId="0" applyNumberFormat="1" applyFont="1" applyBorder="1" applyAlignment="1">
      <alignment horizontal="center" vertical="center"/>
    </xf>
    <xf numFmtId="176" fontId="3" fillId="0" borderId="2" xfId="1" applyNumberFormat="1" applyFont="1" applyBorder="1" applyAlignment="1" applyProtection="1">
      <alignment horizontal="center"/>
    </xf>
    <xf numFmtId="177" fontId="3" fillId="0" borderId="2" xfId="0" applyNumberFormat="1" applyFont="1" applyBorder="1" applyAlignment="1">
      <alignment horizontal="center"/>
    </xf>
    <xf numFmtId="176" fontId="3" fillId="0" borderId="2" xfId="0" applyNumberFormat="1" applyFont="1" applyBorder="1" applyAlignment="1">
      <alignment horizontal="center"/>
    </xf>
    <xf numFmtId="0" fontId="4" fillId="0" borderId="0" xfId="0" applyFont="1"/>
    <xf numFmtId="176" fontId="4" fillId="0" borderId="0" xfId="0" applyNumberFormat="1" applyFont="1"/>
    <xf numFmtId="177" fontId="4" fillId="0" borderId="0" xfId="0" applyNumberFormat="1" applyFont="1"/>
    <xf numFmtId="176" fontId="3" fillId="0" borderId="2" xfId="1" applyNumberFormat="1" applyFont="1" applyBorder="1" applyAlignment="1">
      <alignment horizontal="center"/>
    </xf>
    <xf numFmtId="0" fontId="6" fillId="0" borderId="0" xfId="0" applyFont="1"/>
    <xf numFmtId="0" fontId="5" fillId="0" borderId="0" xfId="0" applyFont="1" applyAlignment="1">
      <alignment vertical="top" wrapText="1"/>
    </xf>
    <xf numFmtId="0" fontId="1" fillId="0" borderId="0" xfId="0" applyFont="1" applyAlignment="1">
      <alignment horizontal="center" vertical="center"/>
    </xf>
    <xf numFmtId="0" fontId="2" fillId="0" borderId="1" xfId="0" applyFont="1" applyBorder="1" applyAlignment="1">
      <alignment horizontal="right"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9" fontId="3" fillId="0" borderId="2" xfId="0" applyNumberFormat="1" applyFont="1" applyBorder="1" applyAlignment="1">
      <alignment horizontal="center" vertical="center"/>
    </xf>
  </cellXfs>
  <cellStyles count="2">
    <cellStyle name="一般" xfId="0" builtinId="0"/>
    <cellStyle name="百分比" xfId="1" builtinId="5"/>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111111"/>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CC"/>
    <pageSetUpPr fitToPage="1"/>
  </sheetPr>
  <dimension ref="A1:J23"/>
  <sheetViews>
    <sheetView tabSelected="1" zoomScale="130" zoomScaleNormal="130" workbookViewId="0">
      <selection activeCell="D9" sqref="D9"/>
    </sheetView>
  </sheetViews>
  <sheetFormatPr defaultColWidth="8.875" defaultRowHeight="16.5" x14ac:dyDescent="0.25"/>
  <cols>
    <col min="1" max="1" width="11.125" style="3" customWidth="1"/>
    <col min="2" max="2" width="9.125" customWidth="1"/>
    <col min="3" max="4" width="7.125" style="4" customWidth="1"/>
    <col min="5" max="5" width="7.125" customWidth="1"/>
    <col min="6" max="6" width="9.375" style="5" customWidth="1"/>
    <col min="7" max="8" width="7.125" style="4" customWidth="1"/>
    <col min="9" max="9" width="7.125" customWidth="1"/>
    <col min="10" max="10" width="9.375" style="5" customWidth="1"/>
    <col min="11" max="11" width="2.375" customWidth="1"/>
  </cols>
  <sheetData>
    <row r="1" spans="1:10" x14ac:dyDescent="0.25">
      <c r="A1" s="16" t="s">
        <v>0</v>
      </c>
      <c r="B1" s="16"/>
      <c r="C1" s="16"/>
      <c r="D1" s="16"/>
      <c r="E1" s="16"/>
      <c r="F1" s="16"/>
      <c r="G1" s="16"/>
      <c r="H1" s="16"/>
      <c r="I1" s="16"/>
      <c r="J1" s="16"/>
    </row>
    <row r="2" spans="1:10" x14ac:dyDescent="0.25">
      <c r="A2" s="17" t="s">
        <v>1</v>
      </c>
      <c r="B2" s="17"/>
      <c r="C2" s="17"/>
      <c r="D2" s="17"/>
      <c r="E2" s="17"/>
      <c r="F2" s="17"/>
      <c r="G2" s="17"/>
      <c r="H2" s="17"/>
      <c r="I2" s="17"/>
      <c r="J2" s="17"/>
    </row>
    <row r="3" spans="1:10" ht="16.5" customHeight="1" x14ac:dyDescent="0.25">
      <c r="A3" s="18" t="s">
        <v>2</v>
      </c>
      <c r="B3" s="1" t="s">
        <v>3</v>
      </c>
      <c r="C3" s="19" t="s">
        <v>4</v>
      </c>
      <c r="D3" s="19"/>
      <c r="E3" s="19"/>
      <c r="F3" s="19"/>
      <c r="G3" s="19" t="s">
        <v>5</v>
      </c>
      <c r="H3" s="19"/>
      <c r="I3" s="19"/>
      <c r="J3" s="19"/>
    </row>
    <row r="4" spans="1:10" x14ac:dyDescent="0.25">
      <c r="A4" s="18"/>
      <c r="B4" s="1" t="s">
        <v>6</v>
      </c>
      <c r="C4" s="6" t="s">
        <v>7</v>
      </c>
      <c r="D4" s="6" t="s">
        <v>8</v>
      </c>
      <c r="E4" s="1" t="s">
        <v>9</v>
      </c>
      <c r="F4" s="20" t="s">
        <v>10</v>
      </c>
      <c r="G4" s="6" t="s">
        <v>7</v>
      </c>
      <c r="H4" s="6" t="s">
        <v>8</v>
      </c>
      <c r="I4" s="1" t="s">
        <v>9</v>
      </c>
      <c r="J4" s="20" t="s">
        <v>10</v>
      </c>
    </row>
    <row r="5" spans="1:10" x14ac:dyDescent="0.25">
      <c r="A5" s="18"/>
      <c r="B5" s="1" t="s">
        <v>11</v>
      </c>
      <c r="C5" s="6" t="s">
        <v>12</v>
      </c>
      <c r="D5" s="6" t="s">
        <v>12</v>
      </c>
      <c r="E5" s="1" t="s">
        <v>12</v>
      </c>
      <c r="F5" s="20"/>
      <c r="G5" s="6" t="s">
        <v>12</v>
      </c>
      <c r="H5" s="6" t="s">
        <v>12</v>
      </c>
      <c r="I5" s="1" t="s">
        <v>12</v>
      </c>
      <c r="J5" s="20"/>
    </row>
    <row r="6" spans="1:10" s="14" customFormat="1" x14ac:dyDescent="0.25">
      <c r="A6" s="2" t="s">
        <v>19</v>
      </c>
      <c r="B6" s="6">
        <f>SUM(C6+D6+E6+G6+H6+I6)</f>
        <v>2</v>
      </c>
      <c r="C6" s="13">
        <v>1</v>
      </c>
      <c r="D6" s="13">
        <v>1</v>
      </c>
      <c r="E6" s="1">
        <v>0</v>
      </c>
      <c r="F6" s="8">
        <f t="shared" ref="F6:F17" si="0">SUM((C6+D6+E6)/B6)</f>
        <v>1</v>
      </c>
      <c r="G6" s="9">
        <v>0</v>
      </c>
      <c r="H6" s="9">
        <v>0</v>
      </c>
      <c r="I6" s="1">
        <v>0</v>
      </c>
      <c r="J6" s="8">
        <f t="shared" ref="J6:J17" si="1">SUM((G6+H6+I6)/B6)</f>
        <v>0</v>
      </c>
    </row>
    <row r="7" spans="1:10" s="14" customFormat="1" x14ac:dyDescent="0.25">
      <c r="A7" s="2" t="s">
        <v>20</v>
      </c>
      <c r="B7" s="6">
        <f t="shared" ref="B7:B17" si="2">SUM(C7+D7+E7+G7+H7+I7)</f>
        <v>2</v>
      </c>
      <c r="C7" s="13">
        <v>1</v>
      </c>
      <c r="D7" s="13">
        <v>0</v>
      </c>
      <c r="E7" s="1">
        <v>0</v>
      </c>
      <c r="F7" s="8">
        <f t="shared" si="0"/>
        <v>0.5</v>
      </c>
      <c r="G7" s="9">
        <v>1</v>
      </c>
      <c r="H7" s="9">
        <v>0</v>
      </c>
      <c r="I7" s="1">
        <v>0</v>
      </c>
      <c r="J7" s="8">
        <f t="shared" si="1"/>
        <v>0.5</v>
      </c>
    </row>
    <row r="8" spans="1:10" s="14" customFormat="1" x14ac:dyDescent="0.25">
      <c r="A8" s="2" t="s">
        <v>21</v>
      </c>
      <c r="B8" s="6">
        <f t="shared" si="2"/>
        <v>2</v>
      </c>
      <c r="C8" s="13">
        <v>1</v>
      </c>
      <c r="D8" s="13">
        <v>0</v>
      </c>
      <c r="E8" s="1">
        <v>0</v>
      </c>
      <c r="F8" s="8">
        <f t="shared" si="0"/>
        <v>0.5</v>
      </c>
      <c r="G8" s="9">
        <v>1</v>
      </c>
      <c r="H8" s="9">
        <v>0</v>
      </c>
      <c r="I8" s="1">
        <v>0</v>
      </c>
      <c r="J8" s="8">
        <f t="shared" si="1"/>
        <v>0.5</v>
      </c>
    </row>
    <row r="9" spans="1:10" s="14" customFormat="1" x14ac:dyDescent="0.25">
      <c r="A9" s="2" t="s">
        <v>22</v>
      </c>
      <c r="B9" s="6">
        <f t="shared" si="2"/>
        <v>2</v>
      </c>
      <c r="C9" s="13">
        <v>1</v>
      </c>
      <c r="D9" s="13">
        <v>0</v>
      </c>
      <c r="E9" s="1">
        <v>0</v>
      </c>
      <c r="F9" s="8">
        <f t="shared" si="0"/>
        <v>0.5</v>
      </c>
      <c r="G9" s="9">
        <v>1</v>
      </c>
      <c r="H9" s="9">
        <v>0</v>
      </c>
      <c r="I9" s="1">
        <v>0</v>
      </c>
      <c r="J9" s="8">
        <f t="shared" si="1"/>
        <v>0.5</v>
      </c>
    </row>
    <row r="10" spans="1:10" s="14" customFormat="1" x14ac:dyDescent="0.25">
      <c r="A10" s="2" t="s">
        <v>23</v>
      </c>
      <c r="B10" s="6">
        <f t="shared" si="2"/>
        <v>1</v>
      </c>
      <c r="C10" s="13">
        <v>0</v>
      </c>
      <c r="D10" s="13">
        <v>1</v>
      </c>
      <c r="E10" s="1">
        <v>0</v>
      </c>
      <c r="F10" s="8">
        <f t="shared" si="0"/>
        <v>1</v>
      </c>
      <c r="G10" s="9">
        <v>0</v>
      </c>
      <c r="H10" s="9">
        <v>0</v>
      </c>
      <c r="I10" s="1">
        <v>0</v>
      </c>
      <c r="J10" s="8">
        <f t="shared" si="1"/>
        <v>0</v>
      </c>
    </row>
    <row r="11" spans="1:10" s="14" customFormat="1" x14ac:dyDescent="0.25">
      <c r="A11" s="2" t="s">
        <v>24</v>
      </c>
      <c r="B11" s="6">
        <f t="shared" si="2"/>
        <v>1</v>
      </c>
      <c r="C11" s="13">
        <v>0</v>
      </c>
      <c r="D11" s="13">
        <v>1</v>
      </c>
      <c r="E11" s="1">
        <v>0</v>
      </c>
      <c r="F11" s="8">
        <f t="shared" si="0"/>
        <v>1</v>
      </c>
      <c r="G11" s="9">
        <v>0</v>
      </c>
      <c r="H11" s="9">
        <v>0</v>
      </c>
      <c r="I11" s="1">
        <v>0</v>
      </c>
      <c r="J11" s="8">
        <f t="shared" si="1"/>
        <v>0</v>
      </c>
    </row>
    <row r="12" spans="1:10" s="14" customFormat="1" x14ac:dyDescent="0.25">
      <c r="A12" s="2" t="s">
        <v>25</v>
      </c>
      <c r="B12" s="6">
        <f t="shared" si="2"/>
        <v>1</v>
      </c>
      <c r="C12" s="13">
        <v>0</v>
      </c>
      <c r="D12" s="13">
        <v>1</v>
      </c>
      <c r="E12" s="1">
        <v>0</v>
      </c>
      <c r="F12" s="8">
        <f t="shared" si="0"/>
        <v>1</v>
      </c>
      <c r="G12" s="9">
        <v>0</v>
      </c>
      <c r="H12" s="9">
        <v>0</v>
      </c>
      <c r="I12" s="1">
        <v>0</v>
      </c>
      <c r="J12" s="8">
        <f t="shared" si="1"/>
        <v>0</v>
      </c>
    </row>
    <row r="13" spans="1:10" s="14" customFormat="1" x14ac:dyDescent="0.25">
      <c r="A13" s="2" t="s">
        <v>26</v>
      </c>
      <c r="B13" s="6">
        <f t="shared" si="2"/>
        <v>1</v>
      </c>
      <c r="C13" s="13">
        <v>1</v>
      </c>
      <c r="D13" s="13">
        <v>0</v>
      </c>
      <c r="E13" s="1">
        <v>0</v>
      </c>
      <c r="F13" s="8">
        <f t="shared" si="0"/>
        <v>1</v>
      </c>
      <c r="G13" s="9">
        <v>0</v>
      </c>
      <c r="H13" s="9">
        <v>0</v>
      </c>
      <c r="I13" s="1">
        <v>0</v>
      </c>
      <c r="J13" s="8">
        <f t="shared" si="1"/>
        <v>0</v>
      </c>
    </row>
    <row r="14" spans="1:10" s="14" customFormat="1" x14ac:dyDescent="0.25">
      <c r="A14" s="2" t="s">
        <v>27</v>
      </c>
      <c r="B14" s="6">
        <f t="shared" si="2"/>
        <v>1</v>
      </c>
      <c r="C14" s="13">
        <v>0</v>
      </c>
      <c r="D14" s="13">
        <v>1</v>
      </c>
      <c r="E14" s="1">
        <v>0</v>
      </c>
      <c r="F14" s="8">
        <f t="shared" si="0"/>
        <v>1</v>
      </c>
      <c r="G14" s="9">
        <v>0</v>
      </c>
      <c r="H14" s="9">
        <v>0</v>
      </c>
      <c r="I14" s="1">
        <v>0</v>
      </c>
      <c r="J14" s="8">
        <f t="shared" si="1"/>
        <v>0</v>
      </c>
    </row>
    <row r="15" spans="1:10" s="14" customFormat="1" x14ac:dyDescent="0.25">
      <c r="A15" s="2" t="s">
        <v>28</v>
      </c>
      <c r="B15" s="6">
        <f t="shared" si="2"/>
        <v>1</v>
      </c>
      <c r="C15" s="13">
        <v>0</v>
      </c>
      <c r="D15" s="13">
        <v>1</v>
      </c>
      <c r="E15" s="1">
        <v>0</v>
      </c>
      <c r="F15" s="8">
        <f t="shared" si="0"/>
        <v>1</v>
      </c>
      <c r="G15" s="9">
        <v>0</v>
      </c>
      <c r="H15" s="9">
        <v>0</v>
      </c>
      <c r="I15" s="1">
        <v>0</v>
      </c>
      <c r="J15" s="8">
        <f t="shared" si="1"/>
        <v>0</v>
      </c>
    </row>
    <row r="16" spans="1:10" s="14" customFormat="1" x14ac:dyDescent="0.25">
      <c r="A16" s="2" t="s">
        <v>29</v>
      </c>
      <c r="B16" s="6">
        <f t="shared" si="2"/>
        <v>1</v>
      </c>
      <c r="C16" s="13">
        <v>1</v>
      </c>
      <c r="D16" s="13">
        <v>0</v>
      </c>
      <c r="E16" s="1">
        <v>0</v>
      </c>
      <c r="F16" s="8">
        <f t="shared" si="0"/>
        <v>1</v>
      </c>
      <c r="G16" s="9">
        <v>0</v>
      </c>
      <c r="H16" s="9">
        <v>0</v>
      </c>
      <c r="I16" s="1">
        <v>0</v>
      </c>
      <c r="J16" s="8">
        <f t="shared" si="1"/>
        <v>0</v>
      </c>
    </row>
    <row r="17" spans="1:10" s="14" customFormat="1" x14ac:dyDescent="0.25">
      <c r="A17" s="2" t="s">
        <v>30</v>
      </c>
      <c r="B17" s="6">
        <f t="shared" si="2"/>
        <v>1</v>
      </c>
      <c r="C17" s="13">
        <v>0</v>
      </c>
      <c r="D17" s="13">
        <v>0</v>
      </c>
      <c r="E17" s="1">
        <v>0</v>
      </c>
      <c r="F17" s="8">
        <f t="shared" si="0"/>
        <v>0</v>
      </c>
      <c r="G17" s="9">
        <v>0</v>
      </c>
      <c r="H17" s="9">
        <v>1</v>
      </c>
      <c r="I17" s="1">
        <v>0</v>
      </c>
      <c r="J17" s="8">
        <f t="shared" si="1"/>
        <v>1</v>
      </c>
    </row>
    <row r="18" spans="1:10" x14ac:dyDescent="0.25">
      <c r="A18" s="2" t="s">
        <v>13</v>
      </c>
      <c r="B18" s="6">
        <v>1</v>
      </c>
      <c r="C18" s="7">
        <v>0</v>
      </c>
      <c r="D18" s="7">
        <v>1</v>
      </c>
      <c r="E18" s="1">
        <v>0</v>
      </c>
      <c r="F18" s="8">
        <f>SUM((C18+D18+E18)/B18)</f>
        <v>1</v>
      </c>
      <c r="G18" s="9">
        <v>0</v>
      </c>
      <c r="H18" s="9">
        <v>0</v>
      </c>
      <c r="I18" s="1">
        <v>0</v>
      </c>
      <c r="J18" s="8">
        <f>SUM((G18+H18+I18)/B18)</f>
        <v>0</v>
      </c>
    </row>
    <row r="19" spans="1:10" x14ac:dyDescent="0.25">
      <c r="A19" s="2" t="s">
        <v>14</v>
      </c>
      <c r="B19" s="6">
        <v>1</v>
      </c>
      <c r="C19" s="7">
        <v>1</v>
      </c>
      <c r="D19" s="7">
        <v>0</v>
      </c>
      <c r="E19" s="1">
        <v>0</v>
      </c>
      <c r="F19" s="8">
        <f>SUM((C19+D19+E19)/B19)</f>
        <v>1</v>
      </c>
      <c r="G19" s="9">
        <v>0</v>
      </c>
      <c r="H19" s="9">
        <v>0</v>
      </c>
      <c r="I19" s="1">
        <v>0</v>
      </c>
      <c r="J19" s="8">
        <f>SUM((G19+H19+I19)/B19)</f>
        <v>0</v>
      </c>
    </row>
    <row r="20" spans="1:10" x14ac:dyDescent="0.25">
      <c r="A20" s="2" t="s">
        <v>15</v>
      </c>
      <c r="B20" s="6">
        <v>1</v>
      </c>
      <c r="C20" s="7">
        <v>0</v>
      </c>
      <c r="D20" s="7">
        <v>0</v>
      </c>
      <c r="E20" s="1">
        <v>0</v>
      </c>
      <c r="F20" s="8">
        <f>SUM((C20+D20+E20)/B20)</f>
        <v>0</v>
      </c>
      <c r="G20" s="9">
        <v>1</v>
      </c>
      <c r="H20" s="9">
        <v>0</v>
      </c>
      <c r="I20" s="1">
        <v>0</v>
      </c>
      <c r="J20" s="8">
        <f>SUM((G20+H20+I20)/B20)</f>
        <v>1</v>
      </c>
    </row>
    <row r="21" spans="1:10" x14ac:dyDescent="0.25">
      <c r="A21" s="2" t="s">
        <v>16</v>
      </c>
      <c r="B21" s="6">
        <v>1</v>
      </c>
      <c r="C21" s="7">
        <v>1</v>
      </c>
      <c r="D21" s="7">
        <v>0</v>
      </c>
      <c r="E21" s="1">
        <v>0</v>
      </c>
      <c r="F21" s="8">
        <f>SUM((C21+D21+E21)/B21)</f>
        <v>1</v>
      </c>
      <c r="G21" s="9">
        <v>0</v>
      </c>
      <c r="H21" s="9">
        <v>0</v>
      </c>
      <c r="I21" s="1">
        <v>0</v>
      </c>
      <c r="J21" s="8">
        <f>SUM((G21+H21+I21)/B21)</f>
        <v>0</v>
      </c>
    </row>
    <row r="22" spans="1:10" x14ac:dyDescent="0.25">
      <c r="A22" s="10" t="s">
        <v>17</v>
      </c>
      <c r="B22" s="10"/>
      <c r="C22" s="11"/>
      <c r="D22" s="11"/>
      <c r="E22" s="10"/>
      <c r="F22" s="12"/>
      <c r="G22" s="11"/>
      <c r="H22" s="11"/>
      <c r="I22" s="10"/>
      <c r="J22" s="12"/>
    </row>
    <row r="23" spans="1:10" ht="166.5" customHeight="1" x14ac:dyDescent="0.25">
      <c r="A23" s="15" t="s">
        <v>18</v>
      </c>
      <c r="B23" s="15"/>
      <c r="C23" s="15"/>
      <c r="D23" s="15"/>
      <c r="E23" s="15"/>
      <c r="F23" s="15"/>
      <c r="G23" s="15"/>
      <c r="H23" s="15"/>
      <c r="I23" s="15"/>
      <c r="J23" s="15"/>
    </row>
  </sheetData>
  <mergeCells count="8">
    <mergeCell ref="A23:J23"/>
    <mergeCell ref="A1:J1"/>
    <mergeCell ref="A2:J2"/>
    <mergeCell ref="A3:A5"/>
    <mergeCell ref="C3:F3"/>
    <mergeCell ref="G3:J3"/>
    <mergeCell ref="F4:F5"/>
    <mergeCell ref="J4:J5"/>
  </mergeCells>
  <phoneticPr fontId="8" type="noConversion"/>
  <printOptions horizontalCentered="1"/>
  <pageMargins left="0.39374999999999999" right="0.39374999999999999" top="0.78749999999999998" bottom="0.78749999999999998" header="0.511811023622047" footer="0.511811023622047"/>
  <pageSetup paperSize="9" fitToHeight="0" orientation="portrait"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表15-本會當選模範公務人員性別比例</vt:lpstr>
      <vt:lpstr>'表15-本會當選模範公務人員性別比例'!Print_Area</vt:lpstr>
    </vt:vector>
  </TitlesOfParts>
  <Company>ftc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FAO</dc:creator>
  <dc:description/>
  <cp:lastModifiedBy>主計室-黃柳諭(liuyuh0108)</cp:lastModifiedBy>
  <cp:revision>1</cp:revision>
  <cp:lastPrinted>2026-04-15T05:53:48Z</cp:lastPrinted>
  <dcterms:created xsi:type="dcterms:W3CDTF">2013-07-15T02:01:20Z</dcterms:created>
  <dcterms:modified xsi:type="dcterms:W3CDTF">2026-04-15T05:53:55Z</dcterms:modified>
  <dc:language>zh-TW</dc:language>
</cp:coreProperties>
</file>