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1632\Desktop\1150331會計室性別統計\"/>
    </mc:Choice>
  </mc:AlternateContent>
  <xr:revisionPtr revIDLastSave="0" documentId="13_ncr:1_{0F5A332E-A451-4BCB-91AA-71A77F0E97B3}" xr6:coauthVersionLast="47" xr6:coauthVersionMax="47" xr10:uidLastSave="{00000000-0000-0000-0000-000000000000}"/>
  <bookViews>
    <workbookView xWindow="-120" yWindow="-120" windowWidth="29040" windowHeight="15720" tabRatio="500" xr2:uid="{00000000-000D-0000-FFFF-FFFF00000000}"/>
  </bookViews>
  <sheets>
    <sheet name="表16-本會申請育嬰留職停薪人員性別比例" sheetId="1" r:id="rId1"/>
  </sheets>
  <definedNames>
    <definedName name="_xlnm.Print_Area" localSheetId="0">'表16-本會申請育嬰留職停薪人員性別比例'!$A$1:$G$22</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16" i="1" l="1"/>
  <c r="G16" i="1" s="1"/>
  <c r="B15" i="1"/>
  <c r="G15" i="1" s="1"/>
  <c r="B14" i="1"/>
  <c r="G14" i="1" s="1"/>
  <c r="B13" i="1"/>
  <c r="G13" i="1" s="1"/>
  <c r="B12" i="1"/>
  <c r="G12" i="1" s="1"/>
  <c r="B11" i="1"/>
  <c r="G11" i="1" s="1"/>
  <c r="B10" i="1"/>
  <c r="G10" i="1" s="1"/>
  <c r="B9" i="1"/>
  <c r="G9" i="1" s="1"/>
  <c r="B8" i="1"/>
  <c r="E8" i="1" s="1"/>
  <c r="B7" i="1"/>
  <c r="G7" i="1" s="1"/>
  <c r="B6" i="1"/>
  <c r="G6" i="1" s="1"/>
  <c r="B5" i="1"/>
  <c r="G5" i="1" s="1"/>
  <c r="G20" i="1"/>
  <c r="E20" i="1"/>
  <c r="C20" i="1" s="1"/>
  <c r="G19" i="1"/>
  <c r="E19" i="1"/>
  <c r="G18" i="1"/>
  <c r="E18" i="1"/>
  <c r="G17" i="1"/>
  <c r="E17" i="1"/>
  <c r="E6" i="1" l="1"/>
  <c r="C6" i="1" s="1"/>
  <c r="E9" i="1"/>
  <c r="C9" i="1" s="1"/>
  <c r="E12" i="1"/>
  <c r="C12" i="1" s="1"/>
  <c r="E15" i="1"/>
  <c r="C15" i="1" s="1"/>
  <c r="E11" i="1"/>
  <c r="C11" i="1" s="1"/>
  <c r="G8" i="1"/>
  <c r="C8" i="1" s="1"/>
  <c r="E14" i="1"/>
  <c r="C14" i="1" s="1"/>
  <c r="E5" i="1"/>
  <c r="C5" i="1" s="1"/>
  <c r="E7" i="1"/>
  <c r="C7" i="1" s="1"/>
  <c r="E10" i="1"/>
  <c r="C10" i="1" s="1"/>
  <c r="E13" i="1"/>
  <c r="C13" i="1" s="1"/>
  <c r="E16" i="1"/>
  <c r="C16" i="1" s="1"/>
  <c r="C18" i="1"/>
  <c r="C19" i="1"/>
  <c r="C17" i="1"/>
</calcChain>
</file>

<file path=xl/sharedStrings.xml><?xml version="1.0" encoding="utf-8"?>
<sst xmlns="http://schemas.openxmlformats.org/spreadsheetml/2006/main" count="30" uniqueCount="26">
  <si>
    <t>本會申請育嬰留職停薪人員性別比例</t>
  </si>
  <si>
    <t>表16</t>
  </si>
  <si>
    <t>年別</t>
  </si>
  <si>
    <t>總計</t>
  </si>
  <si>
    <t>男</t>
  </si>
  <si>
    <t>女</t>
  </si>
  <si>
    <t>人數</t>
  </si>
  <si>
    <t>比例</t>
  </si>
  <si>
    <t>111年</t>
  </si>
  <si>
    <t>112年</t>
  </si>
  <si>
    <t>113年</t>
  </si>
  <si>
    <t>114年</t>
  </si>
  <si>
    <t>資料來源：人事室</t>
  </si>
  <si>
    <t>備註：
1.性別資料使用：申請育嬰留職停薪事涉個人意願，爰男女比例歷年均不同。又以本會近年均有男性申請育嬰留停，除因本會男性人數較多之外，應與政府持續推動性別平權與提升男性家庭照護責任有關。
2.應用深化：上開統計資料可提供內政部、衛福部、人事總處等其他主管機關做為推動兩性平權與提升男性家庭照護責任政策之參考。
3.未進行國際性別統計比較原因說明：茲考量其他國家政府組織型態、功能任務迥異，爰未能就與本會業務性質與角色功能完全相同之國外政府機關進行國際比較。</t>
  </si>
  <si>
    <r>
      <t>99年</t>
    </r>
    <r>
      <rPr>
        <sz val="11"/>
        <rFont val="新細明體"/>
        <family val="1"/>
        <charset val="136"/>
      </rPr>
      <t/>
    </r>
  </si>
  <si>
    <r>
      <t>100年</t>
    </r>
    <r>
      <rPr>
        <sz val="11"/>
        <rFont val="新細明體"/>
        <family val="1"/>
        <charset val="136"/>
      </rPr>
      <t/>
    </r>
  </si>
  <si>
    <t>101年</t>
    <phoneticPr fontId="9" type="noConversion"/>
  </si>
  <si>
    <t>102年</t>
    <phoneticPr fontId="9" type="noConversion"/>
  </si>
  <si>
    <t>103年</t>
    <phoneticPr fontId="9" type="noConversion"/>
  </si>
  <si>
    <t>104年</t>
    <phoneticPr fontId="9" type="noConversion"/>
  </si>
  <si>
    <t>105年</t>
  </si>
  <si>
    <t>106年</t>
    <phoneticPr fontId="9" type="noConversion"/>
  </si>
  <si>
    <t>107年</t>
    <phoneticPr fontId="9" type="noConversion"/>
  </si>
  <si>
    <t>108年</t>
    <phoneticPr fontId="9" type="noConversion"/>
  </si>
  <si>
    <t>109年</t>
    <phoneticPr fontId="9" type="noConversion"/>
  </si>
  <si>
    <t>110年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</si>
</sst>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0" x14ac:knownFonts="1">
    <font>
      <sz val="12"/>
      <name val="新細明體"/>
      <family val="1"/>
      <charset val="136"/>
    </font>
    <font>
      <b/>
      <sz val="12"/>
      <name val="標楷體"/>
      <family val="4"/>
      <charset val="136"/>
    </font>
    <font>
      <sz val="10"/>
      <name val="標楷體"/>
      <family val="4"/>
      <charset val="136"/>
    </font>
    <font>
      <sz val="11"/>
      <name val="標楷體"/>
      <family val="4"/>
      <charset val="136"/>
    </font>
    <font>
      <sz val="11"/>
      <color rgb="FF111111"/>
      <name val="標楷體"/>
      <family val="4"/>
      <charset val="136"/>
    </font>
    <font>
      <sz val="12"/>
      <color rgb="FF111111"/>
      <name val="新細明體"/>
      <family val="1"/>
      <charset val="136"/>
    </font>
    <font>
      <sz val="12"/>
      <name val="標楷體"/>
      <family val="4"/>
      <charset val="136"/>
    </font>
    <font>
      <sz val="12"/>
      <name val="新細明體"/>
      <family val="1"/>
      <charset val="136"/>
    </font>
    <font>
      <sz val="11"/>
      <name val="新細明體"/>
      <family val="1"/>
      <charset val="136"/>
    </font>
    <font>
      <sz val="9"/>
      <name val="新細明體"/>
      <family val="1"/>
      <charset val="136"/>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9" fontId="7" fillId="0" borderId="0" applyBorder="0" applyProtection="0"/>
  </cellStyleXfs>
  <cellXfs count="24">
    <xf numFmtId="0" fontId="0" fillId="0" borderId="0" xfId="0"/>
    <xf numFmtId="0" fontId="6" fillId="0" borderId="0" xfId="0" applyFont="1" applyAlignment="1">
      <alignment vertical="top"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2" fillId="0" borderId="1" xfId="0" applyFont="1" applyBorder="1" applyAlignment="1">
      <alignment horizontal="right" vertical="center"/>
    </xf>
    <xf numFmtId="0" fontId="1" fillId="0" borderId="0" xfId="0" applyFont="1" applyAlignment="1">
      <alignment horizontal="center" vertical="center"/>
    </xf>
    <xf numFmtId="0" fontId="0" fillId="0" borderId="0" xfId="0" applyAlignment="1">
      <alignment wrapText="1"/>
    </xf>
    <xf numFmtId="9" fontId="0" fillId="0" borderId="0" xfId="0" applyNumberFormat="1"/>
    <xf numFmtId="176" fontId="0" fillId="0" borderId="0" xfId="0" applyNumberFormat="1"/>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9" fontId="3" fillId="0" borderId="2" xfId="0" applyNumberFormat="1" applyFont="1" applyBorder="1" applyAlignment="1">
      <alignment horizontal="center" vertical="center"/>
    </xf>
    <xf numFmtId="9" fontId="3" fillId="0" borderId="2" xfId="1" applyFont="1" applyBorder="1" applyAlignment="1" applyProtection="1">
      <alignment horizontal="center"/>
    </xf>
    <xf numFmtId="176" fontId="3" fillId="0" borderId="2" xfId="0" applyNumberFormat="1" applyFont="1" applyBorder="1" applyAlignment="1">
      <alignment horizontal="center"/>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9" fontId="4" fillId="0" borderId="2" xfId="1" applyFont="1" applyBorder="1" applyAlignment="1" applyProtection="1">
      <alignment horizontal="center"/>
    </xf>
    <xf numFmtId="176" fontId="4" fillId="0" borderId="2" xfId="0" applyNumberFormat="1" applyFont="1" applyBorder="1" applyAlignment="1">
      <alignment horizontal="center"/>
    </xf>
    <xf numFmtId="0" fontId="5" fillId="0" borderId="0" xfId="0" applyFont="1"/>
    <xf numFmtId="0" fontId="6" fillId="0" borderId="0" xfId="0" applyFont="1"/>
    <xf numFmtId="9" fontId="6" fillId="0" borderId="0" xfId="0" applyNumberFormat="1" applyFont="1"/>
    <xf numFmtId="176" fontId="6" fillId="0" borderId="0" xfId="0" applyNumberFormat="1" applyFont="1"/>
    <xf numFmtId="9" fontId="3" fillId="0" borderId="2" xfId="1" applyFont="1" applyBorder="1" applyAlignment="1">
      <alignment horizontal="center"/>
    </xf>
    <xf numFmtId="0" fontId="7" fillId="0" borderId="0" xfId="0" applyFont="1"/>
  </cellXfs>
  <cellStyles count="2">
    <cellStyle name="一般" xfId="0" builtinId="0"/>
    <cellStyle name="百分比" xfId="1"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111111"/>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pageSetUpPr fitToPage="1"/>
  </sheetPr>
  <dimension ref="A1:G22"/>
  <sheetViews>
    <sheetView tabSelected="1" zoomScaleNormal="100" workbookViewId="0">
      <selection activeCell="M22" sqref="M22"/>
    </sheetView>
  </sheetViews>
  <sheetFormatPr defaultColWidth="8.875" defaultRowHeight="16.5" x14ac:dyDescent="0.25"/>
  <cols>
    <col min="1" max="1" width="17.5" style="6" customWidth="1"/>
    <col min="2" max="2" width="10.75" customWidth="1"/>
    <col min="3" max="3" width="10.75" style="7" customWidth="1"/>
    <col min="4" max="4" width="10.75" customWidth="1"/>
    <col min="5" max="5" width="10.75" style="8" customWidth="1"/>
    <col min="6" max="6" width="10.75" customWidth="1"/>
    <col min="7" max="7" width="10.75" style="8" customWidth="1"/>
    <col min="8" max="8" width="2.375" customWidth="1"/>
  </cols>
  <sheetData>
    <row r="1" spans="1:7" x14ac:dyDescent="0.25">
      <c r="A1" s="5" t="s">
        <v>0</v>
      </c>
      <c r="B1" s="5"/>
      <c r="C1" s="5"/>
      <c r="D1" s="5"/>
      <c r="E1" s="5"/>
      <c r="F1" s="5"/>
      <c r="G1" s="5"/>
    </row>
    <row r="2" spans="1:7" x14ac:dyDescent="0.25">
      <c r="A2" s="4" t="s">
        <v>1</v>
      </c>
      <c r="B2" s="4"/>
      <c r="C2" s="4"/>
      <c r="D2" s="4"/>
      <c r="E2" s="4"/>
      <c r="F2" s="4"/>
      <c r="G2" s="4"/>
    </row>
    <row r="3" spans="1:7" ht="16.5" customHeight="1" x14ac:dyDescent="0.25">
      <c r="A3" s="3" t="s">
        <v>2</v>
      </c>
      <c r="B3" s="2" t="s">
        <v>3</v>
      </c>
      <c r="C3" s="2"/>
      <c r="D3" s="2" t="s">
        <v>4</v>
      </c>
      <c r="E3" s="2"/>
      <c r="F3" s="2" t="s">
        <v>5</v>
      </c>
      <c r="G3" s="2"/>
    </row>
    <row r="4" spans="1:7" x14ac:dyDescent="0.25">
      <c r="A4" s="3"/>
      <c r="B4" s="10" t="s">
        <v>6</v>
      </c>
      <c r="C4" s="11" t="s">
        <v>7</v>
      </c>
      <c r="D4" s="10" t="s">
        <v>6</v>
      </c>
      <c r="E4" s="11" t="s">
        <v>7</v>
      </c>
      <c r="F4" s="10" t="s">
        <v>6</v>
      </c>
      <c r="G4" s="11" t="s">
        <v>7</v>
      </c>
    </row>
    <row r="5" spans="1:7" s="23" customFormat="1" x14ac:dyDescent="0.25">
      <c r="A5" s="9" t="s">
        <v>14</v>
      </c>
      <c r="B5" s="10">
        <f t="shared" ref="B5:B12" si="0">SUM(D5+F5)</f>
        <v>1</v>
      </c>
      <c r="C5" s="22">
        <f>E5+G5</f>
        <v>1</v>
      </c>
      <c r="D5" s="10">
        <v>0</v>
      </c>
      <c r="E5" s="13">
        <f>SUM(D5/B5)</f>
        <v>0</v>
      </c>
      <c r="F5" s="10">
        <v>1</v>
      </c>
      <c r="G5" s="13">
        <f>SUM(F5/B5)</f>
        <v>1</v>
      </c>
    </row>
    <row r="6" spans="1:7" s="23" customFormat="1" x14ac:dyDescent="0.25">
      <c r="A6" s="9" t="s">
        <v>15</v>
      </c>
      <c r="B6" s="10">
        <f t="shared" si="0"/>
        <v>1</v>
      </c>
      <c r="C6" s="22">
        <f t="shared" ref="C6:C16" si="1">E6+G6</f>
        <v>1</v>
      </c>
      <c r="D6" s="10">
        <v>0</v>
      </c>
      <c r="E6" s="13">
        <f t="shared" ref="E6:E16" si="2">SUM(D6/B6)</f>
        <v>0</v>
      </c>
      <c r="F6" s="10">
        <v>1</v>
      </c>
      <c r="G6" s="13">
        <f t="shared" ref="G6:G16" si="3">SUM(F6/B6)</f>
        <v>1</v>
      </c>
    </row>
    <row r="7" spans="1:7" s="23" customFormat="1" x14ac:dyDescent="0.25">
      <c r="A7" s="9" t="s">
        <v>16</v>
      </c>
      <c r="B7" s="10">
        <f t="shared" si="0"/>
        <v>1</v>
      </c>
      <c r="C7" s="22">
        <f t="shared" si="1"/>
        <v>1</v>
      </c>
      <c r="D7" s="10">
        <v>0</v>
      </c>
      <c r="E7" s="13">
        <f t="shared" si="2"/>
        <v>0</v>
      </c>
      <c r="F7" s="10">
        <v>1</v>
      </c>
      <c r="G7" s="13">
        <f t="shared" si="3"/>
        <v>1</v>
      </c>
    </row>
    <row r="8" spans="1:7" s="23" customFormat="1" x14ac:dyDescent="0.25">
      <c r="A8" s="9" t="s">
        <v>17</v>
      </c>
      <c r="B8" s="10">
        <f t="shared" si="0"/>
        <v>2</v>
      </c>
      <c r="C8" s="22">
        <f t="shared" si="1"/>
        <v>1</v>
      </c>
      <c r="D8" s="10">
        <v>2</v>
      </c>
      <c r="E8" s="13">
        <f t="shared" si="2"/>
        <v>1</v>
      </c>
      <c r="F8" s="10">
        <v>0</v>
      </c>
      <c r="G8" s="13">
        <f t="shared" si="3"/>
        <v>0</v>
      </c>
    </row>
    <row r="9" spans="1:7" s="23" customFormat="1" x14ac:dyDescent="0.25">
      <c r="A9" s="9" t="s">
        <v>18</v>
      </c>
      <c r="B9" s="10">
        <f t="shared" si="0"/>
        <v>2</v>
      </c>
      <c r="C9" s="22">
        <f t="shared" si="1"/>
        <v>1</v>
      </c>
      <c r="D9" s="10">
        <v>2</v>
      </c>
      <c r="E9" s="13">
        <f t="shared" si="2"/>
        <v>1</v>
      </c>
      <c r="F9" s="10">
        <v>0</v>
      </c>
      <c r="G9" s="13">
        <f t="shared" si="3"/>
        <v>0</v>
      </c>
    </row>
    <row r="10" spans="1:7" s="23" customFormat="1" x14ac:dyDescent="0.25">
      <c r="A10" s="9" t="s">
        <v>19</v>
      </c>
      <c r="B10" s="10">
        <f t="shared" si="0"/>
        <v>2</v>
      </c>
      <c r="C10" s="22">
        <f t="shared" si="1"/>
        <v>1</v>
      </c>
      <c r="D10" s="10">
        <v>1</v>
      </c>
      <c r="E10" s="13">
        <f t="shared" si="2"/>
        <v>0.5</v>
      </c>
      <c r="F10" s="10">
        <v>1</v>
      </c>
      <c r="G10" s="13">
        <f t="shared" si="3"/>
        <v>0.5</v>
      </c>
    </row>
    <row r="11" spans="1:7" s="23" customFormat="1" x14ac:dyDescent="0.25">
      <c r="A11" s="9" t="s">
        <v>20</v>
      </c>
      <c r="B11" s="10">
        <f t="shared" si="0"/>
        <v>2</v>
      </c>
      <c r="C11" s="22">
        <f t="shared" si="1"/>
        <v>1</v>
      </c>
      <c r="D11" s="10">
        <v>1</v>
      </c>
      <c r="E11" s="13">
        <f t="shared" si="2"/>
        <v>0.5</v>
      </c>
      <c r="F11" s="10">
        <v>1</v>
      </c>
      <c r="G11" s="13">
        <f t="shared" si="3"/>
        <v>0.5</v>
      </c>
    </row>
    <row r="12" spans="1:7" s="23" customFormat="1" x14ac:dyDescent="0.25">
      <c r="A12" s="9" t="s">
        <v>21</v>
      </c>
      <c r="B12" s="10">
        <f t="shared" si="0"/>
        <v>1</v>
      </c>
      <c r="C12" s="22">
        <f t="shared" si="1"/>
        <v>1</v>
      </c>
      <c r="D12" s="10">
        <v>1</v>
      </c>
      <c r="E12" s="13">
        <f t="shared" si="2"/>
        <v>1</v>
      </c>
      <c r="F12" s="10">
        <v>0</v>
      </c>
      <c r="G12" s="13">
        <f t="shared" si="3"/>
        <v>0</v>
      </c>
    </row>
    <row r="13" spans="1:7" s="23" customFormat="1" x14ac:dyDescent="0.25">
      <c r="A13" s="9" t="s">
        <v>22</v>
      </c>
      <c r="B13" s="10">
        <f>SUM(D13+F13)</f>
        <v>2</v>
      </c>
      <c r="C13" s="22">
        <f t="shared" si="1"/>
        <v>1</v>
      </c>
      <c r="D13" s="10">
        <v>2</v>
      </c>
      <c r="E13" s="13">
        <f t="shared" si="2"/>
        <v>1</v>
      </c>
      <c r="F13" s="10">
        <v>0</v>
      </c>
      <c r="G13" s="13">
        <f t="shared" si="3"/>
        <v>0</v>
      </c>
    </row>
    <row r="14" spans="1:7" s="23" customFormat="1" x14ac:dyDescent="0.25">
      <c r="A14" s="9" t="s">
        <v>23</v>
      </c>
      <c r="B14" s="10">
        <f>SUM(D14+F14)</f>
        <v>3</v>
      </c>
      <c r="C14" s="22">
        <f t="shared" si="1"/>
        <v>1</v>
      </c>
      <c r="D14" s="10">
        <v>1</v>
      </c>
      <c r="E14" s="13">
        <f t="shared" si="2"/>
        <v>0.33333333333333331</v>
      </c>
      <c r="F14" s="10">
        <v>2</v>
      </c>
      <c r="G14" s="13">
        <f t="shared" si="3"/>
        <v>0.66666666666666663</v>
      </c>
    </row>
    <row r="15" spans="1:7" s="23" customFormat="1" x14ac:dyDescent="0.25">
      <c r="A15" s="9" t="s">
        <v>24</v>
      </c>
      <c r="B15" s="10">
        <f>SUM(D15+F15)</f>
        <v>3</v>
      </c>
      <c r="C15" s="22">
        <f t="shared" si="1"/>
        <v>1</v>
      </c>
      <c r="D15" s="10">
        <v>1</v>
      </c>
      <c r="E15" s="13">
        <f t="shared" si="2"/>
        <v>0.33333333333333331</v>
      </c>
      <c r="F15" s="10">
        <v>2</v>
      </c>
      <c r="G15" s="13">
        <f t="shared" si="3"/>
        <v>0.66666666666666663</v>
      </c>
    </row>
    <row r="16" spans="1:7" s="23" customFormat="1" x14ac:dyDescent="0.25">
      <c r="A16" s="9" t="s">
        <v>25</v>
      </c>
      <c r="B16" s="10">
        <f>SUM(D16+F16)</f>
        <v>2</v>
      </c>
      <c r="C16" s="22">
        <f t="shared" si="1"/>
        <v>1</v>
      </c>
      <c r="D16" s="10">
        <v>1</v>
      </c>
      <c r="E16" s="13">
        <f t="shared" si="2"/>
        <v>0.5</v>
      </c>
      <c r="F16" s="10">
        <v>1</v>
      </c>
      <c r="G16" s="13">
        <f t="shared" si="3"/>
        <v>0.5</v>
      </c>
    </row>
    <row r="17" spans="1:7" x14ac:dyDescent="0.25">
      <c r="A17" s="9" t="s">
        <v>8</v>
      </c>
      <c r="B17" s="10">
        <v>1</v>
      </c>
      <c r="C17" s="12">
        <f>E17+G17</f>
        <v>1</v>
      </c>
      <c r="D17" s="10">
        <v>1</v>
      </c>
      <c r="E17" s="13">
        <f>SUM(D17/B17)</f>
        <v>1</v>
      </c>
      <c r="F17" s="10">
        <v>0</v>
      </c>
      <c r="G17" s="13">
        <f>SUM(F17/B17)</f>
        <v>0</v>
      </c>
    </row>
    <row r="18" spans="1:7" x14ac:dyDescent="0.25">
      <c r="A18" s="9" t="s">
        <v>9</v>
      </c>
      <c r="B18" s="10">
        <v>2</v>
      </c>
      <c r="C18" s="12">
        <f>E18+G18</f>
        <v>1</v>
      </c>
      <c r="D18" s="10">
        <v>0</v>
      </c>
      <c r="E18" s="13">
        <f>SUM(D18/B18)</f>
        <v>0</v>
      </c>
      <c r="F18" s="10">
        <v>2</v>
      </c>
      <c r="G18" s="13">
        <f>SUM(F18/B18)</f>
        <v>1</v>
      </c>
    </row>
    <row r="19" spans="1:7" x14ac:dyDescent="0.25">
      <c r="A19" s="9" t="s">
        <v>10</v>
      </c>
      <c r="B19" s="10">
        <v>2</v>
      </c>
      <c r="C19" s="12">
        <f>E19+G19</f>
        <v>1</v>
      </c>
      <c r="D19" s="10">
        <v>0</v>
      </c>
      <c r="E19" s="13">
        <f>SUM(D19/B19)</f>
        <v>0</v>
      </c>
      <c r="F19" s="10">
        <v>2</v>
      </c>
      <c r="G19" s="13">
        <f>SUM(F19/B19)</f>
        <v>1</v>
      </c>
    </row>
    <row r="20" spans="1:7" s="18" customFormat="1" x14ac:dyDescent="0.25">
      <c r="A20" s="14" t="s">
        <v>11</v>
      </c>
      <c r="B20" s="15">
        <v>1</v>
      </c>
      <c r="C20" s="16">
        <f>E20+G20</f>
        <v>1</v>
      </c>
      <c r="D20" s="15">
        <v>0</v>
      </c>
      <c r="E20" s="17">
        <f>SUM(D20/B20)</f>
        <v>0</v>
      </c>
      <c r="F20" s="15">
        <v>1</v>
      </c>
      <c r="G20" s="17">
        <f>SUM(F20/B20)</f>
        <v>1</v>
      </c>
    </row>
    <row r="21" spans="1:7" x14ac:dyDescent="0.25">
      <c r="A21" s="19" t="s">
        <v>12</v>
      </c>
      <c r="B21" s="19"/>
      <c r="C21" s="20"/>
      <c r="D21" s="19"/>
      <c r="E21" s="21"/>
      <c r="F21" s="19"/>
      <c r="G21" s="21"/>
    </row>
    <row r="22" spans="1:7" ht="161.25" customHeight="1" x14ac:dyDescent="0.25">
      <c r="A22" s="1" t="s">
        <v>13</v>
      </c>
      <c r="B22" s="1"/>
      <c r="C22" s="1"/>
      <c r="D22" s="1"/>
      <c r="E22" s="1"/>
      <c r="F22" s="1"/>
      <c r="G22" s="1"/>
    </row>
  </sheetData>
  <mergeCells count="7">
    <mergeCell ref="A22:G22"/>
    <mergeCell ref="A1:G1"/>
    <mergeCell ref="A2:G2"/>
    <mergeCell ref="A3:A4"/>
    <mergeCell ref="B3:C3"/>
    <mergeCell ref="D3:E3"/>
    <mergeCell ref="F3:G3"/>
  </mergeCells>
  <phoneticPr fontId="9" type="noConversion"/>
  <printOptions horizontalCentered="1"/>
  <pageMargins left="0.39374999999999999" right="0.39374999999999999" top="0.78749999999999998" bottom="0.78749999999999998" header="0.511811023622047" footer="0.511811023622047"/>
  <pageSetup paperSize="9" fitToHeight="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表16-本會申請育嬰留職停薪人員性別比例</vt:lpstr>
      <vt:lpstr>'表16-本會申請育嬰留職停薪人員性別比例'!Print_Area</vt:lpstr>
    </vt:vector>
  </TitlesOfParts>
  <Company>ftc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FAO</dc:creator>
  <dc:description/>
  <cp:lastModifiedBy>人事室-陳姿蓉</cp:lastModifiedBy>
  <cp:revision>1</cp:revision>
  <cp:lastPrinted>2024-03-27T10:10:11Z</cp:lastPrinted>
  <dcterms:created xsi:type="dcterms:W3CDTF">2013-07-15T02:01:20Z</dcterms:created>
  <dcterms:modified xsi:type="dcterms:W3CDTF">2026-04-07T08:33:31Z</dcterms:modified>
  <dc:language>zh-TW</dc:language>
</cp:coreProperties>
</file>