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Fs\account\sec1share\2.柳諭110.03.01~\~性別主流化(115~)\115.03.20_更新性別統計至114年(含不利處境者統計追蹤)\115.03.31_各單位填復(1150402從N槽收下)\一、性別統計指標(表1~表32)\8.資訊小組(表32)\"/>
    </mc:Choice>
  </mc:AlternateContent>
  <xr:revisionPtr revIDLastSave="0" documentId="13_ncr:1_{CAF83AC4-6465-4530-B05D-FF164D048DD1}" xr6:coauthVersionLast="47" xr6:coauthVersionMax="47" xr10:uidLastSave="{00000000-0000-0000-0000-000000000000}"/>
  <bookViews>
    <workbookView xWindow="2640" yWindow="810" windowWidth="25920" windowHeight="14580" tabRatio="772" xr2:uid="{BC95EF91-2E81-4065-BF73-B1E2B864EFF2}"/>
  </bookViews>
  <sheets>
    <sheet name="表33-本會政府資料開放諮詢小組委員性別比例" sheetId="6" r:id="rId1"/>
  </sheets>
  <definedNames>
    <definedName name="_xlnm.Print_Area" localSheetId="0">'表33-本會政府資料開放諮詢小組委員性別比例'!$A$1:$G$13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6" l="1"/>
  <c r="E9" i="6"/>
  <c r="G8" i="6"/>
  <c r="E8" i="6"/>
  <c r="C8" i="6" s="1"/>
  <c r="G7" i="6"/>
  <c r="E7" i="6"/>
  <c r="G6" i="6"/>
  <c r="E6" i="6"/>
  <c r="B5" i="6"/>
  <c r="G5" i="6" s="1"/>
  <c r="C9" i="6" l="1"/>
  <c r="C7" i="6"/>
  <c r="C6" i="6"/>
  <c r="E5" i="6"/>
  <c r="C5" i="6" s="1"/>
</calcChain>
</file>

<file path=xl/sharedStrings.xml><?xml version="1.0" encoding="utf-8"?>
<sst xmlns="http://schemas.openxmlformats.org/spreadsheetml/2006/main" count="19" uniqueCount="15">
  <si>
    <t>年別</t>
    <phoneticPr fontId="2" type="noConversion"/>
  </si>
  <si>
    <t>總計</t>
    <phoneticPr fontId="2" type="noConversion"/>
  </si>
  <si>
    <t>男</t>
    <phoneticPr fontId="2" type="noConversion"/>
  </si>
  <si>
    <t>女</t>
    <phoneticPr fontId="2" type="noConversion"/>
  </si>
  <si>
    <t>人數</t>
    <phoneticPr fontId="2" type="noConversion"/>
  </si>
  <si>
    <t>比例</t>
    <phoneticPr fontId="2" type="noConversion"/>
  </si>
  <si>
    <t>本會政府資料開放諮詢小組委員性別比例</t>
    <phoneticPr fontId="2" type="noConversion"/>
  </si>
  <si>
    <t>資料來源：資訊推動小組</t>
    <phoneticPr fontId="2" type="noConversion"/>
  </si>
  <si>
    <t>110年</t>
    <phoneticPr fontId="2" type="noConversion"/>
  </si>
  <si>
    <t>111年</t>
    <phoneticPr fontId="2" type="noConversion"/>
  </si>
  <si>
    <t>112年</t>
  </si>
  <si>
    <t>表32</t>
    <phoneticPr fontId="2" type="noConversion"/>
  </si>
  <si>
    <t>113年</t>
    <phoneticPr fontId="2" type="noConversion"/>
  </si>
  <si>
    <t>114年</t>
  </si>
  <si>
    <t>備註：
1.性別資料使用：為落實性別平等政策，任一性別委員人數不得少於三分之一。依114年之統計，本會政府資料開放諮詢小組委員男女人數比率各達40%以上，符合任一性別達三分之一以上之要求。
2.應用深化：將男女性別比例納入聘派委員之考量因素，俾兼顧不同性別之觀點，落實性別平等政策。
3.未進行國際性別統計比較原因說明：茲考量其他國家政府組織型態、功能任務迥異，爰未能就與本會業務性質與角色功能完全相同之國外政府機關進行國際比較。</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</si>
</sst>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7" x14ac:knownFonts="1">
    <font>
      <sz val="12"/>
      <name val="新細明體"/>
      <family val="1"/>
      <charset val="136"/>
    </font>
    <font>
      <sz val="12"/>
      <name val="新細明體"/>
      <family val="1"/>
      <charset val="136"/>
    </font>
    <font>
      <sz val="9"/>
      <name val="新細明體"/>
      <family val="1"/>
      <charset val="136"/>
    </font>
    <font>
      <b/>
      <sz val="12"/>
      <name val="標楷體"/>
      <family val="4"/>
      <charset val="136"/>
    </font>
    <font>
      <sz val="11"/>
      <name val="標楷體"/>
      <family val="4"/>
      <charset val="136"/>
    </font>
    <font>
      <sz val="12"/>
      <name val="標楷體"/>
      <family val="4"/>
      <charset val="136"/>
    </font>
    <font>
      <sz val="12"/>
      <name val="新細明體"/>
      <family val="1"/>
      <charset val="136"/>
    </font>
    <font>
      <sz val="10"/>
      <name val="標楷體"/>
      <family val="4"/>
      <charset val="136"/>
    </font>
    <font>
      <sz val="12"/>
      <name val="新細明體"/>
      <family val="1"/>
      <charset val="136"/>
    </font>
    <font>
      <sz val="12"/>
      <color indexed="10"/>
      <name val="新細明體"/>
      <family val="1"/>
      <charset val="136"/>
    </font>
    <font>
      <sz val="12"/>
      <color indexed="8"/>
      <name val="新細明體"/>
      <family val="1"/>
      <charset val="136"/>
    </font>
    <font>
      <sz val="12"/>
      <color indexed="9"/>
      <name val="新細明體"/>
      <family val="1"/>
      <charset val="136"/>
    </font>
    <font>
      <sz val="10"/>
      <color indexed="8"/>
      <name val="Arial"/>
      <family val="2"/>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12">
    <border>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3">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3" fillId="16" borderId="0" applyNumberFormat="0" applyBorder="0" applyAlignment="0" applyProtection="0">
      <alignment vertical="center"/>
    </xf>
    <xf numFmtId="0" fontId="14" fillId="0" borderId="1" applyNumberFormat="0" applyFill="0" applyAlignment="0" applyProtection="0">
      <alignment vertical="center"/>
    </xf>
    <xf numFmtId="0" fontId="15" fillId="4" borderId="0" applyNumberFormat="0" applyBorder="0" applyAlignment="0" applyProtection="0">
      <alignment vertical="center"/>
    </xf>
    <xf numFmtId="9" fontId="1" fillId="0" borderId="0" applyFont="0" applyFill="0" applyBorder="0" applyAlignment="0" applyProtection="0"/>
    <xf numFmtId="0" fontId="16" fillId="17" borderId="2" applyNumberFormat="0" applyAlignment="0" applyProtection="0">
      <alignment vertical="center"/>
    </xf>
    <xf numFmtId="0" fontId="17" fillId="0" borderId="3" applyNumberFormat="0" applyFill="0" applyAlignment="0" applyProtection="0">
      <alignment vertical="center"/>
    </xf>
    <xf numFmtId="0" fontId="12" fillId="18" borderId="4" applyNumberFormat="0" applyFont="0" applyAlignment="0" applyProtection="0">
      <alignment vertical="center"/>
    </xf>
    <xf numFmtId="0" fontId="18" fillId="0" borderId="0" applyNumberFormat="0" applyFill="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2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7" borderId="2" applyNumberFormat="0" applyAlignment="0" applyProtection="0">
      <alignment vertical="center"/>
    </xf>
    <xf numFmtId="0" fontId="24" fillId="17" borderId="8" applyNumberFormat="0" applyAlignment="0" applyProtection="0">
      <alignment vertical="center"/>
    </xf>
    <xf numFmtId="0" fontId="25" fillId="23" borderId="9" applyNumberFormat="0" applyAlignment="0" applyProtection="0">
      <alignment vertical="center"/>
    </xf>
    <xf numFmtId="0" fontId="26" fillId="3" borderId="0" applyNumberFormat="0" applyBorder="0" applyAlignment="0" applyProtection="0">
      <alignment vertical="center"/>
    </xf>
    <xf numFmtId="0" fontId="9" fillId="0" borderId="0" applyNumberFormat="0" applyFill="0" applyBorder="0" applyAlignment="0" applyProtection="0">
      <alignment vertical="center"/>
    </xf>
  </cellStyleXfs>
  <cellXfs count="20">
    <xf numFmtId="0" fontId="0" fillId="0" borderId="0" xfId="0"/>
    <xf numFmtId="0" fontId="5" fillId="0" borderId="0" xfId="0" applyFont="1"/>
    <xf numFmtId="0" fontId="6" fillId="0" borderId="0" xfId="0" applyFont="1"/>
    <xf numFmtId="0" fontId="4" fillId="0" borderId="10" xfId="0" applyFont="1" applyBorder="1" applyAlignment="1">
      <alignment horizontal="center" vertical="center"/>
    </xf>
    <xf numFmtId="9" fontId="4" fillId="0" borderId="10" xfId="22" applyFont="1" applyFill="1" applyBorder="1" applyAlignment="1">
      <alignment horizontal="center"/>
    </xf>
    <xf numFmtId="176" fontId="4" fillId="0" borderId="10" xfId="0" applyNumberFormat="1" applyFont="1" applyBorder="1" applyAlignment="1">
      <alignment horizontal="center"/>
    </xf>
    <xf numFmtId="0" fontId="8" fillId="0" borderId="0" xfId="0" applyFont="1"/>
    <xf numFmtId="0" fontId="4" fillId="0" borderId="10" xfId="0" applyFont="1" applyBorder="1" applyAlignment="1">
      <alignment horizontal="center" vertical="center" wrapText="1"/>
    </xf>
    <xf numFmtId="9" fontId="4" fillId="0" borderId="10" xfId="0" applyNumberFormat="1" applyFont="1" applyBorder="1" applyAlignment="1">
      <alignment horizontal="center" vertical="center"/>
    </xf>
    <xf numFmtId="9" fontId="5" fillId="0" borderId="0" xfId="0" applyNumberFormat="1" applyFont="1"/>
    <xf numFmtId="0" fontId="6" fillId="0" borderId="0" xfId="0" applyFont="1" applyAlignment="1">
      <alignment wrapText="1"/>
    </xf>
    <xf numFmtId="9" fontId="6" fillId="0" borderId="0" xfId="0" applyNumberFormat="1" applyFont="1"/>
    <xf numFmtId="0" fontId="5" fillId="0" borderId="0" xfId="0" applyFont="1" applyAlignment="1">
      <alignment vertical="top" wrapText="1"/>
    </xf>
    <xf numFmtId="0" fontId="0" fillId="0" borderId="0" xfId="0"/>
    <xf numFmtId="0" fontId="3" fillId="0" borderId="0" xfId="0" applyFont="1" applyAlignment="1">
      <alignment horizontal="center" vertical="center"/>
    </xf>
    <xf numFmtId="0" fontId="3" fillId="0" borderId="0" xfId="0" quotePrefix="1" applyFont="1" applyAlignment="1">
      <alignment horizontal="center" vertical="center"/>
    </xf>
    <xf numFmtId="0" fontId="7" fillId="0" borderId="11" xfId="0" applyFont="1" applyBorder="1" applyAlignment="1">
      <alignment horizontal="right" vertical="center"/>
    </xf>
    <xf numFmtId="0" fontId="7" fillId="0" borderId="11" xfId="0" quotePrefix="1" applyFont="1" applyBorder="1" applyAlignment="1">
      <alignment horizontal="right" vertical="center"/>
    </xf>
    <xf numFmtId="0" fontId="4" fillId="0" borderId="10" xfId="0" applyFont="1" applyBorder="1" applyAlignment="1">
      <alignment horizontal="center" vertical="center" wrapText="1"/>
    </xf>
    <xf numFmtId="0" fontId="4" fillId="0" borderId="10" xfId="0" applyFont="1" applyBorder="1" applyAlignment="1">
      <alignment horizontal="center" vertical="center"/>
    </xf>
  </cellXfs>
  <cellStyles count="43">
    <cellStyle name="20% - 輔色1" xfId="1" builtinId="30" customBuiltin="1"/>
    <cellStyle name="20% - 輔色2" xfId="2" builtinId="34" customBuiltin="1"/>
    <cellStyle name="20% - 輔色3" xfId="3" builtinId="38" customBuiltin="1"/>
    <cellStyle name="20% - 輔色4" xfId="4" builtinId="42" customBuiltin="1"/>
    <cellStyle name="20% - 輔色5" xfId="5" builtinId="46" customBuiltin="1"/>
    <cellStyle name="20% - 輔色6" xfId="6" builtinId="50" customBuiltin="1"/>
    <cellStyle name="40% - 輔色1" xfId="7" builtinId="31" customBuiltin="1"/>
    <cellStyle name="40% - 輔色2" xfId="8" builtinId="35" customBuiltin="1"/>
    <cellStyle name="40% - 輔色3" xfId="9" builtinId="39" customBuiltin="1"/>
    <cellStyle name="40% - 輔色4" xfId="10" builtinId="43" customBuiltin="1"/>
    <cellStyle name="40% - 輔色5" xfId="11" builtinId="47" customBuiltin="1"/>
    <cellStyle name="40% - 輔色6" xfId="12" builtinId="51" customBuiltin="1"/>
    <cellStyle name="60% - 輔色1" xfId="13" builtinId="32" customBuiltin="1"/>
    <cellStyle name="60% - 輔色2" xfId="14" builtinId="36" customBuiltin="1"/>
    <cellStyle name="60% - 輔色3" xfId="15" builtinId="40" customBuiltin="1"/>
    <cellStyle name="60% - 輔色4" xfId="16" builtinId="44" customBuiltin="1"/>
    <cellStyle name="60% - 輔色5" xfId="17" builtinId="48" customBuiltin="1"/>
    <cellStyle name="60% - 輔色6" xfId="18" builtinId="52" customBuiltin="1"/>
    <cellStyle name="一般" xfId="0" builtinId="0"/>
    <cellStyle name="中等" xfId="19" builtinId="28" customBuiltin="1"/>
    <cellStyle name="合計" xfId="20" builtinId="25" customBuiltin="1"/>
    <cellStyle name="好" xfId="21" builtinId="26" customBuiltin="1"/>
    <cellStyle name="百分比" xfId="22" builtinId="5"/>
    <cellStyle name="計算方式" xfId="23" builtinId="22" customBuiltin="1"/>
    <cellStyle name="連結的儲存格" xfId="24" builtinId="24" customBuiltin="1"/>
    <cellStyle name="備註" xfId="25" builtinId="10" customBuiltin="1"/>
    <cellStyle name="說明文字" xfId="26" builtinId="53" customBuiltin="1"/>
    <cellStyle name="輔色1" xfId="27" builtinId="29" customBuiltin="1"/>
    <cellStyle name="輔色2" xfId="28" builtinId="33" customBuiltin="1"/>
    <cellStyle name="輔色3" xfId="29" builtinId="37" customBuiltin="1"/>
    <cellStyle name="輔色4" xfId="30" builtinId="41" customBuiltin="1"/>
    <cellStyle name="輔色5" xfId="31" builtinId="45" customBuiltin="1"/>
    <cellStyle name="輔色6" xfId="32" builtinId="49" customBuiltin="1"/>
    <cellStyle name="標題" xfId="33" builtinId="15" customBuiltin="1"/>
    <cellStyle name="標題 1" xfId="34" builtinId="16" customBuiltin="1"/>
    <cellStyle name="標題 2" xfId="35" builtinId="17" customBuiltin="1"/>
    <cellStyle name="標題 3" xfId="36" builtinId="18" customBuiltin="1"/>
    <cellStyle name="標題 4" xfId="37" builtinId="19" customBuiltin="1"/>
    <cellStyle name="輸入" xfId="38" builtinId="20" customBuiltin="1"/>
    <cellStyle name="輸出" xfId="39" builtinId="21" customBuiltin="1"/>
    <cellStyle name="檢查儲存格" xfId="40" builtinId="23" customBuiltin="1"/>
    <cellStyle name="壞" xfId="41" builtinId="27" customBuiltin="1"/>
    <cellStyle name="警告文字"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D7B86-577E-46E1-88A0-C482B2C6C04E}">
  <sheetPr>
    <tabColor indexed="42"/>
    <pageSetUpPr fitToPage="1"/>
  </sheetPr>
  <dimension ref="A1:G13"/>
  <sheetViews>
    <sheetView tabSelected="1" view="pageBreakPreview" zoomScaleNormal="100" zoomScaleSheetLayoutView="100" workbookViewId="0">
      <selection activeCell="J12" sqref="J12"/>
    </sheetView>
  </sheetViews>
  <sheetFormatPr defaultColWidth="8.875" defaultRowHeight="16.5" x14ac:dyDescent="0.25"/>
  <cols>
    <col min="1" max="1" width="13.375" style="10" customWidth="1"/>
    <col min="2" max="2" width="13.375" style="2" customWidth="1"/>
    <col min="3" max="3" width="13.375" style="11" customWidth="1"/>
    <col min="4" max="7" width="13.375" style="2" customWidth="1"/>
    <col min="8" max="8" width="2.375" style="2" customWidth="1"/>
    <col min="9" max="16384" width="8.875" style="2"/>
  </cols>
  <sheetData>
    <row r="1" spans="1:7" x14ac:dyDescent="0.25">
      <c r="A1" s="14" t="s">
        <v>6</v>
      </c>
      <c r="B1" s="15"/>
      <c r="C1" s="15"/>
      <c r="D1" s="15"/>
      <c r="E1" s="15"/>
      <c r="F1" s="15"/>
      <c r="G1" s="15"/>
    </row>
    <row r="2" spans="1:7" s="6" customFormat="1" x14ac:dyDescent="0.25">
      <c r="A2" s="16" t="s">
        <v>11</v>
      </c>
      <c r="B2" s="17"/>
      <c r="C2" s="17"/>
      <c r="D2" s="17"/>
      <c r="E2" s="17"/>
      <c r="F2" s="17"/>
      <c r="G2" s="17"/>
    </row>
    <row r="3" spans="1:7" x14ac:dyDescent="0.25">
      <c r="A3" s="18" t="s">
        <v>0</v>
      </c>
      <c r="B3" s="19" t="s">
        <v>1</v>
      </c>
      <c r="C3" s="19"/>
      <c r="D3" s="19" t="s">
        <v>2</v>
      </c>
      <c r="E3" s="19"/>
      <c r="F3" s="19" t="s">
        <v>3</v>
      </c>
      <c r="G3" s="19"/>
    </row>
    <row r="4" spans="1:7" ht="38.25" customHeight="1" x14ac:dyDescent="0.25">
      <c r="A4" s="18"/>
      <c r="B4" s="3" t="s">
        <v>4</v>
      </c>
      <c r="C4" s="8" t="s">
        <v>5</v>
      </c>
      <c r="D4" s="3" t="s">
        <v>4</v>
      </c>
      <c r="E4" s="8" t="s">
        <v>5</v>
      </c>
      <c r="F4" s="3" t="s">
        <v>4</v>
      </c>
      <c r="G4" s="8" t="s">
        <v>5</v>
      </c>
    </row>
    <row r="5" spans="1:7" x14ac:dyDescent="0.25">
      <c r="A5" s="7" t="s">
        <v>8</v>
      </c>
      <c r="B5" s="3">
        <f>SUM(D5+F5)</f>
        <v>15</v>
      </c>
      <c r="C5" s="4">
        <f>E5+G5</f>
        <v>1</v>
      </c>
      <c r="D5" s="3">
        <v>7</v>
      </c>
      <c r="E5" s="5">
        <f>SUM(D5/B5)</f>
        <v>0.46666666666666667</v>
      </c>
      <c r="F5" s="3">
        <v>8</v>
      </c>
      <c r="G5" s="5">
        <f>SUM(F5/B5)</f>
        <v>0.53333333333333333</v>
      </c>
    </row>
    <row r="6" spans="1:7" x14ac:dyDescent="0.25">
      <c r="A6" s="7" t="s">
        <v>9</v>
      </c>
      <c r="B6" s="3">
        <v>15</v>
      </c>
      <c r="C6" s="4">
        <f>E6+G6</f>
        <v>1</v>
      </c>
      <c r="D6" s="3">
        <v>5</v>
      </c>
      <c r="E6" s="5">
        <f>SUM(D6/B6)</f>
        <v>0.33333333333333331</v>
      </c>
      <c r="F6" s="3">
        <v>10</v>
      </c>
      <c r="G6" s="5">
        <f>SUM(F6/B6)</f>
        <v>0.66666666666666663</v>
      </c>
    </row>
    <row r="7" spans="1:7" x14ac:dyDescent="0.25">
      <c r="A7" s="7" t="s">
        <v>10</v>
      </c>
      <c r="B7" s="3">
        <v>15</v>
      </c>
      <c r="C7" s="4">
        <f>E7+G7</f>
        <v>1</v>
      </c>
      <c r="D7" s="3">
        <v>7</v>
      </c>
      <c r="E7" s="5">
        <f>SUM(D7/B7)</f>
        <v>0.46666666666666667</v>
      </c>
      <c r="F7" s="3">
        <v>8</v>
      </c>
      <c r="G7" s="5">
        <f>SUM(F7/B7)</f>
        <v>0.53333333333333333</v>
      </c>
    </row>
    <row r="8" spans="1:7" x14ac:dyDescent="0.25">
      <c r="A8" s="7" t="s">
        <v>12</v>
      </c>
      <c r="B8" s="3">
        <v>15</v>
      </c>
      <c r="C8" s="4">
        <f>E8+G8</f>
        <v>1</v>
      </c>
      <c r="D8" s="3">
        <v>7</v>
      </c>
      <c r="E8" s="5">
        <f>SUM(D8/B8)</f>
        <v>0.46666666666666667</v>
      </c>
      <c r="F8" s="3">
        <v>8</v>
      </c>
      <c r="G8" s="5">
        <f>SUM(F8/B8)</f>
        <v>0.53333333333333333</v>
      </c>
    </row>
    <row r="9" spans="1:7" x14ac:dyDescent="0.25">
      <c r="A9" s="7" t="s">
        <v>13</v>
      </c>
      <c r="B9" s="3">
        <v>15</v>
      </c>
      <c r="C9" s="4">
        <f>E9+G9</f>
        <v>1</v>
      </c>
      <c r="D9" s="3">
        <v>8</v>
      </c>
      <c r="E9" s="5">
        <f>SUM(D9/B9)</f>
        <v>0.53333333333333333</v>
      </c>
      <c r="F9" s="3">
        <v>7</v>
      </c>
      <c r="G9" s="5">
        <f>SUM(F9/B9)</f>
        <v>0.46666666666666667</v>
      </c>
    </row>
    <row r="10" spans="1:7" x14ac:dyDescent="0.25">
      <c r="A10" s="1" t="s">
        <v>7</v>
      </c>
      <c r="B10" s="1"/>
      <c r="C10" s="9"/>
      <c r="D10" s="1"/>
      <c r="E10" s="1"/>
      <c r="F10" s="1"/>
      <c r="G10" s="1"/>
    </row>
    <row r="12" spans="1:7" ht="124.5" customHeight="1" x14ac:dyDescent="0.25">
      <c r="A12" s="12" t="s">
        <v>14</v>
      </c>
      <c r="B12" s="12"/>
      <c r="C12" s="12"/>
      <c r="D12" s="12"/>
      <c r="E12" s="12"/>
      <c r="F12" s="12"/>
      <c r="G12" s="12"/>
    </row>
    <row r="13" spans="1:7" x14ac:dyDescent="0.25">
      <c r="A13" s="13"/>
      <c r="B13" s="13"/>
      <c r="C13" s="13"/>
      <c r="D13" s="13"/>
      <c r="E13" s="13"/>
      <c r="F13" s="13"/>
      <c r="G13" s="13"/>
    </row>
  </sheetData>
  <mergeCells count="7">
    <mergeCell ref="A12:G13"/>
    <mergeCell ref="A1:G1"/>
    <mergeCell ref="A2:G2"/>
    <mergeCell ref="A3:A4"/>
    <mergeCell ref="B3:C3"/>
    <mergeCell ref="D3:E3"/>
    <mergeCell ref="F3:G3"/>
  </mergeCells>
  <phoneticPr fontId="2" type="noConversion"/>
  <printOptions horizontalCentered="1"/>
  <pageMargins left="0.39370078740157483" right="0.39370078740157483" top="0.78740157480314965" bottom="0.78740157480314965" header="0.51181102362204722" footer="0.51181102362204722"/>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表33-本會政府資料開放諮詢小組委員性別比例</vt:lpstr>
      <vt:lpstr>'表33-本會政府資料開放諮詢小組委員性別比例'!Print_Area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FAO</dc:creator>
  <cp:lastModifiedBy>主計室-黃柳諭(liuyuh0108)</cp:lastModifiedBy>
  <cp:lastPrinted>2026-04-15T07:49:19Z</cp:lastPrinted>
  <dcterms:created xsi:type="dcterms:W3CDTF">2013-07-15T02:01:20Z</dcterms:created>
  <dcterms:modified xsi:type="dcterms:W3CDTF">2026-04-17T07:02:51Z</dcterms:modified>
</cp:coreProperties>
</file>