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思亭(1120822後)\8.兩公約、性別相關\01_性別平等\02_性別平等專案小組\114年\第一次會議_1140529\1140506_會議資料\附件4_統計資料\"/>
    </mc:Choice>
  </mc:AlternateContent>
  <xr:revisionPtr revIDLastSave="0" documentId="13_ncr:1_{641B6C4C-94AA-4C45-959B-A4F888B8C777}" xr6:coauthVersionLast="47" xr6:coauthVersionMax="47" xr10:uidLastSave="{00000000-0000-0000-0000-000000000000}"/>
  <bookViews>
    <workbookView xWindow="3615" yWindow="0" windowWidth="17070" windowHeight="15600" tabRatio="772" xr2:uid="{AC4054CB-81A8-4BC8-BA5C-09E0945E098C}"/>
  </bookViews>
  <sheets>
    <sheet name="表19-專家學者建議名單資料庫審議小組性別比例" sheetId="10" r:id="rId1"/>
  </sheets>
  <definedNames>
    <definedName name="_xlnm.Print_Area" localSheetId="0">'表19-專家學者建議名單資料庫審議小組性別比例'!$A$1:$O$21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0" l="1"/>
  <c r="O19" i="10"/>
  <c r="M19" i="10"/>
  <c r="K19" i="10"/>
  <c r="I19" i="10"/>
  <c r="G19" i="10"/>
  <c r="G18" i="10"/>
  <c r="O18" i="10"/>
  <c r="M18" i="10"/>
  <c r="I18" i="10"/>
  <c r="K18" i="10"/>
  <c r="E18" i="10"/>
  <c r="K17" i="10"/>
  <c r="E17" i="10"/>
  <c r="E16" i="10"/>
  <c r="K16" i="10"/>
  <c r="B15" i="10"/>
  <c r="E15" i="10" s="1"/>
  <c r="C15" i="10" s="1"/>
  <c r="B8" i="10"/>
  <c r="E8" i="10" s="1"/>
  <c r="C8" i="10" s="1"/>
  <c r="K8" i="10"/>
  <c r="B9" i="10"/>
  <c r="E9" i="10"/>
  <c r="C9" i="10" s="1"/>
  <c r="B10" i="10"/>
  <c r="K10" i="10" s="1"/>
  <c r="B11" i="10"/>
  <c r="E11" i="10" s="1"/>
  <c r="C11" i="10" s="1"/>
  <c r="K11" i="10"/>
  <c r="B12" i="10"/>
  <c r="E12" i="10"/>
  <c r="B13" i="10"/>
  <c r="K13" i="10" s="1"/>
  <c r="C13" i="10" s="1"/>
  <c r="B14" i="10"/>
  <c r="K14" i="10"/>
  <c r="B7" i="10"/>
  <c r="K7" i="10"/>
  <c r="B6" i="10"/>
  <c r="E6" i="10" s="1"/>
  <c r="B5" i="10"/>
  <c r="K5" i="10"/>
  <c r="K12" i="10"/>
  <c r="C12" i="10"/>
  <c r="K15" i="10"/>
  <c r="E5" i="10"/>
  <c r="C5" i="10" s="1"/>
  <c r="E14" i="10"/>
  <c r="C14" i="10"/>
  <c r="E13" i="10"/>
  <c r="E7" i="10"/>
  <c r="C7" i="10"/>
  <c r="K9" i="10"/>
  <c r="C6" i="10" l="1"/>
  <c r="E10" i="10"/>
  <c r="C10" i="10" s="1"/>
  <c r="K6" i="10"/>
</calcChain>
</file>

<file path=xl/sharedStrings.xml><?xml version="1.0" encoding="utf-8"?>
<sst xmlns="http://schemas.openxmlformats.org/spreadsheetml/2006/main" count="126" uniqueCount="15">
  <si>
    <t>年別</t>
    <phoneticPr fontId="2" type="noConversion"/>
  </si>
  <si>
    <t>總計</t>
    <phoneticPr fontId="2" type="noConversion"/>
  </si>
  <si>
    <t>男</t>
    <phoneticPr fontId="2" type="noConversion"/>
  </si>
  <si>
    <t>女</t>
    <phoneticPr fontId="2" type="noConversion"/>
  </si>
  <si>
    <t>資料來源：企劃處</t>
    <phoneticPr fontId="2" type="noConversion"/>
  </si>
  <si>
    <t>表19</t>
    <phoneticPr fontId="2" type="noConversion"/>
  </si>
  <si>
    <t>人數</t>
    <phoneticPr fontId="2" type="noConversion"/>
  </si>
  <si>
    <t>比例</t>
    <phoneticPr fontId="2" type="noConversion"/>
  </si>
  <si>
    <t>各機關採購評選委員會專家學者參考名單資料庫審議小組性別比例</t>
    <phoneticPr fontId="2" type="noConversion"/>
  </si>
  <si>
    <t>內聘</t>
    <phoneticPr fontId="2" type="noConversion"/>
  </si>
  <si>
    <t>外聘</t>
    <phoneticPr fontId="2" type="noConversion"/>
  </si>
  <si>
    <t>內聘比例</t>
    <phoneticPr fontId="2" type="noConversion"/>
  </si>
  <si>
    <t>外聘比例</t>
    <phoneticPr fontId="2" type="noConversion"/>
  </si>
  <si>
    <t>備註：
1.性別資料使用：本小組4位外聘委員係由法務部、教育部、考選部及行政院人事行政總處依業務指派。截至113年12月底，外聘委員4位(3男1女)，本會4位內派委員(含召集人)為2男2女。
2.應用深化：99年男女比例分別為87.5%與12.5%，103年以後已達任一性別比不低於1/3目標，未來聘派委員將繼續維持。
3.未進行國際性別統計比較原因說明：相關國際法規不盡相同，尚難進行國際性別統計比較。</t>
    <phoneticPr fontId="2" type="noConversion"/>
  </si>
  <si>
    <t>–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</si>
</sst>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2"/>
      <name val="標楷體"/>
      <family val="4"/>
      <charset val="136"/>
    </font>
    <font>
      <sz val="11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color indexed="10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0"/>
      <color indexed="8"/>
      <name val="Arial"/>
      <family val="2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1"/>
      <name val="新細明體"/>
      <family val="1"/>
      <charset val="136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1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0" borderId="1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  <xf numFmtId="0" fontId="14" fillId="17" borderId="2" applyNumberForma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0" fillId="18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2" applyNumberFormat="0" applyAlignment="0" applyProtection="0">
      <alignment vertical="center"/>
    </xf>
    <xf numFmtId="0" fontId="22" fillId="17" borderId="8" applyNumberFormat="0" applyAlignment="0" applyProtection="0">
      <alignment vertical="center"/>
    </xf>
    <xf numFmtId="0" fontId="23" fillId="23" borderId="9" applyNumberFormat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8">
    <xf numFmtId="0" fontId="0" fillId="0" borderId="0" xfId="0"/>
    <xf numFmtId="0" fontId="5" fillId="0" borderId="0" xfId="0" applyFont="1"/>
    <xf numFmtId="0" fontId="1" fillId="0" borderId="0" xfId="0" applyFont="1"/>
    <xf numFmtId="0" fontId="1" fillId="0" borderId="0" xfId="0" applyFont="1" applyAlignment="1">
      <alignment wrapText="1"/>
    </xf>
    <xf numFmtId="9" fontId="4" fillId="0" borderId="0" xfId="22" applyFont="1" applyFill="1" applyBorder="1" applyAlignment="1">
      <alignment horizontal="center"/>
    </xf>
    <xf numFmtId="0" fontId="5" fillId="0" borderId="0" xfId="0" applyFont="1" applyAlignment="1">
      <alignment vertical="top" wrapText="1"/>
    </xf>
    <xf numFmtId="0" fontId="3" fillId="0" borderId="0" xfId="0" applyFont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25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9" fontId="4" fillId="0" borderId="10" xfId="22" applyFont="1" applyFill="1" applyBorder="1" applyAlignment="1">
      <alignment horizontal="center"/>
    </xf>
    <xf numFmtId="10" fontId="4" fillId="0" borderId="10" xfId="22" applyNumberFormat="1" applyFont="1" applyFill="1" applyBorder="1" applyAlignment="1">
      <alignment horizontal="center"/>
    </xf>
    <xf numFmtId="10" fontId="4" fillId="0" borderId="10" xfId="0" applyNumberFormat="1" applyFont="1" applyBorder="1" applyAlignment="1">
      <alignment horizontal="center" vertical="center"/>
    </xf>
    <xf numFmtId="10" fontId="4" fillId="0" borderId="10" xfId="22" applyNumberFormat="1" applyFont="1" applyFill="1" applyBorder="1" applyAlignment="1">
      <alignment horizontal="center" vertical="center"/>
    </xf>
  </cellXfs>
  <cellStyles count="43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中等" xfId="19" builtinId="28" customBuiltin="1"/>
    <cellStyle name="合計" xfId="20" builtinId="25" customBuiltin="1"/>
    <cellStyle name="好" xfId="21" builtinId="26" customBuiltin="1"/>
    <cellStyle name="百分比" xfId="22" builtinId="5"/>
    <cellStyle name="計算方式" xfId="23" builtinId="22" customBuiltin="1"/>
    <cellStyle name="連結的儲存格" xfId="24" builtinId="24" customBuiltin="1"/>
    <cellStyle name="備註" xfId="25" builtinId="10" customBuiltin="1"/>
    <cellStyle name="說明文字" xfId="26" builtinId="53" customBuiltin="1"/>
    <cellStyle name="輔色1" xfId="27" builtinId="29" customBuiltin="1"/>
    <cellStyle name="輔色2" xfId="28" builtinId="33" customBuiltin="1"/>
    <cellStyle name="輔色3" xfId="29" builtinId="37" customBuiltin="1"/>
    <cellStyle name="輔色4" xfId="30" builtinId="41" customBuiltin="1"/>
    <cellStyle name="輔色5" xfId="31" builtinId="45" customBuiltin="1"/>
    <cellStyle name="輔色6" xfId="32" builtinId="49" customBuiltin="1"/>
    <cellStyle name="標題" xfId="33" builtinId="15" customBuiltin="1"/>
    <cellStyle name="標題 1" xfId="34" builtinId="16" customBuiltin="1"/>
    <cellStyle name="標題 2" xfId="35" builtinId="17" customBuiltin="1"/>
    <cellStyle name="標題 3" xfId="36" builtinId="18" customBuiltin="1"/>
    <cellStyle name="標題 4" xfId="37" builtinId="19" customBuiltin="1"/>
    <cellStyle name="輸入" xfId="38" builtinId="20" customBuiltin="1"/>
    <cellStyle name="輸出" xfId="39" builtinId="21" customBuiltin="1"/>
    <cellStyle name="檢查儲存格" xfId="40" builtinId="23" customBuiltin="1"/>
    <cellStyle name="壞" xfId="41" builtinId="27" customBuiltin="1"/>
    <cellStyle name="警告文字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6A3FF-757C-40CB-BBF5-D76C688FC489}">
  <sheetPr>
    <tabColor indexed="42"/>
  </sheetPr>
  <dimension ref="A1:O21"/>
  <sheetViews>
    <sheetView tabSelected="1" view="pageBreakPreview" zoomScaleNormal="100" zoomScaleSheetLayoutView="100" workbookViewId="0">
      <selection activeCell="Q15" sqref="Q15"/>
    </sheetView>
  </sheetViews>
  <sheetFormatPr defaultColWidth="8.875" defaultRowHeight="16.5" x14ac:dyDescent="0.25"/>
  <cols>
    <col min="1" max="1" width="5.125" style="3" customWidth="1"/>
    <col min="2" max="2" width="5" style="2" customWidth="1"/>
    <col min="3" max="3" width="6.625" style="2" customWidth="1"/>
    <col min="4" max="4" width="5.5" style="2" bestFit="1" customWidth="1"/>
    <col min="5" max="5" width="8.125" style="2" customWidth="1"/>
    <col min="6" max="6" width="5.5" style="2" bestFit="1" customWidth="1"/>
    <col min="7" max="7" width="10.875" style="2" customWidth="1"/>
    <col min="8" max="8" width="5.5" style="2" customWidth="1"/>
    <col min="9" max="9" width="9.75" style="2" customWidth="1"/>
    <col min="10" max="10" width="5.5" style="2" bestFit="1" customWidth="1"/>
    <col min="11" max="11" width="8.5" style="2" bestFit="1" customWidth="1"/>
    <col min="12" max="12" width="5.5" style="2" bestFit="1" customWidth="1"/>
    <col min="13" max="13" width="10.875" style="2" customWidth="1"/>
    <col min="14" max="14" width="5.5" style="2" customWidth="1"/>
    <col min="15" max="15" width="10.625" style="2" customWidth="1"/>
    <col min="16" max="16" width="2.375" style="2" customWidth="1"/>
    <col min="17" max="16384" width="8.875" style="2"/>
  </cols>
  <sheetData>
    <row r="1" spans="1:15" x14ac:dyDescent="0.25">
      <c r="A1" s="6" t="s">
        <v>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5" x14ac:dyDescent="0.25">
      <c r="A2" s="8" t="s">
        <v>5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5" x14ac:dyDescent="0.25">
      <c r="A3" s="10" t="s">
        <v>0</v>
      </c>
      <c r="B3" s="11" t="s">
        <v>1</v>
      </c>
      <c r="C3" s="11"/>
      <c r="D3" s="11" t="s">
        <v>2</v>
      </c>
      <c r="E3" s="11"/>
      <c r="F3" s="11"/>
      <c r="G3" s="11"/>
      <c r="H3" s="11"/>
      <c r="I3" s="11"/>
      <c r="J3" s="11" t="s">
        <v>3</v>
      </c>
      <c r="K3" s="11"/>
      <c r="L3" s="11"/>
      <c r="M3" s="11"/>
      <c r="N3" s="11"/>
      <c r="O3" s="11"/>
    </row>
    <row r="4" spans="1:15" x14ac:dyDescent="0.25">
      <c r="A4" s="10"/>
      <c r="B4" s="12" t="s">
        <v>6</v>
      </c>
      <c r="C4" s="12" t="s">
        <v>7</v>
      </c>
      <c r="D4" s="12" t="s">
        <v>6</v>
      </c>
      <c r="E4" s="12" t="s">
        <v>7</v>
      </c>
      <c r="F4" s="12" t="s">
        <v>9</v>
      </c>
      <c r="G4" s="13" t="s">
        <v>11</v>
      </c>
      <c r="H4" s="12" t="s">
        <v>10</v>
      </c>
      <c r="I4" s="12" t="s">
        <v>12</v>
      </c>
      <c r="J4" s="13" t="s">
        <v>6</v>
      </c>
      <c r="K4" s="13" t="s">
        <v>7</v>
      </c>
      <c r="L4" s="13" t="s">
        <v>9</v>
      </c>
      <c r="M4" s="13" t="s">
        <v>11</v>
      </c>
      <c r="N4" s="13" t="s">
        <v>10</v>
      </c>
      <c r="O4" s="13" t="s">
        <v>12</v>
      </c>
    </row>
    <row r="5" spans="1:15" x14ac:dyDescent="0.25">
      <c r="A5" s="13">
        <v>99</v>
      </c>
      <c r="B5" s="12">
        <f t="shared" ref="B5:B15" si="0">D5+J5</f>
        <v>8</v>
      </c>
      <c r="C5" s="14">
        <f t="shared" ref="C5:C15" si="1">E5+K5</f>
        <v>1</v>
      </c>
      <c r="D5" s="12">
        <v>7</v>
      </c>
      <c r="E5" s="15">
        <f t="shared" ref="E5:E19" si="2">D5/B5</f>
        <v>0.875</v>
      </c>
      <c r="F5" s="9" t="s">
        <v>14</v>
      </c>
      <c r="G5" s="9" t="s">
        <v>14</v>
      </c>
      <c r="H5" s="9" t="s">
        <v>14</v>
      </c>
      <c r="I5" s="9" t="s">
        <v>14</v>
      </c>
      <c r="J5" s="12">
        <v>1</v>
      </c>
      <c r="K5" s="15">
        <f t="shared" ref="K5:K18" si="3">J5/B5</f>
        <v>0.125</v>
      </c>
      <c r="L5" s="9" t="s">
        <v>14</v>
      </c>
      <c r="M5" s="9" t="s">
        <v>14</v>
      </c>
      <c r="N5" s="9" t="s">
        <v>14</v>
      </c>
      <c r="O5" s="9" t="s">
        <v>14</v>
      </c>
    </row>
    <row r="6" spans="1:15" x14ac:dyDescent="0.25">
      <c r="A6" s="13">
        <v>100</v>
      </c>
      <c r="B6" s="12">
        <f t="shared" si="0"/>
        <v>8</v>
      </c>
      <c r="C6" s="14">
        <f t="shared" si="1"/>
        <v>1</v>
      </c>
      <c r="D6" s="12">
        <v>7</v>
      </c>
      <c r="E6" s="15">
        <f t="shared" si="2"/>
        <v>0.875</v>
      </c>
      <c r="F6" s="9" t="s">
        <v>14</v>
      </c>
      <c r="G6" s="9" t="s">
        <v>14</v>
      </c>
      <c r="H6" s="9" t="s">
        <v>14</v>
      </c>
      <c r="I6" s="9" t="s">
        <v>14</v>
      </c>
      <c r="J6" s="12">
        <v>1</v>
      </c>
      <c r="K6" s="15">
        <f t="shared" si="3"/>
        <v>0.125</v>
      </c>
      <c r="L6" s="9" t="s">
        <v>14</v>
      </c>
      <c r="M6" s="9" t="s">
        <v>14</v>
      </c>
      <c r="N6" s="9" t="s">
        <v>14</v>
      </c>
      <c r="O6" s="9" t="s">
        <v>14</v>
      </c>
    </row>
    <row r="7" spans="1:15" x14ac:dyDescent="0.25">
      <c r="A7" s="13">
        <v>101</v>
      </c>
      <c r="B7" s="12">
        <f t="shared" si="0"/>
        <v>8</v>
      </c>
      <c r="C7" s="14">
        <f t="shared" si="1"/>
        <v>1</v>
      </c>
      <c r="D7" s="12">
        <v>7</v>
      </c>
      <c r="E7" s="15">
        <f t="shared" si="2"/>
        <v>0.875</v>
      </c>
      <c r="F7" s="9" t="s">
        <v>14</v>
      </c>
      <c r="G7" s="9" t="s">
        <v>14</v>
      </c>
      <c r="H7" s="9" t="s">
        <v>14</v>
      </c>
      <c r="I7" s="9" t="s">
        <v>14</v>
      </c>
      <c r="J7" s="12">
        <v>1</v>
      </c>
      <c r="K7" s="15">
        <f t="shared" si="3"/>
        <v>0.125</v>
      </c>
      <c r="L7" s="9" t="s">
        <v>14</v>
      </c>
      <c r="M7" s="9" t="s">
        <v>14</v>
      </c>
      <c r="N7" s="9" t="s">
        <v>14</v>
      </c>
      <c r="O7" s="9" t="s">
        <v>14</v>
      </c>
    </row>
    <row r="8" spans="1:15" x14ac:dyDescent="0.25">
      <c r="A8" s="13">
        <v>102</v>
      </c>
      <c r="B8" s="12">
        <f t="shared" si="0"/>
        <v>8</v>
      </c>
      <c r="C8" s="14">
        <f t="shared" si="1"/>
        <v>1</v>
      </c>
      <c r="D8" s="12">
        <v>7</v>
      </c>
      <c r="E8" s="15">
        <f t="shared" si="2"/>
        <v>0.875</v>
      </c>
      <c r="F8" s="9" t="s">
        <v>14</v>
      </c>
      <c r="G8" s="9" t="s">
        <v>14</v>
      </c>
      <c r="H8" s="9" t="s">
        <v>14</v>
      </c>
      <c r="I8" s="9" t="s">
        <v>14</v>
      </c>
      <c r="J8" s="12">
        <v>1</v>
      </c>
      <c r="K8" s="15">
        <f t="shared" si="3"/>
        <v>0.125</v>
      </c>
      <c r="L8" s="9" t="s">
        <v>14</v>
      </c>
      <c r="M8" s="9" t="s">
        <v>14</v>
      </c>
      <c r="N8" s="9" t="s">
        <v>14</v>
      </c>
      <c r="O8" s="9" t="s">
        <v>14</v>
      </c>
    </row>
    <row r="9" spans="1:15" x14ac:dyDescent="0.25">
      <c r="A9" s="13">
        <v>103</v>
      </c>
      <c r="B9" s="12">
        <f t="shared" si="0"/>
        <v>9</v>
      </c>
      <c r="C9" s="14">
        <f t="shared" si="1"/>
        <v>1</v>
      </c>
      <c r="D9" s="12">
        <v>6</v>
      </c>
      <c r="E9" s="15">
        <f t="shared" si="2"/>
        <v>0.66666666666666663</v>
      </c>
      <c r="F9" s="9" t="s">
        <v>14</v>
      </c>
      <c r="G9" s="9" t="s">
        <v>14</v>
      </c>
      <c r="H9" s="9" t="s">
        <v>14</v>
      </c>
      <c r="I9" s="9" t="s">
        <v>14</v>
      </c>
      <c r="J9" s="12">
        <v>3</v>
      </c>
      <c r="K9" s="15">
        <f t="shared" si="3"/>
        <v>0.33333333333333331</v>
      </c>
      <c r="L9" s="9" t="s">
        <v>14</v>
      </c>
      <c r="M9" s="9" t="s">
        <v>14</v>
      </c>
      <c r="N9" s="9" t="s">
        <v>14</v>
      </c>
      <c r="O9" s="9" t="s">
        <v>14</v>
      </c>
    </row>
    <row r="10" spans="1:15" x14ac:dyDescent="0.25">
      <c r="A10" s="13">
        <v>104</v>
      </c>
      <c r="B10" s="12">
        <f t="shared" si="0"/>
        <v>9</v>
      </c>
      <c r="C10" s="14">
        <f t="shared" si="1"/>
        <v>1</v>
      </c>
      <c r="D10" s="12">
        <v>5</v>
      </c>
      <c r="E10" s="15">
        <f t="shared" si="2"/>
        <v>0.55555555555555558</v>
      </c>
      <c r="F10" s="9" t="s">
        <v>14</v>
      </c>
      <c r="G10" s="9" t="s">
        <v>14</v>
      </c>
      <c r="H10" s="9" t="s">
        <v>14</v>
      </c>
      <c r="I10" s="9" t="s">
        <v>14</v>
      </c>
      <c r="J10" s="12">
        <v>4</v>
      </c>
      <c r="K10" s="15">
        <f t="shared" si="3"/>
        <v>0.44444444444444442</v>
      </c>
      <c r="L10" s="9" t="s">
        <v>14</v>
      </c>
      <c r="M10" s="9" t="s">
        <v>14</v>
      </c>
      <c r="N10" s="9" t="s">
        <v>14</v>
      </c>
      <c r="O10" s="9" t="s">
        <v>14</v>
      </c>
    </row>
    <row r="11" spans="1:15" x14ac:dyDescent="0.25">
      <c r="A11" s="13">
        <v>105</v>
      </c>
      <c r="B11" s="12">
        <f t="shared" si="0"/>
        <v>9</v>
      </c>
      <c r="C11" s="14">
        <f t="shared" si="1"/>
        <v>1</v>
      </c>
      <c r="D11" s="12">
        <v>5</v>
      </c>
      <c r="E11" s="15">
        <f t="shared" si="2"/>
        <v>0.55555555555555558</v>
      </c>
      <c r="F11" s="9" t="s">
        <v>14</v>
      </c>
      <c r="G11" s="9" t="s">
        <v>14</v>
      </c>
      <c r="H11" s="9" t="s">
        <v>14</v>
      </c>
      <c r="I11" s="9" t="s">
        <v>14</v>
      </c>
      <c r="J11" s="12">
        <v>4</v>
      </c>
      <c r="K11" s="15">
        <f t="shared" si="3"/>
        <v>0.44444444444444442</v>
      </c>
      <c r="L11" s="9" t="s">
        <v>14</v>
      </c>
      <c r="M11" s="9" t="s">
        <v>14</v>
      </c>
      <c r="N11" s="9" t="s">
        <v>14</v>
      </c>
      <c r="O11" s="9" t="s">
        <v>14</v>
      </c>
    </row>
    <row r="12" spans="1:15" x14ac:dyDescent="0.25">
      <c r="A12" s="13">
        <v>106</v>
      </c>
      <c r="B12" s="12">
        <f t="shared" si="0"/>
        <v>8</v>
      </c>
      <c r="C12" s="14">
        <f t="shared" si="1"/>
        <v>1</v>
      </c>
      <c r="D12" s="12">
        <v>5</v>
      </c>
      <c r="E12" s="15">
        <f t="shared" si="2"/>
        <v>0.625</v>
      </c>
      <c r="F12" s="9" t="s">
        <v>14</v>
      </c>
      <c r="G12" s="9" t="s">
        <v>14</v>
      </c>
      <c r="H12" s="9" t="s">
        <v>14</v>
      </c>
      <c r="I12" s="9" t="s">
        <v>14</v>
      </c>
      <c r="J12" s="12">
        <v>3</v>
      </c>
      <c r="K12" s="15">
        <f t="shared" si="3"/>
        <v>0.375</v>
      </c>
      <c r="L12" s="9" t="s">
        <v>14</v>
      </c>
      <c r="M12" s="9" t="s">
        <v>14</v>
      </c>
      <c r="N12" s="9" t="s">
        <v>14</v>
      </c>
      <c r="O12" s="9" t="s">
        <v>14</v>
      </c>
    </row>
    <row r="13" spans="1:15" x14ac:dyDescent="0.25">
      <c r="A13" s="13">
        <v>107</v>
      </c>
      <c r="B13" s="12">
        <f t="shared" si="0"/>
        <v>8</v>
      </c>
      <c r="C13" s="14">
        <f t="shared" si="1"/>
        <v>1</v>
      </c>
      <c r="D13" s="12">
        <v>4</v>
      </c>
      <c r="E13" s="15">
        <f t="shared" si="2"/>
        <v>0.5</v>
      </c>
      <c r="F13" s="9" t="s">
        <v>14</v>
      </c>
      <c r="G13" s="9" t="s">
        <v>14</v>
      </c>
      <c r="H13" s="9" t="s">
        <v>14</v>
      </c>
      <c r="I13" s="9" t="s">
        <v>14</v>
      </c>
      <c r="J13" s="12">
        <v>4</v>
      </c>
      <c r="K13" s="15">
        <f t="shared" si="3"/>
        <v>0.5</v>
      </c>
      <c r="L13" s="9" t="s">
        <v>14</v>
      </c>
      <c r="M13" s="9" t="s">
        <v>14</v>
      </c>
      <c r="N13" s="9" t="s">
        <v>14</v>
      </c>
      <c r="O13" s="9" t="s">
        <v>14</v>
      </c>
    </row>
    <row r="14" spans="1:15" x14ac:dyDescent="0.25">
      <c r="A14" s="13">
        <v>108</v>
      </c>
      <c r="B14" s="12">
        <f t="shared" si="0"/>
        <v>8</v>
      </c>
      <c r="C14" s="14">
        <f t="shared" si="1"/>
        <v>1</v>
      </c>
      <c r="D14" s="12">
        <v>4</v>
      </c>
      <c r="E14" s="15">
        <f t="shared" si="2"/>
        <v>0.5</v>
      </c>
      <c r="F14" s="9" t="s">
        <v>14</v>
      </c>
      <c r="G14" s="9" t="s">
        <v>14</v>
      </c>
      <c r="H14" s="9" t="s">
        <v>14</v>
      </c>
      <c r="I14" s="9" t="s">
        <v>14</v>
      </c>
      <c r="J14" s="12">
        <v>4</v>
      </c>
      <c r="K14" s="15">
        <f t="shared" si="3"/>
        <v>0.5</v>
      </c>
      <c r="L14" s="9" t="s">
        <v>14</v>
      </c>
      <c r="M14" s="9" t="s">
        <v>14</v>
      </c>
      <c r="N14" s="9" t="s">
        <v>14</v>
      </c>
      <c r="O14" s="9" t="s">
        <v>14</v>
      </c>
    </row>
    <row r="15" spans="1:15" x14ac:dyDescent="0.25">
      <c r="A15" s="13">
        <v>109</v>
      </c>
      <c r="B15" s="12">
        <f t="shared" si="0"/>
        <v>8</v>
      </c>
      <c r="C15" s="14">
        <f t="shared" si="1"/>
        <v>1</v>
      </c>
      <c r="D15" s="12">
        <v>4</v>
      </c>
      <c r="E15" s="15">
        <f t="shared" si="2"/>
        <v>0.5</v>
      </c>
      <c r="F15" s="9" t="s">
        <v>14</v>
      </c>
      <c r="G15" s="9" t="s">
        <v>14</v>
      </c>
      <c r="H15" s="9" t="s">
        <v>14</v>
      </c>
      <c r="I15" s="9" t="s">
        <v>14</v>
      </c>
      <c r="J15" s="12">
        <v>4</v>
      </c>
      <c r="K15" s="15">
        <f t="shared" si="3"/>
        <v>0.5</v>
      </c>
      <c r="L15" s="9" t="s">
        <v>14</v>
      </c>
      <c r="M15" s="9" t="s">
        <v>14</v>
      </c>
      <c r="N15" s="9" t="s">
        <v>14</v>
      </c>
      <c r="O15" s="9" t="s">
        <v>14</v>
      </c>
    </row>
    <row r="16" spans="1:15" x14ac:dyDescent="0.25">
      <c r="A16" s="13">
        <v>110</v>
      </c>
      <c r="B16" s="12">
        <v>8</v>
      </c>
      <c r="C16" s="14">
        <v>1</v>
      </c>
      <c r="D16" s="12">
        <v>4</v>
      </c>
      <c r="E16" s="15">
        <f t="shared" si="2"/>
        <v>0.5</v>
      </c>
      <c r="F16" s="9" t="s">
        <v>14</v>
      </c>
      <c r="G16" s="9" t="s">
        <v>14</v>
      </c>
      <c r="H16" s="9" t="s">
        <v>14</v>
      </c>
      <c r="I16" s="9" t="s">
        <v>14</v>
      </c>
      <c r="J16" s="12">
        <v>4</v>
      </c>
      <c r="K16" s="15">
        <f t="shared" si="3"/>
        <v>0.5</v>
      </c>
      <c r="L16" s="9" t="s">
        <v>14</v>
      </c>
      <c r="M16" s="9" t="s">
        <v>14</v>
      </c>
      <c r="N16" s="9" t="s">
        <v>14</v>
      </c>
      <c r="O16" s="9" t="s">
        <v>14</v>
      </c>
    </row>
    <row r="17" spans="1:15" x14ac:dyDescent="0.25">
      <c r="A17" s="13">
        <v>111</v>
      </c>
      <c r="B17" s="12">
        <v>8</v>
      </c>
      <c r="C17" s="14">
        <v>1</v>
      </c>
      <c r="D17" s="12">
        <v>4</v>
      </c>
      <c r="E17" s="15">
        <f t="shared" si="2"/>
        <v>0.5</v>
      </c>
      <c r="F17" s="9" t="s">
        <v>14</v>
      </c>
      <c r="G17" s="9" t="s">
        <v>14</v>
      </c>
      <c r="H17" s="9" t="s">
        <v>14</v>
      </c>
      <c r="I17" s="9" t="s">
        <v>14</v>
      </c>
      <c r="J17" s="12">
        <v>4</v>
      </c>
      <c r="K17" s="15">
        <f t="shared" si="3"/>
        <v>0.5</v>
      </c>
      <c r="L17" s="9" t="s">
        <v>14</v>
      </c>
      <c r="M17" s="9" t="s">
        <v>14</v>
      </c>
      <c r="N17" s="9" t="s">
        <v>14</v>
      </c>
      <c r="O17" s="9" t="s">
        <v>14</v>
      </c>
    </row>
    <row r="18" spans="1:15" x14ac:dyDescent="0.25">
      <c r="A18" s="13">
        <v>112</v>
      </c>
      <c r="B18" s="12">
        <v>8</v>
      </c>
      <c r="C18" s="14">
        <v>1</v>
      </c>
      <c r="D18" s="12">
        <v>5</v>
      </c>
      <c r="E18" s="15">
        <f t="shared" si="2"/>
        <v>0.625</v>
      </c>
      <c r="F18" s="12">
        <v>2</v>
      </c>
      <c r="G18" s="16">
        <f>F18/$B18</f>
        <v>0.25</v>
      </c>
      <c r="H18" s="12">
        <v>3</v>
      </c>
      <c r="I18" s="17">
        <f>H18/B18</f>
        <v>0.375</v>
      </c>
      <c r="J18" s="12">
        <v>3</v>
      </c>
      <c r="K18" s="15">
        <f t="shared" si="3"/>
        <v>0.375</v>
      </c>
      <c r="L18" s="12">
        <v>2</v>
      </c>
      <c r="M18" s="16">
        <f>L18/B18</f>
        <v>0.25</v>
      </c>
      <c r="N18" s="12">
        <v>1</v>
      </c>
      <c r="O18" s="17">
        <f>N18/B18</f>
        <v>0.125</v>
      </c>
    </row>
    <row r="19" spans="1:15" x14ac:dyDescent="0.25">
      <c r="A19" s="13">
        <v>113</v>
      </c>
      <c r="B19" s="12">
        <v>8</v>
      </c>
      <c r="C19" s="14">
        <v>1</v>
      </c>
      <c r="D19" s="12">
        <v>5</v>
      </c>
      <c r="E19" s="17">
        <f t="shared" si="2"/>
        <v>0.625</v>
      </c>
      <c r="F19" s="12">
        <v>2</v>
      </c>
      <c r="G19" s="17">
        <f>F19/B19</f>
        <v>0.25</v>
      </c>
      <c r="H19" s="12">
        <v>3</v>
      </c>
      <c r="I19" s="17">
        <f>H19/B19</f>
        <v>0.375</v>
      </c>
      <c r="J19" s="12">
        <v>3</v>
      </c>
      <c r="K19" s="17">
        <f>J19/B19</f>
        <v>0.375</v>
      </c>
      <c r="L19" s="12">
        <v>2</v>
      </c>
      <c r="M19" s="17">
        <f>L18/B19</f>
        <v>0.25</v>
      </c>
      <c r="N19" s="12">
        <v>1</v>
      </c>
      <c r="O19" s="17">
        <f>N19/B19</f>
        <v>0.125</v>
      </c>
    </row>
    <row r="20" spans="1:15" x14ac:dyDescent="0.25">
      <c r="A20" s="1" t="s">
        <v>4</v>
      </c>
      <c r="B20" s="1"/>
      <c r="C20" s="4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ht="142.5" customHeight="1" x14ac:dyDescent="0.25">
      <c r="A21" s="5" t="s">
        <v>13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</row>
  </sheetData>
  <mergeCells count="7">
    <mergeCell ref="A21:O21"/>
    <mergeCell ref="A1:O1"/>
    <mergeCell ref="A3:A4"/>
    <mergeCell ref="B3:C3"/>
    <mergeCell ref="D3:I3"/>
    <mergeCell ref="J3:O3"/>
    <mergeCell ref="A2:O2"/>
  </mergeCells>
  <phoneticPr fontId="2" type="noConversion"/>
  <printOptions horizontalCentered="1"/>
  <pageMargins left="0.35433070866141736" right="0.39370078740157483" top="0.39370078740157483" bottom="0.27559055118110237" header="0.51181102362204722" footer="0.51181102362204722"/>
  <pageSetup paperSize="9" scale="86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2658B4051DB541B59AB81381EE4A5C" ma:contentTypeVersion="5" ma:contentTypeDescription="Create a new document." ma:contentTypeScope="" ma:versionID="942c10a499468de4f850527932095382">
  <xsd:schema xmlns:xsd="http://www.w3.org/2001/XMLSchema" xmlns:xs="http://www.w3.org/2001/XMLSchema" xmlns:p="http://schemas.microsoft.com/office/2006/metadata/properties" xmlns:ns3="6cb83939-5b22-4173-8a3f-54cfb4f8188f" targetNamespace="http://schemas.microsoft.com/office/2006/metadata/properties" ma:root="true" ma:fieldsID="eabd0f2a99691b392a1460feeb03b666" ns3:_="">
    <xsd:import namespace="6cb83939-5b22-4173-8a3f-54cfb4f8188f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b83939-5b22-4173-8a3f-54cfb4f8188f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8747076-0F56-449B-97BF-183ECEDA70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b83939-5b22-4173-8a3f-54cfb4f818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683F74-10C1-4144-9761-64D5D040F904}">
  <ds:schemaRefs>
    <ds:schemaRef ds:uri="http://purl.org/dc/terms/"/>
    <ds:schemaRef ds:uri="6cb83939-5b22-4173-8a3f-54cfb4f8188f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98DF2EF-7911-4C29-B686-13C66487DA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表19-專家學者建議名單資料庫審議小組性別比例</vt:lpstr>
      <vt:lpstr>'表19-專家學者建議名單資料庫審議小組性別比例'!Print_Area</vt:lpstr>
    </vt:vector>
  </TitlesOfParts>
  <Company>ftc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FAO</dc:creator>
  <cp:lastModifiedBy>人事室-謝思亭(ssuting)</cp:lastModifiedBy>
  <cp:lastPrinted>2025-03-24T00:57:30Z</cp:lastPrinted>
  <dcterms:created xsi:type="dcterms:W3CDTF">2013-07-15T02:01:20Z</dcterms:created>
  <dcterms:modified xsi:type="dcterms:W3CDTF">2025-05-09T01:42:13Z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0x0101002A2658B4051DB541B59AB81381EE4A5C</vt:lpwstr>
  </property>
</Properties>
</file>