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282358D7-42AE-4898-9F2E-7170B502E8AA}" xr6:coauthVersionLast="47" xr6:coauthVersionMax="47" xr10:uidLastSave="{00000000-0000-0000-0000-000000000000}"/>
  <bookViews>
    <workbookView xWindow="-118" yWindow="-118" windowWidth="25370" windowHeight="13759" tabRatio="772" xr2:uid="{F9D8E78B-EFCD-4479-A074-324E2C45EF5C}"/>
  </bookViews>
  <sheets>
    <sheet name="表14-本會出國考察(含出席國際會議)性別比例"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6" l="1"/>
  <c r="E19" i="6"/>
  <c r="C19" i="6" s="1"/>
  <c r="I18" i="6"/>
  <c r="E18" i="6"/>
  <c r="C18" i="6" s="1"/>
  <c r="I17" i="6"/>
  <c r="E17" i="6"/>
  <c r="C17" i="6" s="1"/>
  <c r="B16" i="6"/>
  <c r="B15" i="6"/>
  <c r="B14" i="6"/>
  <c r="I14" i="6" s="1"/>
  <c r="B6" i="6"/>
  <c r="E6" i="6" s="1"/>
  <c r="B7" i="6"/>
  <c r="E7" i="6"/>
  <c r="B8" i="6"/>
  <c r="I8" i="6" s="1"/>
  <c r="B9" i="6"/>
  <c r="I9" i="6" s="1"/>
  <c r="B10" i="6"/>
  <c r="E10" i="6" s="1"/>
  <c r="I10" i="6"/>
  <c r="B11" i="6"/>
  <c r="I11" i="6" s="1"/>
  <c r="B12" i="6"/>
  <c r="I12" i="6" s="1"/>
  <c r="C12" i="6" s="1"/>
  <c r="E12" i="6"/>
  <c r="B13" i="6"/>
  <c r="E13" i="6" s="1"/>
  <c r="B5" i="6"/>
  <c r="E5" i="6" s="1"/>
  <c r="I7" i="6"/>
  <c r="I6" i="6"/>
  <c r="I5" i="6"/>
  <c r="C7" i="6" l="1"/>
  <c r="C5" i="6"/>
  <c r="C6" i="6"/>
  <c r="E9" i="6"/>
  <c r="C9" i="6" s="1"/>
  <c r="C10" i="6"/>
  <c r="E14" i="6"/>
  <c r="C14" i="6" s="1"/>
  <c r="E8" i="6"/>
  <c r="C8" i="6" s="1"/>
  <c r="I13" i="6"/>
  <c r="C13" i="6" s="1"/>
  <c r="E11" i="6"/>
  <c r="C11" i="6" s="1"/>
</calcChain>
</file>

<file path=xl/sharedStrings.xml><?xml version="1.0" encoding="utf-8"?>
<sst xmlns="http://schemas.openxmlformats.org/spreadsheetml/2006/main" count="39" uniqueCount="28">
  <si>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</si>
  <si>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</si>
  <si>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</si>
  <si>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</si>
  <si>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</si>
  <si>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</si>
  <si>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</si>
  <si>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</si>
  <si>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</si>
  <si>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</si>
  <si>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</si>
  <si>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</si>
  <si>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106年</t>
    <phoneticPr fontId="3" type="noConversion"/>
  </si>
  <si>
    <t>本會出國考察(含出席國際會議)性別比例</t>
    <phoneticPr fontId="3" type="noConversion"/>
  </si>
  <si>
    <t>107年</t>
    <phoneticPr fontId="3" type="noConversion"/>
  </si>
  <si>
    <t>主管</t>
    <phoneticPr fontId="3" type="noConversion"/>
  </si>
  <si>
    <t>非主管</t>
    <phoneticPr fontId="3" type="noConversion"/>
  </si>
  <si>
    <t>人次</t>
    <phoneticPr fontId="3" type="noConversion"/>
  </si>
  <si>
    <t>108年</t>
    <phoneticPr fontId="3" type="noConversion"/>
  </si>
  <si>
    <t>表14</t>
    <phoneticPr fontId="3" type="noConversion"/>
  </si>
  <si>
    <t>比例</t>
    <phoneticPr fontId="3" type="noConversion"/>
  </si>
  <si>
    <t>109年</t>
    <phoneticPr fontId="3" type="noConversion"/>
  </si>
  <si>
    <t>110年</t>
  </si>
  <si>
    <t>111年</t>
  </si>
  <si>
    <t>-</t>
    <phoneticPr fontId="3" type="noConversion"/>
  </si>
  <si>
    <t>112年</t>
  </si>
  <si>
    <t>備註：
1.性別資料使用：本會出國考察(含出席國際會議)須由與業務相關之業務承辦人員及主管人員參加，因本會業務性質為政府採購與公共工程業務之督導協調，須進用具工程、土木、水利、經建等專業背景人員，又以目前工程專業人員仍以男性居多，因此出國考察女性比例較低。
2.應用深化：上開統計資料可作為本會各年度指派人員出國考察或出席國際會議之參考。
3.未進行國際性別統計比較原因說明：茲考量其他國家政府組織型態、功能任務迥異，爰未能就與本會業務性質與角色功能完全相同之國外政府機關進行國際比較。
4.109、110年度因COVID-19疫情影響，爰公務出國考察計畫均未執行。</t>
    <phoneticPr fontId="3" type="noConversion"/>
  </si>
  <si>
    <t>113年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</si>
</sst>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8">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176"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177" fontId="5" fillId="0" borderId="10" xfId="0" applyNumberFormat="1" applyFont="1" applyBorder="1" applyAlignment="1">
      <alignment horizontal="center"/>
    </xf>
    <xf numFmtId="177" fontId="7" fillId="0" borderId="0" xfId="0" applyNumberFormat="1" applyFont="1"/>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0" xfId="0" applyAlignment="1">
      <alignment horizontal="center" vertical="center"/>
    </xf>
    <xf numFmtId="0" fontId="6" fillId="0" borderId="0" xfId="0" applyFont="1" applyAlignment="1">
      <alignment vertical="top" wrapText="1"/>
    </xf>
    <xf numFmtId="0" fontId="0" fillId="0" borderId="0" xfId="0"/>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14" xfId="0" applyFont="1" applyBorder="1" applyAlignment="1">
      <alignment horizontal="right"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40EA-082B-45CD-B74B-13E97F7D982F}">
  <sheetPr>
    <tabColor indexed="42"/>
    <pageSetUpPr fitToPage="1"/>
  </sheetPr>
  <dimension ref="A1:P21"/>
  <sheetViews>
    <sheetView tabSelected="1" view="pageBreakPreview" zoomScale="103" zoomScaleNormal="100" zoomScaleSheetLayoutView="103" workbookViewId="0">
      <selection activeCell="O8" sqref="O8"/>
    </sheetView>
  </sheetViews>
  <sheetFormatPr defaultColWidth="8.875" defaultRowHeight="16.399999999999999" x14ac:dyDescent="0.3"/>
  <cols>
    <col min="1" max="1" width="8" style="12" customWidth="1"/>
    <col min="2" max="2" width="9.125" style="2" customWidth="1"/>
    <col min="3" max="3" width="9.125" style="13" customWidth="1"/>
    <col min="4" max="4" width="8.625" style="2" customWidth="1"/>
    <col min="5" max="5" width="9.625" style="14" customWidth="1"/>
    <col min="6" max="7" width="7.625" style="14" customWidth="1"/>
    <col min="8" max="8" width="8.625" style="2" customWidth="1"/>
    <col min="9" max="9" width="9.625" style="14" customWidth="1"/>
    <col min="10" max="11" width="7.625" style="14" customWidth="1"/>
    <col min="12" max="12" width="2.375" style="2" customWidth="1"/>
    <col min="13" max="16384" width="8.875" style="2"/>
  </cols>
  <sheetData>
    <row r="1" spans="1:16" x14ac:dyDescent="0.3">
      <c r="A1" s="17" t="s">
        <v>13</v>
      </c>
      <c r="B1" s="18"/>
      <c r="C1" s="18"/>
      <c r="D1" s="18"/>
      <c r="E1" s="18"/>
      <c r="F1" s="18"/>
      <c r="G1" s="18"/>
      <c r="H1" s="18"/>
      <c r="I1" s="18"/>
      <c r="J1" s="19"/>
      <c r="K1" s="19"/>
    </row>
    <row r="2" spans="1:16" s="6" customFormat="1" x14ac:dyDescent="0.3">
      <c r="A2" s="27" t="s">
        <v>19</v>
      </c>
      <c r="B2" s="27"/>
      <c r="C2" s="27"/>
      <c r="D2" s="27"/>
      <c r="E2" s="27"/>
      <c r="F2" s="27"/>
      <c r="G2" s="27"/>
      <c r="H2" s="27"/>
      <c r="I2" s="27"/>
      <c r="J2" s="27"/>
      <c r="K2" s="27"/>
    </row>
    <row r="3" spans="1:16" x14ac:dyDescent="0.3">
      <c r="A3" s="22" t="s">
        <v>4</v>
      </c>
      <c r="B3" s="23" t="s">
        <v>5</v>
      </c>
      <c r="C3" s="23"/>
      <c r="D3" s="23" t="s">
        <v>6</v>
      </c>
      <c r="E3" s="23"/>
      <c r="F3" s="23"/>
      <c r="G3" s="23"/>
      <c r="H3" s="24" t="s">
        <v>7</v>
      </c>
      <c r="I3" s="25"/>
      <c r="J3" s="25"/>
      <c r="K3" s="26"/>
    </row>
    <row r="4" spans="1:16" x14ac:dyDescent="0.3">
      <c r="A4" s="22"/>
      <c r="B4" s="3" t="s">
        <v>17</v>
      </c>
      <c r="C4" s="8" t="s">
        <v>20</v>
      </c>
      <c r="D4" s="3" t="s">
        <v>17</v>
      </c>
      <c r="E4" s="8" t="s">
        <v>20</v>
      </c>
      <c r="F4" s="9" t="s">
        <v>15</v>
      </c>
      <c r="G4" s="9" t="s">
        <v>16</v>
      </c>
      <c r="H4" s="3" t="s">
        <v>17</v>
      </c>
      <c r="I4" s="8" t="s">
        <v>20</v>
      </c>
      <c r="J4" s="5" t="s">
        <v>15</v>
      </c>
      <c r="K4" s="5" t="s">
        <v>16</v>
      </c>
    </row>
    <row r="5" spans="1:16" x14ac:dyDescent="0.3">
      <c r="A5" s="7" t="s">
        <v>0</v>
      </c>
      <c r="B5" s="3">
        <f>D5+H5</f>
        <v>9</v>
      </c>
      <c r="C5" s="4">
        <f>E5+I5</f>
        <v>1</v>
      </c>
      <c r="D5" s="3">
        <v>7</v>
      </c>
      <c r="E5" s="5">
        <f>SUM(D5/B5)</f>
        <v>0.77777777777777779</v>
      </c>
      <c r="F5" s="15">
        <v>5</v>
      </c>
      <c r="G5" s="15">
        <v>2</v>
      </c>
      <c r="H5" s="3">
        <v>2</v>
      </c>
      <c r="I5" s="5">
        <f>SUM(H5/B5)</f>
        <v>0.22222222222222221</v>
      </c>
      <c r="J5" s="15">
        <v>0</v>
      </c>
      <c r="K5" s="15">
        <v>2</v>
      </c>
      <c r="M5" s="16"/>
      <c r="N5" s="16"/>
      <c r="O5" s="16"/>
      <c r="P5" s="14"/>
    </row>
    <row r="6" spans="1:16" x14ac:dyDescent="0.3">
      <c r="A6" s="7" t="s">
        <v>1</v>
      </c>
      <c r="B6" s="3">
        <f t="shared" ref="B6:B13" si="0">D6+H6</f>
        <v>3</v>
      </c>
      <c r="C6" s="4">
        <f t="shared" ref="C6:C12" si="1">E6+I6</f>
        <v>1</v>
      </c>
      <c r="D6" s="3">
        <v>3</v>
      </c>
      <c r="E6" s="5">
        <f t="shared" ref="E6:E12" si="2">SUM(D6/B6)</f>
        <v>1</v>
      </c>
      <c r="F6" s="15">
        <v>3</v>
      </c>
      <c r="G6" s="15">
        <v>0</v>
      </c>
      <c r="H6" s="3">
        <v>0</v>
      </c>
      <c r="I6" s="5">
        <f t="shared" ref="I6:I12" si="3">SUM(H6/B6)</f>
        <v>0</v>
      </c>
      <c r="J6" s="15">
        <v>0</v>
      </c>
      <c r="K6" s="15">
        <v>0</v>
      </c>
      <c r="M6" s="16"/>
      <c r="N6" s="16"/>
      <c r="O6" s="16"/>
      <c r="P6" s="14"/>
    </row>
    <row r="7" spans="1:16" x14ac:dyDescent="0.3">
      <c r="A7" s="7" t="s">
        <v>2</v>
      </c>
      <c r="B7" s="3">
        <f t="shared" si="0"/>
        <v>9</v>
      </c>
      <c r="C7" s="4">
        <f t="shared" si="1"/>
        <v>1</v>
      </c>
      <c r="D7" s="3">
        <v>8</v>
      </c>
      <c r="E7" s="5">
        <f t="shared" si="2"/>
        <v>0.88888888888888884</v>
      </c>
      <c r="F7" s="15">
        <v>7</v>
      </c>
      <c r="G7" s="15">
        <v>1</v>
      </c>
      <c r="H7" s="3">
        <v>1</v>
      </c>
      <c r="I7" s="5">
        <f t="shared" si="3"/>
        <v>0.1111111111111111</v>
      </c>
      <c r="J7" s="15">
        <v>0</v>
      </c>
      <c r="K7" s="15">
        <v>1</v>
      </c>
      <c r="M7" s="16"/>
      <c r="N7" s="16"/>
      <c r="O7" s="16"/>
      <c r="P7" s="14"/>
    </row>
    <row r="8" spans="1:16" x14ac:dyDescent="0.3">
      <c r="A8" s="7" t="s">
        <v>8</v>
      </c>
      <c r="B8" s="3">
        <f t="shared" si="0"/>
        <v>4</v>
      </c>
      <c r="C8" s="4">
        <f t="shared" si="1"/>
        <v>1</v>
      </c>
      <c r="D8" s="3">
        <v>4</v>
      </c>
      <c r="E8" s="5">
        <f t="shared" si="2"/>
        <v>1</v>
      </c>
      <c r="F8" s="15">
        <v>3</v>
      </c>
      <c r="G8" s="15">
        <v>1</v>
      </c>
      <c r="H8" s="3">
        <v>0</v>
      </c>
      <c r="I8" s="5">
        <f t="shared" si="3"/>
        <v>0</v>
      </c>
      <c r="J8" s="15">
        <v>0</v>
      </c>
      <c r="K8" s="15">
        <v>0</v>
      </c>
      <c r="M8" s="16"/>
      <c r="N8" s="16"/>
      <c r="O8" s="16"/>
      <c r="P8" s="14"/>
    </row>
    <row r="9" spans="1:16" x14ac:dyDescent="0.3">
      <c r="A9" s="7" t="s">
        <v>9</v>
      </c>
      <c r="B9" s="3">
        <f t="shared" si="0"/>
        <v>2</v>
      </c>
      <c r="C9" s="4">
        <f t="shared" si="1"/>
        <v>1</v>
      </c>
      <c r="D9" s="3">
        <v>2</v>
      </c>
      <c r="E9" s="5">
        <f t="shared" si="2"/>
        <v>1</v>
      </c>
      <c r="F9" s="15">
        <v>2</v>
      </c>
      <c r="G9" s="15">
        <v>0</v>
      </c>
      <c r="H9" s="3">
        <v>0</v>
      </c>
      <c r="I9" s="5">
        <f t="shared" si="3"/>
        <v>0</v>
      </c>
      <c r="J9" s="15">
        <v>0</v>
      </c>
      <c r="K9" s="15">
        <v>0</v>
      </c>
      <c r="M9" s="16"/>
      <c r="N9" s="16"/>
      <c r="O9" s="16"/>
      <c r="P9" s="14"/>
    </row>
    <row r="10" spans="1:16" x14ac:dyDescent="0.3">
      <c r="A10" s="7" t="s">
        <v>10</v>
      </c>
      <c r="B10" s="3">
        <f t="shared" si="0"/>
        <v>4</v>
      </c>
      <c r="C10" s="4">
        <f t="shared" si="1"/>
        <v>1</v>
      </c>
      <c r="D10" s="3">
        <v>4</v>
      </c>
      <c r="E10" s="5">
        <f t="shared" si="2"/>
        <v>1</v>
      </c>
      <c r="F10" s="15">
        <v>4</v>
      </c>
      <c r="G10" s="15">
        <v>0</v>
      </c>
      <c r="H10" s="3">
        <v>0</v>
      </c>
      <c r="I10" s="5">
        <f t="shared" si="3"/>
        <v>0</v>
      </c>
      <c r="J10" s="15">
        <v>0</v>
      </c>
      <c r="K10" s="15">
        <v>0</v>
      </c>
      <c r="M10" s="16"/>
      <c r="N10" s="16"/>
      <c r="O10" s="16"/>
      <c r="P10" s="14"/>
    </row>
    <row r="11" spans="1:16" x14ac:dyDescent="0.3">
      <c r="A11" s="7" t="s">
        <v>11</v>
      </c>
      <c r="B11" s="3">
        <f t="shared" si="0"/>
        <v>4</v>
      </c>
      <c r="C11" s="4">
        <f t="shared" si="1"/>
        <v>1</v>
      </c>
      <c r="D11" s="3">
        <v>3</v>
      </c>
      <c r="E11" s="5">
        <f t="shared" si="2"/>
        <v>0.75</v>
      </c>
      <c r="F11" s="15">
        <v>3</v>
      </c>
      <c r="G11" s="15">
        <v>0</v>
      </c>
      <c r="H11" s="3">
        <v>1</v>
      </c>
      <c r="I11" s="5">
        <f t="shared" si="3"/>
        <v>0.25</v>
      </c>
      <c r="J11" s="15">
        <v>0</v>
      </c>
      <c r="K11" s="15">
        <v>1</v>
      </c>
      <c r="M11" s="16"/>
      <c r="N11" s="16"/>
      <c r="O11" s="16"/>
      <c r="P11" s="14"/>
    </row>
    <row r="12" spans="1:16" x14ac:dyDescent="0.3">
      <c r="A12" s="7" t="s">
        <v>12</v>
      </c>
      <c r="B12" s="3">
        <f t="shared" si="0"/>
        <v>14</v>
      </c>
      <c r="C12" s="4">
        <f t="shared" si="1"/>
        <v>1</v>
      </c>
      <c r="D12" s="3">
        <v>12</v>
      </c>
      <c r="E12" s="5">
        <f t="shared" si="2"/>
        <v>0.8571428571428571</v>
      </c>
      <c r="F12" s="15">
        <v>6</v>
      </c>
      <c r="G12" s="15">
        <v>6</v>
      </c>
      <c r="H12" s="3">
        <v>2</v>
      </c>
      <c r="I12" s="5">
        <f t="shared" si="3"/>
        <v>0.14285714285714285</v>
      </c>
      <c r="J12" s="15">
        <v>0</v>
      </c>
      <c r="K12" s="15">
        <v>2</v>
      </c>
      <c r="M12" s="16"/>
      <c r="N12" s="16"/>
      <c r="O12" s="16"/>
      <c r="P12" s="14"/>
    </row>
    <row r="13" spans="1:16" x14ac:dyDescent="0.3">
      <c r="A13" s="7" t="s">
        <v>14</v>
      </c>
      <c r="B13" s="3">
        <f t="shared" si="0"/>
        <v>14</v>
      </c>
      <c r="C13" s="4">
        <f>E13+I13</f>
        <v>1</v>
      </c>
      <c r="D13" s="3">
        <v>12</v>
      </c>
      <c r="E13" s="5">
        <f>SUM(D13/B13)</f>
        <v>0.8571428571428571</v>
      </c>
      <c r="F13" s="15">
        <v>4</v>
      </c>
      <c r="G13" s="15">
        <v>8</v>
      </c>
      <c r="H13" s="3">
        <v>2</v>
      </c>
      <c r="I13" s="5">
        <f>SUM(H13/B13)</f>
        <v>0.14285714285714285</v>
      </c>
      <c r="J13" s="15">
        <v>1</v>
      </c>
      <c r="K13" s="15">
        <v>1</v>
      </c>
      <c r="M13" s="16"/>
      <c r="N13" s="16"/>
      <c r="O13" s="16"/>
      <c r="P13" s="14"/>
    </row>
    <row r="14" spans="1:16" x14ac:dyDescent="0.3">
      <c r="A14" s="7" t="s">
        <v>18</v>
      </c>
      <c r="B14" s="3">
        <f>D14+H14</f>
        <v>14</v>
      </c>
      <c r="C14" s="4">
        <f>E14+I14</f>
        <v>1</v>
      </c>
      <c r="D14" s="3">
        <v>13</v>
      </c>
      <c r="E14" s="5">
        <f>SUM(D14/B14)</f>
        <v>0.9285714285714286</v>
      </c>
      <c r="F14" s="15">
        <v>9</v>
      </c>
      <c r="G14" s="15">
        <v>4</v>
      </c>
      <c r="H14" s="3">
        <v>1</v>
      </c>
      <c r="I14" s="5">
        <f>SUM(H14/B14)</f>
        <v>7.1428571428571425E-2</v>
      </c>
      <c r="J14" s="15">
        <v>1</v>
      </c>
      <c r="K14" s="15">
        <v>0</v>
      </c>
      <c r="M14" s="16"/>
      <c r="N14" s="16"/>
      <c r="O14" s="16"/>
      <c r="P14" s="14"/>
    </row>
    <row r="15" spans="1:16" x14ac:dyDescent="0.3">
      <c r="A15" s="7" t="s">
        <v>21</v>
      </c>
      <c r="B15" s="3">
        <f>D15+H15</f>
        <v>0</v>
      </c>
      <c r="C15" s="4" t="s">
        <v>24</v>
      </c>
      <c r="D15" s="3">
        <v>0</v>
      </c>
      <c r="E15" s="5" t="s">
        <v>24</v>
      </c>
      <c r="F15" s="15">
        <v>0</v>
      </c>
      <c r="G15" s="15">
        <v>0</v>
      </c>
      <c r="H15" s="3">
        <v>0</v>
      </c>
      <c r="I15" s="5" t="s">
        <v>24</v>
      </c>
      <c r="J15" s="15">
        <v>0</v>
      </c>
      <c r="K15" s="15">
        <v>0</v>
      </c>
      <c r="M15" s="16"/>
      <c r="N15" s="16"/>
      <c r="O15" s="16"/>
      <c r="P15" s="14"/>
    </row>
    <row r="16" spans="1:16" x14ac:dyDescent="0.3">
      <c r="A16" s="7" t="s">
        <v>22</v>
      </c>
      <c r="B16" s="3">
        <f>D16+H16</f>
        <v>0</v>
      </c>
      <c r="C16" s="4" t="s">
        <v>24</v>
      </c>
      <c r="D16" s="3">
        <v>0</v>
      </c>
      <c r="E16" s="5" t="s">
        <v>24</v>
      </c>
      <c r="F16" s="15">
        <v>0</v>
      </c>
      <c r="G16" s="15">
        <v>0</v>
      </c>
      <c r="H16" s="3">
        <v>0</v>
      </c>
      <c r="I16" s="5" t="s">
        <v>24</v>
      </c>
      <c r="J16" s="15">
        <v>0</v>
      </c>
      <c r="K16" s="15">
        <v>0</v>
      </c>
      <c r="M16" s="16"/>
      <c r="N16" s="16"/>
      <c r="O16" s="16"/>
      <c r="P16" s="14"/>
    </row>
    <row r="17" spans="1:16" x14ac:dyDescent="0.3">
      <c r="A17" s="7" t="s">
        <v>23</v>
      </c>
      <c r="B17" s="3">
        <v>4</v>
      </c>
      <c r="C17" s="4">
        <f>E17+I17</f>
        <v>1</v>
      </c>
      <c r="D17" s="3">
        <v>4</v>
      </c>
      <c r="E17" s="5">
        <f>SUM(D17/B17)</f>
        <v>1</v>
      </c>
      <c r="F17" s="15">
        <v>2</v>
      </c>
      <c r="G17" s="15">
        <v>2</v>
      </c>
      <c r="H17" s="3">
        <v>0</v>
      </c>
      <c r="I17" s="5">
        <f>SUM(H17/B17)</f>
        <v>0</v>
      </c>
      <c r="J17" s="15">
        <v>0</v>
      </c>
      <c r="K17" s="15">
        <v>0</v>
      </c>
      <c r="M17" s="16"/>
      <c r="N17" s="16"/>
      <c r="O17" s="16"/>
      <c r="P17" s="14"/>
    </row>
    <row r="18" spans="1:16" x14ac:dyDescent="0.3">
      <c r="A18" s="7" t="s">
        <v>25</v>
      </c>
      <c r="B18" s="3">
        <v>8</v>
      </c>
      <c r="C18" s="4">
        <f>E18+I18</f>
        <v>1</v>
      </c>
      <c r="D18" s="3">
        <v>4</v>
      </c>
      <c r="E18" s="5">
        <f>SUM(D18/B18)</f>
        <v>0.5</v>
      </c>
      <c r="F18" s="15">
        <v>0</v>
      </c>
      <c r="G18" s="15">
        <v>4</v>
      </c>
      <c r="H18" s="3">
        <v>4</v>
      </c>
      <c r="I18" s="5">
        <f>SUM(H18/B18)</f>
        <v>0.5</v>
      </c>
      <c r="J18" s="15">
        <v>2</v>
      </c>
      <c r="K18" s="15">
        <v>2</v>
      </c>
      <c r="M18" s="16"/>
      <c r="N18" s="16"/>
      <c r="O18" s="16"/>
      <c r="P18" s="14"/>
    </row>
    <row r="19" spans="1:16" x14ac:dyDescent="0.3">
      <c r="A19" s="7" t="s">
        <v>27</v>
      </c>
      <c r="B19" s="3">
        <v>10</v>
      </c>
      <c r="C19" s="4">
        <f>E19+I19</f>
        <v>1</v>
      </c>
      <c r="D19" s="3">
        <v>6</v>
      </c>
      <c r="E19" s="5">
        <f>SUM(D19/B19)</f>
        <v>0.6</v>
      </c>
      <c r="F19" s="15">
        <v>3</v>
      </c>
      <c r="G19" s="15">
        <v>3</v>
      </c>
      <c r="H19" s="3">
        <v>4</v>
      </c>
      <c r="I19" s="5">
        <f>SUM(H19/B19)</f>
        <v>0.4</v>
      </c>
      <c r="J19" s="15">
        <v>0</v>
      </c>
      <c r="K19" s="15">
        <v>4</v>
      </c>
      <c r="M19" s="16"/>
      <c r="N19" s="16"/>
      <c r="O19" s="16"/>
      <c r="P19" s="14"/>
    </row>
    <row r="20" spans="1:16" x14ac:dyDescent="0.3">
      <c r="A20" s="1" t="s">
        <v>3</v>
      </c>
      <c r="B20" s="1"/>
      <c r="C20" s="10"/>
      <c r="D20" s="1"/>
      <c r="E20" s="11"/>
      <c r="F20" s="11"/>
      <c r="G20" s="11"/>
      <c r="H20" s="1"/>
      <c r="I20" s="11"/>
      <c r="J20" s="11"/>
      <c r="K20" s="11"/>
    </row>
    <row r="21" spans="1:16" ht="145" customHeight="1" x14ac:dyDescent="0.3">
      <c r="A21" s="20" t="s">
        <v>26</v>
      </c>
      <c r="B21" s="20"/>
      <c r="C21" s="20"/>
      <c r="D21" s="20"/>
      <c r="E21" s="20"/>
      <c r="F21" s="20"/>
      <c r="G21" s="20"/>
      <c r="H21" s="21"/>
      <c r="I21" s="21"/>
      <c r="J21" s="21"/>
      <c r="K21" s="21"/>
    </row>
  </sheetData>
  <mergeCells count="7">
    <mergeCell ref="A1:K1"/>
    <mergeCell ref="A21:K21"/>
    <mergeCell ref="A3:A4"/>
    <mergeCell ref="B3:C3"/>
    <mergeCell ref="D3:G3"/>
    <mergeCell ref="H3:K3"/>
    <mergeCell ref="A2:K2"/>
  </mergeCells>
  <phoneticPr fontId="3" type="noConversion"/>
  <printOptions horizontalCentered="1"/>
  <pageMargins left="0.16" right="0.16"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表14-本會出國考察(含出席國際會議)性別比例</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2024-03-27T10:08:33Z</cp:lastPrinted>
  <dcterms:created xsi:type="dcterms:W3CDTF">2013-07-15T02:01:20Z</dcterms:created>
  <dcterms:modified xsi:type="dcterms:W3CDTF">2025-04-21T03:11:09Z</dcterms:modified>
</cp:coreProperties>
</file>