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思亭(1120822後)\8.兩公約、性別相關\01_性別平等\02_性別平等專案小組\114年\第一次會議_1140529\1140506_會議資料\附件4_統計資料\更新全球資訊網(上傳excel檔自動另轉換ods及pdf檔)\"/>
    </mc:Choice>
  </mc:AlternateContent>
  <xr:revisionPtr revIDLastSave="0" documentId="13_ncr:1_{BF2918F1-DE1F-4A21-BEAE-3AF5D6E9DB57}" xr6:coauthVersionLast="47" xr6:coauthVersionMax="47" xr10:uidLastSave="{00000000-0000-0000-0000-000000000000}"/>
  <bookViews>
    <workbookView xWindow="840" yWindow="2340" windowWidth="27960" windowHeight="10890" tabRatio="772" xr2:uid="{58EB22BD-D453-41C3-B240-3A2DE55AC485}"/>
  </bookViews>
  <sheets>
    <sheet name="表30-本會法規委員會委員性別比例" sheetId="10" r:id="rId1"/>
  </sheets>
  <definedNames>
    <definedName name="_xlnm.Print_Area" localSheetId="0">'表30-本會法規委員會委員性別比例'!$A$1:$L$22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0" l="1"/>
  <c r="B17" i="10"/>
  <c r="B18" i="10"/>
  <c r="B19" i="10"/>
  <c r="C16" i="10"/>
  <c r="C17" i="10"/>
  <c r="C18" i="10"/>
  <c r="C19" i="10"/>
  <c r="E16" i="10"/>
  <c r="E17" i="10"/>
  <c r="E18" i="10"/>
  <c r="E19" i="10"/>
  <c r="J20" i="10"/>
  <c r="G20" i="10"/>
  <c r="B20" i="10" s="1"/>
  <c r="E20" i="10"/>
  <c r="C20" i="10"/>
  <c r="D20" i="10" s="1"/>
  <c r="J19" i="10"/>
  <c r="G19" i="10"/>
  <c r="J18" i="10"/>
  <c r="G18" i="10"/>
  <c r="J17" i="10"/>
  <c r="G17" i="10"/>
  <c r="J16" i="10"/>
  <c r="G16" i="10"/>
  <c r="J7" i="10"/>
  <c r="B7" i="10" s="1"/>
  <c r="J8" i="10"/>
  <c r="J9" i="10"/>
  <c r="B9" i="10" s="1"/>
  <c r="F9" i="10" s="1"/>
  <c r="J10" i="10"/>
  <c r="B10" i="10" s="1"/>
  <c r="D10" i="10" s="1"/>
  <c r="J11" i="10"/>
  <c r="J12" i="10"/>
  <c r="J13" i="10"/>
  <c r="J14" i="10"/>
  <c r="J15" i="10"/>
  <c r="J6" i="10"/>
  <c r="G7" i="10"/>
  <c r="G8" i="10"/>
  <c r="G9" i="10"/>
  <c r="G10" i="10"/>
  <c r="G11" i="10"/>
  <c r="B11" i="10" s="1"/>
  <c r="G12" i="10"/>
  <c r="G13" i="10"/>
  <c r="G14" i="10"/>
  <c r="G15" i="10"/>
  <c r="G6" i="10"/>
  <c r="E7" i="10"/>
  <c r="E8" i="10"/>
  <c r="E9" i="10"/>
  <c r="E10" i="10"/>
  <c r="E11" i="10"/>
  <c r="E12" i="10"/>
  <c r="E13" i="10"/>
  <c r="E14" i="10"/>
  <c r="E15" i="10"/>
  <c r="E6" i="10"/>
  <c r="C7" i="10"/>
  <c r="C8" i="10"/>
  <c r="C9" i="10"/>
  <c r="C10" i="10"/>
  <c r="C11" i="10"/>
  <c r="C12" i="10"/>
  <c r="C13" i="10"/>
  <c r="C14" i="10"/>
  <c r="C15" i="10"/>
  <c r="C6" i="10"/>
  <c r="B6" i="10" l="1"/>
  <c r="F20" i="10"/>
  <c r="D11" i="10"/>
  <c r="B14" i="10"/>
  <c r="F14" i="10" s="1"/>
  <c r="D17" i="10"/>
  <c r="F10" i="10"/>
  <c r="D7" i="10"/>
  <c r="D18" i="10"/>
  <c r="B8" i="10"/>
  <c r="D8" i="10" s="1"/>
  <c r="B12" i="10"/>
  <c r="D12" i="10" s="1"/>
  <c r="D16" i="10"/>
  <c r="B15" i="10"/>
  <c r="F15" i="10" s="1"/>
  <c r="D9" i="10"/>
  <c r="F18" i="10"/>
  <c r="F19" i="10"/>
  <c r="D19" i="10"/>
  <c r="D15" i="10"/>
  <c r="F6" i="10"/>
  <c r="F11" i="10"/>
  <c r="D6" i="10"/>
  <c r="F8" i="10"/>
  <c r="F7" i="10"/>
  <c r="B13" i="10"/>
  <c r="F13" i="10" s="1"/>
  <c r="D13" i="10"/>
  <c r="F12" i="10"/>
  <c r="D14" i="10" l="1"/>
  <c r="F17" i="10"/>
  <c r="F16" i="10"/>
</calcChain>
</file>

<file path=xl/sharedStrings.xml><?xml version="1.0" encoding="utf-8"?>
<sst xmlns="http://schemas.openxmlformats.org/spreadsheetml/2006/main" count="41" uniqueCount="30">
  <si>
    <r>
      <t>100年</t>
    </r>
    <r>
      <rPr>
        <sz val="11"/>
        <rFont val="新細明體"/>
        <family val="1"/>
        <charset val="136"/>
      </rPr>
      <t/>
    </r>
  </si>
  <si>
    <t>年別</t>
    <phoneticPr fontId="3" type="noConversion"/>
  </si>
  <si>
    <t>男</t>
    <phoneticPr fontId="3" type="noConversion"/>
  </si>
  <si>
    <t>女</t>
    <phoneticPr fontId="3" type="noConversion"/>
  </si>
  <si>
    <t>99年</t>
    <phoneticPr fontId="3" type="noConversion"/>
  </si>
  <si>
    <t>103年</t>
    <phoneticPr fontId="3" type="noConversion"/>
  </si>
  <si>
    <t>101年</t>
    <phoneticPr fontId="3" type="noConversion"/>
  </si>
  <si>
    <t>102年</t>
    <phoneticPr fontId="3" type="noConversion"/>
  </si>
  <si>
    <t>104年</t>
  </si>
  <si>
    <t>105年</t>
    <phoneticPr fontId="3" type="noConversion"/>
  </si>
  <si>
    <t>106年</t>
    <phoneticPr fontId="3" type="noConversion"/>
  </si>
  <si>
    <t>小計</t>
    <phoneticPr fontId="3" type="noConversion"/>
  </si>
  <si>
    <t>總人數</t>
    <phoneticPr fontId="3" type="noConversion"/>
  </si>
  <si>
    <t>不具法制專長(人數)</t>
    <phoneticPr fontId="3" type="noConversion"/>
  </si>
  <si>
    <t>本會法規委員會委員性別比例</t>
    <phoneticPr fontId="3" type="noConversion"/>
  </si>
  <si>
    <t>107年</t>
    <phoneticPr fontId="3" type="noConversion"/>
  </si>
  <si>
    <t>108年</t>
    <phoneticPr fontId="3" type="noConversion"/>
  </si>
  <si>
    <t>具法制專長(人數)</t>
  </si>
  <si>
    <t>總計</t>
    <phoneticPr fontId="3" type="noConversion"/>
  </si>
  <si>
    <t>女</t>
    <phoneticPr fontId="3" type="noConversion"/>
  </si>
  <si>
    <t>人數</t>
    <phoneticPr fontId="3" type="noConversion"/>
  </si>
  <si>
    <t>比例</t>
    <phoneticPr fontId="3" type="noConversion"/>
  </si>
  <si>
    <t>109年</t>
    <phoneticPr fontId="3" type="noConversion"/>
  </si>
  <si>
    <t>110年</t>
    <phoneticPr fontId="3" type="noConversion"/>
  </si>
  <si>
    <t>111年</t>
  </si>
  <si>
    <t>112年</t>
  </si>
  <si>
    <t>資料來源：法規委員會</t>
    <phoneticPr fontId="3" type="noConversion"/>
  </si>
  <si>
    <t>表30</t>
    <phoneticPr fontId="3" type="noConversion"/>
  </si>
  <si>
    <t>113年</t>
    <phoneticPr fontId="3" type="noConversion"/>
  </si>
  <si>
    <r>
      <t>備註：
1.性別資料使用：藉由委員性別比率統計，瞭解法規委員會男、女委員組成情形。相關委員之聘派需考量委員專長及本會法規審議需求，故以具法制專長為主</t>
    </r>
    <r>
      <rPr>
        <sz val="12"/>
        <rFont val="Microsoft JhengHei UI"/>
        <family val="4"/>
        <charset val="136"/>
      </rPr>
      <t>，</t>
    </r>
    <r>
      <rPr>
        <sz val="12"/>
        <rFont val="標楷體"/>
        <family val="4"/>
        <charset val="136"/>
      </rPr>
      <t>亦可能涉及工程、政府採購等領域；又依本會法規委員會組織規程第4條規定，任一性別委員人數不得少於三分之一。依113年之統計，委員男女人數比率各逾38%，符合任一性別達三分之一以上之要求。
2.應用深化：將男女性別比例納入聘派委員之考量因素，俾兼顧法案審議不同性別之觀點，落實性別平等政策。
3.未進行國際性別統計比較原因說明：茲考量其他國家政府組織型態、功能任務迥異，爰未能就與本會業務性質與角色功能完全相同之國外政府機關進行國際比較。</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</si>
</sst>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b/>
      <sz val="16"/>
      <name val="新細明體"/>
      <family val="1"/>
      <charset val="136"/>
    </font>
    <font>
      <sz val="10"/>
      <name val="標楷體"/>
      <family val="4"/>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name val="Microsoft JhengHei UI"/>
      <family val="4"/>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8">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3">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3" fillId="16" borderId="0" applyNumberFormat="0" applyBorder="0" applyAlignment="0" applyProtection="0">
      <alignment vertical="center"/>
    </xf>
    <xf numFmtId="0" fontId="14" fillId="0" borderId="1" applyNumberFormat="0" applyFill="0" applyAlignment="0" applyProtection="0">
      <alignment vertical="center"/>
    </xf>
    <xf numFmtId="0" fontId="15" fillId="4" borderId="0" applyNumberFormat="0" applyBorder="0" applyAlignment="0" applyProtection="0">
      <alignment vertical="center"/>
    </xf>
    <xf numFmtId="9" fontId="1" fillId="0" borderId="0" applyFont="0" applyFill="0" applyBorder="0" applyAlignment="0" applyProtection="0"/>
    <xf numFmtId="0" fontId="16" fillId="17" borderId="2" applyNumberFormat="0" applyAlignment="0" applyProtection="0">
      <alignment vertical="center"/>
    </xf>
    <xf numFmtId="0" fontId="17" fillId="0" borderId="3" applyNumberFormat="0" applyFill="0" applyAlignment="0" applyProtection="0">
      <alignment vertical="center"/>
    </xf>
    <xf numFmtId="0" fontId="12" fillId="18" borderId="4" applyNumberFormat="0" applyFont="0" applyAlignment="0" applyProtection="0">
      <alignment vertical="center"/>
    </xf>
    <xf numFmtId="0" fontId="18"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7" borderId="2" applyNumberFormat="0" applyAlignment="0" applyProtection="0">
      <alignment vertical="center"/>
    </xf>
    <xf numFmtId="0" fontId="24" fillId="17" borderId="8" applyNumberFormat="0" applyAlignment="0" applyProtection="0">
      <alignment vertical="center"/>
    </xf>
    <xf numFmtId="0" fontId="25" fillId="23" borderId="9" applyNumberFormat="0" applyAlignment="0" applyProtection="0">
      <alignment vertical="center"/>
    </xf>
    <xf numFmtId="0" fontId="26" fillId="3" borderId="0" applyNumberFormat="0" applyBorder="0" applyAlignment="0" applyProtection="0">
      <alignment vertical="center"/>
    </xf>
    <xf numFmtId="0" fontId="9" fillId="0" borderId="0" applyNumberFormat="0" applyFill="0" applyBorder="0" applyAlignment="0" applyProtection="0">
      <alignment vertical="center"/>
    </xf>
  </cellStyleXfs>
  <cellXfs count="25">
    <xf numFmtId="0" fontId="0" fillId="0" borderId="0" xfId="0"/>
    <xf numFmtId="0" fontId="5" fillId="0" borderId="10" xfId="0" applyFont="1" applyBorder="1" applyAlignment="1">
      <alignment horizontal="center" vertical="center"/>
    </xf>
    <xf numFmtId="0" fontId="1" fillId="0" borderId="0" xfId="0" applyFont="1"/>
    <xf numFmtId="0" fontId="7" fillId="0" borderId="0" xfId="0" applyFont="1"/>
    <xf numFmtId="0" fontId="5" fillId="0" borderId="10" xfId="0" applyFont="1" applyBorder="1" applyAlignment="1">
      <alignment horizontal="center" vertical="center" wrapText="1"/>
    </xf>
    <xf numFmtId="10" fontId="5" fillId="0" borderId="10" xfId="22" applyNumberFormat="1" applyFont="1" applyFill="1" applyBorder="1" applyAlignment="1">
      <alignment horizontal="center"/>
    </xf>
    <xf numFmtId="0" fontId="1" fillId="0" borderId="0" xfId="0" applyFont="1" applyAlignment="1">
      <alignment wrapText="1"/>
    </xf>
    <xf numFmtId="0" fontId="5" fillId="0" borderId="10" xfId="22" applyNumberFormat="1" applyFont="1" applyFill="1" applyBorder="1" applyAlignment="1">
      <alignment horizontal="center"/>
    </xf>
    <xf numFmtId="10" fontId="5" fillId="0" borderId="10" xfId="0" applyNumberFormat="1" applyFont="1" applyBorder="1" applyAlignment="1">
      <alignment horizontal="center" vertical="center"/>
    </xf>
    <xf numFmtId="0" fontId="8" fillId="0" borderId="0" xfId="0" applyFont="1"/>
    <xf numFmtId="0" fontId="5" fillId="0" borderId="15" xfId="0" applyFont="1" applyBorder="1" applyAlignment="1">
      <alignment horizontal="center" vertical="center"/>
    </xf>
    <xf numFmtId="0" fontId="0" fillId="0" borderId="16" xfId="0" applyBorder="1" applyAlignment="1">
      <alignment horizontal="center" vertical="center"/>
    </xf>
    <xf numFmtId="0" fontId="6"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1" xfId="0" applyFont="1" applyBorder="1" applyAlignment="1">
      <alignment horizontal="right" vertical="center"/>
    </xf>
    <xf numFmtId="0" fontId="8" fillId="0" borderId="11" xfId="0" quotePrefix="1" applyFont="1" applyBorder="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17" xfId="0" applyFont="1" applyBorder="1" applyAlignment="1">
      <alignment horizontal="left"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57375-E50F-406F-AF76-F630D8B3D429}">
  <sheetPr>
    <tabColor indexed="42"/>
  </sheetPr>
  <dimension ref="A1:M22"/>
  <sheetViews>
    <sheetView tabSelected="1" view="pageBreakPreview" zoomScaleNormal="100" zoomScaleSheetLayoutView="100" workbookViewId="0">
      <selection activeCell="T8" sqref="T8"/>
    </sheetView>
  </sheetViews>
  <sheetFormatPr defaultColWidth="8.875" defaultRowHeight="16.5" x14ac:dyDescent="0.25"/>
  <cols>
    <col min="1" max="1" width="9.5" style="6" customWidth="1"/>
    <col min="2" max="2" width="8" style="6" customWidth="1"/>
    <col min="3" max="3" width="8.25" style="6" customWidth="1"/>
    <col min="4" max="4" width="8.875" style="6" customWidth="1"/>
    <col min="5" max="5" width="7.375" style="6" customWidth="1"/>
    <col min="6" max="6" width="8.25" style="6" customWidth="1"/>
    <col min="7" max="7" width="7.75" style="6" customWidth="1"/>
    <col min="8" max="9" width="7" style="2" customWidth="1"/>
    <col min="10" max="10" width="7.75" style="2" customWidth="1"/>
    <col min="11" max="12" width="7" style="2" customWidth="1"/>
    <col min="13" max="13" width="4.625" style="2" customWidth="1"/>
    <col min="14" max="16384" width="8.875" style="2"/>
  </cols>
  <sheetData>
    <row r="1" spans="1:13" s="3" customFormat="1" ht="21" x14ac:dyDescent="0.3">
      <c r="A1" s="13" t="s">
        <v>14</v>
      </c>
      <c r="B1" s="13"/>
      <c r="C1" s="13"/>
      <c r="D1" s="13"/>
      <c r="E1" s="13"/>
      <c r="F1" s="13"/>
      <c r="G1" s="13"/>
      <c r="H1" s="14"/>
      <c r="I1" s="14"/>
      <c r="J1" s="14"/>
      <c r="K1" s="14"/>
      <c r="L1" s="14"/>
    </row>
    <row r="2" spans="1:13" x14ac:dyDescent="0.25">
      <c r="A2" s="15" t="s">
        <v>27</v>
      </c>
      <c r="B2" s="15"/>
      <c r="C2" s="15"/>
      <c r="D2" s="15"/>
      <c r="E2" s="15"/>
      <c r="F2" s="15"/>
      <c r="G2" s="15"/>
      <c r="H2" s="16"/>
      <c r="I2" s="16"/>
      <c r="J2" s="16"/>
      <c r="K2" s="16"/>
      <c r="L2" s="16"/>
      <c r="M2" s="9"/>
    </row>
    <row r="3" spans="1:13" ht="20.25" customHeight="1" x14ac:dyDescent="0.25">
      <c r="A3" s="17" t="s">
        <v>1</v>
      </c>
      <c r="B3" s="18" t="s">
        <v>18</v>
      </c>
      <c r="C3" s="18"/>
      <c r="D3" s="18"/>
      <c r="E3" s="18"/>
      <c r="F3" s="18"/>
      <c r="G3" s="19" t="s">
        <v>17</v>
      </c>
      <c r="H3" s="20"/>
      <c r="I3" s="21"/>
      <c r="J3" s="19" t="s">
        <v>13</v>
      </c>
      <c r="K3" s="20"/>
      <c r="L3" s="21"/>
    </row>
    <row r="4" spans="1:13" x14ac:dyDescent="0.25">
      <c r="A4" s="17"/>
      <c r="B4" s="10" t="s">
        <v>12</v>
      </c>
      <c r="C4" s="19" t="s">
        <v>2</v>
      </c>
      <c r="D4" s="23"/>
      <c r="E4" s="19" t="s">
        <v>19</v>
      </c>
      <c r="F4" s="23"/>
      <c r="G4" s="10" t="s">
        <v>11</v>
      </c>
      <c r="H4" s="10" t="s">
        <v>2</v>
      </c>
      <c r="I4" s="10" t="s">
        <v>3</v>
      </c>
      <c r="J4" s="10" t="s">
        <v>11</v>
      </c>
      <c r="K4" s="10" t="s">
        <v>2</v>
      </c>
      <c r="L4" s="10" t="s">
        <v>3</v>
      </c>
    </row>
    <row r="5" spans="1:13" x14ac:dyDescent="0.25">
      <c r="A5" s="17"/>
      <c r="B5" s="24"/>
      <c r="C5" s="1" t="s">
        <v>20</v>
      </c>
      <c r="D5" s="1" t="s">
        <v>21</v>
      </c>
      <c r="E5" s="1" t="s">
        <v>20</v>
      </c>
      <c r="F5" s="1" t="s">
        <v>21</v>
      </c>
      <c r="G5" s="11"/>
      <c r="H5" s="11" t="s">
        <v>2</v>
      </c>
      <c r="I5" s="11" t="s">
        <v>3</v>
      </c>
      <c r="J5" s="11" t="s">
        <v>11</v>
      </c>
      <c r="K5" s="11" t="s">
        <v>2</v>
      </c>
      <c r="L5" s="11" t="s">
        <v>3</v>
      </c>
    </row>
    <row r="6" spans="1:13" x14ac:dyDescent="0.25">
      <c r="A6" s="4" t="s">
        <v>4</v>
      </c>
      <c r="B6" s="1">
        <f>G6+J6</f>
        <v>13</v>
      </c>
      <c r="C6" s="1">
        <f>H6+K6</f>
        <v>8</v>
      </c>
      <c r="D6" s="8">
        <f>C6/B6</f>
        <v>0.61538461538461542</v>
      </c>
      <c r="E6" s="1">
        <f t="shared" ref="E6:E19" si="0">I6+L6</f>
        <v>5</v>
      </c>
      <c r="F6" s="5">
        <f>E6/B6</f>
        <v>0.38461538461538464</v>
      </c>
      <c r="G6" s="7">
        <f>H6+I6</f>
        <v>11</v>
      </c>
      <c r="H6" s="1">
        <v>6</v>
      </c>
      <c r="I6" s="1">
        <v>5</v>
      </c>
      <c r="J6" s="7">
        <f>K6+L6</f>
        <v>2</v>
      </c>
      <c r="K6" s="1">
        <v>2</v>
      </c>
      <c r="L6" s="1">
        <v>0</v>
      </c>
    </row>
    <row r="7" spans="1:13" x14ac:dyDescent="0.25">
      <c r="A7" s="4" t="s">
        <v>0</v>
      </c>
      <c r="B7" s="1">
        <f t="shared" ref="B7:B19" si="1">G7+J7</f>
        <v>13</v>
      </c>
      <c r="C7" s="1">
        <f t="shared" ref="C7:C19" si="2">H7+K7</f>
        <v>8</v>
      </c>
      <c r="D7" s="8">
        <f t="shared" ref="D7:D15" si="3">C7/B7</f>
        <v>0.61538461538461542</v>
      </c>
      <c r="E7" s="1">
        <f t="shared" si="0"/>
        <v>5</v>
      </c>
      <c r="F7" s="5">
        <f t="shared" ref="F7:F15" si="4">E7/B7</f>
        <v>0.38461538461538464</v>
      </c>
      <c r="G7" s="7">
        <f t="shared" ref="G7:G15" si="5">H7+I7</f>
        <v>11</v>
      </c>
      <c r="H7" s="1">
        <v>6</v>
      </c>
      <c r="I7" s="1">
        <v>5</v>
      </c>
      <c r="J7" s="7">
        <f t="shared" ref="J7:J15" si="6">K7+L7</f>
        <v>2</v>
      </c>
      <c r="K7" s="1">
        <v>2</v>
      </c>
      <c r="L7" s="1">
        <v>0</v>
      </c>
    </row>
    <row r="8" spans="1:13" x14ac:dyDescent="0.25">
      <c r="A8" s="4" t="s">
        <v>6</v>
      </c>
      <c r="B8" s="1">
        <f t="shared" si="1"/>
        <v>13</v>
      </c>
      <c r="C8" s="1">
        <f t="shared" si="2"/>
        <v>8</v>
      </c>
      <c r="D8" s="8">
        <f t="shared" si="3"/>
        <v>0.61538461538461542</v>
      </c>
      <c r="E8" s="1">
        <f t="shared" si="0"/>
        <v>5</v>
      </c>
      <c r="F8" s="5">
        <f t="shared" si="4"/>
        <v>0.38461538461538464</v>
      </c>
      <c r="G8" s="7">
        <f t="shared" si="5"/>
        <v>11</v>
      </c>
      <c r="H8" s="1">
        <v>6</v>
      </c>
      <c r="I8" s="1">
        <v>5</v>
      </c>
      <c r="J8" s="7">
        <f t="shared" si="6"/>
        <v>2</v>
      </c>
      <c r="K8" s="1">
        <v>2</v>
      </c>
      <c r="L8" s="1">
        <v>0</v>
      </c>
    </row>
    <row r="9" spans="1:13" x14ac:dyDescent="0.25">
      <c r="A9" s="4" t="s">
        <v>7</v>
      </c>
      <c r="B9" s="1">
        <f t="shared" si="1"/>
        <v>13</v>
      </c>
      <c r="C9" s="1">
        <f t="shared" si="2"/>
        <v>8</v>
      </c>
      <c r="D9" s="8">
        <f t="shared" si="3"/>
        <v>0.61538461538461542</v>
      </c>
      <c r="E9" s="1">
        <f t="shared" si="0"/>
        <v>5</v>
      </c>
      <c r="F9" s="5">
        <f t="shared" si="4"/>
        <v>0.38461538461538464</v>
      </c>
      <c r="G9" s="7">
        <f t="shared" si="5"/>
        <v>10</v>
      </c>
      <c r="H9" s="1">
        <v>5</v>
      </c>
      <c r="I9" s="1">
        <v>5</v>
      </c>
      <c r="J9" s="7">
        <f t="shared" si="6"/>
        <v>3</v>
      </c>
      <c r="K9" s="1">
        <v>3</v>
      </c>
      <c r="L9" s="1">
        <v>0</v>
      </c>
    </row>
    <row r="10" spans="1:13" x14ac:dyDescent="0.25">
      <c r="A10" s="4" t="s">
        <v>5</v>
      </c>
      <c r="B10" s="1">
        <f t="shared" si="1"/>
        <v>13</v>
      </c>
      <c r="C10" s="1">
        <f t="shared" si="2"/>
        <v>8</v>
      </c>
      <c r="D10" s="8">
        <f t="shared" si="3"/>
        <v>0.61538461538461542</v>
      </c>
      <c r="E10" s="1">
        <f t="shared" si="0"/>
        <v>5</v>
      </c>
      <c r="F10" s="5">
        <f t="shared" si="4"/>
        <v>0.38461538461538464</v>
      </c>
      <c r="G10" s="7">
        <f t="shared" si="5"/>
        <v>10</v>
      </c>
      <c r="H10" s="1">
        <v>5</v>
      </c>
      <c r="I10" s="1">
        <v>5</v>
      </c>
      <c r="J10" s="7">
        <f t="shared" si="6"/>
        <v>3</v>
      </c>
      <c r="K10" s="1">
        <v>3</v>
      </c>
      <c r="L10" s="1">
        <v>0</v>
      </c>
    </row>
    <row r="11" spans="1:13" x14ac:dyDescent="0.25">
      <c r="A11" s="4" t="s">
        <v>8</v>
      </c>
      <c r="B11" s="1">
        <f t="shared" si="1"/>
        <v>12</v>
      </c>
      <c r="C11" s="1">
        <f t="shared" si="2"/>
        <v>7</v>
      </c>
      <c r="D11" s="8">
        <f t="shared" si="3"/>
        <v>0.58333333333333337</v>
      </c>
      <c r="E11" s="1">
        <f t="shared" si="0"/>
        <v>5</v>
      </c>
      <c r="F11" s="5">
        <f t="shared" si="4"/>
        <v>0.41666666666666669</v>
      </c>
      <c r="G11" s="7">
        <f t="shared" si="5"/>
        <v>10</v>
      </c>
      <c r="H11" s="1">
        <v>5</v>
      </c>
      <c r="I11" s="1">
        <v>5</v>
      </c>
      <c r="J11" s="7">
        <f t="shared" si="6"/>
        <v>2</v>
      </c>
      <c r="K11" s="1">
        <v>2</v>
      </c>
      <c r="L11" s="1">
        <v>0</v>
      </c>
    </row>
    <row r="12" spans="1:13" x14ac:dyDescent="0.25">
      <c r="A12" s="4" t="s">
        <v>9</v>
      </c>
      <c r="B12" s="1">
        <f t="shared" si="1"/>
        <v>12</v>
      </c>
      <c r="C12" s="1">
        <f t="shared" si="2"/>
        <v>6</v>
      </c>
      <c r="D12" s="8">
        <f t="shared" si="3"/>
        <v>0.5</v>
      </c>
      <c r="E12" s="1">
        <f t="shared" si="0"/>
        <v>6</v>
      </c>
      <c r="F12" s="5">
        <f t="shared" si="4"/>
        <v>0.5</v>
      </c>
      <c r="G12" s="7">
        <f t="shared" si="5"/>
        <v>10</v>
      </c>
      <c r="H12" s="1">
        <v>4</v>
      </c>
      <c r="I12" s="1">
        <v>6</v>
      </c>
      <c r="J12" s="7">
        <f t="shared" si="6"/>
        <v>2</v>
      </c>
      <c r="K12" s="1">
        <v>2</v>
      </c>
      <c r="L12" s="1">
        <v>0</v>
      </c>
    </row>
    <row r="13" spans="1:13" x14ac:dyDescent="0.25">
      <c r="A13" s="4" t="s">
        <v>10</v>
      </c>
      <c r="B13" s="1">
        <f t="shared" si="1"/>
        <v>12</v>
      </c>
      <c r="C13" s="1">
        <f t="shared" si="2"/>
        <v>6</v>
      </c>
      <c r="D13" s="8">
        <f t="shared" si="3"/>
        <v>0.5</v>
      </c>
      <c r="E13" s="1">
        <f t="shared" si="0"/>
        <v>6</v>
      </c>
      <c r="F13" s="5">
        <f t="shared" si="4"/>
        <v>0.5</v>
      </c>
      <c r="G13" s="7">
        <f t="shared" si="5"/>
        <v>10</v>
      </c>
      <c r="H13" s="1">
        <v>4</v>
      </c>
      <c r="I13" s="1">
        <v>6</v>
      </c>
      <c r="J13" s="7">
        <f t="shared" si="6"/>
        <v>2</v>
      </c>
      <c r="K13" s="1">
        <v>2</v>
      </c>
      <c r="L13" s="1">
        <v>0</v>
      </c>
    </row>
    <row r="14" spans="1:13" x14ac:dyDescent="0.25">
      <c r="A14" s="4" t="s">
        <v>15</v>
      </c>
      <c r="B14" s="1">
        <f t="shared" si="1"/>
        <v>12</v>
      </c>
      <c r="C14" s="1">
        <f t="shared" si="2"/>
        <v>6</v>
      </c>
      <c r="D14" s="8">
        <f t="shared" si="3"/>
        <v>0.5</v>
      </c>
      <c r="E14" s="1">
        <f t="shared" si="0"/>
        <v>6</v>
      </c>
      <c r="F14" s="5">
        <f t="shared" si="4"/>
        <v>0.5</v>
      </c>
      <c r="G14" s="7">
        <f t="shared" si="5"/>
        <v>9</v>
      </c>
      <c r="H14" s="1">
        <v>3</v>
      </c>
      <c r="I14" s="1">
        <v>6</v>
      </c>
      <c r="J14" s="7">
        <f t="shared" si="6"/>
        <v>3</v>
      </c>
      <c r="K14" s="1">
        <v>3</v>
      </c>
      <c r="L14" s="1">
        <v>0</v>
      </c>
    </row>
    <row r="15" spans="1:13" x14ac:dyDescent="0.25">
      <c r="A15" s="4" t="s">
        <v>16</v>
      </c>
      <c r="B15" s="1">
        <f t="shared" si="1"/>
        <v>13</v>
      </c>
      <c r="C15" s="1">
        <f t="shared" si="2"/>
        <v>7</v>
      </c>
      <c r="D15" s="8">
        <f t="shared" si="3"/>
        <v>0.53846153846153844</v>
      </c>
      <c r="E15" s="1">
        <f t="shared" si="0"/>
        <v>6</v>
      </c>
      <c r="F15" s="5">
        <f t="shared" si="4"/>
        <v>0.46153846153846156</v>
      </c>
      <c r="G15" s="7">
        <f t="shared" si="5"/>
        <v>10</v>
      </c>
      <c r="H15" s="1">
        <v>4</v>
      </c>
      <c r="I15" s="1">
        <v>6</v>
      </c>
      <c r="J15" s="7">
        <f t="shared" si="6"/>
        <v>3</v>
      </c>
      <c r="K15" s="1">
        <v>3</v>
      </c>
      <c r="L15" s="1">
        <v>0</v>
      </c>
    </row>
    <row r="16" spans="1:13" x14ac:dyDescent="0.25">
      <c r="A16" s="4" t="s">
        <v>22</v>
      </c>
      <c r="B16" s="1">
        <f t="shared" si="1"/>
        <v>13</v>
      </c>
      <c r="C16" s="1">
        <f t="shared" si="2"/>
        <v>7</v>
      </c>
      <c r="D16" s="8">
        <f>C16/B16</f>
        <v>0.53846153846153844</v>
      </c>
      <c r="E16" s="1">
        <f t="shared" si="0"/>
        <v>6</v>
      </c>
      <c r="F16" s="5">
        <f>E16/B16</f>
        <v>0.46153846153846156</v>
      </c>
      <c r="G16" s="7">
        <f>H16+I16</f>
        <v>11</v>
      </c>
      <c r="H16" s="1">
        <v>5</v>
      </c>
      <c r="I16" s="1">
        <v>6</v>
      </c>
      <c r="J16" s="7">
        <f>K16+L16</f>
        <v>2</v>
      </c>
      <c r="K16" s="1">
        <v>2</v>
      </c>
      <c r="L16" s="1">
        <v>0</v>
      </c>
    </row>
    <row r="17" spans="1:12" x14ac:dyDescent="0.25">
      <c r="A17" s="4" t="s">
        <v>23</v>
      </c>
      <c r="B17" s="1">
        <f t="shared" si="1"/>
        <v>13</v>
      </c>
      <c r="C17" s="1">
        <f t="shared" si="2"/>
        <v>7</v>
      </c>
      <c r="D17" s="8">
        <f>C17/B17</f>
        <v>0.53846153846153844</v>
      </c>
      <c r="E17" s="1">
        <f t="shared" si="0"/>
        <v>6</v>
      </c>
      <c r="F17" s="5">
        <f>E17/B17</f>
        <v>0.46153846153846156</v>
      </c>
      <c r="G17" s="7">
        <f>H17+I17</f>
        <v>11</v>
      </c>
      <c r="H17" s="1">
        <v>5</v>
      </c>
      <c r="I17" s="1">
        <v>6</v>
      </c>
      <c r="J17" s="7">
        <f>K17+L17</f>
        <v>2</v>
      </c>
      <c r="K17" s="1">
        <v>2</v>
      </c>
      <c r="L17" s="1">
        <v>0</v>
      </c>
    </row>
    <row r="18" spans="1:12" customFormat="1" x14ac:dyDescent="0.25">
      <c r="A18" s="4" t="s">
        <v>24</v>
      </c>
      <c r="B18" s="1">
        <f t="shared" si="1"/>
        <v>11</v>
      </c>
      <c r="C18" s="1">
        <f t="shared" si="2"/>
        <v>5</v>
      </c>
      <c r="D18" s="8">
        <f>C18/B18</f>
        <v>0.45454545454545453</v>
      </c>
      <c r="E18" s="1">
        <f t="shared" si="0"/>
        <v>6</v>
      </c>
      <c r="F18" s="5">
        <f>E18/B18</f>
        <v>0.54545454545454541</v>
      </c>
      <c r="G18" s="7">
        <f>H18+I18</f>
        <v>9</v>
      </c>
      <c r="H18" s="1">
        <v>3</v>
      </c>
      <c r="I18" s="1">
        <v>6</v>
      </c>
      <c r="J18" s="7">
        <f>K18+L18</f>
        <v>2</v>
      </c>
      <c r="K18" s="1">
        <v>2</v>
      </c>
      <c r="L18" s="1">
        <v>0</v>
      </c>
    </row>
    <row r="19" spans="1:12" customFormat="1" x14ac:dyDescent="0.25">
      <c r="A19" s="4" t="s">
        <v>25</v>
      </c>
      <c r="B19" s="1">
        <f t="shared" si="1"/>
        <v>11</v>
      </c>
      <c r="C19" s="1">
        <f t="shared" si="2"/>
        <v>5</v>
      </c>
      <c r="D19" s="8">
        <f>C19/B19</f>
        <v>0.45454545454545453</v>
      </c>
      <c r="E19" s="1">
        <f t="shared" si="0"/>
        <v>6</v>
      </c>
      <c r="F19" s="5">
        <f>E19/B19</f>
        <v>0.54545454545454541</v>
      </c>
      <c r="G19" s="7">
        <f>H19+I19</f>
        <v>10</v>
      </c>
      <c r="H19" s="1">
        <v>4</v>
      </c>
      <c r="I19" s="1">
        <v>6</v>
      </c>
      <c r="J19" s="7">
        <f>K19+L19</f>
        <v>1</v>
      </c>
      <c r="K19" s="1">
        <v>1</v>
      </c>
      <c r="L19" s="1">
        <v>0</v>
      </c>
    </row>
    <row r="20" spans="1:12" x14ac:dyDescent="0.25">
      <c r="A20" s="4" t="s">
        <v>28</v>
      </c>
      <c r="B20" s="1">
        <f t="shared" ref="B20" si="7">G20+J20</f>
        <v>13</v>
      </c>
      <c r="C20" s="1">
        <f t="shared" ref="C20" si="8">H20+K20</f>
        <v>8</v>
      </c>
      <c r="D20" s="8">
        <f t="shared" ref="D20" si="9">C20/B20</f>
        <v>0.61538461538461542</v>
      </c>
      <c r="E20" s="1">
        <f t="shared" ref="E20" si="10">I20+L20</f>
        <v>5</v>
      </c>
      <c r="F20" s="5">
        <f t="shared" ref="F20" si="11">E20/B20</f>
        <v>0.38461538461538464</v>
      </c>
      <c r="G20" s="7">
        <f t="shared" ref="G20" si="12">H20+I20</f>
        <v>13</v>
      </c>
      <c r="H20" s="1">
        <v>8</v>
      </c>
      <c r="I20" s="1">
        <v>5</v>
      </c>
      <c r="J20" s="7">
        <f t="shared" ref="J20" si="13">K20+L20</f>
        <v>0</v>
      </c>
      <c r="K20" s="1">
        <v>0</v>
      </c>
      <c r="L20" s="1">
        <v>0</v>
      </c>
    </row>
    <row r="21" spans="1:12" customFormat="1" ht="23.85" customHeight="1" x14ac:dyDescent="0.25">
      <c r="A21" s="22" t="s">
        <v>26</v>
      </c>
      <c r="B21" s="22"/>
      <c r="C21" s="22"/>
      <c r="D21" s="22"/>
      <c r="E21" s="22"/>
      <c r="F21" s="22"/>
      <c r="G21" s="22"/>
      <c r="H21" s="22"/>
      <c r="I21" s="22"/>
      <c r="J21" s="22"/>
      <c r="K21" s="22"/>
      <c r="L21" s="22"/>
    </row>
    <row r="22" spans="1:12" customFormat="1" ht="150" customHeight="1" x14ac:dyDescent="0.25">
      <c r="A22" s="12" t="s">
        <v>29</v>
      </c>
      <c r="B22" s="12"/>
      <c r="C22" s="12"/>
      <c r="D22" s="12"/>
      <c r="E22" s="12"/>
      <c r="F22" s="12"/>
      <c r="G22" s="12"/>
      <c r="H22" s="12"/>
      <c r="I22" s="12"/>
      <c r="J22" s="12"/>
      <c r="K22" s="12"/>
      <c r="L22" s="12"/>
    </row>
  </sheetData>
  <mergeCells count="17">
    <mergeCell ref="H4:H5"/>
    <mergeCell ref="I4:I5"/>
    <mergeCell ref="A22:L22"/>
    <mergeCell ref="A1:L1"/>
    <mergeCell ref="A2:L2"/>
    <mergeCell ref="A3:A5"/>
    <mergeCell ref="B3:F3"/>
    <mergeCell ref="G3:I3"/>
    <mergeCell ref="J3:L3"/>
    <mergeCell ref="J4:J5"/>
    <mergeCell ref="K4:K5"/>
    <mergeCell ref="L4:L5"/>
    <mergeCell ref="A21:L21"/>
    <mergeCell ref="C4:D4"/>
    <mergeCell ref="E4:F4"/>
    <mergeCell ref="B4:B5"/>
    <mergeCell ref="G4:G5"/>
  </mergeCells>
  <phoneticPr fontId="3" type="noConversion"/>
  <printOptions horizontalCentered="1"/>
  <pageMargins left="0.37" right="0.39370078740157483" top="0.38" bottom="0.28999999999999998"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表30-本會法規委員會委員性別比例</vt:lpstr>
      <vt:lpstr>'表30-本會法規委員會委員性別比例'!Print_Area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人事室-謝思亭(ssuting)</cp:lastModifiedBy>
  <cp:lastPrinted>2024-04-19T07:55:38Z</cp:lastPrinted>
  <dcterms:created xsi:type="dcterms:W3CDTF">2013-07-15T02:01:20Z</dcterms:created>
  <dcterms:modified xsi:type="dcterms:W3CDTF">2025-07-16T06:39:29Z</dcterms:modified>
</cp:coreProperties>
</file>