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思亭(1120822後)\8.兩公約、性別相關\01_性別平等\02_性別平等專案小組\114年\第一次會議_1140529\1140506_會議資料\附件4_統計資料\更新全球資訊網(上傳excel檔自動另轉換ods及pdf檔)\"/>
    </mc:Choice>
  </mc:AlternateContent>
  <xr:revisionPtr revIDLastSave="0" documentId="13_ncr:1_{D0001044-88C5-4E08-A8B6-E9FDC7F01558}" xr6:coauthVersionLast="47" xr6:coauthVersionMax="47" xr10:uidLastSave="{00000000-0000-0000-0000-000000000000}"/>
  <bookViews>
    <workbookView xWindow="735" yWindow="735" windowWidth="27960" windowHeight="10890" tabRatio="772" xr2:uid="{529A1A27-E4D6-488C-BF86-5DE656CAC425}"/>
  </bookViews>
  <sheets>
    <sheet name="表27-公共工程金質獎評審委員(複評)性別比例" sheetId="5" r:id="rId1"/>
  </sheets>
  <definedNames>
    <definedName name="_xlnm.Print_Area" localSheetId="0">'表27-公共工程金質獎評審委員(複評)性別比例'!$A$1:$G$15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E12" i="5"/>
  <c r="C12" i="5"/>
  <c r="G13" i="5"/>
  <c r="E13" i="5"/>
  <c r="C13" i="5"/>
  <c r="G11" i="5"/>
  <c r="E11" i="5"/>
  <c r="E10" i="5"/>
  <c r="G10" i="5"/>
  <c r="G9" i="5"/>
  <c r="E9" i="5"/>
  <c r="C9" i="5" s="1"/>
  <c r="G8" i="5"/>
  <c r="G7" i="5"/>
  <c r="G6" i="5"/>
  <c r="G5" i="5"/>
  <c r="E5" i="5"/>
  <c r="C5" i="5"/>
  <c r="E6" i="5"/>
  <c r="E7" i="5"/>
  <c r="C7" i="5" s="1"/>
  <c r="E8" i="5"/>
  <c r="C10" i="5" l="1"/>
  <c r="C11" i="5"/>
  <c r="C8" i="5"/>
  <c r="C6" i="5"/>
</calcChain>
</file>

<file path=xl/sharedStrings.xml><?xml version="1.0" encoding="utf-8"?>
<sst xmlns="http://schemas.openxmlformats.org/spreadsheetml/2006/main" count="24" uniqueCount="20">
  <si>
    <t>總計</t>
    <phoneticPr fontId="2" type="noConversion"/>
  </si>
  <si>
    <t>男</t>
    <phoneticPr fontId="2" type="noConversion"/>
  </si>
  <si>
    <t>女</t>
    <phoneticPr fontId="2" type="noConversion"/>
  </si>
  <si>
    <t>資料來源：工管處</t>
    <phoneticPr fontId="2" type="noConversion"/>
  </si>
  <si>
    <t xml:space="preserve"> </t>
    <phoneticPr fontId="2" type="noConversion"/>
  </si>
  <si>
    <t>人數</t>
    <phoneticPr fontId="2" type="noConversion"/>
  </si>
  <si>
    <t>比例</t>
    <phoneticPr fontId="2" type="noConversion"/>
  </si>
  <si>
    <t>公共工程金質獎評審委員（複評）性別比例</t>
    <phoneticPr fontId="2" type="noConversion"/>
  </si>
  <si>
    <t>年別
（屆別）</t>
    <phoneticPr fontId="2" type="noConversion"/>
  </si>
  <si>
    <t>109年
（20屆）</t>
    <phoneticPr fontId="2" type="noConversion"/>
  </si>
  <si>
    <t>108年
（19屆）</t>
    <phoneticPr fontId="2" type="noConversion"/>
  </si>
  <si>
    <t>107年
（18屆）</t>
    <phoneticPr fontId="2" type="noConversion"/>
  </si>
  <si>
    <t>106年
（17屆）</t>
    <phoneticPr fontId="2" type="noConversion"/>
  </si>
  <si>
    <t>105年
（16屆）</t>
    <phoneticPr fontId="2" type="noConversion"/>
  </si>
  <si>
    <t>110年
（21屆）</t>
    <phoneticPr fontId="2" type="noConversion"/>
  </si>
  <si>
    <t>111年
（22屆）</t>
    <phoneticPr fontId="2" type="noConversion"/>
  </si>
  <si>
    <t>備註：
1.性別資料使用：本表係本會之資料，工程領域因工作場所之特殊性，進而造成就讀土木、建築、水利等工程相關科系人員性別的落差，故女性擔任評審之人數亦較少，惟近年女性比率有增加。
2.應用深化：持續加強女性評審委員之遴聘。
3.未進行國際性別統計比較原因說明：有關評審委員之應用無涉及國際化業務，亦無相關資料比較。</t>
    <phoneticPr fontId="2" type="noConversion"/>
  </si>
  <si>
    <t>112年
（23屆）</t>
    <phoneticPr fontId="2" type="noConversion"/>
  </si>
  <si>
    <t>表27</t>
    <phoneticPr fontId="2" type="noConversion"/>
  </si>
  <si>
    <t>113年
（24屆）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</si>
</sst>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);[Red]\(#,##0\)"/>
  </numFmts>
  <fonts count="2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6" fillId="17" borderId="2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18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176" fontId="4" fillId="0" borderId="10" xfId="19" applyNumberFormat="1" applyFont="1" applyFill="1" applyBorder="1" applyAlignment="1">
      <alignment horizontal="center" vertical="center"/>
    </xf>
    <xf numFmtId="9" fontId="4" fillId="0" borderId="10" xfId="23" applyFont="1" applyFill="1" applyBorder="1" applyAlignment="1">
      <alignment horizontal="center" vertical="center"/>
    </xf>
    <xf numFmtId="10" fontId="4" fillId="0" borderId="10" xfId="2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quotePrefix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3720-AB41-46FF-A299-41C031FF5B5E}">
  <sheetPr>
    <tabColor indexed="42"/>
    <pageSetUpPr fitToPage="1"/>
  </sheetPr>
  <dimension ref="A1:M17"/>
  <sheetViews>
    <sheetView tabSelected="1" view="pageBreakPreview" zoomScaleNormal="100" zoomScaleSheetLayoutView="100" workbookViewId="0">
      <selection activeCell="K9" sqref="K9"/>
    </sheetView>
  </sheetViews>
  <sheetFormatPr defaultColWidth="8.875" defaultRowHeight="16.5" x14ac:dyDescent="0.25"/>
  <cols>
    <col min="1" max="1" width="14.25" style="6" customWidth="1"/>
    <col min="2" max="7" width="12.25" style="2" customWidth="1"/>
    <col min="8" max="8" width="2.375" style="2" customWidth="1"/>
    <col min="9" max="16384" width="8.875" style="2"/>
  </cols>
  <sheetData>
    <row r="1" spans="1:13" x14ac:dyDescent="0.25">
      <c r="A1" s="12" t="s">
        <v>7</v>
      </c>
      <c r="B1" s="13"/>
      <c r="C1" s="13"/>
      <c r="D1" s="13"/>
      <c r="E1" s="13"/>
      <c r="F1" s="13"/>
      <c r="G1" s="13"/>
    </row>
    <row r="2" spans="1:13" s="4" customFormat="1" x14ac:dyDescent="0.25">
      <c r="A2" s="14" t="s">
        <v>18</v>
      </c>
      <c r="B2" s="15"/>
      <c r="C2" s="15"/>
      <c r="D2" s="15"/>
      <c r="E2" s="15"/>
      <c r="F2" s="15"/>
      <c r="G2" s="15"/>
    </row>
    <row r="3" spans="1:13" x14ac:dyDescent="0.25">
      <c r="A3" s="16" t="s">
        <v>8</v>
      </c>
      <c r="B3" s="17" t="s">
        <v>0</v>
      </c>
      <c r="C3" s="17"/>
      <c r="D3" s="17" t="s">
        <v>1</v>
      </c>
      <c r="E3" s="17"/>
      <c r="F3" s="17" t="s">
        <v>2</v>
      </c>
      <c r="G3" s="17"/>
    </row>
    <row r="4" spans="1:13" x14ac:dyDescent="0.25">
      <c r="A4" s="16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3" t="s">
        <v>6</v>
      </c>
    </row>
    <row r="5" spans="1:13" ht="31.5" x14ac:dyDescent="0.25">
      <c r="A5" s="5" t="s">
        <v>13</v>
      </c>
      <c r="B5" s="8">
        <v>12</v>
      </c>
      <c r="C5" s="9">
        <f t="shared" ref="C5:C10" si="0">E5+G5</f>
        <v>1</v>
      </c>
      <c r="D5" s="8">
        <v>12</v>
      </c>
      <c r="E5" s="10">
        <f t="shared" ref="E5:E13" si="1">D5/B5</f>
        <v>1</v>
      </c>
      <c r="F5" s="8">
        <v>0</v>
      </c>
      <c r="G5" s="10">
        <f t="shared" ref="G5:G13" si="2">F5/B5</f>
        <v>0</v>
      </c>
    </row>
    <row r="6" spans="1:13" ht="31.5" x14ac:dyDescent="0.25">
      <c r="A6" s="5" t="s">
        <v>12</v>
      </c>
      <c r="B6" s="8">
        <v>12</v>
      </c>
      <c r="C6" s="9">
        <f t="shared" si="0"/>
        <v>1</v>
      </c>
      <c r="D6" s="8">
        <v>12</v>
      </c>
      <c r="E6" s="10">
        <f t="shared" si="1"/>
        <v>1</v>
      </c>
      <c r="F6" s="8">
        <v>0</v>
      </c>
      <c r="G6" s="10">
        <f t="shared" si="2"/>
        <v>0</v>
      </c>
    </row>
    <row r="7" spans="1:13" ht="31.5" x14ac:dyDescent="0.25">
      <c r="A7" s="5" t="s">
        <v>11</v>
      </c>
      <c r="B7" s="8">
        <v>12</v>
      </c>
      <c r="C7" s="9">
        <f t="shared" si="0"/>
        <v>1</v>
      </c>
      <c r="D7" s="8">
        <v>11</v>
      </c>
      <c r="E7" s="10">
        <f t="shared" si="1"/>
        <v>0.91666666666666663</v>
      </c>
      <c r="F7" s="8">
        <v>1</v>
      </c>
      <c r="G7" s="10">
        <f t="shared" si="2"/>
        <v>8.3333333333333329E-2</v>
      </c>
    </row>
    <row r="8" spans="1:13" ht="31.5" x14ac:dyDescent="0.25">
      <c r="A8" s="5" t="s">
        <v>10</v>
      </c>
      <c r="B8" s="8">
        <v>13</v>
      </c>
      <c r="C8" s="9">
        <f t="shared" si="0"/>
        <v>1</v>
      </c>
      <c r="D8" s="8">
        <v>11</v>
      </c>
      <c r="E8" s="10">
        <f t="shared" si="1"/>
        <v>0.84615384615384615</v>
      </c>
      <c r="F8" s="8">
        <v>2</v>
      </c>
      <c r="G8" s="10">
        <f t="shared" si="2"/>
        <v>0.15384615384615385</v>
      </c>
      <c r="H8"/>
    </row>
    <row r="9" spans="1:13" ht="31.5" x14ac:dyDescent="0.25">
      <c r="A9" s="5" t="s">
        <v>9</v>
      </c>
      <c r="B9" s="8">
        <v>15</v>
      </c>
      <c r="C9" s="9">
        <f t="shared" si="0"/>
        <v>1</v>
      </c>
      <c r="D9" s="8">
        <v>12</v>
      </c>
      <c r="E9" s="10">
        <f t="shared" si="1"/>
        <v>0.8</v>
      </c>
      <c r="F9" s="8">
        <v>3</v>
      </c>
      <c r="G9" s="10">
        <f t="shared" si="2"/>
        <v>0.2</v>
      </c>
      <c r="H9"/>
    </row>
    <row r="10" spans="1:13" ht="31.5" x14ac:dyDescent="0.25">
      <c r="A10" s="5" t="s">
        <v>14</v>
      </c>
      <c r="B10" s="8">
        <v>15</v>
      </c>
      <c r="C10" s="9">
        <f t="shared" si="0"/>
        <v>1</v>
      </c>
      <c r="D10" s="8">
        <v>13</v>
      </c>
      <c r="E10" s="10">
        <f t="shared" si="1"/>
        <v>0.8666666666666667</v>
      </c>
      <c r="F10" s="8">
        <v>2</v>
      </c>
      <c r="G10" s="10">
        <f t="shared" si="2"/>
        <v>0.13333333333333333</v>
      </c>
    </row>
    <row r="11" spans="1:13" ht="31.5" x14ac:dyDescent="0.25">
      <c r="A11" s="5" t="s">
        <v>15</v>
      </c>
      <c r="B11" s="8">
        <v>15</v>
      </c>
      <c r="C11" s="9">
        <f>E11+G11</f>
        <v>1</v>
      </c>
      <c r="D11" s="8">
        <v>10</v>
      </c>
      <c r="E11" s="10">
        <f t="shared" si="1"/>
        <v>0.66666666666666663</v>
      </c>
      <c r="F11" s="8">
        <v>5</v>
      </c>
      <c r="G11" s="10">
        <f t="shared" si="2"/>
        <v>0.33333333333333331</v>
      </c>
    </row>
    <row r="12" spans="1:13" ht="31.5" x14ac:dyDescent="0.25">
      <c r="A12" s="5" t="s">
        <v>17</v>
      </c>
      <c r="B12" s="8">
        <v>15</v>
      </c>
      <c r="C12" s="9">
        <f>E12+G12</f>
        <v>1</v>
      </c>
      <c r="D12" s="8">
        <v>11</v>
      </c>
      <c r="E12" s="10">
        <f t="shared" si="1"/>
        <v>0.73333333333333328</v>
      </c>
      <c r="F12" s="8">
        <v>4</v>
      </c>
      <c r="G12" s="10">
        <f t="shared" si="2"/>
        <v>0.26666666666666666</v>
      </c>
    </row>
    <row r="13" spans="1:13" ht="31.5" x14ac:dyDescent="0.25">
      <c r="A13" s="5" t="s">
        <v>19</v>
      </c>
      <c r="B13" s="8">
        <v>15</v>
      </c>
      <c r="C13" s="9">
        <f>E13+G13</f>
        <v>1</v>
      </c>
      <c r="D13" s="8">
        <v>10</v>
      </c>
      <c r="E13" s="10">
        <f t="shared" si="1"/>
        <v>0.66666666666666663</v>
      </c>
      <c r="F13" s="8">
        <v>5</v>
      </c>
      <c r="G13" s="10">
        <f t="shared" si="2"/>
        <v>0.33333333333333331</v>
      </c>
    </row>
    <row r="14" spans="1:13" x14ac:dyDescent="0.25">
      <c r="A14" s="1" t="s">
        <v>3</v>
      </c>
      <c r="B14" s="1"/>
      <c r="C14" s="1"/>
      <c r="D14" s="1"/>
      <c r="E14" s="1"/>
      <c r="F14" s="1"/>
      <c r="G14" s="1"/>
    </row>
    <row r="15" spans="1:13" ht="122.25" customHeight="1" x14ac:dyDescent="0.25">
      <c r="A15" s="11" t="s">
        <v>16</v>
      </c>
      <c r="B15" s="11"/>
      <c r="C15" s="11"/>
      <c r="D15" s="11"/>
      <c r="E15" s="11"/>
      <c r="F15" s="11"/>
      <c r="G15" s="11"/>
      <c r="M15" t="s">
        <v>4</v>
      </c>
    </row>
    <row r="17" spans="1:1" x14ac:dyDescent="0.25">
      <c r="A17" s="7"/>
    </row>
  </sheetData>
  <mergeCells count="7">
    <mergeCell ref="A15:G15"/>
    <mergeCell ref="A1:G1"/>
    <mergeCell ref="A2:G2"/>
    <mergeCell ref="A3:A4"/>
    <mergeCell ref="B3:C3"/>
    <mergeCell ref="D3:E3"/>
    <mergeCell ref="F3:G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表27-公共工程金質獎評審委員(複評)性別比例</vt:lpstr>
      <vt:lpstr>'表27-公共工程金質獎評審委員(複評)性別比例'!Print_Area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人事室-謝思亭(ssuting)</cp:lastModifiedBy>
  <cp:lastPrinted>2024-05-01T13:05:09Z</cp:lastPrinted>
  <dcterms:created xsi:type="dcterms:W3CDTF">2013-07-15T02:01:20Z</dcterms:created>
  <dcterms:modified xsi:type="dcterms:W3CDTF">2025-07-16T06:34:45Z</dcterms:modified>
</cp:coreProperties>
</file>