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5" yWindow="60" windowWidth="17055" windowHeight="12090" tabRatio="500"/>
  </bookViews>
  <sheets>
    <sheet name="表1-農田排水" sheetId="2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2"/>
  <c r="F11"/>
  <c r="E11"/>
  <c r="F8"/>
</calcChain>
</file>

<file path=xl/sharedStrings.xml><?xml version="1.0" encoding="utf-8"?>
<sst xmlns="http://schemas.openxmlformats.org/spreadsheetml/2006/main" count="49" uniqueCount="35">
  <si>
    <t>計畫名稱</t>
  </si>
  <si>
    <t>計畫期程</t>
  </si>
  <si>
    <t>主辦機關</t>
  </si>
  <si>
    <t>主管機關</t>
  </si>
  <si>
    <t>計畫總經費</t>
  </si>
  <si>
    <t>年度可支用數(A)</t>
  </si>
  <si>
    <t>預定進度(%)</t>
  </si>
  <si>
    <t>實際進度(%)</t>
  </si>
  <si>
    <t>進度差異(百分點)</t>
  </si>
  <si>
    <t>年累計</t>
  </si>
  <si>
    <t>總累計</t>
  </si>
  <si>
    <t>預定支用數(C)</t>
  </si>
  <si>
    <t>實際支用數(D)</t>
  </si>
  <si>
    <t>應付未付數(E)</t>
  </si>
  <si>
    <t>節餘數(F)</t>
  </si>
  <si>
    <t>支用比(%)
(D/C)</t>
  </si>
  <si>
    <t>執行率(%)
(D+E+F)/C</t>
  </si>
  <si>
    <t>年度預算達成率(%)(D+E+F/A)</t>
  </si>
  <si>
    <t>預定目標</t>
  </si>
  <si>
    <t>截至本季實際已達成目標</t>
  </si>
  <si>
    <t>無</t>
  </si>
  <si>
    <t>預定辦理工作項目</t>
  </si>
  <si>
    <t>截至本季實際已完成工作項目</t>
  </si>
  <si>
    <t>流域綜合治理計畫-農田排水</t>
  </si>
  <si>
    <t>行政院農業委員會(農田水利處)</t>
  </si>
  <si>
    <t>行政院農業委員會</t>
  </si>
  <si>
    <t>-</t>
  </si>
  <si>
    <t>本計畫預計執行內容如下：
1.辦理農田排水治理及改善工程之渠道長度約66公里、構造物約100座。
2.辦理農糧作物保全(重要農糧作物保全、農業水資源調查及產區調整)之設施區域及農田排水瓶頸改善之渠道長度約12公里，及完成農業水井調查(約100,000口)。
預期可降低約120平方公里重要農業高淹水潛勢地區之水患問題，以維持汛期間水路暢通，減少淹水損害程度及淹水時間，提高農田排水之設計標準，以強化重要農田生產區排水改善。</t>
  </si>
  <si>
    <t>103-108</t>
  </si>
  <si>
    <t>本計畫已全數完成結案。</t>
    <phoneticPr fontId="10" type="noConversion"/>
  </si>
  <si>
    <r>
      <t xml:space="preserve">預算執行情形 </t>
    </r>
    <r>
      <rPr>
        <sz val="10"/>
        <color rgb="FF000000"/>
        <rFont val="標楷體"/>
        <charset val="136"/>
      </rPr>
      <t>(單位：千元)</t>
    </r>
    <phoneticPr fontId="10" type="noConversion"/>
  </si>
  <si>
    <t>流域綜合治理計畫截至111年第2季執行情形</t>
    <phoneticPr fontId="10" type="noConversion"/>
  </si>
  <si>
    <t>計畫總目標</t>
    <phoneticPr fontId="10" type="noConversion"/>
  </si>
  <si>
    <t>年度計畫目標</t>
    <phoneticPr fontId="10" type="noConversion"/>
  </si>
  <si>
    <t>年度工作項目</t>
    <phoneticPr fontId="10" type="noConversion"/>
  </si>
</sst>
</file>

<file path=xl/styles.xml><?xml version="1.0" encoding="utf-8"?>
<styleSheet xmlns="http://schemas.openxmlformats.org/spreadsheetml/2006/main">
  <numFmts count="3">
    <numFmt numFmtId="176" formatCode="\ #,##0.00\ ;\-#,##0.00\ ;\-00\ ;\ @\ "/>
    <numFmt numFmtId="177" formatCode="#,##0.00\ ;\-#,##0.00\ ;\-#\ ;@\ "/>
    <numFmt numFmtId="178" formatCode="\ 0\ ;\-0\ ;\-00\ ;\ @\ "/>
  </numFmts>
  <fonts count="11">
    <font>
      <sz val="12"/>
      <color rgb="FF000000"/>
      <name val="標楷體"/>
      <charset val="136"/>
    </font>
    <font>
      <u/>
      <sz val="12"/>
      <color rgb="FF000000"/>
      <name val="標楷體"/>
      <charset val="136"/>
    </font>
    <font>
      <sz val="12"/>
      <color rgb="FF000000"/>
      <name val="新細明體"/>
      <charset val="136"/>
    </font>
    <font>
      <sz val="10"/>
      <color rgb="FF000000"/>
      <name val="Arial"/>
      <family val="2"/>
    </font>
    <font>
      <b/>
      <sz val="18"/>
      <color rgb="FF000000"/>
      <name val="標楷體"/>
      <charset val="136"/>
    </font>
    <font>
      <b/>
      <sz val="12"/>
      <color rgb="FF000000"/>
      <name val="標楷體"/>
      <charset val="136"/>
    </font>
    <font>
      <b/>
      <sz val="14"/>
      <color rgb="FF000000"/>
      <name val="標楷體"/>
      <charset val="136"/>
    </font>
    <font>
      <sz val="10"/>
      <color rgb="FF000000"/>
      <name val="標楷體"/>
      <charset val="136"/>
    </font>
    <font>
      <sz val="12"/>
      <color rgb="FF000000"/>
      <name val="Times New Roman"/>
      <family val="1"/>
      <charset val="136"/>
    </font>
    <font>
      <sz val="12"/>
      <color rgb="FF000000"/>
      <name val="標楷體"/>
      <charset val="136"/>
    </font>
    <font>
      <sz val="9"/>
      <name val="標楷體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Border="0" applyProtection="0"/>
    <xf numFmtId="0" fontId="2" fillId="0" borderId="0" applyBorder="0" applyProtection="0"/>
    <xf numFmtId="0" fontId="9" fillId="0" borderId="0" applyBorder="0" applyProtection="0"/>
    <xf numFmtId="176" fontId="9" fillId="0" borderId="0" applyBorder="0" applyProtection="0"/>
    <xf numFmtId="176" fontId="9" fillId="0" borderId="0" applyBorder="0" applyProtection="0"/>
    <xf numFmtId="177" fontId="9" fillId="0" borderId="0" applyBorder="0" applyProtection="0"/>
    <xf numFmtId="177" fontId="9" fillId="0" borderId="0" applyBorder="0" applyProtection="0"/>
    <xf numFmtId="9" fontId="9" fillId="0" borderId="0" applyBorder="0" applyProtection="0"/>
    <xf numFmtId="9" fontId="9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4" applyNumberFormat="1" applyFont="1" applyBorder="1" applyAlignment="1">
      <alignment horizontal="center" vertical="center"/>
    </xf>
    <xf numFmtId="3" fontId="9" fillId="0" borderId="1" xfId="4" applyNumberFormat="1" applyBorder="1" applyAlignment="1">
      <alignment vertical="center"/>
    </xf>
    <xf numFmtId="10" fontId="9" fillId="0" borderId="1" xfId="8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9" fillId="0" borderId="1" xfId="4" applyNumberFormat="1" applyBorder="1" applyAlignment="1">
      <alignment horizontal="center" vertical="center"/>
    </xf>
    <xf numFmtId="178" fontId="0" fillId="0" borderId="1" xfId="4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0" fontId="0" fillId="0" borderId="1" xfId="8" applyNumberFormat="1" applyFont="1" applyBorder="1" applyAlignment="1">
      <alignment horizontal="center" vertical="center"/>
    </xf>
  </cellXfs>
  <cellStyles count="13">
    <cellStyle name="Result" xfId="1"/>
    <cellStyle name="一般" xfId="0" builtinId="0"/>
    <cellStyle name="一般 2" xfId="2"/>
    <cellStyle name="一般 3" xfId="3"/>
    <cellStyle name="千分位" xfId="4" builtinId="3"/>
    <cellStyle name="千分位 2" xfId="5"/>
    <cellStyle name="千分位 2 2" xfId="6"/>
    <cellStyle name="千分位 3" xfId="7"/>
    <cellStyle name="百分比" xfId="8" builtinId="5"/>
    <cellStyle name="百分比 2" xfId="9"/>
    <cellStyle name="說明文字 2" xfId="10"/>
    <cellStyle name="樣式 1" xfId="11"/>
    <cellStyle name="樣式 1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5"/>
  <sheetViews>
    <sheetView tabSelected="1" topLeftCell="A13" zoomScale="90" zoomScaleNormal="90" workbookViewId="0">
      <selection activeCell="A20" sqref="A20:H20"/>
    </sheetView>
  </sheetViews>
  <sheetFormatPr defaultColWidth="10.625" defaultRowHeight="16.5"/>
  <cols>
    <col min="1" max="1" width="11.125" style="1" customWidth="1"/>
    <col min="2" max="2" width="13" style="1" customWidth="1"/>
    <col min="3" max="3" width="12.5" style="1" customWidth="1"/>
    <col min="4" max="4" width="12.75" style="1" customWidth="1"/>
    <col min="5" max="5" width="12.875" style="1" customWidth="1"/>
    <col min="6" max="6" width="12.5" style="1" customWidth="1"/>
    <col min="7" max="7" width="12.25" style="1" customWidth="1"/>
    <col min="8" max="8" width="15.25" style="1" customWidth="1"/>
    <col min="9" max="9" width="9" style="1" customWidth="1"/>
    <col min="10" max="10" width="9.625" style="1" customWidth="1"/>
    <col min="11" max="12" width="11.625" style="1" customWidth="1"/>
    <col min="13" max="64" width="9" style="1" customWidth="1"/>
    <col min="65" max="1024" width="10.625" style="2"/>
  </cols>
  <sheetData>
    <row r="1" spans="1:22" ht="40.5" customHeight="1">
      <c r="A1" s="11" t="s">
        <v>31</v>
      </c>
      <c r="B1" s="11"/>
      <c r="C1" s="11"/>
      <c r="D1" s="11"/>
      <c r="E1" s="11"/>
      <c r="F1" s="11"/>
      <c r="G1" s="11"/>
      <c r="H1" s="1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30.75" customHeight="1">
      <c r="A2" s="4" t="s">
        <v>0</v>
      </c>
      <c r="B2" s="12" t="s">
        <v>23</v>
      </c>
      <c r="C2" s="12"/>
      <c r="D2" s="12"/>
      <c r="E2" s="4" t="s">
        <v>1</v>
      </c>
      <c r="F2" s="17" t="s">
        <v>28</v>
      </c>
      <c r="G2" s="17"/>
      <c r="H2" s="17"/>
    </row>
    <row r="3" spans="1:22" ht="29.25" customHeight="1">
      <c r="A3" s="4" t="s">
        <v>2</v>
      </c>
      <c r="B3" s="12" t="s">
        <v>24</v>
      </c>
      <c r="C3" s="12"/>
      <c r="D3" s="12"/>
      <c r="E3" s="4" t="s">
        <v>3</v>
      </c>
      <c r="F3" s="12" t="s">
        <v>25</v>
      </c>
      <c r="G3" s="12"/>
      <c r="H3" s="12"/>
    </row>
    <row r="4" spans="1:22" ht="24.75" customHeight="1">
      <c r="A4" s="18" t="s">
        <v>30</v>
      </c>
      <c r="B4" s="19"/>
      <c r="C4" s="19"/>
      <c r="D4" s="19"/>
      <c r="E4" s="19"/>
      <c r="F4" s="19"/>
      <c r="G4" s="19"/>
      <c r="H4" s="20"/>
    </row>
    <row r="5" spans="1:22" ht="34.5" customHeight="1">
      <c r="A5" s="5" t="s">
        <v>4</v>
      </c>
      <c r="B5" s="21">
        <v>1472900</v>
      </c>
      <c r="C5" s="21"/>
      <c r="D5" s="21"/>
      <c r="E5" s="5" t="s">
        <v>5</v>
      </c>
      <c r="F5" s="22" t="s">
        <v>26</v>
      </c>
      <c r="G5" s="22"/>
      <c r="H5" s="22"/>
    </row>
    <row r="6" spans="1:22" ht="24.75" customHeight="1">
      <c r="A6" s="6"/>
      <c r="B6" s="13" t="s">
        <v>6</v>
      </c>
      <c r="C6" s="13"/>
      <c r="D6" s="13" t="s">
        <v>7</v>
      </c>
      <c r="E6" s="13"/>
      <c r="F6" s="13" t="s">
        <v>8</v>
      </c>
      <c r="G6" s="13"/>
      <c r="H6" s="13"/>
    </row>
    <row r="7" spans="1:22" ht="29.25" customHeight="1">
      <c r="A7" s="7" t="s">
        <v>9</v>
      </c>
      <c r="B7" s="13" t="s">
        <v>26</v>
      </c>
      <c r="C7" s="13"/>
      <c r="D7" s="23" t="s">
        <v>26</v>
      </c>
      <c r="E7" s="23"/>
      <c r="F7" s="13" t="s">
        <v>26</v>
      </c>
      <c r="G7" s="13"/>
      <c r="H7" s="13"/>
    </row>
    <row r="8" spans="1:22" ht="28.5" customHeight="1">
      <c r="A8" s="7" t="s">
        <v>10</v>
      </c>
      <c r="B8" s="13">
        <v>100</v>
      </c>
      <c r="C8" s="13"/>
      <c r="D8" s="13">
        <v>100</v>
      </c>
      <c r="E8" s="13"/>
      <c r="F8" s="13">
        <f>D8-B8</f>
        <v>0</v>
      </c>
      <c r="G8" s="13"/>
      <c r="H8" s="13"/>
    </row>
    <row r="9" spans="1:22" ht="41.25" customHeight="1">
      <c r="A9" s="6"/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  <c r="G9" s="5" t="s">
        <v>16</v>
      </c>
      <c r="H9" s="5" t="s">
        <v>17</v>
      </c>
    </row>
    <row r="10" spans="1:22" ht="31.5" customHeight="1">
      <c r="A10" s="7" t="s">
        <v>9</v>
      </c>
      <c r="B10" s="8" t="s">
        <v>26</v>
      </c>
      <c r="C10" s="8" t="s">
        <v>26</v>
      </c>
      <c r="D10" s="8" t="s">
        <v>26</v>
      </c>
      <c r="E10" s="8" t="s">
        <v>26</v>
      </c>
      <c r="F10" s="8" t="s">
        <v>26</v>
      </c>
      <c r="G10" s="8" t="s">
        <v>26</v>
      </c>
      <c r="H10" s="24" t="s">
        <v>26</v>
      </c>
    </row>
    <row r="11" spans="1:22" ht="34.5" customHeight="1">
      <c r="A11" s="7" t="s">
        <v>10</v>
      </c>
      <c r="B11" s="9">
        <v>1472900</v>
      </c>
      <c r="C11" s="9">
        <v>1388201</v>
      </c>
      <c r="D11" s="9">
        <v>0</v>
      </c>
      <c r="E11" s="9">
        <f>B11-C11</f>
        <v>84699</v>
      </c>
      <c r="F11" s="10">
        <f>C11/B11</f>
        <v>0.94249507773779617</v>
      </c>
      <c r="G11" s="10">
        <f>(C11+D11+E11)/B11</f>
        <v>1</v>
      </c>
      <c r="H11" s="24"/>
    </row>
    <row r="12" spans="1:22" ht="21.75" customHeight="1">
      <c r="A12" s="18" t="s">
        <v>32</v>
      </c>
      <c r="B12" s="19"/>
      <c r="C12" s="19"/>
      <c r="D12" s="19"/>
      <c r="E12" s="19"/>
      <c r="F12" s="19"/>
      <c r="G12" s="19"/>
      <c r="H12" s="20"/>
    </row>
    <row r="13" spans="1:22" ht="16.5" customHeight="1">
      <c r="A13" s="14" t="s">
        <v>27</v>
      </c>
      <c r="B13" s="14"/>
      <c r="C13" s="14"/>
      <c r="D13" s="14"/>
      <c r="E13" s="14"/>
      <c r="F13" s="14"/>
      <c r="G13" s="14"/>
      <c r="H13" s="14"/>
    </row>
    <row r="14" spans="1:22" ht="131.25" customHeight="1">
      <c r="A14" s="14"/>
      <c r="B14" s="14"/>
      <c r="C14" s="14"/>
      <c r="D14" s="14"/>
      <c r="E14" s="14"/>
      <c r="F14" s="14"/>
      <c r="G14" s="14"/>
      <c r="H14" s="14"/>
    </row>
    <row r="15" spans="1:22" ht="21.75" customHeight="1">
      <c r="A15" s="18" t="s">
        <v>33</v>
      </c>
      <c r="B15" s="19"/>
      <c r="C15" s="19"/>
      <c r="D15" s="19"/>
      <c r="E15" s="19"/>
      <c r="F15" s="19"/>
      <c r="G15" s="19"/>
      <c r="H15" s="20"/>
    </row>
    <row r="16" spans="1:22" ht="21" customHeight="1">
      <c r="A16" s="13" t="s">
        <v>18</v>
      </c>
      <c r="B16" s="13"/>
      <c r="C16" s="13"/>
      <c r="D16" s="13"/>
      <c r="E16" s="13" t="s">
        <v>19</v>
      </c>
      <c r="F16" s="13"/>
      <c r="G16" s="13"/>
      <c r="H16" s="13"/>
    </row>
    <row r="17" spans="1:8" ht="17.100000000000001" customHeight="1">
      <c r="A17" s="16" t="s">
        <v>29</v>
      </c>
      <c r="B17" s="15"/>
      <c r="C17" s="15"/>
      <c r="D17" s="15"/>
      <c r="E17" s="15" t="s">
        <v>20</v>
      </c>
      <c r="F17" s="15"/>
      <c r="G17" s="15"/>
      <c r="H17" s="15"/>
    </row>
    <row r="18" spans="1:8">
      <c r="A18" s="15"/>
      <c r="B18" s="15"/>
      <c r="C18" s="15"/>
      <c r="D18" s="15"/>
      <c r="E18" s="15"/>
      <c r="F18" s="15"/>
      <c r="G18" s="15"/>
      <c r="H18" s="15"/>
    </row>
    <row r="19" spans="1:8" ht="129.75" customHeight="1">
      <c r="A19" s="15"/>
      <c r="B19" s="15"/>
      <c r="C19" s="15"/>
      <c r="D19" s="15"/>
      <c r="E19" s="15"/>
      <c r="F19" s="15"/>
      <c r="G19" s="15"/>
      <c r="H19" s="15"/>
    </row>
    <row r="20" spans="1:8" ht="24.75" customHeight="1">
      <c r="A20" s="18" t="s">
        <v>34</v>
      </c>
      <c r="B20" s="19"/>
      <c r="C20" s="19"/>
      <c r="D20" s="19"/>
      <c r="E20" s="19"/>
      <c r="F20" s="19"/>
      <c r="G20" s="19"/>
      <c r="H20" s="20"/>
    </row>
    <row r="21" spans="1:8" ht="23.25" customHeight="1">
      <c r="A21" s="13" t="s">
        <v>21</v>
      </c>
      <c r="B21" s="13"/>
      <c r="C21" s="13"/>
      <c r="D21" s="13"/>
      <c r="E21" s="13" t="s">
        <v>22</v>
      </c>
      <c r="F21" s="13"/>
      <c r="G21" s="13"/>
      <c r="H21" s="13"/>
    </row>
    <row r="22" spans="1:8" ht="17.100000000000001" customHeight="1">
      <c r="A22" s="16" t="s">
        <v>29</v>
      </c>
      <c r="B22" s="15"/>
      <c r="C22" s="15"/>
      <c r="D22" s="15"/>
      <c r="E22" s="14" t="s">
        <v>20</v>
      </c>
      <c r="F22" s="14"/>
      <c r="G22" s="14"/>
      <c r="H22" s="14"/>
    </row>
    <row r="23" spans="1:8">
      <c r="A23" s="15"/>
      <c r="B23" s="15"/>
      <c r="C23" s="15"/>
      <c r="D23" s="15"/>
      <c r="E23" s="14"/>
      <c r="F23" s="14"/>
      <c r="G23" s="14"/>
      <c r="H23" s="14"/>
    </row>
    <row r="24" spans="1:8">
      <c r="A24" s="15"/>
      <c r="B24" s="15"/>
      <c r="C24" s="15"/>
      <c r="D24" s="15"/>
      <c r="E24" s="14"/>
      <c r="F24" s="14"/>
      <c r="G24" s="14"/>
      <c r="H24" s="14"/>
    </row>
    <row r="25" spans="1:8" ht="126.6" customHeight="1">
      <c r="A25" s="15"/>
      <c r="B25" s="15"/>
      <c r="C25" s="15"/>
      <c r="D25" s="15"/>
      <c r="E25" s="14"/>
      <c r="F25" s="14"/>
      <c r="G25" s="14"/>
      <c r="H25" s="14"/>
    </row>
  </sheetData>
  <mergeCells count="30">
    <mergeCell ref="A22:D25"/>
    <mergeCell ref="E22:H25"/>
    <mergeCell ref="A17:D19"/>
    <mergeCell ref="E17:H19"/>
    <mergeCell ref="A20:H20"/>
    <mergeCell ref="A21:D21"/>
    <mergeCell ref="E21:H21"/>
    <mergeCell ref="H10:H11"/>
    <mergeCell ref="A12:H12"/>
    <mergeCell ref="A13:H14"/>
    <mergeCell ref="A15:H15"/>
    <mergeCell ref="A16:D16"/>
    <mergeCell ref="E16:H16"/>
    <mergeCell ref="B7:C7"/>
    <mergeCell ref="D7:E7"/>
    <mergeCell ref="F7:H7"/>
    <mergeCell ref="B8:C8"/>
    <mergeCell ref="D8:E8"/>
    <mergeCell ref="F8:H8"/>
    <mergeCell ref="A4:H4"/>
    <mergeCell ref="B5:D5"/>
    <mergeCell ref="F5:H5"/>
    <mergeCell ref="B6:C6"/>
    <mergeCell ref="D6:E6"/>
    <mergeCell ref="F6:H6"/>
    <mergeCell ref="A1:H1"/>
    <mergeCell ref="B2:D2"/>
    <mergeCell ref="F2:H2"/>
    <mergeCell ref="B3:D3"/>
    <mergeCell ref="F3:H3"/>
  </mergeCells>
  <phoneticPr fontId="10" type="noConversion"/>
  <printOptions horizontalCentered="1"/>
  <pageMargins left="0.70866141732283472" right="0.70866141732283472" top="0.31496062992125984" bottom="0.31496062992125984" header="0.31496062992125984" footer="0.31496062992125984"/>
  <pageSetup paperSize="9" scale="8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表1-農田排水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1460</dc:creator>
  <cp:lastModifiedBy>1460</cp:lastModifiedBy>
  <cp:revision>49</cp:revision>
  <cp:lastPrinted>2022-07-26T10:18:05Z</cp:lastPrinted>
  <dcterms:created xsi:type="dcterms:W3CDTF">2009-08-05T04:29:56Z</dcterms:created>
  <dcterms:modified xsi:type="dcterms:W3CDTF">2022-07-29T10:18:32Z</dcterms:modified>
  <dc:language>zh-TW</dc:language>
</cp:coreProperties>
</file>