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5075" windowHeight="7620" activeTab="4"/>
  </bookViews>
  <sheets>
    <sheet name="表1機關別勞務標" sheetId="1" r:id="rId1"/>
    <sheet name="表2機關別工程標" sheetId="2" r:id="rId2"/>
    <sheet name="表3工程類別勞務標" sheetId="3" r:id="rId3"/>
    <sheet name="表4工程類別工程標" sheetId="4" r:id="rId4"/>
    <sheet name="資料明細" sheetId="5" r:id="rId5"/>
  </sheets>
  <definedNames>
    <definedName name="_xlnm._FilterDatabase" localSheetId="4" hidden="1">資料明細!$A$1:$V$1119</definedName>
    <definedName name="_xlnm.Print_Titles" localSheetId="0">表1機關別勞務標!$1:$3</definedName>
    <definedName name="_xlnm.Print_Titles" localSheetId="1">表2機關別工程標!$1:$3</definedName>
    <definedName name="_xlnm.Print_Titles" localSheetId="2">表3工程類別勞務標!$1:$3</definedName>
    <definedName name="_xlnm.Print_Titles" localSheetId="3">表4工程類別工程標!$1:$3</definedName>
  </definedNames>
  <calcPr calcId="125725"/>
</workbook>
</file>

<file path=xl/calcChain.xml><?xml version="1.0" encoding="utf-8"?>
<calcChain xmlns="http://schemas.openxmlformats.org/spreadsheetml/2006/main">
  <c r="O8" i="4"/>
  <c r="N8"/>
  <c r="M8"/>
  <c r="L8"/>
  <c r="K8"/>
  <c r="J8"/>
  <c r="I8"/>
  <c r="G8"/>
  <c r="F8"/>
  <c r="E8"/>
  <c r="D8"/>
  <c r="H7"/>
  <c r="B7"/>
  <c r="H6"/>
  <c r="B6"/>
  <c r="C6" s="1"/>
  <c r="H5"/>
  <c r="C5"/>
  <c r="B5"/>
  <c r="H4"/>
  <c r="B4"/>
  <c r="O8" i="3"/>
  <c r="N8"/>
  <c r="M8"/>
  <c r="L8"/>
  <c r="K8"/>
  <c r="J8"/>
  <c r="I8"/>
  <c r="G8"/>
  <c r="F8"/>
  <c r="E8"/>
  <c r="D8"/>
  <c r="H7"/>
  <c r="C7"/>
  <c r="B7"/>
  <c r="H6"/>
  <c r="C6"/>
  <c r="B6"/>
  <c r="H5"/>
  <c r="H4"/>
  <c r="B8"/>
  <c r="O57" i="2"/>
  <c r="N57"/>
  <c r="M57"/>
  <c r="L57"/>
  <c r="K57"/>
  <c r="J57"/>
  <c r="I57"/>
  <c r="G57"/>
  <c r="F57"/>
  <c r="E57"/>
  <c r="D57"/>
  <c r="H57" s="1"/>
  <c r="H56"/>
  <c r="C56"/>
  <c r="B56"/>
  <c r="H55"/>
  <c r="B55"/>
  <c r="C55" s="1"/>
  <c r="H54"/>
  <c r="C54"/>
  <c r="B54"/>
  <c r="H53"/>
  <c r="C53"/>
  <c r="B53"/>
  <c r="H52"/>
  <c r="C52"/>
  <c r="B52"/>
  <c r="H51"/>
  <c r="B51"/>
  <c r="C51" s="1"/>
  <c r="H50"/>
  <c r="C50"/>
  <c r="B50"/>
  <c r="H49"/>
  <c r="B49"/>
  <c r="C49" s="1"/>
  <c r="H48"/>
  <c r="C48"/>
  <c r="B48"/>
  <c r="H47"/>
  <c r="B47"/>
  <c r="C47" s="1"/>
  <c r="H46"/>
  <c r="C46"/>
  <c r="B46"/>
  <c r="H45"/>
  <c r="C45"/>
  <c r="B45"/>
  <c r="H44"/>
  <c r="C44"/>
  <c r="B44"/>
  <c r="H43"/>
  <c r="B43"/>
  <c r="C43" s="1"/>
  <c r="H42"/>
  <c r="C42"/>
  <c r="B42"/>
  <c r="H41"/>
  <c r="C41"/>
  <c r="B41"/>
  <c r="H40"/>
  <c r="C40"/>
  <c r="B40"/>
  <c r="H39"/>
  <c r="B39"/>
  <c r="C39" s="1"/>
  <c r="H38"/>
  <c r="C38"/>
  <c r="B38"/>
  <c r="H37"/>
  <c r="C37"/>
  <c r="B37"/>
  <c r="H36"/>
  <c r="C36"/>
  <c r="B36"/>
  <c r="H35"/>
  <c r="B35"/>
  <c r="C35" s="1"/>
  <c r="H34"/>
  <c r="C34"/>
  <c r="B34"/>
  <c r="H33"/>
  <c r="C33"/>
  <c r="B33"/>
  <c r="H32"/>
  <c r="C32"/>
  <c r="B32"/>
  <c r="H31"/>
  <c r="B31"/>
  <c r="C31" s="1"/>
  <c r="H30"/>
  <c r="C30"/>
  <c r="B30"/>
  <c r="H29"/>
  <c r="C29"/>
  <c r="B29"/>
  <c r="H28"/>
  <c r="C28"/>
  <c r="B28"/>
  <c r="H27"/>
  <c r="B27"/>
  <c r="C27" s="1"/>
  <c r="H26"/>
  <c r="C26"/>
  <c r="B26"/>
  <c r="H25"/>
  <c r="C25"/>
  <c r="B25"/>
  <c r="H24"/>
  <c r="C24"/>
  <c r="B24"/>
  <c r="H23"/>
  <c r="B23"/>
  <c r="C23" s="1"/>
  <c r="H22"/>
  <c r="C22"/>
  <c r="B22"/>
  <c r="H21"/>
  <c r="C21"/>
  <c r="B21"/>
  <c r="H20"/>
  <c r="C20"/>
  <c r="B20"/>
  <c r="H19"/>
  <c r="B19"/>
  <c r="C19" s="1"/>
  <c r="H18"/>
  <c r="C18"/>
  <c r="B18"/>
  <c r="H17"/>
  <c r="C17"/>
  <c r="B17"/>
  <c r="H16"/>
  <c r="C16"/>
  <c r="B16"/>
  <c r="H15"/>
  <c r="C15"/>
  <c r="B15"/>
  <c r="H14"/>
  <c r="C14"/>
  <c r="B14"/>
  <c r="H13"/>
  <c r="C13"/>
  <c r="B13"/>
  <c r="H12"/>
  <c r="C12"/>
  <c r="B12"/>
  <c r="H11"/>
  <c r="C11"/>
  <c r="B11"/>
  <c r="H10"/>
  <c r="C10"/>
  <c r="B10"/>
  <c r="H9"/>
  <c r="B9"/>
  <c r="C9" s="1"/>
  <c r="H8"/>
  <c r="B8"/>
  <c r="H7"/>
  <c r="B7"/>
  <c r="C7" s="1"/>
  <c r="H6"/>
  <c r="C6"/>
  <c r="B6"/>
  <c r="H5"/>
  <c r="B5"/>
  <c r="C5" s="1"/>
  <c r="H4"/>
  <c r="C4"/>
  <c r="B4"/>
  <c r="O71" i="1"/>
  <c r="N71"/>
  <c r="M71"/>
  <c r="L71"/>
  <c r="K71"/>
  <c r="J71"/>
  <c r="I71"/>
  <c r="G71"/>
  <c r="F71"/>
  <c r="E71"/>
  <c r="D71"/>
  <c r="H70"/>
  <c r="B70"/>
  <c r="C70" s="1"/>
  <c r="H69"/>
  <c r="C69"/>
  <c r="B69"/>
  <c r="H68"/>
  <c r="B68"/>
  <c r="C68" s="1"/>
  <c r="H67"/>
  <c r="C67"/>
  <c r="B67"/>
  <c r="H66"/>
  <c r="B66"/>
  <c r="C66" s="1"/>
  <c r="H65"/>
  <c r="C65"/>
  <c r="B65"/>
  <c r="H64"/>
  <c r="B64"/>
  <c r="C64" s="1"/>
  <c r="H63"/>
  <c r="C63"/>
  <c r="B63"/>
  <c r="H62"/>
  <c r="B62"/>
  <c r="C62" s="1"/>
  <c r="H61"/>
  <c r="C61"/>
  <c r="B61"/>
  <c r="H60"/>
  <c r="B60"/>
  <c r="C60" s="1"/>
  <c r="H59"/>
  <c r="C59"/>
  <c r="B59"/>
  <c r="H58"/>
  <c r="B58"/>
  <c r="C58" s="1"/>
  <c r="H57"/>
  <c r="C57"/>
  <c r="B57"/>
  <c r="H56"/>
  <c r="B56"/>
  <c r="C56" s="1"/>
  <c r="H55"/>
  <c r="C55"/>
  <c r="B55"/>
  <c r="H54"/>
  <c r="B54"/>
  <c r="C54" s="1"/>
  <c r="H53"/>
  <c r="C53"/>
  <c r="B53"/>
  <c r="H52"/>
  <c r="B52"/>
  <c r="C52" s="1"/>
  <c r="H51"/>
  <c r="C51"/>
  <c r="B51"/>
  <c r="H50"/>
  <c r="B50"/>
  <c r="C50" s="1"/>
  <c r="H49"/>
  <c r="C49"/>
  <c r="B49"/>
  <c r="H48"/>
  <c r="B48"/>
  <c r="C48" s="1"/>
  <c r="H47"/>
  <c r="C47"/>
  <c r="B47"/>
  <c r="H46"/>
  <c r="B46"/>
  <c r="C46" s="1"/>
  <c r="H45"/>
  <c r="B45"/>
  <c r="H44"/>
  <c r="B44"/>
  <c r="H43"/>
  <c r="C43"/>
  <c r="B43"/>
  <c r="H42"/>
  <c r="B42"/>
  <c r="C42" s="1"/>
  <c r="H41"/>
  <c r="C41"/>
  <c r="B41"/>
  <c r="H40"/>
  <c r="B40"/>
  <c r="C40" s="1"/>
  <c r="H39"/>
  <c r="B39"/>
  <c r="H38"/>
  <c r="B38"/>
  <c r="H37"/>
  <c r="C37"/>
  <c r="B37"/>
  <c r="H36"/>
  <c r="B36"/>
  <c r="C36" s="1"/>
  <c r="H35"/>
  <c r="C35"/>
  <c r="B35"/>
  <c r="H34"/>
  <c r="B34"/>
  <c r="C34" s="1"/>
  <c r="H33"/>
  <c r="C33"/>
  <c r="B33"/>
  <c r="H32"/>
  <c r="B32"/>
  <c r="C32" s="1"/>
  <c r="H31"/>
  <c r="B31"/>
  <c r="H30"/>
  <c r="B30"/>
  <c r="C30" s="1"/>
  <c r="H29"/>
  <c r="C29"/>
  <c r="B29"/>
  <c r="H28"/>
  <c r="B28"/>
  <c r="H27"/>
  <c r="B27"/>
  <c r="H26"/>
  <c r="B26"/>
  <c r="C26" s="1"/>
  <c r="H25"/>
  <c r="C25"/>
  <c r="B25"/>
  <c r="H24"/>
  <c r="B24"/>
  <c r="C24" s="1"/>
  <c r="H23"/>
  <c r="C23"/>
  <c r="B23"/>
  <c r="H22"/>
  <c r="B22"/>
  <c r="C22" s="1"/>
  <c r="H21"/>
  <c r="C21"/>
  <c r="B21"/>
  <c r="H20"/>
  <c r="B20"/>
  <c r="C20" s="1"/>
  <c r="H19"/>
  <c r="C19"/>
  <c r="B19"/>
  <c r="H18"/>
  <c r="B18"/>
  <c r="C18" s="1"/>
  <c r="H17"/>
  <c r="C17"/>
  <c r="B17"/>
  <c r="H16"/>
  <c r="B16"/>
  <c r="C16" s="1"/>
  <c r="H15"/>
  <c r="C15"/>
  <c r="B15"/>
  <c r="H14"/>
  <c r="B14"/>
  <c r="C14" s="1"/>
  <c r="H13"/>
  <c r="C13"/>
  <c r="B13"/>
  <c r="H12"/>
  <c r="B12"/>
  <c r="C12" s="1"/>
  <c r="H11"/>
  <c r="C11"/>
  <c r="B11"/>
  <c r="H10"/>
  <c r="B10"/>
  <c r="H9"/>
  <c r="C9"/>
  <c r="B9"/>
  <c r="H8"/>
  <c r="B8"/>
  <c r="C8" s="1"/>
  <c r="H7"/>
  <c r="C7"/>
  <c r="B7"/>
  <c r="H6"/>
  <c r="B6"/>
  <c r="H5"/>
  <c r="C5"/>
  <c r="B5"/>
  <c r="H4"/>
  <c r="B4"/>
  <c r="H8" i="4" l="1"/>
  <c r="B57" i="2"/>
  <c r="C57" s="1"/>
  <c r="B8" i="4"/>
  <c r="C8" s="1"/>
  <c r="H71" i="1"/>
  <c r="C8" i="3"/>
  <c r="B71" i="1"/>
  <c r="C71" s="1"/>
  <c r="H8" i="3"/>
  <c r="C4" i="1"/>
  <c r="C4" i="4"/>
</calcChain>
</file>

<file path=xl/sharedStrings.xml><?xml version="1.0" encoding="utf-8"?>
<sst xmlns="http://schemas.openxmlformats.org/spreadsheetml/2006/main" count="20358" uniqueCount="6088">
  <si>
    <t>應辦理節能減碳檢核辦理情形統計</t>
  </si>
  <si>
    <t>不需辦理節能減碳檢核原因統計(原因可複選)</t>
  </si>
  <si>
    <t>機關別</t>
    <phoneticPr fontId="3" type="noConversion"/>
  </si>
  <si>
    <t>決標
總件數
(A)
(A = C+D+F)</t>
    <phoneticPr fontId="3" type="noConversion"/>
  </si>
  <si>
    <t>應辦理件數(B)
(B = A-F)</t>
  </si>
  <si>
    <t>已依規定辦理情形</t>
  </si>
  <si>
    <t>未依規定辦理情形</t>
  </si>
  <si>
    <t>依規定辦理節能減碳檢核之件數
(C)</t>
  </si>
  <si>
    <t xml:space="preserve">計畫提報核定階段納入辦理節能減碳檢核件數
</t>
  </si>
  <si>
    <t xml:space="preserve">規劃設計階段納入辦理節能減碳檢核件數
</t>
  </si>
  <si>
    <t>未依規定於計畫提報核定、規劃設計階段納入辦理節能減碳檢核件數
(D)</t>
  </si>
  <si>
    <t>未依規定辦理節能減碳檢核件數比率%
(E)
(E = D/B)</t>
  </si>
  <si>
    <t>不需辦理節能減碳檢核之件數
(F)</t>
  </si>
  <si>
    <t>非中央政府辦理新臺幣一億元以上之公共工程之件數</t>
  </si>
  <si>
    <t>非受中央政府補助比率逾工程建造經費百分之五十且補助經費達新臺幣一億元以上之個案公共工程之件數</t>
  </si>
  <si>
    <t>災後緊急處理、搶修、搶險之件數</t>
  </si>
  <si>
    <t>災後原地復建之件數</t>
  </si>
  <si>
    <t>整修工程、拆除工程、疏濬工程、結構補強工程之件數</t>
  </si>
  <si>
    <t>規劃取得綠建築標章之建築工程之件數</t>
  </si>
  <si>
    <t>國家安全局</t>
  </si>
  <si>
    <t>中央研究院</t>
  </si>
  <si>
    <t>內政部</t>
  </si>
  <si>
    <t>外交部</t>
  </si>
  <si>
    <t>國防部</t>
  </si>
  <si>
    <t>財政部</t>
  </si>
  <si>
    <t>教育部</t>
  </si>
  <si>
    <t>法務部</t>
  </si>
  <si>
    <t>經濟部</t>
  </si>
  <si>
    <t>交通部</t>
  </si>
  <si>
    <t>勞動部</t>
  </si>
  <si>
    <t>行政院農業委員會</t>
  </si>
  <si>
    <t>衛生福利部</t>
  </si>
  <si>
    <t>文化部</t>
  </si>
  <si>
    <t>國家科學及技術委員會</t>
  </si>
  <si>
    <t>金融監督管理委員會</t>
  </si>
  <si>
    <t>海洋委員會</t>
  </si>
  <si>
    <t>國軍退除役官兵輔導委員會</t>
  </si>
  <si>
    <t>中央銀行</t>
  </si>
  <si>
    <t>最高法院</t>
  </si>
  <si>
    <t>臺灣高等法院</t>
  </si>
  <si>
    <t>審計部</t>
  </si>
  <si>
    <t>臺北市政府</t>
  </si>
  <si>
    <t>高雄市政府</t>
  </si>
  <si>
    <t>新北市政府</t>
  </si>
  <si>
    <t>宜蘭縣政府</t>
  </si>
  <si>
    <t>桃園市政府</t>
  </si>
  <si>
    <t>新竹縣政府</t>
  </si>
  <si>
    <t>苗栗縣政府</t>
  </si>
  <si>
    <t>彰化縣政府</t>
  </si>
  <si>
    <t>南投縣政府</t>
  </si>
  <si>
    <t>雲林縣政府</t>
  </si>
  <si>
    <t>嘉義縣政府</t>
  </si>
  <si>
    <t>屏東縣政府</t>
  </si>
  <si>
    <t>臺東縣政府</t>
  </si>
  <si>
    <t>花蓮縣政府</t>
  </si>
  <si>
    <t>澎湖縣政府</t>
  </si>
  <si>
    <t>基隆市政府</t>
  </si>
  <si>
    <t>新竹市政府</t>
  </si>
  <si>
    <t>臺中市政府</t>
  </si>
  <si>
    <t>嘉義市政府</t>
  </si>
  <si>
    <t>臺南市政府</t>
  </si>
  <si>
    <t>連江縣政府</t>
  </si>
  <si>
    <t>金門縣政府</t>
  </si>
  <si>
    <t>臺北市議會</t>
  </si>
  <si>
    <t>高雄市議會</t>
  </si>
  <si>
    <t>新北市議會</t>
  </si>
  <si>
    <t>宜蘭縣議會</t>
  </si>
  <si>
    <t>桃園市議會</t>
  </si>
  <si>
    <t>新竹縣議會</t>
  </si>
  <si>
    <t>苗栗縣議會</t>
  </si>
  <si>
    <t>彰化縣議會</t>
  </si>
  <si>
    <t>南投縣議會</t>
  </si>
  <si>
    <t>雲林縣議會</t>
  </si>
  <si>
    <t>嘉義縣議會</t>
  </si>
  <si>
    <t>屏東縣議會</t>
  </si>
  <si>
    <t>臺東縣議會</t>
  </si>
  <si>
    <t>花蓮縣議會</t>
  </si>
  <si>
    <t>澎湖縣議會</t>
  </si>
  <si>
    <t>基隆市議會</t>
  </si>
  <si>
    <t>新竹市議會</t>
  </si>
  <si>
    <t>臺中市議會</t>
  </si>
  <si>
    <t>嘉義市議會</t>
  </si>
  <si>
    <t>臺南市議會</t>
  </si>
  <si>
    <t>連江縣議會</t>
  </si>
  <si>
    <t>金門縣議會</t>
  </si>
  <si>
    <t>其他(法人團體)</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</si>
  <si>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</si>
  <si>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</si>
  <si>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</si>
  <si>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機關別</t>
    <phoneticPr fontId="3" type="noConversion"/>
  </si>
  <si>
    <t>決標
總件數
(A)
(A = C+D+F)</t>
    <phoneticPr fontId="3" type="noConversion"/>
  </si>
  <si>
    <t>建築服務</t>
    <phoneticPr fontId="3" type="noConversion"/>
  </si>
  <si>
    <t>工程服務</t>
    <phoneticPr fontId="3" type="noConversion"/>
  </si>
  <si>
    <t>綜合工程服務</t>
    <phoneticPr fontId="3" type="noConversion"/>
  </si>
  <si>
    <t>都市計劃及景觀建築服務</t>
  </si>
  <si>
    <t>合計</t>
    <phoneticPr fontId="3" type="noConversion"/>
  </si>
  <si>
    <t>備註：
1.勞務技術服務標案，標的分類為「8671建築服務」、「8672工程服務」、「8673綜合工程服務」、「8674都市計劃及景觀建築服務」。
2.各機關節能減碳辦理情形係依據各機關所填之決標公告。</t>
    <phoneticPr fontId="3" type="noConversion"/>
  </si>
  <si>
    <t>交通工程</t>
  </si>
  <si>
    <t>水利工程</t>
    <phoneticPr fontId="3" type="noConversion"/>
  </si>
  <si>
    <t>建築工程</t>
  </si>
  <si>
    <t>其他土木工程</t>
  </si>
  <si>
    <t>備註：
1.交通工程類：依政府採購標的分類代碼表，代碼5131~5132。
2.水利工程類：依政府採購標的分類代碼表，代碼5133。
3.建築工程類：依政府採購標的分類代碼表，代碼5121~5129、5153、5161~5165、5171~5175、5177~5180。
4.其他土木工程類：依政府採購標的分類代碼表，代碼5134~5137、5139~5140、5151~5152、5154~5159、5166、5169、5176。
5.各機關節能減碳辦理情形係依據各機關所填之決標公告。</t>
    <phoneticPr fontId="3" type="noConversion"/>
  </si>
  <si>
    <t>序號</t>
    <phoneticPr fontId="3" type="noConversion"/>
  </si>
  <si>
    <t>主管機關</t>
  </si>
  <si>
    <t>機關代碼</t>
  </si>
  <si>
    <t>機關名稱</t>
  </si>
  <si>
    <t>補助機關</t>
    <phoneticPr fontId="3" type="noConversion"/>
  </si>
  <si>
    <t>標案案號</t>
  </si>
  <si>
    <t>標案名稱</t>
  </si>
  <si>
    <t>採購性質</t>
  </si>
  <si>
    <t>標的分類代碼</t>
  </si>
  <si>
    <t>標的分類名稱</t>
  </si>
  <si>
    <t>採購金額級距</t>
  </si>
  <si>
    <t>預算金額</t>
  </si>
  <si>
    <t>決標金額</t>
  </si>
  <si>
    <t>決標日期</t>
  </si>
  <si>
    <t>決標公告日期</t>
  </si>
  <si>
    <t>機關連絡人</t>
  </si>
  <si>
    <t>連絡人電話</t>
  </si>
  <si>
    <t>履約地點</t>
  </si>
  <si>
    <t>節能減碳</t>
    <phoneticPr fontId="3" type="noConversion"/>
  </si>
  <si>
    <t>節能減碳檢核狀態</t>
    <phoneticPr fontId="3" type="noConversion"/>
  </si>
  <si>
    <t>已依規定辦理節能減碳檢核</t>
    <phoneticPr fontId="3" type="noConversion"/>
  </si>
  <si>
    <t>不需辦理節能減碳檢核原因</t>
    <phoneticPr fontId="3" type="noConversion"/>
  </si>
  <si>
    <t>10350032</t>
  </si>
  <si>
    <t>財團法人國家實驗研究院台灣海洋科技研究中心</t>
  </si>
  <si>
    <t>TORI-S-112011</t>
  </si>
  <si>
    <t>重型海洋科儀自研自製基地專案管理與監造技術服務</t>
  </si>
  <si>
    <t>勞務</t>
  </si>
  <si>
    <t>8671</t>
  </si>
  <si>
    <t>建築服務</t>
  </si>
  <si>
    <t>公告金額以上未達查核金額</t>
  </si>
  <si>
    <t>112/08/17</t>
  </si>
  <si>
    <t>113/03/13</t>
  </si>
  <si>
    <t>丁亞漢</t>
  </si>
  <si>
    <t>07-6986896-314</t>
  </si>
  <si>
    <t>高雄市－茄萣區</t>
  </si>
  <si>
    <t>N</t>
  </si>
  <si>
    <t>否，依「公共工程節能減碳檢核注意事項」第2點除外條款無須辦理</t>
  </si>
  <si>
    <t>規劃取得綠建築標章之建築工程</t>
    <phoneticPr fontId="3" type="noConversion"/>
  </si>
  <si>
    <t>TORI-S-113013</t>
  </si>
  <si>
    <t>重型海洋科儀自研自製基地新建工程委託設計技術服務</t>
  </si>
  <si>
    <t>113/03/15</t>
  </si>
  <si>
    <t>113/03/25</t>
  </si>
  <si>
    <t>高雄市－全區</t>
  </si>
  <si>
    <t>TORI-S-112011-1</t>
  </si>
  <si>
    <t>重型海洋科儀自研自製基地專案管理與監造技術服務-第1次契約變更</t>
  </si>
  <si>
    <t>未達公告金額</t>
  </si>
  <si>
    <t>113/03/18</t>
  </si>
  <si>
    <t>19469270</t>
  </si>
  <si>
    <t>臺灣大華學校財團法人桃園市私立大華高級中等學校</t>
  </si>
  <si>
    <t>教育部體育署</t>
  </si>
  <si>
    <t>thsh11301</t>
  </si>
  <si>
    <t>113年運動操場跑道及排水整建工程委託技術服務勞務採購案</t>
  </si>
  <si>
    <t>113/03/11</t>
  </si>
  <si>
    <t>113/03/14</t>
  </si>
  <si>
    <t>林佑崇</t>
  </si>
  <si>
    <t>03-4820506-411</t>
  </si>
  <si>
    <t>桃園市－全區</t>
  </si>
  <si>
    <t>非中央政府辦理新臺幣一億元以上之公共工程</t>
    <phoneticPr fontId="3" type="noConversion"/>
  </si>
  <si>
    <t>教育部國民及學前教育署</t>
  </si>
  <si>
    <t>thsh11305</t>
  </si>
  <si>
    <t>活化教學空間技術服務</t>
  </si>
  <si>
    <t>113/03/27</t>
  </si>
  <si>
    <t>2.1</t>
  </si>
  <si>
    <t>無</t>
  </si>
  <si>
    <t>ICOB113H04</t>
  </si>
  <si>
    <t>細生所大樓小型冷風機及冷卻水塔等設備汰舊換新工程委託規劃設計監造服務案</t>
  </si>
  <si>
    <t>8672</t>
  </si>
  <si>
    <t>工程服務</t>
  </si>
  <si>
    <t>張志明</t>
  </si>
  <si>
    <t>02-27899505-</t>
  </si>
  <si>
    <t>臺北市－全區</t>
  </si>
  <si>
    <t>3.10.1</t>
  </si>
  <si>
    <t>國立暨南國際大學</t>
  </si>
  <si>
    <t>內政部建築研究所</t>
  </si>
  <si>
    <t>CMS113690</t>
  </si>
  <si>
    <t>圖資大樓空調及節能改善工程委託設計監造技術服務</t>
  </si>
  <si>
    <t>113/02/29</t>
  </si>
  <si>
    <t>總務處營繕組黃百逢</t>
  </si>
  <si>
    <t>049-2910960-2412</t>
  </si>
  <si>
    <t>南投縣－埔里</t>
  </si>
  <si>
    <t>非中央政府辦理新臺幣一億元以上之公共工程;非受中央政府補助比率逾工程建造經費百分之五十且補助經費達新臺幣一億元以上之個案公共工程</t>
    <phoneticPr fontId="3" type="noConversion"/>
  </si>
  <si>
    <t>3.10.3</t>
  </si>
  <si>
    <t>國立屏東科技大學</t>
  </si>
  <si>
    <t>AD1121218-12</t>
  </si>
  <si>
    <t>曳引機駕訓及教育訓練場域之規劃與建置工程委託規劃設計監造技術服務案</t>
  </si>
  <si>
    <t>113/02/23</t>
  </si>
  <si>
    <t>113/03/01</t>
  </si>
  <si>
    <t>張小姐</t>
  </si>
  <si>
    <t>08-7703202-6098</t>
  </si>
  <si>
    <t>屏東縣－內埔</t>
  </si>
  <si>
    <t>非中央政府辦理新臺幣一億元以上之公共工程;規劃取得綠建築標章之建築工程</t>
    <phoneticPr fontId="3" type="noConversion"/>
  </si>
  <si>
    <t>3.10.36</t>
  </si>
  <si>
    <t>國立高雄大學</t>
  </si>
  <si>
    <t>UKA113015</t>
  </si>
  <si>
    <t>人工足球場環境藝術工程意象裝置製作案</t>
  </si>
  <si>
    <t>8674</t>
  </si>
  <si>
    <t>113/03/20</t>
  </si>
  <si>
    <t>113/03/22</t>
  </si>
  <si>
    <t>周秉帆</t>
  </si>
  <si>
    <t>07-5919092-</t>
  </si>
  <si>
    <t>高雄市－楠梓區</t>
  </si>
  <si>
    <t>整修工程、拆除工程、疏濬工程、結構補強工程</t>
    <phoneticPr fontId="3" type="noConversion"/>
  </si>
  <si>
    <t>3.10.6</t>
  </si>
  <si>
    <t>國立雲林科技大學</t>
  </si>
  <si>
    <t>AGB11316</t>
  </si>
  <si>
    <t>「113年國際會議廳一期、設計所中庭、開口契約等防水改善工程」委託技術服務勞務採購案</t>
  </si>
  <si>
    <t>陳宏棋</t>
  </si>
  <si>
    <t>05-5342601-2448</t>
  </si>
  <si>
    <t>雲林縣－斗六</t>
  </si>
  <si>
    <t>3.11.1</t>
  </si>
  <si>
    <t>法務部調查局</t>
  </si>
  <si>
    <t>11324505270</t>
  </si>
  <si>
    <t>生活園區電力改善委託規劃、設計與監造技術服務採購案</t>
  </si>
  <si>
    <t>鄭志銘</t>
  </si>
  <si>
    <t>02-29112241-5233</t>
  </si>
  <si>
    <t>新北市－新店區</t>
  </si>
  <si>
    <t>3.11.95</t>
  </si>
  <si>
    <t>法務部廉政署</t>
  </si>
  <si>
    <t>AAC1133001</t>
  </si>
  <si>
    <t>「法務部廉政署南部地區調查組第五棟建物耐震補強暨整修工程」委託規劃設計暨監造技術服務案</t>
  </si>
  <si>
    <t>廖小姐</t>
  </si>
  <si>
    <t>02-23141000-2205</t>
  </si>
  <si>
    <t>高雄市－前金區</t>
  </si>
  <si>
    <t>非中央政府辦理新臺幣一億元以上之公共工程;整修工程、拆除工程、疏濬工程、結構補強工程</t>
    <phoneticPr fontId="3" type="noConversion"/>
  </si>
  <si>
    <t>3.13.15.4</t>
  </si>
  <si>
    <t>經濟部標準檢驗局臺南分局</t>
  </si>
  <si>
    <t>113tn6002</t>
  </si>
  <si>
    <t>「本分局廁所改建及頂樓防水改善工程」委託規劃設計監造1式</t>
  </si>
  <si>
    <t>113/03/04</t>
  </si>
  <si>
    <t>113/03/07</t>
  </si>
  <si>
    <t>謝忠良</t>
  </si>
  <si>
    <t>06-2264101-308</t>
  </si>
  <si>
    <t>臺南市－全區</t>
  </si>
  <si>
    <t>3.13.15.6</t>
  </si>
  <si>
    <t>經濟部標準檢驗局花蓮分局</t>
  </si>
  <si>
    <t>113-02-02</t>
  </si>
  <si>
    <t>行政大樓新建無障礙電梯及申請使用執照技術服務</t>
  </si>
  <si>
    <t>盧靜如</t>
  </si>
  <si>
    <t>03-8221121-661</t>
  </si>
  <si>
    <t>花蓮縣－花蓮</t>
  </si>
  <si>
    <t>3.13.30.48</t>
  </si>
  <si>
    <t>台灣糖業股份有限公司雲嘉區處</t>
  </si>
  <si>
    <t>文化部文化資產局</t>
  </si>
  <si>
    <t>1126900B12</t>
  </si>
  <si>
    <t>雲林縣定古蹟虎尾糖廠宿舍群(11棟建築) 修復及再利用規劃設計-A區(編號1、3、4號宿舍)</t>
  </si>
  <si>
    <t>查核金額以上未達巨額</t>
  </si>
  <si>
    <t>113/03/06</t>
  </si>
  <si>
    <t>李亭芳</t>
  </si>
  <si>
    <t>05-6321540-282</t>
  </si>
  <si>
    <t>雲林縣－虎尾</t>
  </si>
  <si>
    <t>1126900B13</t>
  </si>
  <si>
    <t>雲林縣定古蹟虎尾糖廠宿舍群(11棟建築) 修復及再利用規劃設計-B區(編號5、6、7、8、9號宿舍)</t>
  </si>
  <si>
    <t>1126900B14</t>
  </si>
  <si>
    <t>虎尾糖廠宿舍群(11棟建築)修復及再利用規劃設計 -C區(編號10、11、12號宿舍)</t>
  </si>
  <si>
    <t>3.13.30.76</t>
  </si>
  <si>
    <t>台灣糖業股份有限公司台南區處</t>
  </si>
  <si>
    <t>113-M34-101</t>
  </si>
  <si>
    <t>歷史建築台糖柳營酵母暨飼料工廠修復及再利用計畫委託專業服務案</t>
  </si>
  <si>
    <t>113/01/12</t>
  </si>
  <si>
    <t>113/03/08</t>
  </si>
  <si>
    <t>林怡利</t>
  </si>
  <si>
    <t>06-5819731-347</t>
  </si>
  <si>
    <t>臺南市－柳營區</t>
  </si>
  <si>
    <t>非受中央政府補助比率逾工程建造經費百分之五十且補助經費達新臺幣一億元以上之個案公共工程</t>
    <phoneticPr fontId="3" type="noConversion"/>
  </si>
  <si>
    <t>113-7520-002</t>
  </si>
  <si>
    <t>烏樹林休閒園區鐵道改善工程設計及監造工作委託技術服務</t>
  </si>
  <si>
    <t>113/03/19</t>
  </si>
  <si>
    <t>113/03/21</t>
  </si>
  <si>
    <t>林大偉</t>
  </si>
  <si>
    <t>06-6830671-209</t>
  </si>
  <si>
    <t>南部地區－全區</t>
  </si>
  <si>
    <t>3.13.31</t>
  </si>
  <si>
    <t>台灣電力股份有限公司</t>
  </si>
  <si>
    <t>0171000011</t>
  </si>
  <si>
    <t>台中電廠單身備勤房屋宿舍新建工程機電規劃設計技術服務工作</t>
  </si>
  <si>
    <t>113/02/27</t>
  </si>
  <si>
    <t>林勝彥</t>
  </si>
  <si>
    <t>02-23667699-</t>
  </si>
  <si>
    <t>臺中市－龍井區</t>
  </si>
  <si>
    <t>0171200031</t>
  </si>
  <si>
    <t>鳳山區處備勤房屋新建工程機電規劃設計技術服務工作</t>
  </si>
  <si>
    <t>高雄市－鳳山區</t>
  </si>
  <si>
    <t>0151300001</t>
  </si>
  <si>
    <t>金門新增電源計畫可行性研究</t>
  </si>
  <si>
    <t>113/03/26</t>
  </si>
  <si>
    <t>高源鍇</t>
  </si>
  <si>
    <t>02-23666888-</t>
  </si>
  <si>
    <t>全部地區－全區</t>
  </si>
  <si>
    <t>Y</t>
  </si>
  <si>
    <t>是，已依規定於下列階段納入辦理節能減碳檢核</t>
    <phoneticPr fontId="3" type="noConversion"/>
  </si>
  <si>
    <t>計畫提報核定階段納入辦理節能減碳檢核</t>
    <phoneticPr fontId="3" type="noConversion"/>
  </si>
  <si>
    <t>3.13.31.56</t>
  </si>
  <si>
    <t>台灣電力股份有限公司萬大發電廠</t>
  </si>
  <si>
    <t>2031300003</t>
  </si>
  <si>
    <t>113年度建築物維護工作</t>
  </si>
  <si>
    <t>古琪瑤、陳仕洋</t>
  </si>
  <si>
    <t>049-2974166-327、324</t>
  </si>
  <si>
    <t>南投縣－仁愛</t>
  </si>
  <si>
    <t>3.13.32.15</t>
  </si>
  <si>
    <t>台灣電力股份有限公司核能火力發電工程處</t>
  </si>
  <si>
    <t>6330620002-3</t>
  </si>
  <si>
    <t>台中電廠新建燃氣機組計畫—LNG接收站工程委託技術服務第3次契約變更案</t>
  </si>
  <si>
    <t>李璧如</t>
  </si>
  <si>
    <t>02-23910241-9476</t>
  </si>
  <si>
    <t>6330700001-2</t>
  </si>
  <si>
    <t>台中電廠新建燃氣機組計畫-電廠工程委託技術服務第二次契約變更(後續擴充)</t>
  </si>
  <si>
    <t>3.13.32.16.1</t>
  </si>
  <si>
    <t>台灣電力股份有限公司輸變電工程處中區施工處</t>
  </si>
  <si>
    <t>6551100020-1</t>
  </si>
  <si>
    <t>南投區處圍牆暨車庫(棚)新建工程委託設計技術服務工作(第一次契約變更)</t>
  </si>
  <si>
    <t>鐘澤民</t>
  </si>
  <si>
    <t>04-25261191-522</t>
  </si>
  <si>
    <t>臺中市－豐原區</t>
  </si>
  <si>
    <t>3.13.32.16.2</t>
  </si>
  <si>
    <t>台灣電力股份有限公司輸變電工程處南區施工處</t>
  </si>
  <si>
    <t>6561200018</t>
  </si>
  <si>
    <t>新吉一次配電變電所新建工程委託技術服務工作</t>
  </si>
  <si>
    <t>112/10/18</t>
  </si>
  <si>
    <t>黃詠堂</t>
  </si>
  <si>
    <t>07-3676934-</t>
  </si>
  <si>
    <t>6561200030</t>
  </si>
  <si>
    <t>345kV興達~南科線(B標)工程規劃設計技術服務工作</t>
  </si>
  <si>
    <t>巨額</t>
  </si>
  <si>
    <t>規劃設計階段納入辦理節能減碳檢核</t>
    <phoneticPr fontId="3" type="noConversion"/>
  </si>
  <si>
    <t>3.13.50</t>
  </si>
  <si>
    <t>台灣中油股份有限公司</t>
  </si>
  <si>
    <t>MEB1200009</t>
  </si>
  <si>
    <t>國光診所整修委託設計及申請變更使用執照工作</t>
  </si>
  <si>
    <t>113/02/21</t>
  </si>
  <si>
    <t>113/03/05</t>
  </si>
  <si>
    <t>李東燁</t>
  </si>
  <si>
    <t>07-5824141-2635</t>
  </si>
  <si>
    <t>高雄市－左營區</t>
  </si>
  <si>
    <t>LAC1270006</t>
  </si>
  <si>
    <t>永安廠海水渠道清淤工作</t>
  </si>
  <si>
    <t>8673</t>
  </si>
  <si>
    <t>綜合工程服務</t>
  </si>
  <si>
    <t>陳冠銘</t>
  </si>
  <si>
    <t>07-5824141-2776</t>
  </si>
  <si>
    <t>高雄市－永安區</t>
  </si>
  <si>
    <t>LEA1230017</t>
  </si>
  <si>
    <t>113年度本處桃園台北轄區管線及設備施工品質零星檢查工作</t>
  </si>
  <si>
    <t>許凱筌</t>
  </si>
  <si>
    <t>02-87258344-</t>
  </si>
  <si>
    <t>臺北市－全區,基隆市－全區,新北市－全區,桃園市－全區</t>
  </si>
  <si>
    <t>MEB1250012</t>
  </si>
  <si>
    <t>大林廠固定污染源設置操作許可證申請工作</t>
  </si>
  <si>
    <t>莊正弘</t>
  </si>
  <si>
    <t>07-5824141-2632</t>
  </si>
  <si>
    <t>高雄市－小港區,高雄市－岡山區</t>
  </si>
  <si>
    <t>LDA1130017</t>
  </si>
  <si>
    <t>配合台水桃園大彎溝12吋管線遷改工作</t>
  </si>
  <si>
    <t>黃霙淇</t>
  </si>
  <si>
    <t>02-87258308-</t>
  </si>
  <si>
    <t>桃園市－桃園區</t>
  </si>
  <si>
    <t>DBA1261003</t>
  </si>
  <si>
    <t>113年花蓮供油北庫油槽及附屬設備零星除鏽油漆工作</t>
  </si>
  <si>
    <t>陳品維</t>
  </si>
  <si>
    <t>02-87258310-</t>
  </si>
  <si>
    <t>花蓮縣－全區</t>
  </si>
  <si>
    <t>MEB1200020</t>
  </si>
  <si>
    <t>技術大樓電纜遷改暨新設配電站規劃設計工作</t>
  </si>
  <si>
    <t>林妤真</t>
  </si>
  <si>
    <t>07-5824141-2074</t>
  </si>
  <si>
    <t>臺中市－西屯區,高雄市－楠梓區</t>
  </si>
  <si>
    <t>MCA1200004</t>
  </si>
  <si>
    <t>高廠地區高壓電氣設備及保護電驛檢驗零星工作</t>
  </si>
  <si>
    <t>徐廷輝</t>
  </si>
  <si>
    <t>07-5824141-2794</t>
  </si>
  <si>
    <t>高雄市－楠梓區,其他－其他</t>
  </si>
  <si>
    <t>3.13.50.41.7</t>
  </si>
  <si>
    <t>台灣中油股份有限公司油品行銷事業部高雄營業處</t>
  </si>
  <si>
    <t>DEB0651003-1</t>
  </si>
  <si>
    <t>高雄營業處大樓(含加油站)新建工程委託規劃設計監造技術服務工作(第一次變更追加減)</t>
  </si>
  <si>
    <t>盧義昌</t>
  </si>
  <si>
    <t>07-3372211-</t>
  </si>
  <si>
    <t>3.13.50.47</t>
  </si>
  <si>
    <t>台灣中油股份有限公司石化事業部</t>
  </si>
  <si>
    <t>UBC109A003-C</t>
  </si>
  <si>
    <t>前鎮儲運所設備元件線上維修工作</t>
  </si>
  <si>
    <t>顏荷潔</t>
  </si>
  <si>
    <t>07-6413701-8287</t>
  </si>
  <si>
    <t>其他－其他</t>
  </si>
  <si>
    <t>3.13.50.49.8</t>
  </si>
  <si>
    <t>台灣中油股份有限公司天然氣事業部公用天然氣營業處</t>
  </si>
  <si>
    <t>LEA1331001</t>
  </si>
  <si>
    <t>(113 年)新竹、竹東轄區管線衛星定位自主檢查表零星發包工作</t>
  </si>
  <si>
    <t>113/03/28</t>
  </si>
  <si>
    <t>黃小姐</t>
  </si>
  <si>
    <t>037-275770-103</t>
  </si>
  <si>
    <t>新竹市－全區</t>
  </si>
  <si>
    <t>3.15.18</t>
  </si>
  <si>
    <t>交通部臺灣鐵路管理局</t>
  </si>
  <si>
    <t>L0212S2019W</t>
  </si>
  <si>
    <t>「歷史建築曾文溪鐵道舊橋遺跡」日常維護工程(委託規劃設計及監造部分)</t>
  </si>
  <si>
    <t>鄭先生 / 嘉義工務段 嘉義工務段 梁硯智 05-2327157</t>
  </si>
  <si>
    <t>07-5884060-</t>
  </si>
  <si>
    <t>臺南市－善化區</t>
  </si>
  <si>
    <t>非中央政府辦理新臺幣一億元以上之公共工程;非受中央政府補助比率逾工程建造經費百分之五十且補助經費達新臺幣一億元以上之個案公共工程;整修工程、拆除工程、疏濬工程、結構補強工程</t>
    <phoneticPr fontId="3" type="noConversion"/>
  </si>
  <si>
    <t>3.15.28.1</t>
  </si>
  <si>
    <t>交通部高速公路局北區養護工程分局</t>
  </si>
  <si>
    <t>113B010P007</t>
  </si>
  <si>
    <t>113年度北分局轄區邊坡監測及巡查委託技術服務工作(中壢段、關西段)</t>
  </si>
  <si>
    <t>饒宗佑</t>
  </si>
  <si>
    <t>02-27936555-2223</t>
  </si>
  <si>
    <t>北部地區－全區</t>
  </si>
  <si>
    <t>112B020P013</t>
  </si>
  <si>
    <t>國道北區龍潭、七堵南下及汐止北上地磅站主線篩選式動態地磅建置工程之委託設計及監造技術服務工作</t>
  </si>
  <si>
    <t>113/03/12</t>
  </si>
  <si>
    <t>歐陽佩君</t>
  </si>
  <si>
    <t>02-27936555-2108</t>
  </si>
  <si>
    <t>臺北市－內湖區</t>
  </si>
  <si>
    <t>111B010P081CCO01</t>
  </si>
  <si>
    <t>112年度北分局轄區路面整修工程-委託監造技術服務 (分組一)CCO-01</t>
  </si>
  <si>
    <t>陳信儒</t>
  </si>
  <si>
    <t>02-27936555-2214</t>
  </si>
  <si>
    <t>宜蘭縣－全區</t>
  </si>
  <si>
    <t>112B114P002</t>
  </si>
  <si>
    <t>關西服務區污水處理廠操作室補辦建築執照暨設計監造技術服務工作</t>
  </si>
  <si>
    <t>劉昌舉</t>
  </si>
  <si>
    <t>03-5875131-3226</t>
  </si>
  <si>
    <t>新竹縣－關西</t>
  </si>
  <si>
    <t>113B010P027</t>
  </si>
  <si>
    <t>113年頭城段轄區隧道檢(監)測及特別巡查工作</t>
  </si>
  <si>
    <t>蕭宏智</t>
  </si>
  <si>
    <t>02-27936555-2208</t>
  </si>
  <si>
    <t>新北市－全區</t>
  </si>
  <si>
    <t>112B010P076CCO-01</t>
  </si>
  <si>
    <t>112~113年度北區養護工程分局邊坡自動化監測委託技術服務工作CCO-01</t>
  </si>
  <si>
    <t>113B010P009CCO-01</t>
  </si>
  <si>
    <t>113年度北分局轄區路面整修工程-委託監造技術服務(分組二)CCO-01</t>
  </si>
  <si>
    <t>3.15.28.2</t>
  </si>
  <si>
    <t>交通部高速公路局中區養護工程分局</t>
  </si>
  <si>
    <t>113C29P001</t>
  </si>
  <si>
    <t>113年臺中段轄區房舍修繕工程委託設計監造技術服務工作</t>
  </si>
  <si>
    <t>楊志偉</t>
  </si>
  <si>
    <t>04-22529181-3209</t>
  </si>
  <si>
    <t>臺中市－后里區</t>
  </si>
  <si>
    <t>3.15.28.3</t>
  </si>
  <si>
    <t>交通部高速公路局南區養護工程分局</t>
  </si>
  <si>
    <t>112D010P058</t>
  </si>
  <si>
    <t>南分局國道D級邊坡總體檢委託技術服務工作(113)</t>
  </si>
  <si>
    <t>113/02/22</t>
  </si>
  <si>
    <t>陳佑維</t>
  </si>
  <si>
    <t>06-2363201-2208</t>
  </si>
  <si>
    <t>南部地區－全區,雲林縣－全區</t>
  </si>
  <si>
    <t>3.15.29</t>
  </si>
  <si>
    <t>交通部鐵道局</t>
  </si>
  <si>
    <t>113AZ002</t>
  </si>
  <si>
    <t>「高鐵延伸宜蘭計畫」第二階段環境影響評估技術服務</t>
  </si>
  <si>
    <t>陳紹昀/鄭朝仁(6602)</t>
  </si>
  <si>
    <t>02-80723333-4701</t>
  </si>
  <si>
    <t>新北市－板橋區</t>
  </si>
  <si>
    <t>3.15.6.3</t>
  </si>
  <si>
    <t>交通部民用航空局高雄國際航空站</t>
  </si>
  <si>
    <t>kd1121215</t>
  </si>
  <si>
    <t>國際航廈防水及公共空間整修工程委託規劃設計及監造</t>
  </si>
  <si>
    <t>郭苗宜</t>
  </si>
  <si>
    <t>07-8057533-</t>
  </si>
  <si>
    <t>高雄市－小港區</t>
  </si>
  <si>
    <t>3.15.6.4</t>
  </si>
  <si>
    <t>交通部民用航空局花蓮航空站</t>
  </si>
  <si>
    <t>HL113DB</t>
  </si>
  <si>
    <t>「航廈消防數位廣播系統汰換工程-委託規劃設計及監造」採購案</t>
  </si>
  <si>
    <t>王紹宇</t>
  </si>
  <si>
    <t>03-8210728-</t>
  </si>
  <si>
    <t>3.15.83</t>
  </si>
  <si>
    <t>中華郵政股份有限公司</t>
  </si>
  <si>
    <t>A112002</t>
  </si>
  <si>
    <t>臺北郵件處理中心整修工程委託專案管理（含監造）技術服務案</t>
  </si>
  <si>
    <t>113/02/26</t>
  </si>
  <si>
    <t>許培毅</t>
  </si>
  <si>
    <t>02-23921310-2718</t>
  </si>
  <si>
    <t>臺北市－大安區</t>
  </si>
  <si>
    <t>B113001</t>
  </si>
  <si>
    <t>郵政物流園區中央智能監控整合暨公共設施智慧建設統包工程委託監造技術服務</t>
  </si>
  <si>
    <t>張數梅</t>
  </si>
  <si>
    <t>02-23921310-2710</t>
  </si>
  <si>
    <t>桃園市－龜山區</t>
  </si>
  <si>
    <t>3.15.83.12</t>
  </si>
  <si>
    <t>中華郵政股份有限公司嘉義郵局</t>
  </si>
  <si>
    <t>113003</t>
  </si>
  <si>
    <t>布袋郵局局屋整修工程委外監造</t>
  </si>
  <si>
    <t>林怡君</t>
  </si>
  <si>
    <t>05-2850128-691</t>
  </si>
  <si>
    <t>嘉義縣－布袋</t>
  </si>
  <si>
    <t>3.15.83.4</t>
  </si>
  <si>
    <t>中華郵政股份有限公司高雄郵局</t>
  </si>
  <si>
    <t>A113014</t>
  </si>
  <si>
    <t>岡山郵局空調供電迴路改善委託規劃設計監造</t>
  </si>
  <si>
    <t>吳適名</t>
  </si>
  <si>
    <t>07-2614171-729</t>
  </si>
  <si>
    <t>高雄市－岡山區</t>
  </si>
  <si>
    <t>3.15.85</t>
  </si>
  <si>
    <t>桃園國際機場股份有限公司</t>
  </si>
  <si>
    <t>113-2-00008</t>
  </si>
  <si>
    <t>「桃園國際機場監視攝影機規劃及部份汰換更新工程」委託設計及監造技術服務</t>
  </si>
  <si>
    <t>吳小姐</t>
  </si>
  <si>
    <t>03-3063699-</t>
  </si>
  <si>
    <t>桃園市－大園區</t>
  </si>
  <si>
    <t>3.15.86.1</t>
  </si>
  <si>
    <t>臺灣港務股份有限公司基隆港務分公司</t>
  </si>
  <si>
    <t>A1W210011-3CCO</t>
  </si>
  <si>
    <t>臺北港港區整體發展細部規劃暨物流倉儲區二-1期公共工程設計監造委託技術服務第三次契約變更(造地管理後續擴充)</t>
  </si>
  <si>
    <t>113/02/16</t>
  </si>
  <si>
    <t>黃政凱</t>
  </si>
  <si>
    <t>02-26196211-</t>
  </si>
  <si>
    <t>新北市－八里區</t>
  </si>
  <si>
    <t>A1S240381</t>
  </si>
  <si>
    <t>基隆市信二路育成中心申請變更使用執照延長使用年限案</t>
  </si>
  <si>
    <t>廖恆昱</t>
  </si>
  <si>
    <t>02-24206350-</t>
  </si>
  <si>
    <t>基隆市－信義區</t>
  </si>
  <si>
    <t>A1S230921</t>
  </si>
  <si>
    <t>113-114年度基隆港區維護工程設計監造委託技術服務(開口契約)</t>
  </si>
  <si>
    <t>高嘉宏</t>
  </si>
  <si>
    <t>02-24206379-</t>
  </si>
  <si>
    <t>基隆市－全區</t>
  </si>
  <si>
    <t>A1W240021</t>
  </si>
  <si>
    <t>蘇澳港4號倉庫耐震補強及防水工程設計監造技術服務</t>
  </si>
  <si>
    <t>莊世璿</t>
  </si>
  <si>
    <t>03-9965121-292</t>
  </si>
  <si>
    <t>宜蘭縣－蘇澳</t>
  </si>
  <si>
    <t>A0S170441-CCO-3</t>
  </si>
  <si>
    <t>基隆港軍用碼頭及威海營區西遷工程設計及監造工作委託技術服務第三次契約變更</t>
  </si>
  <si>
    <t>陳元暉</t>
  </si>
  <si>
    <t>02-24206373-</t>
  </si>
  <si>
    <t>基隆市－中正區</t>
  </si>
  <si>
    <t>3.15.86.2</t>
  </si>
  <si>
    <t>臺灣港務股份有限公司臺中港務分公司</t>
  </si>
  <si>
    <t>A2S240201</t>
  </si>
  <si>
    <t>『臺中港務消防隊西碼頭分隊辦公廳舍拆除及重建工程』設計及監造委託技術服務</t>
  </si>
  <si>
    <t>陳小姐</t>
  </si>
  <si>
    <t>04-26642621-</t>
  </si>
  <si>
    <t>臺中市－梧棲區</t>
  </si>
  <si>
    <t>A2S240081</t>
  </si>
  <si>
    <t>『#105自動洗車設備新建、#31橋式機軌道整建暨旅客中心電力備援與改善規劃』委託技術服務</t>
  </si>
  <si>
    <t>3.15.86.3</t>
  </si>
  <si>
    <t>臺灣港務股份有限公司高雄港務分公司</t>
  </si>
  <si>
    <t>111-AE-001-CCO-1</t>
  </si>
  <si>
    <t>111年5月~113年12月安平港區道路、橋梁、碼頭及其他公共設施巡查工作(第一次變更設計)</t>
  </si>
  <si>
    <t>113/02/20</t>
  </si>
  <si>
    <t>傅靖雯</t>
  </si>
  <si>
    <t>06-2925756-2133</t>
  </si>
  <si>
    <t>臺南市－南區,臺南市－安平區</t>
  </si>
  <si>
    <t>A3W000034-CCO-1</t>
  </si>
  <si>
    <t>「高雄港1號碼頭旅客服務中心及18號碼頭登船廊道新建工程」規劃設計及監造工作委託技術服務第一次變更</t>
  </si>
  <si>
    <t>陳金川</t>
  </si>
  <si>
    <t>07-5622106-</t>
  </si>
  <si>
    <t>A3S240141</t>
  </si>
  <si>
    <t>113年度安平港整體規劃案環境監測計畫（第二十六期）</t>
  </si>
  <si>
    <t>113/03/29</t>
  </si>
  <si>
    <t>林建宇</t>
  </si>
  <si>
    <t>07-5622137-</t>
  </si>
  <si>
    <t>臺南市－安平區</t>
  </si>
  <si>
    <t>3.31</t>
  </si>
  <si>
    <t>LM113-001</t>
  </si>
  <si>
    <t>「榮光大樓中控室電力改善及監控系統整合採購案」委託技術服務案</t>
  </si>
  <si>
    <t>凌俊義</t>
  </si>
  <si>
    <t>02-27570593-</t>
  </si>
  <si>
    <t>臺北市－信義區</t>
  </si>
  <si>
    <t>3.31.12</t>
  </si>
  <si>
    <t>國軍退除役官兵輔導委員會武陵農場</t>
  </si>
  <si>
    <t>113-2003</t>
  </si>
  <si>
    <t>「國民賓館增建及整修工程」委託專案管理（含監造）技術服務</t>
  </si>
  <si>
    <t>徐清彬</t>
  </si>
  <si>
    <t>04-25901257-1115</t>
  </si>
  <si>
    <t>臺中市－和平區</t>
  </si>
  <si>
    <t>3.31.94</t>
  </si>
  <si>
    <t>國軍退除役官兵輔導委員會馬蘭榮譽國民之家</t>
  </si>
  <si>
    <t>MALAN1130202</t>
  </si>
  <si>
    <t>馬蘭榮家聯合廚房修繕工程委託規劃設計暨監造技術服務案</t>
  </si>
  <si>
    <t>潘正元</t>
  </si>
  <si>
    <t>089-222417-1106</t>
  </si>
  <si>
    <t>臺東縣－臺東</t>
  </si>
  <si>
    <t>3.32.80.5</t>
  </si>
  <si>
    <t>臺北榮民總醫院桃園分院</t>
  </si>
  <si>
    <t>tym11301-06</t>
  </si>
  <si>
    <t>醫療大樓B56及B65病房整修工程委託規劃設計及監造技術服務案</t>
  </si>
  <si>
    <t>何顯龍</t>
  </si>
  <si>
    <t>03-3384889-1140</t>
  </si>
  <si>
    <t>3.32.80.6</t>
  </si>
  <si>
    <t>臺北榮民總醫院新竹分院</t>
  </si>
  <si>
    <t>113HC-SE3-99-001</t>
  </si>
  <si>
    <t>第一醫療大樓空調、能源管理、熱泵熱水系統改善工程委託設計監造技術服務案</t>
  </si>
  <si>
    <t>王信宏</t>
  </si>
  <si>
    <t>03-5962134-122</t>
  </si>
  <si>
    <t>新竹縣－竹東</t>
  </si>
  <si>
    <t>3.32.81.1</t>
  </si>
  <si>
    <t>臺中榮民總醫院嘉義分院</t>
  </si>
  <si>
    <t>M112053-1</t>
  </si>
  <si>
    <t>112年度嘉義分院E棟防水及外牆翻修工程委託規劃設計監造技術服務案-契約變更</t>
  </si>
  <si>
    <t>郭三豐</t>
  </si>
  <si>
    <t>05-2359630-1227</t>
  </si>
  <si>
    <t>嘉義市－全區</t>
  </si>
  <si>
    <t>3.32.81.2</t>
  </si>
  <si>
    <t>臺中榮民總醫院埔里分院</t>
  </si>
  <si>
    <t>puli1130216</t>
  </si>
  <si>
    <t>臺中榮民總醫院埔里分院附設魚光社區長照機構改善工程委託設計監造技術服務採購案</t>
  </si>
  <si>
    <t>王城崇</t>
  </si>
  <si>
    <t>049-2990833-1302</t>
  </si>
  <si>
    <t>南投縣－魚池</t>
  </si>
  <si>
    <t>3.47.1</t>
  </si>
  <si>
    <t>中央印製廠</t>
  </si>
  <si>
    <t>EC-11302</t>
  </si>
  <si>
    <t>安康廠區及青潭廠區橋梁維護保養工程設計及監造委託技術服務</t>
  </si>
  <si>
    <t>游小姐</t>
  </si>
  <si>
    <t>02-22156789-131</t>
  </si>
  <si>
    <t>3.5</t>
  </si>
  <si>
    <t>112-1061128576700120</t>
  </si>
  <si>
    <t>雙連坡營區設施新建工程專案管理及 監造委託技術服務</t>
  </si>
  <si>
    <t>陳振寧中校</t>
  </si>
  <si>
    <t>02-85099471-</t>
  </si>
  <si>
    <t>桃園市－平鎮區</t>
  </si>
  <si>
    <t>3.5.47</t>
  </si>
  <si>
    <t>國防部陸軍司令部</t>
  </si>
  <si>
    <t>113-1181122765100190</t>
  </si>
  <si>
    <t>陸軍馬祖防衛指揮部「113-114年度設施維護整修工程」委託規劃設計暨監造技術服務(開口契約)</t>
  </si>
  <si>
    <t>113/02/06</t>
  </si>
  <si>
    <t>陳譽</t>
  </si>
  <si>
    <t>0836-22101-641703</t>
  </si>
  <si>
    <t>連江縣－全區</t>
  </si>
  <si>
    <t>113-116200706800180</t>
  </si>
  <si>
    <t>內灣營區008等6棟兵舍整修工程委託規劃、設計暨監造服務</t>
  </si>
  <si>
    <t>簡士官長</t>
  </si>
  <si>
    <t>04-25814627-532223</t>
  </si>
  <si>
    <t>彰化縣－田中</t>
  </si>
  <si>
    <t>113-1141123641300190</t>
  </si>
  <si>
    <t>113年度設施維護工程委託規劃設計暨監造技術服務(開口契約)</t>
  </si>
  <si>
    <t>吳中尉</t>
  </si>
  <si>
    <t>03-4607306-</t>
  </si>
  <si>
    <t>FM13003P007</t>
  </si>
  <si>
    <t>113年東引防衛性武器等2項5門拆除(集中)案</t>
  </si>
  <si>
    <t>邱璿</t>
  </si>
  <si>
    <t>0836-76503-645442</t>
  </si>
  <si>
    <t>離島地區－全區</t>
  </si>
  <si>
    <t>113-1141132557500190</t>
  </si>
  <si>
    <t>慈祥2村職務宿舍整新工程委託規劃設計服務</t>
  </si>
  <si>
    <t>桃園市－大溪區</t>
  </si>
  <si>
    <t>3.5.48</t>
  </si>
  <si>
    <t>國防部海軍司令部</t>
  </si>
  <si>
    <t>PC13034P034</t>
  </si>
  <si>
    <t>五里亭戰車地坪整修工程水土保持委託設計暨監造技術服務</t>
  </si>
  <si>
    <t>梁小姐</t>
  </si>
  <si>
    <t>07-5836792-</t>
  </si>
  <si>
    <t>屏東縣－恆春</t>
  </si>
  <si>
    <t>PC13035P035</t>
  </si>
  <si>
    <t>仁一訓場道路整修工程水土保持委託設計暨監造技術服務</t>
  </si>
  <si>
    <t>PC13036P036</t>
  </si>
  <si>
    <t>虎橫二路道路整建工程水土保持委託設計暨監造技術服務</t>
  </si>
  <si>
    <t>PC13037P037</t>
  </si>
  <si>
    <t>虎橫三路訓場道路整修工程水土保持委託設計暨監造技術服務</t>
  </si>
  <si>
    <t>PC13038P038</t>
  </si>
  <si>
    <t>保力山訓場保力鐵橋整修工程水土保持委託設計暨監造技術服務</t>
  </si>
  <si>
    <t>PD13286P186</t>
  </si>
  <si>
    <t>各型艦艇加改裝工程設計(含可行性評估)與監造開口式契約</t>
  </si>
  <si>
    <t>供應處採購科;計畫處資設科</t>
  </si>
  <si>
    <t>07-5825562-</t>
  </si>
  <si>
    <t>PC13041P041</t>
  </si>
  <si>
    <t>三軍聯訓基地訓場設施維護案</t>
  </si>
  <si>
    <t>PD13905P040</t>
  </si>
  <si>
    <t>旗津7號船渠水下礙航物清除專案管理及監造委託技術服務</t>
  </si>
  <si>
    <t>供應處採購科; 工營處</t>
  </si>
  <si>
    <t>高雄市－旗津區</t>
  </si>
  <si>
    <t>3.5.98</t>
  </si>
  <si>
    <t>國防醫學院</t>
  </si>
  <si>
    <t>HJ13710P105</t>
  </si>
  <si>
    <t>三軍總醫院113年空調設備節能案委託專案管理(含監造)技術服務案</t>
  </si>
  <si>
    <t>張若薇</t>
  </si>
  <si>
    <t>02-87923311-16947</t>
  </si>
  <si>
    <t>113-0851130114400400</t>
  </si>
  <si>
    <t>三軍總醫院多功能營舍及員工停車大樓新建工程可行性評估案</t>
  </si>
  <si>
    <t>金融監督管理委員會</t>
  </si>
  <si>
    <t>3.67.1</t>
  </si>
  <si>
    <t>金融監督管理委員會銀行局</t>
  </si>
  <si>
    <t>111004-2</t>
  </si>
  <si>
    <t>「室內裝修委託規劃設計監造技術服務採購案」第2次契約變更</t>
  </si>
  <si>
    <t>113/01/30</t>
  </si>
  <si>
    <t>吳嘉宜</t>
  </si>
  <si>
    <t>02-89689965-</t>
  </si>
  <si>
    <t>3.71.1.60</t>
  </si>
  <si>
    <t>金門縣港務處</t>
  </si>
  <si>
    <t>交通部航港局</t>
  </si>
  <si>
    <t>M1120000426</t>
  </si>
  <si>
    <t>「金門水頭商港整體開發計畫環境影響差異分析」委託技術服務</t>
  </si>
  <si>
    <t>112/07/18</t>
  </si>
  <si>
    <t>陳宥晟</t>
  </si>
  <si>
    <t>082-329538-64772</t>
  </si>
  <si>
    <t>金門縣－全區</t>
  </si>
  <si>
    <t>3.71.2</t>
  </si>
  <si>
    <t>PS11212-1</t>
  </si>
  <si>
    <t>「金湖幼兒園新建工程」委託規劃設計監造案</t>
  </si>
  <si>
    <t>龔柏端</t>
  </si>
  <si>
    <t>082-318823-62694</t>
  </si>
  <si>
    <t>金門縣－金湖</t>
  </si>
  <si>
    <t>非中央政府辦理新臺幣一億元以上之公共工程;非受中央政府補助比率逾工程建造經費百分之五十且補助經費達新臺幣一億元以上之個案公共工程;規劃取得綠建築標章之建築工程</t>
    <phoneticPr fontId="3" type="noConversion"/>
  </si>
  <si>
    <t>3.71.2.90</t>
  </si>
  <si>
    <t>金門縣金沙鎮述美國民小學</t>
  </si>
  <si>
    <t>N112321230151-1</t>
  </si>
  <si>
    <t>「述美國小西側和南側圍牆整建工程工程規劃設計(含監造)技術服務後續擴充」</t>
  </si>
  <si>
    <t>朱慧君</t>
  </si>
  <si>
    <t>082-352860-301</t>
  </si>
  <si>
    <t>災後緊急處理、搶修、搶險</t>
    <phoneticPr fontId="3" type="noConversion"/>
  </si>
  <si>
    <t>3.71.3</t>
  </si>
  <si>
    <t>113C002</t>
  </si>
  <si>
    <t>「113年度連江縣各項工程計畫設計暨監造服務案-A.B標」委託設計暨監造服務案</t>
  </si>
  <si>
    <t>沈小姐</t>
  </si>
  <si>
    <t>0836-25330-6318</t>
  </si>
  <si>
    <t>國家發展委員會</t>
  </si>
  <si>
    <t>M1121120</t>
  </si>
  <si>
    <t>連江縣文獻中心建築整備活化及周邊改善計畫規劃設計暨監造服務案</t>
  </si>
  <si>
    <t>陳立忠</t>
  </si>
  <si>
    <t>0836-23146-302</t>
  </si>
  <si>
    <t>農業部</t>
  </si>
  <si>
    <t>mj11301</t>
  </si>
  <si>
    <t>連江縣113、114年度工程計畫設計及監造委託技術服務案(開口契約)</t>
  </si>
  <si>
    <t>陳瓊君</t>
  </si>
  <si>
    <t>0836-22347-119</t>
  </si>
  <si>
    <t>非中央政府辦理新臺幣一億元以上之公共工程;災後緊急處理、搶修、搶險;災後原地復建</t>
    <phoneticPr fontId="3" type="noConversion"/>
  </si>
  <si>
    <t>110A1223-1</t>
  </si>
  <si>
    <t>張家銘</t>
  </si>
  <si>
    <t>0836-22012-6523</t>
  </si>
  <si>
    <t>連江縣－南竿</t>
  </si>
  <si>
    <t>3.76.42</t>
  </si>
  <si>
    <t>內政部土地重劃工程處</t>
  </si>
  <si>
    <t>LNSL113001</t>
  </si>
  <si>
    <t>宜蘭縣員山鄉枕山農村社區土地重劃工程委託設計技術服務案</t>
  </si>
  <si>
    <t>112/12/22</t>
  </si>
  <si>
    <t>重劃科-黃偉綸</t>
  </si>
  <si>
    <t>03-9251000-1171</t>
  </si>
  <si>
    <t>宜蘭縣－員山</t>
  </si>
  <si>
    <t>WRSL113012</t>
  </si>
  <si>
    <t>「十三股大排(8K+150-8K+700)護岸改善工程」委託監造技術服務</t>
  </si>
  <si>
    <t>113/01/29</t>
  </si>
  <si>
    <t>水利工程科-王駿紳</t>
  </si>
  <si>
    <t>03-9251000-8020</t>
  </si>
  <si>
    <t>宜蘭縣－礁溪</t>
  </si>
  <si>
    <t>WRSL113008-1</t>
  </si>
  <si>
    <t>113年度宜蘭縣水利建設委託設計技術服務（第一次後續擴充)</t>
  </si>
  <si>
    <t>水利工程科-曾晨翔</t>
  </si>
  <si>
    <t>03-9251000-8011</t>
  </si>
  <si>
    <t>BTSO112026-1</t>
  </si>
  <si>
    <t>「113年轄屬各景點高低壓電氣設備維護保養工作」(BTSO112026第一次後續擴充)</t>
  </si>
  <si>
    <t>遊憩管理科－蕭國祥</t>
  </si>
  <si>
    <t>03-9505544-34</t>
  </si>
  <si>
    <t>BTSL113008</t>
  </si>
  <si>
    <t>宜蘭縣風景區113年度災後復建工程設計、監造技術服務開口契約</t>
  </si>
  <si>
    <t>遊憩規劃科-吳政諭</t>
  </si>
  <si>
    <t>03-9251000-1855</t>
  </si>
  <si>
    <t>BTSO113011</t>
  </si>
  <si>
    <t>「礁溪湯圍溝公園屋頂及設施改善工程」設計監造技術服務</t>
  </si>
  <si>
    <t>遊憩管理科-吳明鴻</t>
  </si>
  <si>
    <t>03-9251000-1808</t>
  </si>
  <si>
    <t>交通部公路局</t>
  </si>
  <si>
    <t>TRSO113027</t>
  </si>
  <si>
    <t>宜蘭縣候車設施建置(簡易款)委託監造技術服務</t>
  </si>
  <si>
    <t>公共運輸科-林亞儒</t>
  </si>
  <si>
    <t>03-9251000-3815</t>
  </si>
  <si>
    <t>CNSL112007-1</t>
  </si>
  <si>
    <t>「蘭陽老屋新生命2.0-老屋再生與創生第四期示範計畫」</t>
  </si>
  <si>
    <t>國土計畫科-王姿婷</t>
  </si>
  <si>
    <t>03-9251000-1362</t>
  </si>
  <si>
    <t>3.76.42.26</t>
  </si>
  <si>
    <t>宜蘭縣政府文化局</t>
  </si>
  <si>
    <t>L11212001</t>
  </si>
  <si>
    <t>宜蘭縣縣定古蹟「盧纘祥故宅及宅前池塘」委託補充調查研究及修復規劃設計</t>
  </si>
  <si>
    <t>112/12/28</t>
  </si>
  <si>
    <t>李元睿先生</t>
  </si>
  <si>
    <t>03-9322440-607</t>
  </si>
  <si>
    <t>宜蘭縣－頭城</t>
  </si>
  <si>
    <t>L11211011</t>
  </si>
  <si>
    <t>中興紙廠四結廠區歷史建築群48、49號建物修復再利用計畫及49號建物修復設計</t>
  </si>
  <si>
    <t>113/01/09</t>
  </si>
  <si>
    <t>李育政先生</t>
  </si>
  <si>
    <t>03-9322440-606</t>
  </si>
  <si>
    <t>宜蘭縣－五結</t>
  </si>
  <si>
    <t>L11301003</t>
  </si>
  <si>
    <t>「宜蘭演藝廳隔音門更新工程」委託規劃設計監造技術服務案</t>
  </si>
  <si>
    <t>林先生</t>
  </si>
  <si>
    <t>03-9369115-106</t>
  </si>
  <si>
    <t>宜蘭縣－宜蘭</t>
  </si>
  <si>
    <t>L11302001</t>
  </si>
  <si>
    <t>「宜蘭演藝廳中庭頂篷重製工程」委託規劃設計監造技術服務案</t>
  </si>
  <si>
    <t>3.76.42.27</t>
  </si>
  <si>
    <t>宜蘭縣立殯葬管理所</t>
  </si>
  <si>
    <t>113C0497</t>
  </si>
  <si>
    <t>113年員山福園建築物油漆整修工程委託設計及監造技術服務</t>
  </si>
  <si>
    <t>陳先生</t>
  </si>
  <si>
    <t>03-9220433-27</t>
  </si>
  <si>
    <t>111C0971-1</t>
  </si>
  <si>
    <t>員山福園三期納骨樓第二期室內裝修統包工程委託專案管理及監造技術服務（第一次變更設計）</t>
  </si>
  <si>
    <t>3.76.42.51</t>
  </si>
  <si>
    <t>宜蘭縣宜蘭市公所</t>
  </si>
  <si>
    <t>113-B025</t>
  </si>
  <si>
    <t>「變更宜蘭市都市計畫(第三次通盤檢討)案」委託技術服務</t>
  </si>
  <si>
    <t>胡小姐</t>
  </si>
  <si>
    <t>03-9325164-717</t>
  </si>
  <si>
    <t>3.76.42.58</t>
  </si>
  <si>
    <t>宜蘭縣冬山鄉公所</t>
  </si>
  <si>
    <t>內政部國土管理署</t>
  </si>
  <si>
    <t>SA130202</t>
  </si>
  <si>
    <t>冬山鄉兒童遊戲場環境設施改善計畫</t>
  </si>
  <si>
    <t>03-9591105-257</t>
  </si>
  <si>
    <t>3.76.42.60</t>
  </si>
  <si>
    <t>宜蘭縣三星鄉公所</t>
  </si>
  <si>
    <t>113004</t>
  </si>
  <si>
    <t>113年度祿園納骨堂櫃位增設工程規劃設計監造技術服務</t>
  </si>
  <si>
    <t>陳林宏</t>
  </si>
  <si>
    <t>03-9892018-252</t>
  </si>
  <si>
    <t>宜蘭縣－三星</t>
  </si>
  <si>
    <t>3.76.42.95.22</t>
  </si>
  <si>
    <t>宜蘭縣立慈心華德福教育實驗高級中等學校</t>
  </si>
  <si>
    <t>1130201</t>
  </si>
  <si>
    <t>113年校園污水下水道接管工程委託設計監造技術服務</t>
  </si>
  <si>
    <t>湯譜生</t>
  </si>
  <si>
    <t>03-9596222-320</t>
  </si>
  <si>
    <t>宜蘭縣－冬山</t>
  </si>
  <si>
    <t>3.76.42.97.15</t>
  </si>
  <si>
    <t>宜蘭縣蘇澳鎮蘇澳國民小學</t>
  </si>
  <si>
    <t>C20240223</t>
  </si>
  <si>
    <t>「校園周邊暨行車安全道路改善計畫」 委託規劃設計監造技術服務</t>
  </si>
  <si>
    <t>簡錦峰</t>
  </si>
  <si>
    <t>03-9962312-5000</t>
  </si>
  <si>
    <t>3.76.42.97.40</t>
  </si>
  <si>
    <t>宜蘭縣冬山鄉冬山國民小學</t>
  </si>
  <si>
    <t>DSES1130206</t>
  </si>
  <si>
    <t>校園週邊道路及主要通學廊道路徑改善委託技術服務</t>
  </si>
  <si>
    <t>游逸將</t>
  </si>
  <si>
    <t>03-9593504-1002</t>
  </si>
  <si>
    <t>3.76.44</t>
  </si>
  <si>
    <t>C113-0006</t>
  </si>
  <si>
    <t>113年縣道預約天然災害搶修搶險暨復建工程委託設計監造技術服務(開口契約)</t>
  </si>
  <si>
    <t>周仕淼</t>
  </si>
  <si>
    <t>03-5518101-2574</t>
  </si>
  <si>
    <t>新竹縣－全區</t>
  </si>
  <si>
    <t>C113-0039</t>
  </si>
  <si>
    <t>112年度新竹縣鋪面檢測分析暨人行環境調查委託技術服務案(後續擴充)</t>
  </si>
  <si>
    <t>黄靖雅</t>
  </si>
  <si>
    <t>03-5518101-2568</t>
  </si>
  <si>
    <t>1133630033</t>
  </si>
  <si>
    <t>詹雅玲</t>
  </si>
  <si>
    <t>03-5518101-2616</t>
  </si>
  <si>
    <t>經濟部中央地質調查所</t>
  </si>
  <si>
    <t>1123639659</t>
  </si>
  <si>
    <t>新竹縣110年度土壤液化調查與風險評估計畫委託技術服務</t>
  </si>
  <si>
    <t>廖家鋒</t>
  </si>
  <si>
    <t>03-5518101-2610</t>
  </si>
  <si>
    <t>新竹縣－竹北,新竹縣－芎林,新竹縣－竹東</t>
  </si>
  <si>
    <t>C113-A02</t>
  </si>
  <si>
    <t>「新竹縣原住民族部（聚）落環境基本調查、部（聚）落溝通及鄉村地區整體規劃先期作業」委託專業服務案</t>
  </si>
  <si>
    <t>潘詩予</t>
  </si>
  <si>
    <t>03-5518101-5640</t>
  </si>
  <si>
    <t>客家委員會</t>
  </si>
  <si>
    <t>T113-A03</t>
  </si>
  <si>
    <t>竹東客家文化大禾埕統包工程專案管理(含監造)委託技術服務案</t>
  </si>
  <si>
    <t>陳俊仁</t>
  </si>
  <si>
    <t>03-5518101-2720</t>
  </si>
  <si>
    <t>113SW0005</t>
  </si>
  <si>
    <t>113年污水下水道設施維護及公共連接管新設工程委託設計監造 技術服務案(開口契約)</t>
  </si>
  <si>
    <t>林美妏</t>
  </si>
  <si>
    <t>03-5518101-2635</t>
  </si>
  <si>
    <t>3.76.44.18</t>
  </si>
  <si>
    <t>新竹縣政府警察局</t>
  </si>
  <si>
    <t>1110040-2</t>
  </si>
  <si>
    <t>新湖分局新工派出所新建工程委託規劃、設計、監造技術服務案第2次變更</t>
  </si>
  <si>
    <t>詹詠淩</t>
  </si>
  <si>
    <t>03-5513449-</t>
  </si>
  <si>
    <t>新竹縣－湖口</t>
  </si>
  <si>
    <t>非受中央政府補助比率逾工程建造經費百分之五十且補助經費達新臺幣一億元以上之個案公共工程;規劃取得綠建築標章之建築工程</t>
    <phoneticPr fontId="3" type="noConversion"/>
  </si>
  <si>
    <t>3.76.44.3.6</t>
  </si>
  <si>
    <t>新竹縣政府環境保護局</t>
  </si>
  <si>
    <t>113-56</t>
  </si>
  <si>
    <t>113年度新竹縣頭前溪生態公園設施提升計畫-委託規劃設計監造案</t>
  </si>
  <si>
    <t>劉吉峯</t>
  </si>
  <si>
    <t>03-5519345-5103</t>
  </si>
  <si>
    <t>3.76.44.4</t>
  </si>
  <si>
    <t>新竹縣竹北地政事務所</t>
  </si>
  <si>
    <t>11303</t>
  </si>
  <si>
    <t>竹北地政事務所辦公廳舍耐震補強委託規劃設計監造技術服務</t>
  </si>
  <si>
    <t>林柄樺</t>
  </si>
  <si>
    <t>03-5512203-401</t>
  </si>
  <si>
    <t>新竹縣－竹北</t>
  </si>
  <si>
    <t>3.76.44.53</t>
  </si>
  <si>
    <t>新竹縣新埔鎮公所</t>
  </si>
  <si>
    <t>1130311</t>
  </si>
  <si>
    <t xml:space="preserve">新竹縣新埔鎮立圖書館空間重塑暨設備更新先行評估規劃案 </t>
  </si>
  <si>
    <t>黃先生</t>
  </si>
  <si>
    <t>03-5881311-121</t>
  </si>
  <si>
    <t>3.76.44.54</t>
  </si>
  <si>
    <t>新竹縣竹東鎮公所</t>
  </si>
  <si>
    <t>113-11</t>
  </si>
  <si>
    <t>113年度竹東鎮道路修補工程(開口契約)委託設計及監造技術服務</t>
  </si>
  <si>
    <t>羅潔</t>
  </si>
  <si>
    <t>03-5966177-106</t>
  </si>
  <si>
    <t>3.76.44.55</t>
  </si>
  <si>
    <t>新竹縣湖口鄉公所</t>
  </si>
  <si>
    <t>11303N01</t>
  </si>
  <si>
    <t>新竹縣湖口鄉新湖國中通學步道工程委託設計監造服務</t>
  </si>
  <si>
    <t>03-5993911-292</t>
  </si>
  <si>
    <t>1130313001</t>
  </si>
  <si>
    <t>112年度湖口鄉道路管線挖埋舖面修復工程(開口契約)委託設計監造技術服務</t>
  </si>
  <si>
    <t>陳勇諭</t>
  </si>
  <si>
    <t>03-5993911-265</t>
  </si>
  <si>
    <t>11302Y01</t>
  </si>
  <si>
    <t>113年度新竹縣湖口鄉公園設施維護及景觀改善工程委託設計監造服務開口契約</t>
  </si>
  <si>
    <t>王皓瑄</t>
  </si>
  <si>
    <t>03-5906922-12</t>
  </si>
  <si>
    <t>3.76.44.57</t>
  </si>
  <si>
    <t>新竹縣新豐鄉公所</t>
  </si>
  <si>
    <t>PUMO-11226</t>
  </si>
  <si>
    <t>新豐鄉呱呱公園新建工程委託設計監造技術服務</t>
  </si>
  <si>
    <t>梁興正</t>
  </si>
  <si>
    <t>03-5591116-256</t>
  </si>
  <si>
    <t>新竹縣－新豐</t>
  </si>
  <si>
    <t>經濟部水利署</t>
  </si>
  <si>
    <t>HE113404</t>
  </si>
  <si>
    <t>新豐鄉青埔支線新和路22巷至新和路無名橋護岸改善應急工程委託設計監造技術服務案</t>
  </si>
  <si>
    <t>HE113409</t>
  </si>
  <si>
    <t>113年度新豐鄉內排水系統整建工程(開口契約)委託設計監造技術服務案</t>
  </si>
  <si>
    <t>3.76.44.60</t>
  </si>
  <si>
    <t>新竹縣北埔鄉公所</t>
  </si>
  <si>
    <t>BP11301</t>
  </si>
  <si>
    <t>北埔鄉立圖書館客庄文化沙龍閱讀空間先期規劃設計案</t>
  </si>
  <si>
    <t>王明瑄</t>
  </si>
  <si>
    <t>03-5803118-</t>
  </si>
  <si>
    <t>3.76.44.62</t>
  </si>
  <si>
    <t>新竹縣尖石鄉公所</t>
  </si>
  <si>
    <t>1131101</t>
  </si>
  <si>
    <t>尖石鄉圖書館電梯增建工程補請使用執照勞務案</t>
  </si>
  <si>
    <t>曾永湘</t>
  </si>
  <si>
    <t>03-5841001-403</t>
  </si>
  <si>
    <t>新竹縣－尖石</t>
  </si>
  <si>
    <t>3.76.44.63</t>
  </si>
  <si>
    <t>新竹縣五峰鄉公所</t>
  </si>
  <si>
    <t>原住民族委員會</t>
  </si>
  <si>
    <t>A112-007C</t>
  </si>
  <si>
    <t>森活@五峰-清泉核心部落峰市集建造執照(可併雜項)及變更使用執照圖審委託服務案</t>
  </si>
  <si>
    <t>黃永生</t>
  </si>
  <si>
    <t>03-5851080-401</t>
  </si>
  <si>
    <t>新竹縣－五峰</t>
  </si>
  <si>
    <t>A11313</t>
  </si>
  <si>
    <t>謝雨芯</t>
  </si>
  <si>
    <t>03-5851001-608</t>
  </si>
  <si>
    <t>3.76.44.64</t>
  </si>
  <si>
    <t>新竹縣竹北市公所</t>
  </si>
  <si>
    <t>Z1130116-1</t>
  </si>
  <si>
    <t>113年度竹北市各里人行道排水溝駁坎改善等雜項工程委託設計監造技術服務(開口契約)</t>
  </si>
  <si>
    <t>黃賀正</t>
  </si>
  <si>
    <t>03-5515919-117</t>
  </si>
  <si>
    <t>Z1130117-1</t>
  </si>
  <si>
    <t>113年度竹北市各里路面破損修補等工程委託設計監造技術服務(開口契約)</t>
  </si>
  <si>
    <t>E1130207B</t>
  </si>
  <si>
    <t>113大眉土木及竹北市人行道明溝委託設監案契約案</t>
  </si>
  <si>
    <t>張恩綾</t>
  </si>
  <si>
    <t>03-5515919-125</t>
  </si>
  <si>
    <t>E1130207A</t>
  </si>
  <si>
    <t>113竹北市雨水下水道清淤及排水溝清疏工程(開口契約)委託設計監造案</t>
  </si>
  <si>
    <t>1132900211</t>
  </si>
  <si>
    <t>「新月沙灣瞭望亭拆除重建及意象更新工程」委託技術服務案</t>
  </si>
  <si>
    <t>戴瑞雯</t>
  </si>
  <si>
    <t>03-5515919-314</t>
  </si>
  <si>
    <t>113-0109c224</t>
  </si>
  <si>
    <t>竹北水岸市集 River Bank 1 工程委託專案管理</t>
  </si>
  <si>
    <t>陳宗佑</t>
  </si>
  <si>
    <t>03-5515919-118</t>
  </si>
  <si>
    <t>3.76.44.96.18</t>
  </si>
  <si>
    <t>新竹縣立員東國民中學</t>
  </si>
  <si>
    <t>新竹縣政府教育局</t>
  </si>
  <si>
    <t>Ydjh11301</t>
  </si>
  <si>
    <t>新竹縣113年改善國民中小學校園環境一冷氣設置局部電力改善工程委託設計監造案</t>
  </si>
  <si>
    <t>萬文傑</t>
  </si>
  <si>
    <t>03-5963324-104</t>
  </si>
  <si>
    <t>3.76.44.97.1</t>
  </si>
  <si>
    <t>新竹縣關西鎮關西國民小學</t>
  </si>
  <si>
    <t>113001</t>
  </si>
  <si>
    <t>第三棟老舊廁所整修工程計畫(第三批) -委託規劃設計監造技術服務</t>
  </si>
  <si>
    <t>龐玉雍</t>
  </si>
  <si>
    <t>03-5872028-501</t>
  </si>
  <si>
    <t>3.76.44.97.23</t>
  </si>
  <si>
    <t>新竹縣竹東鎮二重國民小學</t>
  </si>
  <si>
    <t>1130221</t>
  </si>
  <si>
    <t>新竹縣二重國小112學年度智慧綠能校園空間改善工程委託規劃設計監造技術服務勞務採購</t>
  </si>
  <si>
    <t>曾詩芸</t>
  </si>
  <si>
    <t>03-5822098-731</t>
  </si>
  <si>
    <t>3.76.45</t>
  </si>
  <si>
    <t>112238B</t>
  </si>
  <si>
    <t>苗栗縣歷史建築原苑裡中繼所修復再利用計畫暨緊急加固工程規劃設計、監造及簡易施工記錄</t>
  </si>
  <si>
    <t>113/01/17</t>
  </si>
  <si>
    <t>文化資產科劉好英</t>
  </si>
  <si>
    <t>037-352961-712</t>
  </si>
  <si>
    <t>113008f</t>
  </si>
  <si>
    <t>113年度苗栗縣雨水下水道系統興建及改善工程(開口合約)委託設計監造技術服務</t>
  </si>
  <si>
    <t>林朝陽</t>
  </si>
  <si>
    <t>037-559416-</t>
  </si>
  <si>
    <t>苗栗縣－全區</t>
  </si>
  <si>
    <t>非受中央政府補助比率逾工程建造經費百分之五十且補助經費達新臺幣一億元以上之個案公共工程;整修工程、拆除工程、疏濬工程、結構補強工程</t>
    <phoneticPr fontId="3" type="noConversion"/>
  </si>
  <si>
    <t>113017B</t>
  </si>
  <si>
    <t>苗栗縣竹南頭份整體開發範圍二、四、五市地重劃作業委託專業服務案</t>
  </si>
  <si>
    <t>重劃科蔡松穎</t>
  </si>
  <si>
    <t>037-559200-</t>
  </si>
  <si>
    <t>113010f</t>
  </si>
  <si>
    <t>113年度污水下水道管線清淤、維護及零星工程(開口合約)委託設計監造技術服務</t>
  </si>
  <si>
    <t>郭怡君</t>
  </si>
  <si>
    <t>037-559411-</t>
  </si>
  <si>
    <t>113043c</t>
  </si>
  <si>
    <t>113年度「擴大新竹科學園區竹南基地暨周邊地區特定區」臨時加壓站蓄水池委託代操作技術服務案</t>
  </si>
  <si>
    <t xml:space="preserve">公用事業科陳律村 </t>
  </si>
  <si>
    <t>037-559854-</t>
  </si>
  <si>
    <t>苗栗縣－竹南</t>
  </si>
  <si>
    <t>113034B</t>
  </si>
  <si>
    <t>「113年度前瞻基礎建設計畫、宜居部落建設計畫等中央補助計畫委託規劃設計監造（開口契約）」</t>
  </si>
  <si>
    <t>原住民經建科邱太昌</t>
  </si>
  <si>
    <t>037-559003-</t>
  </si>
  <si>
    <t>113035B</t>
  </si>
  <si>
    <t>歷史建築「原台灣省糧食局後龍1號糧倉」規劃設計暨因應計畫</t>
  </si>
  <si>
    <t>文化資產科臧籽程</t>
  </si>
  <si>
    <t>037-352961-720</t>
  </si>
  <si>
    <t>3.76.45.15.15</t>
  </si>
  <si>
    <t>苗栗縣卓蘭鎮戶政事務所</t>
  </si>
  <si>
    <t>11301</t>
  </si>
  <si>
    <t>苗栗縣卓蘭鎮戶政事務所耐震能力補強工程委託規劃、設計及監造技術服務採購案</t>
  </si>
  <si>
    <t>李淑琴</t>
  </si>
  <si>
    <t>04-25892081-</t>
  </si>
  <si>
    <t>苗栗縣－卓蘭</t>
  </si>
  <si>
    <t>3.76.45.15.18</t>
  </si>
  <si>
    <t>苗栗縣泰安鄉戶政事務所</t>
  </si>
  <si>
    <t>苗栗縣政府、內政部</t>
  </si>
  <si>
    <t>1130304001</t>
  </si>
  <si>
    <t>苗栗縣泰安鄉戶政事務所辦公廳舍耐震能力補強工程委託設計監造技術服務</t>
  </si>
  <si>
    <t>詹惠如</t>
  </si>
  <si>
    <t>037-941058-13</t>
  </si>
  <si>
    <t>苗栗縣－泰安</t>
  </si>
  <si>
    <t>3.76.45.51</t>
  </si>
  <si>
    <t>苗栗縣苗栗市公所</t>
  </si>
  <si>
    <t>D113-3</t>
  </si>
  <si>
    <t>苗栗市民代表會議事堂會議系統桌椅等相關設備更新工程(委託規劃設計及監造技術服務)-契約變更</t>
  </si>
  <si>
    <t>劉中玉</t>
  </si>
  <si>
    <t>037-331911-172</t>
  </si>
  <si>
    <t>苗栗縣－苗栗</t>
  </si>
  <si>
    <t>3.76.45.53</t>
  </si>
  <si>
    <t>苗栗縣通霄鎮公所</t>
  </si>
  <si>
    <t>1130215</t>
  </si>
  <si>
    <t>113年度通霄鎮路面申挖復舊工程（開口契約）委託規劃、設計及監造</t>
  </si>
  <si>
    <t>許幸助</t>
  </si>
  <si>
    <t>037-752104-281</t>
  </si>
  <si>
    <t>苗栗縣－通霄</t>
  </si>
  <si>
    <t>3.76.45.54</t>
  </si>
  <si>
    <t>苗栗縣竹南鎮公所</t>
  </si>
  <si>
    <t>1130104-2</t>
  </si>
  <si>
    <t>竹南鎮公園路燈管理所興建辦公處所委託設計監造技術服務</t>
  </si>
  <si>
    <t>行政室陳佩君或公園所方胤恆</t>
  </si>
  <si>
    <t>037-462101-111</t>
  </si>
  <si>
    <t>1130202-1</t>
  </si>
  <si>
    <t>112年苗栗縣竹南鎮博愛公園、長青公園及竹南運動公園等三處兒童遊戲場環境設施改善計畫－博愛公園委託設計監造技術服務</t>
  </si>
  <si>
    <t>1130215-1</t>
  </si>
  <si>
    <t>113年度「優質公廁及美質環境推動計畫」-公廁工程委託設計及監造服務</t>
  </si>
  <si>
    <t>行政室陳佩君或清潔隊林頊琬</t>
  </si>
  <si>
    <t>037-462101-111or128</t>
  </si>
  <si>
    <t>3.76.45.57</t>
  </si>
  <si>
    <t>苗栗縣卓蘭鎮公所</t>
  </si>
  <si>
    <t>1121227002</t>
  </si>
  <si>
    <t>卓蘭鎮１１３年度災後復建工程委託設計監造開口契約</t>
  </si>
  <si>
    <t>約僱人員賀冠傑</t>
  </si>
  <si>
    <t>04-25892101-125</t>
  </si>
  <si>
    <t>災後原地復建</t>
    <phoneticPr fontId="3" type="noConversion"/>
  </si>
  <si>
    <t>1130117001</t>
  </si>
  <si>
    <t>【卓蘭鎮第一公墓慈恩堂屋頂（含窗戶）整修工程】委託設計監造案</t>
  </si>
  <si>
    <t>約僱人員劉昌鑫</t>
  </si>
  <si>
    <t>04-25898293-</t>
  </si>
  <si>
    <t>3.76.45.60</t>
  </si>
  <si>
    <t>苗栗縣銅鑼鄉公所</t>
  </si>
  <si>
    <t>農業部農村發展及水土保持署</t>
  </si>
  <si>
    <t>113009</t>
  </si>
  <si>
    <t>銅鑼鄉113年中央單位補助農業相關工程委託規劃設計監造技術服務(開口契約)</t>
  </si>
  <si>
    <t>鍾惠文</t>
  </si>
  <si>
    <t>037-982130-62</t>
  </si>
  <si>
    <t>苗栗縣－銅鑼</t>
  </si>
  <si>
    <t>3.76.45.61</t>
  </si>
  <si>
    <t>苗栗縣南庄鄉公所</t>
  </si>
  <si>
    <t>113-008</t>
  </si>
  <si>
    <t>113年度鄉道養護計畫(委託設計、監造)開口契約</t>
  </si>
  <si>
    <t>曾秀雄</t>
  </si>
  <si>
    <t>037-823115-131</t>
  </si>
  <si>
    <t>苗栗縣－南庄</t>
  </si>
  <si>
    <t>3.76.45.62</t>
  </si>
  <si>
    <t>苗栗縣頭屋鄉公所</t>
  </si>
  <si>
    <t>113-2-03</t>
  </si>
  <si>
    <t>頭屋老田寮溪及沙河溪水環境改善計畫委託規劃設計技術服務</t>
  </si>
  <si>
    <t>邱以翔</t>
  </si>
  <si>
    <t>037-250078-58</t>
  </si>
  <si>
    <t>苗栗縣－頭屋</t>
  </si>
  <si>
    <t>3.76.45.63</t>
  </si>
  <si>
    <t>苗栗縣三義鄉公所</t>
  </si>
  <si>
    <t>1130D0000949</t>
  </si>
  <si>
    <t>113年度小型建設工程委託設計監造案</t>
  </si>
  <si>
    <t>鄭博元</t>
  </si>
  <si>
    <t>037-872801-27</t>
  </si>
  <si>
    <t>苗栗縣－三義</t>
  </si>
  <si>
    <t>非中央政府辦理新臺幣一億元以上之公共工程;非受中央政府補助比率逾工程建造經費百分之五十且補助經費達新臺幣一億元以上之個案公共工程;災後緊急處理、搶修、搶險;災後原地復建;規劃取得綠建築標章之建築工程</t>
    <phoneticPr fontId="3" type="noConversion"/>
  </si>
  <si>
    <t>1130D0001473</t>
  </si>
  <si>
    <t>113年度三義鄉農水路修繕工程(開口契約)委託設計監造案</t>
  </si>
  <si>
    <t>陳昱瑋</t>
  </si>
  <si>
    <t>037-872801-52</t>
  </si>
  <si>
    <t>3.76.45.64</t>
  </si>
  <si>
    <t>苗栗縣西湖鄉公所</t>
  </si>
  <si>
    <t xml:space="preserve">西湖鄉113年公共工程委託設計監造技術服務(開口契約) </t>
  </si>
  <si>
    <t>陳建財</t>
  </si>
  <si>
    <t>037-921515-161</t>
  </si>
  <si>
    <t>苗栗縣－西湖</t>
  </si>
  <si>
    <t>災後緊急處理、搶修、搶險;災後原地復建</t>
    <phoneticPr fontId="3" type="noConversion"/>
  </si>
  <si>
    <t>113005</t>
  </si>
  <si>
    <t>西湖鄉113年度農水路及水土保持含災後復建工程規劃、設計及監造開口契約</t>
  </si>
  <si>
    <t>劉秀祝</t>
  </si>
  <si>
    <t>037-921515-179</t>
  </si>
  <si>
    <t>113006</t>
  </si>
  <si>
    <t>西湖鄉113年度道路橋樑災後復建工程規劃、設計、監造開口合約</t>
  </si>
  <si>
    <t>邱世杰</t>
  </si>
  <si>
    <t>037-921515-165</t>
  </si>
  <si>
    <t>3.76.45.65</t>
  </si>
  <si>
    <t>苗栗縣造橋鄉公所</t>
  </si>
  <si>
    <t>1130205001</t>
  </si>
  <si>
    <t>造橋鄉老人文康中心拆除重建工程委託規劃、設計及監造技術服務工作</t>
  </si>
  <si>
    <t>温建翔</t>
  </si>
  <si>
    <t>037-542255-162</t>
  </si>
  <si>
    <t>苗栗縣－造橋</t>
  </si>
  <si>
    <t>1130311001</t>
  </si>
  <si>
    <t>113年造橋鄉樹木修剪、除草及環境整理(開口契約)</t>
  </si>
  <si>
    <t>梁予潔</t>
  </si>
  <si>
    <t>37-542255-155</t>
  </si>
  <si>
    <t>3.76.45.66</t>
  </si>
  <si>
    <t>苗栗縣三灣鄉公所</t>
  </si>
  <si>
    <t>113-1-1-011</t>
  </si>
  <si>
    <t>113年三灣鄉路燈維護委外工作開口契約</t>
  </si>
  <si>
    <t>劉猷士先生</t>
  </si>
  <si>
    <t>037-831001-2600</t>
  </si>
  <si>
    <t>苗栗縣－三灣</t>
  </si>
  <si>
    <t>113-2-1-014</t>
  </si>
  <si>
    <t>113年度三灣鄉各村農路改善維護及修繕工程委託設計、監造服務</t>
  </si>
  <si>
    <t>謝一光先生</t>
  </si>
  <si>
    <t>037-831001-1001</t>
  </si>
  <si>
    <t>113-1-1-015</t>
  </si>
  <si>
    <t>113年度三灣鄉零星工程與小型工程委託設計、監造服務</t>
  </si>
  <si>
    <t>林柏伶小姐</t>
  </si>
  <si>
    <t>037-831001-2606</t>
  </si>
  <si>
    <t>3.76.45.68</t>
  </si>
  <si>
    <t>苗栗縣泰安鄉公所</t>
  </si>
  <si>
    <t>113015</t>
  </si>
  <si>
    <t>113年度泰安鄉中興、士林、象鼻、梅園等村委託規劃、設計、監造開口合約</t>
  </si>
  <si>
    <t>黃詠心</t>
  </si>
  <si>
    <t>037-941025-507</t>
  </si>
  <si>
    <t>113017</t>
  </si>
  <si>
    <t>113年度泰安鄉錦水、八卦、清安、大興等村委託規劃、設計、監造開口合約</t>
  </si>
  <si>
    <t>113025</t>
  </si>
  <si>
    <t>113年度士林村簡易自來水系統水質檢測勞務採購案</t>
  </si>
  <si>
    <t>劉豪</t>
  </si>
  <si>
    <t>037-941025-503</t>
  </si>
  <si>
    <t>113024</t>
  </si>
  <si>
    <t>112年及113年度苗栗縣泰安鄉全鄉消防設備管材維護及養護勞務採購案（開口合約）</t>
  </si>
  <si>
    <t>3.76.45.97.69</t>
  </si>
  <si>
    <t>苗栗縣南庄鄉南庄國民小學</t>
  </si>
  <si>
    <t>1130308</t>
  </si>
  <si>
    <t>南庄國小112年度充實設施設備－西棟、北棟、南棟教室鋁門窗改善工程委託規劃設計監造技術服務</t>
  </si>
  <si>
    <t>全立文</t>
  </si>
  <si>
    <t>037-822007-213</t>
  </si>
  <si>
    <t>3.76.47</t>
  </si>
  <si>
    <t>112-0020512-116-2-4</t>
  </si>
  <si>
    <t>「文開國小第二校區校舍新建工程」委託規劃設計監造技術服務案</t>
  </si>
  <si>
    <t>顏宴廷</t>
  </si>
  <si>
    <t>04-7532188-</t>
  </si>
  <si>
    <t>彰化縣－鹿港</t>
  </si>
  <si>
    <t>113-0020514-005-2-4</t>
  </si>
  <si>
    <t>「113年度彰化縣管線挖掘後道路改善工程」委託設計監造開口契約</t>
  </si>
  <si>
    <t>施明堂</t>
  </si>
  <si>
    <t>04-7532979-</t>
  </si>
  <si>
    <t>彰化縣－全區</t>
  </si>
  <si>
    <t>113-0020511-022-2-3</t>
  </si>
  <si>
    <t>112年度北彰化縣鄉道搶險修及地方小型等道路改善委託設計監造技術服務案變更契約</t>
  </si>
  <si>
    <t>賴柏昌</t>
  </si>
  <si>
    <t>04-7532137-</t>
  </si>
  <si>
    <t>非中央政府辦理新臺幣一億元以上之公共工程;非受中央政府補助比率逾工程建造經費百分之五十且補助經費達新臺幣一億元以上之個案公共工程;災後緊急處理、搶修、搶險</t>
    <phoneticPr fontId="3" type="noConversion"/>
  </si>
  <si>
    <t>113-0022107-013-2-4</t>
  </si>
  <si>
    <t>八卦山天空步道二期廊帶延伸工程委託規劃設計及監造</t>
  </si>
  <si>
    <t>陳盈利</t>
  </si>
  <si>
    <t>04-7532773-</t>
  </si>
  <si>
    <t>彰化縣－彰化</t>
  </si>
  <si>
    <t>3.76.47.24</t>
  </si>
  <si>
    <t>彰化縣文化局</t>
  </si>
  <si>
    <t>CHCAB112-146</t>
  </si>
  <si>
    <t>彰化縣歷史建築彰化八卦山大佛第2期修復工程委託規劃設計</t>
  </si>
  <si>
    <t>113/01/11</t>
  </si>
  <si>
    <t>李健維</t>
  </si>
  <si>
    <t>04-7250057-2425</t>
  </si>
  <si>
    <t>CHCAB112-150</t>
  </si>
  <si>
    <t>彰化縣歷史建築社頭劉氏家廟芳山堂修復工程委託監造</t>
  </si>
  <si>
    <t>徐嘉崇</t>
  </si>
  <si>
    <t>04-7250057-2421</t>
  </si>
  <si>
    <t>彰化縣－社頭</t>
  </si>
  <si>
    <t>CHCAB112-144</t>
  </si>
  <si>
    <t>彰化縣歷史建築埔心羅厝天主堂原教室（文物館）修復工程委託監造及工作報告書製作</t>
  </si>
  <si>
    <t>113/01/18</t>
  </si>
  <si>
    <t>柯雅真</t>
  </si>
  <si>
    <t>04-7250057-2429</t>
  </si>
  <si>
    <t>彰化縣－埔心</t>
  </si>
  <si>
    <t>CHCAB112-156</t>
  </si>
  <si>
    <t>彰化縣歷史建築臺灣菸葉耕種時業改進社（宿舍）委託監造及工作報告書製作</t>
  </si>
  <si>
    <t>113/01/25</t>
  </si>
  <si>
    <t>賴穎穎</t>
  </si>
  <si>
    <t>04-7250057-2415</t>
  </si>
  <si>
    <t>3.76.47.51</t>
  </si>
  <si>
    <t>彰化縣彰化市公所</t>
  </si>
  <si>
    <t>A112-154</t>
  </si>
  <si>
    <t>彰化市公所113年度公共工程委託設計及監造技術服務開口契約</t>
  </si>
  <si>
    <t>林志寶  先生</t>
  </si>
  <si>
    <t>04-7222141-1602</t>
  </si>
  <si>
    <t>3.76.47.52</t>
  </si>
  <si>
    <t>彰化縣鹿港鎮公所</t>
  </si>
  <si>
    <t>11301-205</t>
  </si>
  <si>
    <t>113年度鹿港鎮抽水站操作維護(開口契約)</t>
  </si>
  <si>
    <t>連峰毅</t>
  </si>
  <si>
    <t>04-7772006-2209</t>
  </si>
  <si>
    <t>11110-202-1</t>
  </si>
  <si>
    <t>鹿港鎮第五公墓禮廳及靈堂內部設備及周邊景觀工程委託技術服務-第一次契約變更</t>
  </si>
  <si>
    <t>楊淞名</t>
  </si>
  <si>
    <t>04-7772006-1310</t>
  </si>
  <si>
    <t>11302-201</t>
  </si>
  <si>
    <t>113年度鹿港鎮疏浚清淤維護及緊急搶險修(開口契約)</t>
  </si>
  <si>
    <t>3.76.47.54</t>
  </si>
  <si>
    <t>彰化縣北斗鎮公所</t>
  </si>
  <si>
    <t>文化部文化資產局、彰化縣政府</t>
  </si>
  <si>
    <t>11228</t>
  </si>
  <si>
    <t>彰化縣縣定古蹟北斗遠東戲院修復工程委託規劃設計（含因應計畫）</t>
  </si>
  <si>
    <t>林昴鴻</t>
  </si>
  <si>
    <t>04-8884166-123</t>
  </si>
  <si>
    <t>彰化縣－北斗</t>
  </si>
  <si>
    <t>3.76.47.57</t>
  </si>
  <si>
    <t>彰化縣田中鎮公所</t>
  </si>
  <si>
    <t>113-021</t>
  </si>
  <si>
    <t>田中鎮113年度公共工程(含零星小型工程)委託規劃設計監造技術服務(開口契約)</t>
  </si>
  <si>
    <t>張家豪</t>
  </si>
  <si>
    <t>04-8761122-218</t>
  </si>
  <si>
    <t>3.76.47.58</t>
  </si>
  <si>
    <t>彰化縣二林鎮公所</t>
  </si>
  <si>
    <t>EL113010</t>
  </si>
  <si>
    <t>113年度二林鎮地方小型工程委託設計監造開口契約</t>
  </si>
  <si>
    <t>陳雅萍</t>
  </si>
  <si>
    <t>04-8969906-194</t>
  </si>
  <si>
    <t>彰化縣－二林</t>
  </si>
  <si>
    <t>EL113014</t>
  </si>
  <si>
    <t>「二林鎮梅芳里籃球場及體健設施興建工程」委託設計監造</t>
  </si>
  <si>
    <t>郭紋均</t>
  </si>
  <si>
    <t>04-8969906-152</t>
  </si>
  <si>
    <t>3.76.47.61</t>
  </si>
  <si>
    <t>彰化縣福興鄉公所</t>
  </si>
  <si>
    <t>112057</t>
  </si>
  <si>
    <t>113年度福興鄉公所小型工程委託設計監造技術服務開口契約案</t>
  </si>
  <si>
    <t>蕭俊麟</t>
  </si>
  <si>
    <t>04-7772066-2307</t>
  </si>
  <si>
    <t>彰化縣－福興</t>
  </si>
  <si>
    <t>3.76.47.69</t>
  </si>
  <si>
    <t>彰化縣社頭鄉公所</t>
  </si>
  <si>
    <t>11245</t>
  </si>
  <si>
    <t>113年度社頭土木水利、道路橋梁、景觀及綠美化等工程集中採購委託規劃設計監造案</t>
  </si>
  <si>
    <t>112/12/21</t>
  </si>
  <si>
    <t>屈徹</t>
  </si>
  <si>
    <t>04-8732621-158</t>
  </si>
  <si>
    <t>11240</t>
  </si>
  <si>
    <t xml:space="preserve">社頭鄉第五公墓部分用地興辦事業計畫及水土保持計畫 (含用地變更編定)委託技術服務  </t>
  </si>
  <si>
    <t>蕭燿程</t>
  </si>
  <si>
    <t>04-8732621-153</t>
  </si>
  <si>
    <t>3.76.47.70</t>
  </si>
  <si>
    <t>彰化縣二水鄉公所</t>
  </si>
  <si>
    <t>113-00765</t>
  </si>
  <si>
    <t>彰化縣二水鄉公所113年度集中採購公共工程規劃設計監造委託服務開口合約</t>
  </si>
  <si>
    <t>羅孟商</t>
  </si>
  <si>
    <t>04-8790100-123</t>
  </si>
  <si>
    <t>彰化縣－二水</t>
  </si>
  <si>
    <t>3.76.47.72</t>
  </si>
  <si>
    <t>彰化縣埤頭鄉公所</t>
  </si>
  <si>
    <t>113-8</t>
  </si>
  <si>
    <t>埤頭鄉埤頭公有零售市場新建工程委託設計技術服務</t>
  </si>
  <si>
    <t>建設課 李俊增</t>
  </si>
  <si>
    <t>04-8922117-130</t>
  </si>
  <si>
    <t>彰化縣－埤頭</t>
  </si>
  <si>
    <t>3.76.47.74</t>
  </si>
  <si>
    <t>彰化縣大城鄉公所</t>
  </si>
  <si>
    <t>113年度大城鄉工程委外規劃設計監造</t>
  </si>
  <si>
    <t>113/02/17</t>
  </si>
  <si>
    <t>建設課高莉翔、秘書室黃筱珺</t>
  </si>
  <si>
    <t>04-8942980-140、123</t>
  </si>
  <si>
    <t>彰化縣－大城</t>
  </si>
  <si>
    <t>3.76.47.76</t>
  </si>
  <si>
    <t>彰化縣溪州鄉公所</t>
  </si>
  <si>
    <t>1130304</t>
  </si>
  <si>
    <t>溪州鄉第三公墓興建殯儀館初步設計規劃及興辦事業計畫書</t>
  </si>
  <si>
    <t>社會課王先生</t>
  </si>
  <si>
    <t>04-8896100-181</t>
  </si>
  <si>
    <t>彰化縣－溪州</t>
  </si>
  <si>
    <t>3.76.47.77</t>
  </si>
  <si>
    <t>彰化縣員林市公所</t>
  </si>
  <si>
    <t>02113005</t>
  </si>
  <si>
    <t>彰化縣員林市停一立體停車場拆除工程委託規劃設計監造技術服務案</t>
  </si>
  <si>
    <t>董勝凱</t>
  </si>
  <si>
    <t>04-8347171-152</t>
  </si>
  <si>
    <t>彰化縣－員林</t>
  </si>
  <si>
    <t>02113009</t>
  </si>
  <si>
    <t>員林市生命禮儀廳興建工程委託專案管理（含監造）技術服務</t>
  </si>
  <si>
    <t>張叔姬</t>
  </si>
  <si>
    <t>04-8347171-126</t>
  </si>
  <si>
    <t>3.76.47.97.51</t>
  </si>
  <si>
    <t>彰化縣芬園鄉茄荖國民小學</t>
  </si>
  <si>
    <t>cles11301</t>
  </si>
  <si>
    <t>113年茄荖國小行政教學大樓及圖書館屋頂防水隔熱工程委託設計監造服務案</t>
  </si>
  <si>
    <t>黃煒翔</t>
  </si>
  <si>
    <t>049-2523018-103</t>
  </si>
  <si>
    <t>彰化縣－芬園</t>
  </si>
  <si>
    <t>3.76.47.97.93</t>
  </si>
  <si>
    <t>彰化縣社頭鄉清水國民小學</t>
  </si>
  <si>
    <t>CSES1130223-C01</t>
  </si>
  <si>
    <t>彰化縣社頭鄉清水國小校舍屋頂防水隔熱工程委託設計監造技術服務案</t>
  </si>
  <si>
    <t>王銘聖</t>
  </si>
  <si>
    <t>04-8731285-703</t>
  </si>
  <si>
    <t>中部地區－全區</t>
  </si>
  <si>
    <t>3.76.47.98.24</t>
  </si>
  <si>
    <t>彰化縣埤頭鄉芙朝國民小學</t>
  </si>
  <si>
    <t>Fces11303-1</t>
  </si>
  <si>
    <t>芙朝國小北棟舊教室建物合法化補照作業(第1階段)委託技術服務案</t>
  </si>
  <si>
    <t>陳靜歆</t>
  </si>
  <si>
    <t>04-8925057-</t>
  </si>
  <si>
    <t>3.76.47.98.67</t>
  </si>
  <si>
    <t>彰化縣彰化市忠孝國民小學</t>
  </si>
  <si>
    <t>1130301C</t>
  </si>
  <si>
    <t>學校運動操場及周邊設施整建工程委託規劃設計監造服務案</t>
  </si>
  <si>
    <t>黃嘉彬</t>
  </si>
  <si>
    <t>04-7523944-13</t>
  </si>
  <si>
    <t>1130303C</t>
  </si>
  <si>
    <t>弘道樓多功能教室改善工程委託規劃設計監造服務案</t>
  </si>
  <si>
    <t>3.76.47.98.79</t>
  </si>
  <si>
    <t>彰化縣員林市育英國民小學</t>
  </si>
  <si>
    <t>育英國民小學112年度公立國民中小學老舊廁所整修工程計畫委託規劃設計監造技術服務案-後續擴充</t>
  </si>
  <si>
    <t>林宜穎</t>
  </si>
  <si>
    <t>04-8320130-713</t>
  </si>
  <si>
    <t>3.76.48</t>
  </si>
  <si>
    <t>內政部營建署</t>
  </si>
  <si>
    <t>1120502084B</t>
  </si>
  <si>
    <t>南投市福崗路西延(工業路~南崗二路)道路新建工程委託測設監造、地質探查及用地取得技術服務案</t>
  </si>
  <si>
    <t>本府工務處-簡嘉宏</t>
  </si>
  <si>
    <t>049-2222106-1521</t>
  </si>
  <si>
    <t>南投縣－南投</t>
  </si>
  <si>
    <t>1130502015B</t>
  </si>
  <si>
    <t>投97線0K+000~11K+925道路拓寬改善工程可行性評估委託技術服務工作</t>
  </si>
  <si>
    <t xml:space="preserve">張吉利 </t>
  </si>
  <si>
    <t>南投縣－魚池,南投縣－信義</t>
  </si>
  <si>
    <t>1130502004B</t>
  </si>
  <si>
    <t>113年度南投縣編號道路養護工程（第二標）(開口合約) 委託監造工作</t>
  </si>
  <si>
    <t>黃俊英</t>
  </si>
  <si>
    <t>南投縣－名間,南投縣－集集,南投縣－水里,南投縣－信義,南投縣－竹山,南投縣－鹿谷</t>
  </si>
  <si>
    <t>1130502013B</t>
  </si>
  <si>
    <t>113年度南投縣轄內縣鄉道路挖掘修復工程測設監造、協助會勘、系統管理及巡查工作(開口合約)委託技術服務案</t>
  </si>
  <si>
    <t>張吉利</t>
  </si>
  <si>
    <t>049-2222106-2517</t>
  </si>
  <si>
    <t>南投縣－全區</t>
  </si>
  <si>
    <t>1130401001C</t>
  </si>
  <si>
    <t>113年度南投縣都市計畫樁位測補釘案委託技術服務案(開口契約)</t>
  </si>
  <si>
    <t>李俊錡</t>
  </si>
  <si>
    <t>049-2222106-1421</t>
  </si>
  <si>
    <t>1130502002B</t>
  </si>
  <si>
    <t>113年度南投縣轄編號道路、市區道路養護工程委託技術服務工作(開口契約)</t>
  </si>
  <si>
    <t>謝翔宇</t>
  </si>
  <si>
    <t>1130403002E-1</t>
  </si>
  <si>
    <t>113年度廬山、清境等地區違章拆除工程重機械勞務採購開口契約</t>
  </si>
  <si>
    <t>陳皇圳</t>
  </si>
  <si>
    <t>049-2222106-1451</t>
  </si>
  <si>
    <t>1130502008B</t>
  </si>
  <si>
    <t>113年度南投縣公共設施管線資料庫暨管理系統整合應用建置計畫</t>
  </si>
  <si>
    <t xml:space="preserve">本府工務處-張吉利 </t>
  </si>
  <si>
    <t>行政院公共工程委員會</t>
  </si>
  <si>
    <t>1130502125B</t>
  </si>
  <si>
    <t>112年9月海葵颱風及9月豪雨-C1-024-埔里鎮縣道131線4K+700道路邊坡落石防護網復建工程委託測設及監造工作</t>
  </si>
  <si>
    <t>蔡至堯</t>
  </si>
  <si>
    <t>1130502003B</t>
  </si>
  <si>
    <t>113年度南投縣編號道路養護工程（第一標）(開口合約) 委託監造工作</t>
  </si>
  <si>
    <t>本府工務處-黃俊英</t>
  </si>
  <si>
    <t>112060410B</t>
  </si>
  <si>
    <t>吳建翰</t>
  </si>
  <si>
    <t>049-2222106-1641</t>
  </si>
  <si>
    <t>1130406002B</t>
  </si>
  <si>
    <t>「112年度虎山國小充實設施設備-校園地坪整建工程」委託規劃設計及監造服務</t>
  </si>
  <si>
    <t>洪其詮</t>
  </si>
  <si>
    <t>049-2222106-1471</t>
  </si>
  <si>
    <t>南投縣－草屯</t>
  </si>
  <si>
    <t>1130502010B</t>
  </si>
  <si>
    <t>113年度南投縣編號道路災害緊急搶修及復建工程委託技術服務工作(開口契約)</t>
  </si>
  <si>
    <t>1130504008B</t>
  </si>
  <si>
    <t>113年度南投縣水利工程災害緊急搶修及復建工程委託技術服務工作(開口契約)</t>
  </si>
  <si>
    <t>陳勇全</t>
  </si>
  <si>
    <t>049-2222106-1541</t>
  </si>
  <si>
    <t>3.76.48.18</t>
  </si>
  <si>
    <t>南投縣政府警察局</t>
  </si>
  <si>
    <t>113-17-02-O001-B</t>
  </si>
  <si>
    <t>本局竹山分局圍牆及停車棚新建工程</t>
  </si>
  <si>
    <t>何采容</t>
  </si>
  <si>
    <t>049-2226391-2091</t>
  </si>
  <si>
    <t>南投縣－竹山</t>
  </si>
  <si>
    <t>3.76.48.25</t>
  </si>
  <si>
    <t>南投縣政府文化局</t>
  </si>
  <si>
    <t>1122201063-E</t>
  </si>
  <si>
    <t>縣定古蹟國姓鄉北港溪石橋(糯米橋)橋梁結構穩定性分析與護坦工損壞調查評估計畫</t>
  </si>
  <si>
    <t>林仕健</t>
  </si>
  <si>
    <t>049-2231191-409</t>
  </si>
  <si>
    <t>南投縣－國姓</t>
  </si>
  <si>
    <t>3.76.48.52</t>
  </si>
  <si>
    <t>南投縣埔里鎮公所</t>
  </si>
  <si>
    <t>113028</t>
  </si>
  <si>
    <t>113年埔里鎮排水溝修復工程(開口契約)-委託測設及監造</t>
  </si>
  <si>
    <t>池春玉</t>
  </si>
  <si>
    <t>049-2984040-139</t>
  </si>
  <si>
    <t>113032</t>
  </si>
  <si>
    <t>「南投縣埔里鎮北安公園兒童遊戲場環境設施改善工程」委託設計及監造</t>
  </si>
  <si>
    <t>林品妤</t>
  </si>
  <si>
    <t>049-2984040-134</t>
  </si>
  <si>
    <t>南投縣政府、行政院農業委員會</t>
  </si>
  <si>
    <t>113026</t>
  </si>
  <si>
    <t>113-114年度埔里鎮轄相關公共設施及災修復建工程委託技術服務工作(開口契約)</t>
  </si>
  <si>
    <t>吳秉叡</t>
  </si>
  <si>
    <t>049-2984040-137</t>
  </si>
  <si>
    <t>3.76.48.53</t>
  </si>
  <si>
    <t>南投縣草屯鎮公所</t>
  </si>
  <si>
    <t>1132031</t>
  </si>
  <si>
    <t>草屯鎮碧興路二段1369巷及1221巷等自來水補助挖掘道路路面修復費-委託設計及監造</t>
  </si>
  <si>
    <t>許淑韻 .藍燕珠</t>
  </si>
  <si>
    <t>049-2338161-219.213</t>
  </si>
  <si>
    <t>3.76.48.55</t>
  </si>
  <si>
    <t>南投縣集集鎮公所</t>
  </si>
  <si>
    <t>test113-2</t>
  </si>
  <si>
    <t>「113集集鎮集集大圳排水幹線護岸改善工程」委託設計監造</t>
  </si>
  <si>
    <t>工務課</t>
  </si>
  <si>
    <t>049-2762034-153</t>
  </si>
  <si>
    <t>南投縣－集集</t>
  </si>
  <si>
    <t>災後原地復建;整修工程、拆除工程、疏濬工程、結構補強工程</t>
    <phoneticPr fontId="3" type="noConversion"/>
  </si>
  <si>
    <t>test113-3</t>
  </si>
  <si>
    <t>113集集鎮廣明里柴橋頭段北勢坑小段377-3地號道路拓寬改善工程-委託設計監造</t>
  </si>
  <si>
    <t>3.76.48.56</t>
  </si>
  <si>
    <t>南投縣名間鄉公所</t>
  </si>
  <si>
    <t>113-A07</t>
  </si>
  <si>
    <t>「南投縣名間鄉大庄村太平巷拓寬道路工程」用地取得作業勞務委託案</t>
  </si>
  <si>
    <t>連啟雄</t>
  </si>
  <si>
    <t>049-2732116-308</t>
  </si>
  <si>
    <t>南投縣－名間</t>
  </si>
  <si>
    <t>3.76.48.57</t>
  </si>
  <si>
    <t>南投縣鹿谷鄉公所</t>
  </si>
  <si>
    <t>110A005-1</t>
  </si>
  <si>
    <t>108年度獎助布建住宿式長照機構公共化資源計畫委通技術服務-2億元以上工程智慧建築標章(合格級)作業費第一次變更設計新增單價</t>
  </si>
  <si>
    <t>張晉誠</t>
  </si>
  <si>
    <t>049-2755720-224</t>
  </si>
  <si>
    <t>南投縣－鹿谷</t>
  </si>
  <si>
    <t>3.76.48.59</t>
  </si>
  <si>
    <t>南投縣魚池鄉公所</t>
  </si>
  <si>
    <t>11212114C</t>
  </si>
  <si>
    <t>113年度魚池鄉公共工程委託規劃設計及監造技術服務(開口契約)</t>
  </si>
  <si>
    <t>江鍇甄</t>
  </si>
  <si>
    <t>049-2895371-22</t>
  </si>
  <si>
    <t>11302171C</t>
  </si>
  <si>
    <t>112年南投縣魚池鄉風雨球場兒童遊戲場設置計畫-設計監造案</t>
  </si>
  <si>
    <t>古朗志</t>
  </si>
  <si>
    <t>049-2895371-43</t>
  </si>
  <si>
    <t>11302172C</t>
  </si>
  <si>
    <t>112年南投縣魚池鄉兒童公園兒童遊戲場改善計畫-設計監造案</t>
  </si>
  <si>
    <t>蘇莞淇</t>
  </si>
  <si>
    <t>049-2895371-24</t>
  </si>
  <si>
    <t>3.76.48.60</t>
  </si>
  <si>
    <t>南投縣國姓鄉公所</t>
  </si>
  <si>
    <t>1120301142</t>
  </si>
  <si>
    <t>112年7月杜蘇芮及8月卡努颱風H3-148南港村第4鄰港寮枝179分23電桿擋土牆災後復建工程等3件委託設計監造技術服務</t>
  </si>
  <si>
    <t>黃森甫</t>
  </si>
  <si>
    <t>049-2721002-280</t>
  </si>
  <si>
    <t>1130301001</t>
  </si>
  <si>
    <t>113年度國姓鄉工程委託設計及監造技術服務(開口契約)</t>
  </si>
  <si>
    <t>1130301005</t>
  </si>
  <si>
    <t>113年度國姓鄉公共工程材料檢試驗委託案</t>
  </si>
  <si>
    <t>3.76.48.62</t>
  </si>
  <si>
    <t>南投縣信義鄉公所</t>
  </si>
  <si>
    <t>113-10</t>
  </si>
  <si>
    <t>各村急需改善及零星工程(人和、潭南、雙龍、地利)委託設計監造技術服務工作</t>
  </si>
  <si>
    <t>莊景翔</t>
  </si>
  <si>
    <t>049-2791515-</t>
  </si>
  <si>
    <t>南投縣－信義</t>
  </si>
  <si>
    <t>a113-4</t>
  </si>
  <si>
    <t>部落及聯外道路景觀設施美化工程委託設計監造技術服務工作開口契約</t>
  </si>
  <si>
    <t>田聖宇</t>
  </si>
  <si>
    <t>a113-6</t>
  </si>
  <si>
    <t>各村公共空間修繕工程委託設計監造技術服務工作</t>
  </si>
  <si>
    <t>廖弘甲</t>
  </si>
  <si>
    <t>a113-7</t>
  </si>
  <si>
    <t>各村急需改善零星工程(東埔、同富、神木)委託設計監造技術服務工作</t>
  </si>
  <si>
    <t>a113-8</t>
  </si>
  <si>
    <t>各村急需改善零星工程(羅娜、望美、卡里布安、新鄉)委託設計監造技術服務工作</t>
  </si>
  <si>
    <t>a113-9</t>
  </si>
  <si>
    <t>各村急需改善零星工程(明德、豐丘、自強、愛國)委託設計監造技術服務工作</t>
  </si>
  <si>
    <t>徐彭宗</t>
  </si>
  <si>
    <t>F113-1</t>
  </si>
  <si>
    <t>113年度全鄉路燈新設及維護工程委託設計監造技術服務工作</t>
  </si>
  <si>
    <t>蔡翔宇</t>
  </si>
  <si>
    <t>049-2792033-</t>
  </si>
  <si>
    <t>3.76.48.63</t>
  </si>
  <si>
    <t>南投縣仁愛鄉公所</t>
  </si>
  <si>
    <t>1130530030</t>
  </si>
  <si>
    <t>112年9月海葵及9月豪雨G1-008仁愛鄉南豐村松林橋下游護岸災後復建工程等三件委託技術服務工作</t>
  </si>
  <si>
    <t>簡靖澐</t>
  </si>
  <si>
    <t>049-2802534-710</t>
  </si>
  <si>
    <t>非中央政府辦理新臺幣一億元以上之公共工程;非受中央政府補助比率逾工程建造經費百分之五十且補助經費達新臺幣一億元以上之個案公共工程;災後原地復建</t>
    <phoneticPr fontId="3" type="noConversion"/>
  </si>
  <si>
    <t>1130530031</t>
  </si>
  <si>
    <t>112年9月海葵及9月豪雨G1-013仁愛鄉親愛村莎夕野溪災修復建工程等三件委託技術服務工作</t>
  </si>
  <si>
    <t>1130530032</t>
  </si>
  <si>
    <t>112年10月小犬颱風G1-003仁愛鄉精英村榮華巷支線1K+700邊坡崩塌復建工程委託技術服務工作</t>
  </si>
  <si>
    <t>1130530038</t>
  </si>
  <si>
    <t>112年9月海葵颱風及9月豪雨H3-010仁愛鄉大同村合望溪旁道路2K+400段災後復建工程等二件委託技術服務工作</t>
  </si>
  <si>
    <t>1130530039</t>
  </si>
  <si>
    <t>112年9月海葵颱風及9月豪雨H3-012仁愛鄉大同村合望溪旁道路3K+500段災後復建工程等二件委託技術服務工作</t>
  </si>
  <si>
    <t>1130530040</t>
  </si>
  <si>
    <t>112年9月海葵颱風及9月豪雨H3-015仁愛鄉大同村高峰3號道路2K+300道路崩坍災後復建工程委託技術服務工作</t>
  </si>
  <si>
    <t>1130530041</t>
  </si>
  <si>
    <t>112年9月海葵颱風及9月豪雨H3-022仁愛鄉親愛往松林聯外道0k+360、0k+750等二處災修工程等二件委託技術服務工作</t>
  </si>
  <si>
    <t>1130530042</t>
  </si>
  <si>
    <t>仁愛鄉精英村馬海濮橋下游右岸護岸災修復建工程」委託技術服務工作</t>
  </si>
  <si>
    <t>1130530043</t>
  </si>
  <si>
    <t>「精英村馬赫坡往台14聯絡道5K+600處災修復建工程等四件工程」委託技術服務工作</t>
  </si>
  <si>
    <t>1130530047</t>
  </si>
  <si>
    <t>「德鹿谷村德鹿灣部落往屯原聯絡道2K+450處災害復建工程等三件工程」委託技術服務工作</t>
  </si>
  <si>
    <t>1130530053</t>
  </si>
  <si>
    <t>「112年9月海葵颱風H3-017仁愛鄉都達村平靜1號道路(土地公廟旁)往下方災後復建工程委託技術服務工作」委託技術服務工作</t>
  </si>
  <si>
    <t>1130530057</t>
  </si>
  <si>
    <t>112年9月海葵颱風H3-019仁愛鄉德鹿谷村龍岸農路3.2K處下方支線農路崩塌災後復建工程等三件委託技術服務工作</t>
  </si>
  <si>
    <t>1130530059</t>
  </si>
  <si>
    <t>「德鹿谷村龍岸道路4k+180右側支線0k+180處災修復建工程等四件工程」委託技術服務工作</t>
  </si>
  <si>
    <t>1130530071</t>
  </si>
  <si>
    <t>「112年10月小犬颱風及豪雨H3-003仁愛鄉精英村富貴路支線1K+650、2K+300及2K+400等三處道路崩塌復建工程」委託技術服務工作</t>
  </si>
  <si>
    <t>非受中央政府補助比率逾工程建造經費百分之五十且補助經費達新臺幣一億元以上之個案公共工程;災後原地復建</t>
    <phoneticPr fontId="3" type="noConversion"/>
  </si>
  <si>
    <t>1130530083</t>
  </si>
  <si>
    <t>都達村1號道路3K+800處災害復建工程調查規劃作業</t>
  </si>
  <si>
    <t>3.76.48.97.14</t>
  </si>
  <si>
    <t>南投縣埔里鎮埔里國民小學</t>
  </si>
  <si>
    <t>113-01-092-009-EF02</t>
  </si>
  <si>
    <t>113年全國身心障礙國民運動會特奧籃球組「比賽場地氣冷式空調設備」安裝設置勞務採購案</t>
  </si>
  <si>
    <t>林峻偉</t>
  </si>
  <si>
    <t>049-2982034-016</t>
  </si>
  <si>
    <t>3.76.49</t>
  </si>
  <si>
    <t>1122H10088</t>
  </si>
  <si>
    <t>雲林縣歷史建築二崙荷苞嶼恆心堂規劃設計(含因應計畫)</t>
  </si>
  <si>
    <t>112/12/29</t>
  </si>
  <si>
    <t>文化資產科朱芳齡</t>
  </si>
  <si>
    <t>05-5523218-</t>
  </si>
  <si>
    <t>雲林縣－全區</t>
  </si>
  <si>
    <t>1122H10087</t>
  </si>
  <si>
    <t>虎尾眷村聚落建築群建國一村庚、辛等6棟眷舍修復委託規劃設計(含因應計畫)</t>
  </si>
  <si>
    <t>文化資產科(林建安)</t>
  </si>
  <si>
    <t>05-5523149-</t>
  </si>
  <si>
    <t>1122H10069</t>
  </si>
  <si>
    <t>雲林縣縣定古蹟北港義民廟修復及再利用計畫暨修復工程規劃設計(含因應計畫)</t>
  </si>
  <si>
    <t>113/01/23</t>
  </si>
  <si>
    <t>文化資產科(高碧霞)</t>
  </si>
  <si>
    <t>05-5523156-</t>
  </si>
  <si>
    <t>雲林縣－北港</t>
  </si>
  <si>
    <t>1122H10093</t>
  </si>
  <si>
    <t>雲林縣歷史建築元長瓦磘庄集會所修復及再利用工程委託監造(含因應計畫)暨工作報告書</t>
  </si>
  <si>
    <t>文化資產科李迎仙</t>
  </si>
  <si>
    <t>05-5523151-</t>
  </si>
  <si>
    <t>雲林縣－元長</t>
  </si>
  <si>
    <t>1132D10001</t>
  </si>
  <si>
    <t>雲林縣113年度城鄉風貌及觀光景點相關設施修繕維護工程(開口契約)委託設計監造</t>
  </si>
  <si>
    <t>城鄉工程科林建銘</t>
  </si>
  <si>
    <t>05-5522781-</t>
  </si>
  <si>
    <t>行政院</t>
  </si>
  <si>
    <t>1132C10004</t>
  </si>
  <si>
    <t>113年度農地重劃區農水路災後修復工程委託設計及監造技術服務</t>
  </si>
  <si>
    <t>重劃科吳筱霜</t>
  </si>
  <si>
    <t>05-5522739-</t>
  </si>
  <si>
    <t>1132D10002</t>
  </si>
  <si>
    <t>113年雲林縣城鄉風貌及觀光建設工程計畫核定階段生態檢核作業(開口契約)</t>
  </si>
  <si>
    <t>城鄉工程科(吳佳怡)</t>
  </si>
  <si>
    <t>05-5522784-</t>
  </si>
  <si>
    <t>1122B40024</t>
  </si>
  <si>
    <t>斗南小東休閒娛樂中心委託監造技術服務</t>
  </si>
  <si>
    <t>交通管理科（郭軍廷）</t>
  </si>
  <si>
    <t>05-5522348-</t>
  </si>
  <si>
    <t>1122A30014</t>
  </si>
  <si>
    <t>113年度雲林縣轄內雨、污水下水道暨水利設施委託規劃設計及監造技術服務</t>
  </si>
  <si>
    <t>下水道科（張鈞量）</t>
  </si>
  <si>
    <t>05-5523468-</t>
  </si>
  <si>
    <t>1132C10014</t>
  </si>
  <si>
    <t>東勢鄉四美農地重劃區西安段184、185地號農水路改善工程(四件合併)委託設計監造</t>
  </si>
  <si>
    <t>重劃科（高英哲）</t>
  </si>
  <si>
    <t>05-5522126-</t>
  </si>
  <si>
    <t>雲林縣－東勢</t>
  </si>
  <si>
    <t>農業部農田水利署</t>
  </si>
  <si>
    <t>1122C10089</t>
  </si>
  <si>
    <t>113年度農地重劃區緊急農水路改善工程委託設計監造及早期農地重劃區農水路更新改善工程監造服務</t>
  </si>
  <si>
    <t>重劃科（李軒豪）</t>
  </si>
  <si>
    <t>05-5523732-</t>
  </si>
  <si>
    <t>1122H10103</t>
  </si>
  <si>
    <t>詔安客家『西螺街長宿舍』修復及再利用工程委託監造(含因應計畫)暨工作報告書</t>
  </si>
  <si>
    <t>文化資產科（林介生）</t>
  </si>
  <si>
    <t>05-5523158-</t>
  </si>
  <si>
    <t>雲林縣－西螺</t>
  </si>
  <si>
    <t>1132C10016</t>
  </si>
  <si>
    <t>土庫鎮大荖農地重劃區大荖段2270地號水路改善工程委託設計監造</t>
  </si>
  <si>
    <t>重劃科(石昀玉)</t>
  </si>
  <si>
    <t>05-5522741-</t>
  </si>
  <si>
    <t>雲林縣－土庫</t>
  </si>
  <si>
    <t>1122B10059</t>
  </si>
  <si>
    <t>斗六人文親水公園改善工程委託設計監造服務案</t>
  </si>
  <si>
    <t>公共工程科(林俊輝)</t>
  </si>
  <si>
    <t>05-5522334-</t>
  </si>
  <si>
    <t>1132H10004</t>
  </si>
  <si>
    <t xml:space="preserve">雲林縣歷史建築古坑國小舊宿舍修復再利用工程委託監造(含因應計畫)暨工作報告書 </t>
  </si>
  <si>
    <t>文化資產科林建安</t>
  </si>
  <si>
    <t>雲林縣－古坑</t>
  </si>
  <si>
    <t>1132A10006</t>
  </si>
  <si>
    <t>雲林縣113年度水利災害防治及緊急搶修工程(預估)委託監造技術服務案</t>
  </si>
  <si>
    <t>水利工程科(林建成)</t>
  </si>
  <si>
    <t>05-5522246-</t>
  </si>
  <si>
    <t>3.76.49.2</t>
  </si>
  <si>
    <t>雲林縣警察局</t>
  </si>
  <si>
    <t>1130301</t>
  </si>
  <si>
    <t>雲林縣警察局交通警察隊及4處分駐(派出)所整修工程規劃設計監造技術服務案</t>
  </si>
  <si>
    <t>石哲豪</t>
  </si>
  <si>
    <t>05-5335094-</t>
  </si>
  <si>
    <t>雲林縣－臺西,雲林縣－斗六,雲林縣－北港</t>
  </si>
  <si>
    <t>1130302</t>
  </si>
  <si>
    <t>雲林縣警察局5處分駐(派出)所整修工程規劃設計監造技術服務案</t>
  </si>
  <si>
    <t>雲林縣－臺西</t>
  </si>
  <si>
    <t>3.76.49.52</t>
  </si>
  <si>
    <t>雲林縣斗南鎮公所</t>
  </si>
  <si>
    <t>斗南鎮他里霧全齡共融遊戲園區及景觀整建工程委託設計監造技術服務</t>
  </si>
  <si>
    <t>張原銘</t>
  </si>
  <si>
    <t>05-5973111-222</t>
  </si>
  <si>
    <t>雲林縣－斗南</t>
  </si>
  <si>
    <t>112056</t>
  </si>
  <si>
    <t>112至113年度斗南鎮他里霧親水公園情人鵲橋橋樑檢測委託專業服務</t>
  </si>
  <si>
    <t>林昆賢</t>
  </si>
  <si>
    <t>05-5973111-226</t>
  </si>
  <si>
    <t>113010</t>
  </si>
  <si>
    <t>113年度斗南鎮轄內路燈增設、修繕遷移工程(開口契約)委託設計監造技術服務</t>
  </si>
  <si>
    <t>113016</t>
  </si>
  <si>
    <t>斗南鎮新庄公墓禮儀廳工程興辦事業計畫書</t>
  </si>
  <si>
    <t>李秋娟</t>
  </si>
  <si>
    <t>05-5973111-143</t>
  </si>
  <si>
    <t>3.76.49.54</t>
  </si>
  <si>
    <t>雲林縣西螺鎮公所</t>
  </si>
  <si>
    <t>113-08</t>
  </si>
  <si>
    <t>113年度救災搶修(險)機械勞務採購開口契約</t>
  </si>
  <si>
    <t>工務課 （鄒文德）</t>
  </si>
  <si>
    <t>05-5863203-311</t>
  </si>
  <si>
    <t>113-03</t>
  </si>
  <si>
    <t xml:space="preserve">「西螺鎮七座社區活動中心改善工程」設計監造 </t>
  </si>
  <si>
    <t>工務課 （王信文）</t>
  </si>
  <si>
    <t>05-5863203-308</t>
  </si>
  <si>
    <t>「雲林縣西螺鎮平和南路(延平路至福來路)道路改善工程」 設計監造</t>
  </si>
  <si>
    <t>工務課  葉昆麟</t>
  </si>
  <si>
    <t>05-5863203-306</t>
  </si>
  <si>
    <t>3.76.49.56</t>
  </si>
  <si>
    <t>雲林縣北港鎮公所</t>
  </si>
  <si>
    <t>1112CA36-1</t>
  </si>
  <si>
    <t>「北港鎮府番公墓殯儀館、禮廳及靈堂新建工程」（第一期）委託規劃設計監造第一次契約變更</t>
  </si>
  <si>
    <t>丁弘哲</t>
  </si>
  <si>
    <t>05-7836102-</t>
  </si>
  <si>
    <t>3.76.49.57</t>
  </si>
  <si>
    <t>雲林縣古坑鄉公所</t>
  </si>
  <si>
    <t>1121222</t>
  </si>
  <si>
    <t>古坑村人行景觀鋼拱橋工程委託設計監造工作</t>
  </si>
  <si>
    <t>陳信宏</t>
  </si>
  <si>
    <t>05-5826320-213</t>
  </si>
  <si>
    <t>1130205</t>
  </si>
  <si>
    <t>雲林縣古坑鄉興昌國小通學步道改善工程委託設計監造工作</t>
  </si>
  <si>
    <t>林素鳳</t>
  </si>
  <si>
    <t>05-5826320-114</t>
  </si>
  <si>
    <t>3.76.49.60</t>
  </si>
  <si>
    <t>雲林縣林內鄉公所</t>
  </si>
  <si>
    <t>112-051-10</t>
  </si>
  <si>
    <t>林內鄉烏麻等村國道三號橋下閒置空間改善工程委託設計監造服務</t>
  </si>
  <si>
    <t>劉欣松</t>
  </si>
  <si>
    <t>05-5892001-236</t>
  </si>
  <si>
    <t>雲林縣－林內</t>
  </si>
  <si>
    <t>3.76.49.62</t>
  </si>
  <si>
    <t>雲林縣崙背鄉公所</t>
  </si>
  <si>
    <t>112020</t>
  </si>
  <si>
    <t xml:space="preserve">雲林縣崙背鄉崙背國中周邊暨行車安全道路改善工程委託設計及監造技術服務                                                            </t>
  </si>
  <si>
    <t>112/12/20</t>
  </si>
  <si>
    <t>吳俊儀</t>
  </si>
  <si>
    <t xml:space="preserve">05-6962946- </t>
  </si>
  <si>
    <t>雲林縣－崙背</t>
  </si>
  <si>
    <t>3.76.49.63</t>
  </si>
  <si>
    <t>雲林縣麥寮鄉公所</t>
  </si>
  <si>
    <t>113-04</t>
  </si>
  <si>
    <t>麥寮鄉後安村民集會所設備及周邊工程委託設計監造</t>
  </si>
  <si>
    <t>廖炎毅</t>
  </si>
  <si>
    <t>05-6932013-</t>
  </si>
  <si>
    <t>雲林縣－麥寮</t>
  </si>
  <si>
    <t>113-06</t>
  </si>
  <si>
    <t>「雲林縣麥寮鄉橋頭國小周邊道路改善工程」委託技術服務案</t>
  </si>
  <si>
    <t>謝承勳</t>
  </si>
  <si>
    <t>05-6932860-</t>
  </si>
  <si>
    <t>113-09</t>
  </si>
  <si>
    <t>113年度雲林縣麥寮鄉轄內工程委託規劃設計及監造（開口契約)</t>
  </si>
  <si>
    <t>劉秉軒</t>
  </si>
  <si>
    <t>3.76.49.65</t>
  </si>
  <si>
    <t>雲林縣褒忠鄉公所</t>
  </si>
  <si>
    <t>113A001</t>
  </si>
  <si>
    <t>褒忠鄉113年度轄內基礎建設(道路、水利工程)及其他公共工程委託規劃設計監造(開口契約)</t>
  </si>
  <si>
    <t>總務 或 建設課 周宏達</t>
  </si>
  <si>
    <t>05-6972005-</t>
  </si>
  <si>
    <t>雲林縣－褒忠</t>
  </si>
  <si>
    <t>113A002</t>
  </si>
  <si>
    <t>113年度褒忠鄉AC路面修補及道路維護工程(開口契約)設計監造</t>
  </si>
  <si>
    <t>總務 或 建設課 劉德賢</t>
  </si>
  <si>
    <t>113A004</t>
  </si>
  <si>
    <t>113年度褒忠鄉天然災害搶修搶險暨復建工程(開口契約)設計監造</t>
  </si>
  <si>
    <t>3.76.49.66</t>
  </si>
  <si>
    <t>雲林縣臺西鄉公所</t>
  </si>
  <si>
    <t>1121130</t>
  </si>
  <si>
    <t>臺西鄉舊公所內部整理修繕工程委託設計監造技術服務案</t>
  </si>
  <si>
    <t>許進發或建設課黃詩家</t>
  </si>
  <si>
    <t>05-6982004-103</t>
  </si>
  <si>
    <t>1130105</t>
  </si>
  <si>
    <t>113年度臺西鄉第一期委託設計監造技術服務案(開口契約)</t>
  </si>
  <si>
    <t>許進發或建設課游昕航</t>
  </si>
  <si>
    <t>3.76.49.68</t>
  </si>
  <si>
    <t>雲林縣四湖鄉公所</t>
  </si>
  <si>
    <t>113KK04</t>
  </si>
  <si>
    <t>四湖鄉林東村順天府高齡友善無障礙廁所及設施修繕工程委託規劃設計監造服務</t>
  </si>
  <si>
    <t>財行課發包中心  吳秋惠</t>
  </si>
  <si>
    <t>05-7876863-123</t>
  </si>
  <si>
    <t>雲林縣－四湖</t>
  </si>
  <si>
    <t>113KK05</t>
  </si>
  <si>
    <t>四湖鄉施湖村晉安宮高齡友善無障礙廁所及設施修繕工程委託規劃設計監造服務</t>
  </si>
  <si>
    <t>113PF01</t>
  </si>
  <si>
    <t>四湖鄉頂飛沙雲134線道路改善工程等二件工程委託規劃設計監造服務</t>
  </si>
  <si>
    <t>113DY01</t>
  </si>
  <si>
    <t>四湖鄉萡子寮黑森林步道路面墊高工程委託規劃設計監造服務</t>
  </si>
  <si>
    <t>3.76.49.69</t>
  </si>
  <si>
    <t>雲林縣口湖鄉公所</t>
  </si>
  <si>
    <t>11301-10</t>
  </si>
  <si>
    <t>口湖鄉下崙地區庄內道路改善工程(等6件工程案)委託設計監造</t>
  </si>
  <si>
    <t>總務課</t>
  </si>
  <si>
    <t>05-7892001-</t>
  </si>
  <si>
    <t>雲林縣－口湖</t>
  </si>
  <si>
    <t>11301-1</t>
  </si>
  <si>
    <t>雲林縣口湖鄉公所113年度轄內土木、水利、災損復建工程委託設計監造開口契約(甲案)</t>
  </si>
  <si>
    <t>11302-2</t>
  </si>
  <si>
    <t>口湖鄉縣道164線金湖至蚵寮中華街段右側護欄改善工程委託設計監造</t>
  </si>
  <si>
    <t>11302-3</t>
  </si>
  <si>
    <t>113年度雲林縣口湖鄉委辦移動式抽水機操作管理開口契約</t>
  </si>
  <si>
    <t>3.76.49.70</t>
  </si>
  <si>
    <t>雲林縣水林鄉公所</t>
  </si>
  <si>
    <t>水林鄉尖山腳社區活動中心整修工程委託設計監造技術服務</t>
  </si>
  <si>
    <t>05-7850001-15</t>
  </si>
  <si>
    <t>雲林縣－水林</t>
  </si>
  <si>
    <t>3.76.49.95.21</t>
  </si>
  <si>
    <t>雲林縣立麥寮高級中學</t>
  </si>
  <si>
    <t>教育部國民及學前教育署、雲林縣政府</t>
  </si>
  <si>
    <t>c11301</t>
  </si>
  <si>
    <t>麥寮高中113年改善校園環境委託規劃設計監造服務</t>
  </si>
  <si>
    <t>沈玖王卂</t>
  </si>
  <si>
    <t>05-6932050-046</t>
  </si>
  <si>
    <t>3.76.49.96.23</t>
  </si>
  <si>
    <t>雲林縣立大埤國民中學</t>
  </si>
  <si>
    <t>C1130227</t>
  </si>
  <si>
    <t>113年度學校活動中心未裝設冷氣電力改善工程委託設計監造採購</t>
  </si>
  <si>
    <t>徐鎮煌</t>
  </si>
  <si>
    <t>05-5912051-102</t>
  </si>
  <si>
    <t>3.76.49.97.1</t>
  </si>
  <si>
    <t>雲林縣斗六市鎮西國民小學</t>
  </si>
  <si>
    <t>LP5-111056</t>
  </si>
  <si>
    <t>鎮西國小「113年度改善國民中小學校園環境」之冷氣設備裝設(含局部電力改善) 額外增加項目採購</t>
  </si>
  <si>
    <t>林杏怡</t>
  </si>
  <si>
    <t>05-5322047-1041</t>
  </si>
  <si>
    <t>3.76.49.97.92</t>
  </si>
  <si>
    <t>雲林縣崙背鄉豐榮國民小學</t>
  </si>
  <si>
    <t>教育部體育署、雲林縣政府</t>
  </si>
  <si>
    <t>C1130229</t>
  </si>
  <si>
    <t>豐榮國小修整建5人制人工草皮運動場計畫委託規劃設計監造技術服務</t>
  </si>
  <si>
    <t>顏毓明</t>
  </si>
  <si>
    <t>05-6552006-203</t>
  </si>
  <si>
    <t>3.76.49.98.57</t>
  </si>
  <si>
    <t>雲林縣水林鄉水燦林國民小學</t>
  </si>
  <si>
    <t>C11302</t>
  </si>
  <si>
    <t>水燦林國小和安分校南棟教學大樓補強工程設計監造技術服務</t>
  </si>
  <si>
    <t>施婉茹</t>
  </si>
  <si>
    <t>05-7852845-104</t>
  </si>
  <si>
    <t>3.76.50</t>
  </si>
  <si>
    <t>112FH502C1</t>
  </si>
  <si>
    <t>「北回一、二館園區再生計畫」委託技術服務案</t>
  </si>
  <si>
    <t>教學發展科	涂耀聰</t>
  </si>
  <si>
    <t>05-2864905-13</t>
  </si>
  <si>
    <t>嘉義縣－水上</t>
  </si>
  <si>
    <t>112KS323C1-1</t>
  </si>
  <si>
    <t>112年度嘉義縣社區規劃師駐地輔導計畫(後續擴充)</t>
  </si>
  <si>
    <t>許芝敏</t>
  </si>
  <si>
    <t>05-3620123-8727</t>
  </si>
  <si>
    <t>嘉義縣－全區</t>
  </si>
  <si>
    <t>112QS638C1</t>
  </si>
  <si>
    <t>111-112年度中央都市更新基金補助委外成立自主更新輔導團</t>
  </si>
  <si>
    <t>城鄉規劃科 鄭舒馨</t>
  </si>
  <si>
    <t>05-3620123-8132</t>
  </si>
  <si>
    <t>113QS126C2</t>
  </si>
  <si>
    <t>113年度嘉義縣馬稠後產業園區一期移動式抽水機維護保養開口契約</t>
  </si>
  <si>
    <t>開發科 田永龍</t>
  </si>
  <si>
    <t>05-3621810-</t>
  </si>
  <si>
    <t>嘉義縣－鹿草</t>
  </si>
  <si>
    <t>3.76.50.34</t>
  </si>
  <si>
    <t>嘉義縣文化觀光局</t>
  </si>
  <si>
    <t>1130000465</t>
  </si>
  <si>
    <t>113年度嘉義縣轄內觀光及災修工程委託設計及監造服務案</t>
  </si>
  <si>
    <t>柯朝文</t>
  </si>
  <si>
    <t>05-3628123-105</t>
  </si>
  <si>
    <t>3.76.50.4</t>
  </si>
  <si>
    <t>嘉義縣朴子地政事務所</t>
  </si>
  <si>
    <t>pz11303</t>
  </si>
  <si>
    <t>嘉義縣朴子地政事務所辦公廳舍新建工程委託勘測規劃、設計及監造案</t>
  </si>
  <si>
    <t>黃有慶</t>
  </si>
  <si>
    <t>05-3792074-413</t>
  </si>
  <si>
    <t>嘉義縣－朴子</t>
  </si>
  <si>
    <t>3.76.50.54</t>
  </si>
  <si>
    <t>嘉義縣大林鎮公所</t>
  </si>
  <si>
    <t>經濟部水利署、嘉義縣政府</t>
  </si>
  <si>
    <t>112112702</t>
  </si>
  <si>
    <t>鹿掘溝水環境改善計畫委託規劃設計(包含公共工程生態檢核)</t>
  </si>
  <si>
    <t>陳一賢</t>
  </si>
  <si>
    <t>05-2653211-222</t>
  </si>
  <si>
    <t>嘉義縣－大林</t>
  </si>
  <si>
    <t>3.76.50.61</t>
  </si>
  <si>
    <t>嘉義縣鹿草鄉公所</t>
  </si>
  <si>
    <t>1130106</t>
  </si>
  <si>
    <t>113年度鹿草鄉基礎工程暨各項公共建設委託規劃測設監造開口契約</t>
  </si>
  <si>
    <t>鄭駿達</t>
  </si>
  <si>
    <t>05-3752711-32</t>
  </si>
  <si>
    <t>3.76.50.65</t>
  </si>
  <si>
    <t>嘉義縣梅山鄉公所</t>
  </si>
  <si>
    <t>113A009</t>
  </si>
  <si>
    <t>太平村簡易自來水工程委託設計及監造技術服務</t>
  </si>
  <si>
    <t>林哲郎</t>
  </si>
  <si>
    <t>05-2622121-122</t>
  </si>
  <si>
    <t>嘉義縣－梅山</t>
  </si>
  <si>
    <t>113A011</t>
  </si>
  <si>
    <t>瑞里科仔林簡易自來水工程委託設計及監造技術服務</t>
  </si>
  <si>
    <t>王承璟</t>
  </si>
  <si>
    <t>05-2622121-123</t>
  </si>
  <si>
    <t>113A010</t>
  </si>
  <si>
    <t>太興村簡易自來水工程委託設計及監造技術服務</t>
  </si>
  <si>
    <t>楊舒晶</t>
  </si>
  <si>
    <t>05-2622121-124</t>
  </si>
  <si>
    <t>3.76.50.66</t>
  </si>
  <si>
    <t>嘉義縣番路鄉公所</t>
  </si>
  <si>
    <t>B11204</t>
  </si>
  <si>
    <t>番路鄉轄內各項工程開口契約(一)</t>
  </si>
  <si>
    <t>112/12/13</t>
  </si>
  <si>
    <t>簡嘉伶</t>
  </si>
  <si>
    <t>05-2591951-203</t>
  </si>
  <si>
    <t>東部地區－全區</t>
  </si>
  <si>
    <t>B11205</t>
  </si>
  <si>
    <t>「番路鄉轄內各項公共工程開口契約(二)」委託勘測設計及監造</t>
  </si>
  <si>
    <t>周宗賢</t>
  </si>
  <si>
    <t>05-2591951-210</t>
  </si>
  <si>
    <t>B11206</t>
  </si>
  <si>
    <t>「番路鄉轄內各項公共工程開口契約(三)」委託勘測設計及監造</t>
  </si>
  <si>
    <t>林英如</t>
  </si>
  <si>
    <t>05-2591951-212</t>
  </si>
  <si>
    <t>3.76.50.69</t>
  </si>
  <si>
    <t>嘉義縣阿里山鄉公所</t>
  </si>
  <si>
    <t>113020</t>
  </si>
  <si>
    <t>113年度阿里山鄉非原住民部落簡易自來水系統營運計畫</t>
  </si>
  <si>
    <t>吳秀豊</t>
  </si>
  <si>
    <t>05-2562547-130</t>
  </si>
  <si>
    <t>嘉義縣－阿里山</t>
  </si>
  <si>
    <t>113021</t>
  </si>
  <si>
    <t>113年度嘉義縣原住民族地區（阿里山鄉）簡易自來水系統營運計畫</t>
  </si>
  <si>
    <t>3.76.50.71</t>
  </si>
  <si>
    <t>嘉義縣朴子市公所</t>
  </si>
  <si>
    <t>11305</t>
  </si>
  <si>
    <t>113年度朴子市一般性工程委託勘測設計及監造服務開口契約</t>
  </si>
  <si>
    <t>工務課：陳佳宏</t>
  </si>
  <si>
    <t>05-3795102-604</t>
  </si>
  <si>
    <t>3.76.50.95.21</t>
  </si>
  <si>
    <t>嘉義縣立竹崎高級中學</t>
  </si>
  <si>
    <t>教育部國民及學前教育署、嘉義縣政府</t>
  </si>
  <si>
    <t>嘉義縣立竹崎高中補助A棟老舊廁所修繕工程設計監造勞務採購</t>
  </si>
  <si>
    <t>鄒美蓉</t>
  </si>
  <si>
    <t>05-2611006-531</t>
  </si>
  <si>
    <t>嘉義縣－竹崎</t>
  </si>
  <si>
    <t>3.76.50.96.5</t>
  </si>
  <si>
    <t>嘉義縣立溪口國民中學</t>
  </si>
  <si>
    <t>ckjh112070201</t>
  </si>
  <si>
    <t>嘉義縣立溪口國民中學-活動中心校舍耐震能力補強工程委託設計技術服務案</t>
  </si>
  <si>
    <t>黃馨儀</t>
  </si>
  <si>
    <t>05-2691050-133</t>
  </si>
  <si>
    <t>嘉義縣－溪口</t>
  </si>
  <si>
    <t>3.76.50.97.24</t>
  </si>
  <si>
    <t>嘉義縣民雄鄉三興國民小學</t>
  </si>
  <si>
    <t>SASPS1130311</t>
  </si>
  <si>
    <t>嘉義縣民雄鄉三興國小整建學校草地運動場工程規劃設計監造費技術服務案</t>
  </si>
  <si>
    <t>李佳容</t>
  </si>
  <si>
    <t>05-2720042-03</t>
  </si>
  <si>
    <t>嘉義縣－民雄</t>
  </si>
  <si>
    <t>3.76.53</t>
  </si>
  <si>
    <t>112-096-1110P1</t>
  </si>
  <si>
    <t>歷史建築屏東市海豐鄭家古厝修復及再利用計畫</t>
  </si>
  <si>
    <t>屏東縣文化資產保護所余小姐</t>
  </si>
  <si>
    <t>08-7210234-563</t>
  </si>
  <si>
    <t>屏東縣－屏東</t>
  </si>
  <si>
    <t>112-096-1110A1</t>
  </si>
  <si>
    <t>屏東縣歷史建築林邊鄉林邊村姚家古厝修復及再利用計畫</t>
  </si>
  <si>
    <t>屏東縣－林邊</t>
  </si>
  <si>
    <t>112-096-1109P2</t>
  </si>
  <si>
    <t>屏東縣歷史建築天主教道明會東港天主堂規劃設計含因應計畫及補充調研</t>
  </si>
  <si>
    <t>113/01/04</t>
  </si>
  <si>
    <t>屏東縣－東港</t>
  </si>
  <si>
    <t>112-096-1226P1</t>
  </si>
  <si>
    <t>屏東縣定古蹟六堆天后宮緊急修繕防漏工程規劃設計監造勞務委託</t>
  </si>
  <si>
    <t>文化資產保護所林俊德</t>
  </si>
  <si>
    <t>08-7210234-570</t>
  </si>
  <si>
    <t>B096-1121214-1B</t>
  </si>
  <si>
    <t>屏東縣歷史建築里港郵便局及其附屬設施修復及再利用工程工作報告書委託專業服務案</t>
  </si>
  <si>
    <t>文化資產保護所 林貴凰</t>
  </si>
  <si>
    <t>08-7210234-564</t>
  </si>
  <si>
    <t>屏東縣－里港</t>
  </si>
  <si>
    <t>112-096-1110A2</t>
  </si>
  <si>
    <t>屏東縣定古蹟力社村陳家古厝修復再利用計畫</t>
  </si>
  <si>
    <t>08-7210234-余小姐</t>
  </si>
  <si>
    <t>屏東縣－崁頂</t>
  </si>
  <si>
    <t>112-096-1117P1</t>
  </si>
  <si>
    <t>屏東縣歷史建築里港鄉陳氏宗祠規劃設計含因應計畫</t>
  </si>
  <si>
    <t>屏東縣文化資產保護所余家卉</t>
  </si>
  <si>
    <t>112-096-1108P1</t>
  </si>
  <si>
    <t>屏東縣歷史建築林邊鄉阮氏宅第及花園規劃設計含因應計畫</t>
  </si>
  <si>
    <t>C1130119-1</t>
  </si>
  <si>
    <t>鹽埔貨運碼頭計畫專案管理暨監造委託技術服務</t>
  </si>
  <si>
    <t>交通旅遊處設施工程科林順益</t>
  </si>
  <si>
    <t>08-7320415-5135</t>
  </si>
  <si>
    <t>屏東縣－新園</t>
  </si>
  <si>
    <t>C1130130-1</t>
  </si>
  <si>
    <t>113年楓港漁港港區及航道清疏工程委託設計監造工作</t>
  </si>
  <si>
    <t>屏東縣海洋及漁業事務管理所 李映憲先生</t>
  </si>
  <si>
    <t>08-7320415-7212</t>
  </si>
  <si>
    <t>屏東縣－枋山</t>
  </si>
  <si>
    <t>113-073-0206-1</t>
  </si>
  <si>
    <t>霧臺村霧大二號橋重建工程委託監造案</t>
  </si>
  <si>
    <t>工務處養護科 蘇昱達</t>
  </si>
  <si>
    <t>08-7320415-3546</t>
  </si>
  <si>
    <t>屏東縣－霧臺</t>
  </si>
  <si>
    <t>3.76.53.15.36</t>
  </si>
  <si>
    <t>屏東縣里港戶政事務所</t>
  </si>
  <si>
    <t>屏東縣里港戶政事務所及九如、高樹辦公室耐震補強暨整修工程委託設計及監造服務</t>
  </si>
  <si>
    <t>黃智明</t>
  </si>
  <si>
    <t>08-7751209-303</t>
  </si>
  <si>
    <t>屏東縣－九如,屏東縣－里港,屏東縣－高樹</t>
  </si>
  <si>
    <t>3.76.53.18</t>
  </si>
  <si>
    <t>屏東縣政府警察局</t>
  </si>
  <si>
    <t>113-001-HT01</t>
  </si>
  <si>
    <t>113年度交通號誌新設工程開口契約委託設計監造技術服務</t>
  </si>
  <si>
    <t>張文益</t>
  </si>
  <si>
    <t>08-7324774-102或108</t>
  </si>
  <si>
    <t>屏東縣－全區</t>
  </si>
  <si>
    <t>113-002-HT02</t>
  </si>
  <si>
    <t>113年度交通號誌維修暨改善等相關工程開口契約委託設計監造技術服務</t>
  </si>
  <si>
    <t>08-7324774-102</t>
  </si>
  <si>
    <t>3.76.53.29</t>
  </si>
  <si>
    <t>屏東縣體育發展中心</t>
  </si>
  <si>
    <t>PPDC-112-1203</t>
  </si>
  <si>
    <t>屏東縣潮州棒球場興建工程暨潮州光電公路賽道新建工程出流管制計畫設計與監造業務採購案</t>
  </si>
  <si>
    <t>李育昇</t>
  </si>
  <si>
    <t>08-7362589-226</t>
  </si>
  <si>
    <t>屏東縣－潮州</t>
  </si>
  <si>
    <t>3.76.53.3.3</t>
  </si>
  <si>
    <t>屏東縣政府衛生局</t>
  </si>
  <si>
    <t>2024-01</t>
  </si>
  <si>
    <t>屏東縣潮州區社區心理衛生中心整建工程委託規劃設計監造技術服務案</t>
  </si>
  <si>
    <t>113/02/07</t>
  </si>
  <si>
    <t>劉靖琁</t>
  </si>
  <si>
    <t>08-7893447-</t>
  </si>
  <si>
    <t>3.76.53.51</t>
  </si>
  <si>
    <t>屏東縣屏東市公所</t>
  </si>
  <si>
    <t>113909</t>
  </si>
  <si>
    <t>「112年屏東縣屏東市大武等12座公園兒童遊戲場環境設施改善計畫統包工程」專案管理(含監造)技術服務案</t>
  </si>
  <si>
    <t>簡尚弘</t>
  </si>
  <si>
    <t>08-7516932-</t>
  </si>
  <si>
    <t>3.76.53.55</t>
  </si>
  <si>
    <t>屏東縣萬丹鄉公所</t>
  </si>
  <si>
    <t>行政院環境保護署</t>
  </si>
  <si>
    <t>1130102</t>
  </si>
  <si>
    <t>屏東縣萬丹鄉公所既設資源回收貯存場優化計畫委託監造技術服務</t>
  </si>
  <si>
    <t>林祐民</t>
  </si>
  <si>
    <t>08-7772111-82</t>
  </si>
  <si>
    <t>屏東縣－萬丹</t>
  </si>
  <si>
    <t>3.76.53.61</t>
  </si>
  <si>
    <t>屏東縣高樹鄉公所</t>
  </si>
  <si>
    <t>111045-1</t>
  </si>
  <si>
    <t>殯葬所外部景觀道路改善工程委託設計監造案-第一次變更設計</t>
  </si>
  <si>
    <t>112/09/13</t>
  </si>
  <si>
    <t>吳昕玹</t>
  </si>
  <si>
    <t>08-7962610-208</t>
  </si>
  <si>
    <t>屏東縣－高樹</t>
  </si>
  <si>
    <t>113008</t>
  </si>
  <si>
    <t>武洛溪廣福大橋下游河段疏濬作業委託設計監造及檢測案</t>
  </si>
  <si>
    <t>蘇銀國</t>
  </si>
  <si>
    <t>08-7962610-204</t>
  </si>
  <si>
    <t>「113年高樹鄉北區(新豐、高樹、建興)等地區排水溝清理工程(開口契約)委託設計監造案」</t>
  </si>
  <si>
    <t>黃于玲</t>
  </si>
  <si>
    <t>08-7962610-206</t>
  </si>
  <si>
    <t>3.76.53.69</t>
  </si>
  <si>
    <t>屏東縣林邊鄉公所</t>
  </si>
  <si>
    <t>113003D_113004D</t>
  </si>
  <si>
    <t>(112年)林邊鄉美華路(河濱公園前)道路養護整建工程及屏東縣林邊鄉王爺園溝護岸改善應急工程2案委託設計監造(合併發包)</t>
  </si>
  <si>
    <t>潘敬杭</t>
  </si>
  <si>
    <t>08-8755123-1706</t>
  </si>
  <si>
    <t>3.76.53.72</t>
  </si>
  <si>
    <t>屏東縣琉球鄉公所</t>
  </si>
  <si>
    <t>113000008</t>
  </si>
  <si>
    <t>「(112)琉球鄉本福村民族路30號(黃府千歲廟)前側道路改善工程」委託技術服務</t>
  </si>
  <si>
    <t>林文傑</t>
  </si>
  <si>
    <t>08-8612501-143</t>
  </si>
  <si>
    <t>屏東縣－琉球</t>
  </si>
  <si>
    <t>113000009</t>
  </si>
  <si>
    <t>【113年度琉球鄉甲辰年迎王道路改善工程】委託設計監造服務</t>
  </si>
  <si>
    <t>江政葦</t>
  </si>
  <si>
    <t>08-8612501-147</t>
  </si>
  <si>
    <t>113000010</t>
  </si>
  <si>
    <t>「113－屏東縣琉球鄉公營交通船船舶維修改善計畫」委託設計監（修）造</t>
  </si>
  <si>
    <t>08-8612501-138</t>
  </si>
  <si>
    <t>3.76.53.73</t>
  </si>
  <si>
    <t>屏東縣車城鄉公所</t>
  </si>
  <si>
    <t>113年度車城鄉公共工程委託設計監造技術服務</t>
  </si>
  <si>
    <t>吳正偉</t>
  </si>
  <si>
    <t>08-8821001-709</t>
  </si>
  <si>
    <t>屏東縣－車城</t>
  </si>
  <si>
    <t>3.76.53.74</t>
  </si>
  <si>
    <t>屏東縣滿州鄉公所</t>
  </si>
  <si>
    <t>11305001</t>
  </si>
  <si>
    <t>113年度滿州鄉土木類工程委託設計監造技術服務</t>
  </si>
  <si>
    <t>蔡宗佑</t>
  </si>
  <si>
    <t>08-8801105-601</t>
  </si>
  <si>
    <t>屏東縣－滿州</t>
  </si>
  <si>
    <t>11305002</t>
  </si>
  <si>
    <t>113年度滿州鄉水利及水土保持類工程委託設計監造技術服務</t>
  </si>
  <si>
    <t>3.76.53.75</t>
  </si>
  <si>
    <t>屏東縣枋山鄉公所</t>
  </si>
  <si>
    <t>1130101</t>
  </si>
  <si>
    <t>113年度枋山鄉各項公共工程委託設計及監造技術服務開口契約</t>
  </si>
  <si>
    <t>113/01/22</t>
  </si>
  <si>
    <t>高家祺</t>
  </si>
  <si>
    <t>08-8761107-225</t>
  </si>
  <si>
    <t>災後緊急處理、搶修、搶險;災後原地復建;整修工程、拆除工程、疏濬工程、結構補強工程</t>
    <phoneticPr fontId="3" type="noConversion"/>
  </si>
  <si>
    <t>3.76.53.77</t>
  </si>
  <si>
    <t>屏東縣霧臺鄉公所</t>
  </si>
  <si>
    <t>A11301</t>
  </si>
  <si>
    <t>霧臺鄉113年度公共工程及災後復建工程委託設計及監造技術服務開口契約</t>
  </si>
  <si>
    <t>盧劭華</t>
  </si>
  <si>
    <t>08-7902260-138</t>
  </si>
  <si>
    <t>3.76.53.78</t>
  </si>
  <si>
    <t>屏東縣瑪家鄉公所</t>
  </si>
  <si>
    <t>農業部農村發展及水土保持署臺南分署</t>
  </si>
  <si>
    <t>113-005S</t>
  </si>
  <si>
    <t>瑪家鄉涼山村社區道路改善工程委託設計監造服務</t>
  </si>
  <si>
    <t>財經課 蘇技士</t>
  </si>
  <si>
    <t>08-7993900-</t>
  </si>
  <si>
    <t>屏東縣－瑪家</t>
  </si>
  <si>
    <t>3.76.53.79</t>
  </si>
  <si>
    <t>屏東縣泰武鄉公所</t>
  </si>
  <si>
    <t>113DD002</t>
  </si>
  <si>
    <t>113年度泰武鄉各村及聯絡道天然災害緊急搶修工程</t>
  </si>
  <si>
    <t>楊博賢</t>
  </si>
  <si>
    <t>08-7832435-112</t>
  </si>
  <si>
    <t>屏東縣－泰武</t>
  </si>
  <si>
    <t>3.76.53.83</t>
  </si>
  <si>
    <t>屏東縣牡丹鄉公所</t>
  </si>
  <si>
    <t>113-114年度牡丹鄉轄內工程生態檢核開口契約</t>
  </si>
  <si>
    <t>柯志楠</t>
  </si>
  <si>
    <t>08-8831001-33</t>
  </si>
  <si>
    <t>屏東縣－牡丹</t>
  </si>
  <si>
    <t>原住民族委員會、屏東縣政府</t>
  </si>
  <si>
    <t>A11304</t>
  </si>
  <si>
    <t>牡丹社事件150周年紀念策展工程委託設計監造技術服務開口契約</t>
  </si>
  <si>
    <t>3.76.54</t>
  </si>
  <si>
    <t>113190230107</t>
  </si>
  <si>
    <t>永樂排水旭川段應急工程測設及監造工作</t>
  </si>
  <si>
    <t>水利科，承辦人：林義翔先生</t>
  </si>
  <si>
    <t>089-346463-</t>
  </si>
  <si>
    <t>3.76.54.55</t>
  </si>
  <si>
    <t>臺東縣大武鄉公所</t>
  </si>
  <si>
    <t>A113001</t>
  </si>
  <si>
    <t>大武鄉113年度公共工程及災後復建工程委託設計及監造技術服務(開口契約)</t>
  </si>
  <si>
    <t>金雅芝</t>
  </si>
  <si>
    <t>089-791340-504</t>
  </si>
  <si>
    <t>臺東縣－大武</t>
  </si>
  <si>
    <t>3.76.54.56</t>
  </si>
  <si>
    <t>臺東縣太麻里鄉公所</t>
  </si>
  <si>
    <t>113年度計畫型工程公共工程技術服務開口契約</t>
  </si>
  <si>
    <t>蔡孟翔</t>
  </si>
  <si>
    <t>089-781301-29</t>
  </si>
  <si>
    <t>臺東縣－全區</t>
  </si>
  <si>
    <t>3.76.54.60</t>
  </si>
  <si>
    <t>臺東縣池上鄉公所</t>
  </si>
  <si>
    <t>113B002</t>
  </si>
  <si>
    <t>池上鄉三號運動公園兒童遊戲場環境設施改善計畫-委託規劃設計及監造技術服務</t>
  </si>
  <si>
    <t>李文雅</t>
  </si>
  <si>
    <t>089-862041-109</t>
  </si>
  <si>
    <t>臺東縣－池上</t>
  </si>
  <si>
    <t>3.76.54.63</t>
  </si>
  <si>
    <t>臺東縣海端鄉公所</t>
  </si>
  <si>
    <t>交通部觀光局花東縱谷國家風景區管理處</t>
  </si>
  <si>
    <t>HEA1111104</t>
  </si>
  <si>
    <t>南橫海端鄉入口觀光旅遊資訊站新建工程-委託技術服務暨水土保持計畫勞務採購案</t>
  </si>
  <si>
    <t>112/07/12</t>
  </si>
  <si>
    <t>吳益倉</t>
  </si>
  <si>
    <t>089-931574-224</t>
  </si>
  <si>
    <t>臺東縣－海端</t>
  </si>
  <si>
    <t>3.76.54.64</t>
  </si>
  <si>
    <t>臺東縣達仁鄉公所</t>
  </si>
  <si>
    <t>113013001</t>
  </si>
  <si>
    <t>曾睿朋</t>
  </si>
  <si>
    <t>089-702249-504</t>
  </si>
  <si>
    <t>臺東縣－達仁</t>
  </si>
  <si>
    <t>1110808-1</t>
  </si>
  <si>
    <t>臺東縣達仁鄉安朔村興建納骨牆殯葬設施工程-委託專業建築師辦理加強山坡地雜項執照申請及審查</t>
  </si>
  <si>
    <t>葛建成</t>
  </si>
  <si>
    <t>089-702249-502</t>
  </si>
  <si>
    <t>計畫提報核定階段納入辦理節能減碳檢核;規劃設計階段納入辦理節能減碳檢核</t>
    <phoneticPr fontId="3" type="noConversion"/>
  </si>
  <si>
    <t>3.76.55</t>
  </si>
  <si>
    <t>CA1130000739</t>
  </si>
  <si>
    <t>花蓮縣軍人忠靈祠道路暨廳堂天花板改善工程委託設計監造技術服務</t>
  </si>
  <si>
    <t>吳業陽</t>
  </si>
  <si>
    <t>03-8221501-</t>
  </si>
  <si>
    <t>花蓮縣－吉安</t>
  </si>
  <si>
    <t>TM1121130A</t>
  </si>
  <si>
    <t>112年度至113年度花蓮縣(風災)災後復建工程設計監造技術服務</t>
  </si>
  <si>
    <t>卓奮杰(土木科)</t>
  </si>
  <si>
    <t>03-8221684-</t>
  </si>
  <si>
    <t>花蓮縣－新城,花蓮縣－壽豐,花蓮縣－鳳林,花蓮縣－玉里,花蓮縣－卓溪,花蓮縣－富里</t>
  </si>
  <si>
    <t>經濟部水利署第九河川分署</t>
  </si>
  <si>
    <t>EA1130001873</t>
  </si>
  <si>
    <t>謝豐澤</t>
  </si>
  <si>
    <t>03-8227171-427</t>
  </si>
  <si>
    <t>花蓮縣－壽豐</t>
  </si>
  <si>
    <t>EA1130000540</t>
  </si>
  <si>
    <t>113年度縣道193線7K~22K+500(七星潭風景區至花蓮大橋段)道路綠帶養護</t>
  </si>
  <si>
    <t>陳匡仁(土木科)</t>
  </si>
  <si>
    <t>花蓮縣－花蓮,花蓮縣－新城,花蓮縣－吉安</t>
  </si>
  <si>
    <t>TM112011085</t>
  </si>
  <si>
    <t>富里鄉明里大橋海葵風災復建工程委外設計及監造服務工作</t>
  </si>
  <si>
    <t>徐浩然及林佐錫(土木科)</t>
  </si>
  <si>
    <t>03-8221684-425</t>
  </si>
  <si>
    <t>花蓮縣－富里</t>
  </si>
  <si>
    <t>3.76.55.28</t>
  </si>
  <si>
    <t>花蓮縣文化局</t>
  </si>
  <si>
    <t>CH11232501</t>
  </si>
  <si>
    <t>花蓮縣歷史建築花蓮港廳吉野村煙草耕作指導所修復及再利用計畫</t>
  </si>
  <si>
    <t>文化資產科</t>
  </si>
  <si>
    <t>03-8227121-325</t>
  </si>
  <si>
    <t>Ch31211201</t>
  </si>
  <si>
    <t>花蓮縣歷史建築明禮路日式宿舍(14巷2號)修復及再利用計畫</t>
  </si>
  <si>
    <t>03-8227121-312</t>
  </si>
  <si>
    <t>CU1121215</t>
  </si>
  <si>
    <t>花蓮文化園區(景觀及館舍串聯)再造計畫委託規劃設計監造服務</t>
  </si>
  <si>
    <t>郭胤彤</t>
  </si>
  <si>
    <t>03-8227121-112</t>
  </si>
  <si>
    <t>內政部、花蓮縣政府</t>
  </si>
  <si>
    <t>CU1130103</t>
  </si>
  <si>
    <t>花蓮縣文化局石雕博物館升級建築節能改善計畫委託規劃設計監造服務</t>
  </si>
  <si>
    <t>吳均昌</t>
  </si>
  <si>
    <t>03-8227121-192</t>
  </si>
  <si>
    <t>3.76.55.3</t>
  </si>
  <si>
    <t>花蓮縣衛生局</t>
  </si>
  <si>
    <t>HE110121501-1</t>
  </si>
  <si>
    <t>花蓮縣衛生所(室)建物耐震能力補強工程委託設計監造技術服務(第1次契約變更)</t>
  </si>
  <si>
    <t>林唯農</t>
  </si>
  <si>
    <t>03-8227141-183</t>
  </si>
  <si>
    <t>3.76.55.55</t>
  </si>
  <si>
    <t>花蓮縣吉安鄉公所</t>
  </si>
  <si>
    <t>jian113</t>
  </si>
  <si>
    <t>吉安鄉11３年度公共工程委託設計監造技術服務(開口契約)</t>
  </si>
  <si>
    <t>曾學洋</t>
  </si>
  <si>
    <t>03-8523126-126</t>
  </si>
  <si>
    <t>cry1121228</t>
  </si>
  <si>
    <t>吉安鄉113年度建築工程委託規劃設計監造技術服務(開口契約)</t>
  </si>
  <si>
    <t>陳睿原</t>
  </si>
  <si>
    <t>03-8523126-132</t>
  </si>
  <si>
    <t>非中央政府辦理新臺幣一億元以上之公共工程;非受中央政府補助比率逾工程建造經費百分之五十且補助經費達新臺幣一億元以上之個案公共工程;災後緊急處理、搶修、搶險;災後原地復建;整修工程、拆除工程、疏濬工程、結構補強工程;規劃取得綠建築標章之建築工程</t>
    <phoneticPr fontId="3" type="noConversion"/>
  </si>
  <si>
    <t>3.76.55.57</t>
  </si>
  <si>
    <t>花蓮縣光復鄉公所</t>
  </si>
  <si>
    <t>11301FUDE</t>
  </si>
  <si>
    <t>花蓮縣光復鄉芙登溪農圳周邊觀光休憩產業發展規劃</t>
  </si>
  <si>
    <t>陳卲昀</t>
  </si>
  <si>
    <t>03-8702206-234</t>
  </si>
  <si>
    <t>花蓮縣－光復</t>
  </si>
  <si>
    <t>3.76.55.60</t>
  </si>
  <si>
    <t>花蓮縣富里鄉公所</t>
  </si>
  <si>
    <t>行政院農業委員會水土保持局</t>
  </si>
  <si>
    <t>fuli113D0001</t>
  </si>
  <si>
    <t>113年度防汛期土石流防災重機械待命【開口契約】</t>
  </si>
  <si>
    <t>彭丞惟</t>
  </si>
  <si>
    <t>03-8831111-142</t>
  </si>
  <si>
    <t>3.76.55.97.37</t>
  </si>
  <si>
    <t>花蓮縣鳳林鎮北林國民小學</t>
  </si>
  <si>
    <t>Blps11301</t>
  </si>
  <si>
    <t>北林國小運動操場PU跑道及周邊設施整建工程委託規畫設計監造服務採購案</t>
  </si>
  <si>
    <t>邱禕凡</t>
  </si>
  <si>
    <t>03-8762554-12</t>
  </si>
  <si>
    <t>花蓮縣－鳳林</t>
  </si>
  <si>
    <t>3.76.56</t>
  </si>
  <si>
    <t>SV-2113001</t>
  </si>
  <si>
    <t>112年海葵颱風鐵線海岸災後復建工程委託設計監造服務</t>
  </si>
  <si>
    <t>陳冠勳</t>
  </si>
  <si>
    <t>06-9278707-609</t>
  </si>
  <si>
    <t>澎湖縣－馬公</t>
  </si>
  <si>
    <t>SV-2113005</t>
  </si>
  <si>
    <t>113年度澎湖縣各級道路及共同管道巡查作業</t>
  </si>
  <si>
    <t>成佳純</t>
  </si>
  <si>
    <t>06-9278707-207</t>
  </si>
  <si>
    <t>澎湖縣－全區</t>
  </si>
  <si>
    <t>SV-2113004</t>
  </si>
  <si>
    <t>七美國小等3校運動操場及周邊設施整建工程委託設計監造技術服務</t>
  </si>
  <si>
    <t>許志平</t>
  </si>
  <si>
    <t>06-9278707-214</t>
  </si>
  <si>
    <t>澎湖縣－望安,澎湖縣－七美</t>
  </si>
  <si>
    <t>SV-2113006</t>
  </si>
  <si>
    <t>湖西1號排水規劃檢討暨治理計畫(含用地範圍線劃設)委託技術服務</t>
  </si>
  <si>
    <t>顧芳瑀</t>
  </si>
  <si>
    <t>06-9278707-302</t>
  </si>
  <si>
    <t>澎湖縣－湖西</t>
  </si>
  <si>
    <t>3.76.56.29.1</t>
  </si>
  <si>
    <t>澎湖縣林務公園管理所</t>
  </si>
  <si>
    <t>SV-113006</t>
  </si>
  <si>
    <t>113年澎湖縣各公園綠地景觀設施改善工程委託規劃設計及監造(開口契約)</t>
  </si>
  <si>
    <t>吳冠州</t>
  </si>
  <si>
    <t>06-9218000-310</t>
  </si>
  <si>
    <t>3.76.57</t>
  </si>
  <si>
    <t>113KL011</t>
  </si>
  <si>
    <t>基隆市113年度交通號誌管線下地工程（單價標）委託規劃、設計及監造技術服務案</t>
  </si>
  <si>
    <t>連姿詒</t>
  </si>
  <si>
    <t>02-24250322-</t>
  </si>
  <si>
    <t>KLTP11212-07</t>
  </si>
  <si>
    <t>基隆市鄰里停車空間建置及改善統包工程委託專案管理暨監造技術服務案</t>
  </si>
  <si>
    <t>陳宗易</t>
  </si>
  <si>
    <t>02-24235234-236</t>
  </si>
  <si>
    <t>基隆市－中正區,基隆市－中山區,基隆市－安樂區,基隆市－暖暖區</t>
  </si>
  <si>
    <t>113A-4</t>
  </si>
  <si>
    <t>113年度基隆市政府委託專業廠商辦理建築物 公共安全檢查簽證申報案件複查業務</t>
  </si>
  <si>
    <t>林建宏</t>
  </si>
  <si>
    <t>02-24201122-1818</t>
  </si>
  <si>
    <t>113KL110</t>
  </si>
  <si>
    <t>基隆市113年度路側標線盤點規劃勞務採購案</t>
  </si>
  <si>
    <t>陳思宇</t>
  </si>
  <si>
    <t>112-101</t>
  </si>
  <si>
    <t>基隆市暖暖區源遠路改善工程（第一期）BIM模組建置暨委託監造技術服務案</t>
  </si>
  <si>
    <t>顏國興</t>
  </si>
  <si>
    <t>02-24201122-1911</t>
  </si>
  <si>
    <t>基隆市－暖暖區</t>
  </si>
  <si>
    <t>112M003</t>
  </si>
  <si>
    <t>基隆市果菜市場污水納管工程委託設計監造技術服務</t>
  </si>
  <si>
    <t>吳書安</t>
  </si>
  <si>
    <t>02-24271203-121</t>
  </si>
  <si>
    <t>基隆市－安樂區</t>
  </si>
  <si>
    <t>113market</t>
  </si>
  <si>
    <t>基隆市信義中繼市場預定地評估及先期規劃委託技術服務案</t>
  </si>
  <si>
    <t>游宗翰</t>
  </si>
  <si>
    <t>02-24271203-117</t>
  </si>
  <si>
    <t>UD1110801-2</t>
  </si>
  <si>
    <t>「希望之丘中正公園天鵝洞周邊社區廊帶串聯規劃設計」委託技術服務案(第1次變更設計)</t>
  </si>
  <si>
    <t>洪志健</t>
  </si>
  <si>
    <t>02-24201122-1805</t>
  </si>
  <si>
    <t>基隆市－信義區,基隆市－中正區</t>
  </si>
  <si>
    <t>3.76.57.2</t>
  </si>
  <si>
    <t>基隆市警察局</t>
  </si>
  <si>
    <t>113024-1</t>
  </si>
  <si>
    <t>113年基隆市警察局第二分局暨所屬單位污水下水道銜接工程委託規劃設計、監造技術服務</t>
  </si>
  <si>
    <t>方連鴻</t>
  </si>
  <si>
    <t>02-24246940-</t>
  </si>
  <si>
    <t>3.76.57.20</t>
  </si>
  <si>
    <t>基隆市消防局</t>
  </si>
  <si>
    <t>113C014</t>
  </si>
  <si>
    <t>中正消防分隊整修工程委託技術服務案</t>
  </si>
  <si>
    <t>李成章</t>
  </si>
  <si>
    <t>02-24302691-453</t>
  </si>
  <si>
    <t>3.76.57.29</t>
  </si>
  <si>
    <t>基隆市文化局</t>
  </si>
  <si>
    <t>113KL17S</t>
  </si>
  <si>
    <t>基隆市文化中心及城市大型數位看板建置工程委託專業服務案</t>
  </si>
  <si>
    <t>曾昱勛</t>
  </si>
  <si>
    <t>02-24224170-302</t>
  </si>
  <si>
    <t>3.76.57.82</t>
  </si>
  <si>
    <t>基隆市七堵區公所</t>
  </si>
  <si>
    <t>農業部農村發展及水土保持署臺北分署</t>
  </si>
  <si>
    <t>113A07</t>
  </si>
  <si>
    <t>113A07基隆市七堵區華新二路124之1號前方邊坡崩塌處理工程委託規劃設計監造技術服務案</t>
  </si>
  <si>
    <t>涂潮盛</t>
  </si>
  <si>
    <t>02-24566171-505</t>
  </si>
  <si>
    <t>基隆市－七堵區</t>
  </si>
  <si>
    <t>113A05</t>
  </si>
  <si>
    <t>113A05基隆市七堵區長興公園兒童遊戲場環境設施改善委託規劃設計監造技術服務案</t>
  </si>
  <si>
    <t>3.76.57.83</t>
  </si>
  <si>
    <t>基隆市暖暖區公所</t>
  </si>
  <si>
    <t>基隆市暖暖區暖江兒童公園及碇內15號公園兒童遊戲場改善工程委託設計監造技術服務案</t>
  </si>
  <si>
    <t>張傑堯</t>
  </si>
  <si>
    <t>02-24579121-502</t>
  </si>
  <si>
    <t>3.76.57.86</t>
  </si>
  <si>
    <t>基隆市安樂區公所</t>
  </si>
  <si>
    <t>113-13</t>
  </si>
  <si>
    <t>(113)安樂區鶯歌週邊各里道路、水溝、牆面修復暨環境綠美化等工程(單價標)委託監造技術服務</t>
  </si>
  <si>
    <t>張秀君</t>
  </si>
  <si>
    <t>02-24312118-504</t>
  </si>
  <si>
    <t>3.76.57.97.19</t>
  </si>
  <si>
    <t>基隆市中山區仙洞國民小學</t>
  </si>
  <si>
    <t>113C005</t>
  </si>
  <si>
    <t>校園水溝整修工程-委託規劃、設計及監造</t>
  </si>
  <si>
    <t>陳建宏</t>
  </si>
  <si>
    <t>02-24223031-30</t>
  </si>
  <si>
    <t>基隆市－中山區</t>
  </si>
  <si>
    <t>3.76.58</t>
  </si>
  <si>
    <t>112A131</t>
  </si>
  <si>
    <t>新竹市雨水下水道即時水情監測系統建置計畫</t>
  </si>
  <si>
    <t>林煜宸</t>
  </si>
  <si>
    <t>03-5216121-393</t>
  </si>
  <si>
    <t>111A098-1</t>
  </si>
  <si>
    <t>客雅溪西雅公園暨周邊動線景觀環境營造改善計畫委託監造技術服務第一次契約變更(第一次變更設計)</t>
  </si>
  <si>
    <t>陳欣</t>
  </si>
  <si>
    <t>03-5216121-261</t>
  </si>
  <si>
    <t>新竹市－北區</t>
  </si>
  <si>
    <t>3.76.58.2</t>
  </si>
  <si>
    <t>新竹市警察局</t>
  </si>
  <si>
    <t>1130223</t>
  </si>
  <si>
    <t>新竹市警察局集和街警察宿舍報廢拆除委託規劃設計監造技術服務</t>
  </si>
  <si>
    <t>陳永興</t>
  </si>
  <si>
    <t>03-5221044-</t>
  </si>
  <si>
    <t>3.76.58.32</t>
  </si>
  <si>
    <t>新竹市文化局</t>
  </si>
  <si>
    <t>112058</t>
  </si>
  <si>
    <t>歷史建築新竹少年刑務所職務官舍群修復再利用第一期工程委託監造案</t>
  </si>
  <si>
    <t>112/07/17</t>
  </si>
  <si>
    <t>劉秀珍</t>
  </si>
  <si>
    <t>03-5319756-265</t>
  </si>
  <si>
    <t>112132</t>
  </si>
  <si>
    <t>市定古蹟吉利第修復工程委託監造及工作報告書案</t>
  </si>
  <si>
    <t>113/01/03</t>
  </si>
  <si>
    <t>楊佳穎</t>
  </si>
  <si>
    <t>03-5319756-262</t>
  </si>
  <si>
    <t>110060-3</t>
  </si>
  <si>
    <t>「黑蝙蝠中隊文物陳列館建築物與展示空間升級工程」委託規劃設計監造技術服務(含裝修相關執照申請)案第三次契約變更</t>
  </si>
  <si>
    <t>陳麗汀</t>
  </si>
  <si>
    <t>03-5319756-289</t>
  </si>
  <si>
    <t>3.76.58.82</t>
  </si>
  <si>
    <t>新竹市北區區公所</t>
  </si>
  <si>
    <t>新竹市北區行政大樓2、3樓空調設備汰換工程委託設計監造技術服務案</t>
  </si>
  <si>
    <t>林建志</t>
  </si>
  <si>
    <t>03-5152525-113</t>
  </si>
  <si>
    <t>3.76.58.95.21</t>
  </si>
  <si>
    <t>新竹市立成德高級中學</t>
  </si>
  <si>
    <t>113D021705</t>
  </si>
  <si>
    <t>113年度教學綜合大樓(信德樓、義德樓)外牆修繕工程 委託規劃設計監造勞務採購案</t>
  </si>
  <si>
    <t>王鈺菁</t>
  </si>
  <si>
    <t>03-5258748-503</t>
  </si>
  <si>
    <t>3.76.58.95.22</t>
  </si>
  <si>
    <t>新竹市立香山高級中學</t>
  </si>
  <si>
    <t>教育部國民及學前教育署、新竹市政府</t>
  </si>
  <si>
    <t>1130203</t>
  </si>
  <si>
    <t>依仁樓安全欄杆改善工程委託技術服務案</t>
  </si>
  <si>
    <t>鄔承芳</t>
  </si>
  <si>
    <t>03-5384332-402</t>
  </si>
  <si>
    <t>新竹市－香山區</t>
  </si>
  <si>
    <t>3.76.58.96.2</t>
  </si>
  <si>
    <t>新竹市立育賢國民中學</t>
  </si>
  <si>
    <t>「新竹市歷史建築育賢國中音樂教室」修復工程規劃設計(含因應計畫)委託技術服務案</t>
  </si>
  <si>
    <t>黃清駿</t>
  </si>
  <si>
    <t>03-5223075-403</t>
  </si>
  <si>
    <t>新竹市－東區</t>
  </si>
  <si>
    <t>3.76.58.96.3</t>
  </si>
  <si>
    <t>新竹市立光武國民中學</t>
  </si>
  <si>
    <t>新竹市政府、內政部</t>
  </si>
  <si>
    <t>113-C-002M2</t>
  </si>
  <si>
    <t>光武國中通學步道環境改善工程委託設計監造技術服務勞務採購</t>
  </si>
  <si>
    <t>范釗榮</t>
  </si>
  <si>
    <t>03-5773934-701</t>
  </si>
  <si>
    <t>3.76.58.96.8</t>
  </si>
  <si>
    <t>新竹市立南華國民中學</t>
  </si>
  <si>
    <t>新竹市南華國中活動中心空調設備設置委託技術服務</t>
  </si>
  <si>
    <t>黃子典</t>
  </si>
  <si>
    <t>03-5362204-155</t>
  </si>
  <si>
    <t>113-02</t>
  </si>
  <si>
    <t>新竹市南華國中人本交通環境改善設計監造</t>
  </si>
  <si>
    <t>3.76.58.97.54</t>
  </si>
  <si>
    <t>新竹市東區高峰國民小學</t>
  </si>
  <si>
    <t>1130320</t>
  </si>
  <si>
    <t>高峰館冷氣設置及電力改善採購案規畫設計監造勞務委託案</t>
  </si>
  <si>
    <t>李文虎</t>
  </si>
  <si>
    <t>03-5626909-204</t>
  </si>
  <si>
    <t>3.76.60</t>
  </si>
  <si>
    <t>112053-1</t>
  </si>
  <si>
    <t>113年度都市計畫樁位測定、清理及補件案（後續擴充）</t>
  </si>
  <si>
    <t>113/02/05</t>
  </si>
  <si>
    <t>黃懷德</t>
  </si>
  <si>
    <t>05-2254321-232</t>
  </si>
  <si>
    <t>113013</t>
  </si>
  <si>
    <t>嘉義市管區域排水大溪厝排水規劃檢討與治理計畫</t>
  </si>
  <si>
    <t>工務處水利工程科  張東興</t>
  </si>
  <si>
    <t>05-2254321-228</t>
  </si>
  <si>
    <t>113031</t>
  </si>
  <si>
    <t>嘉義市吳鳳北路(林森西路至垂楊路)人行道改善工程施工監造及建築資訊建模委託技術服務案</t>
  </si>
  <si>
    <t>工務處土木工程科  許浩維</t>
  </si>
  <si>
    <t>05-2254321-225</t>
  </si>
  <si>
    <t>3.76.60.18</t>
  </si>
  <si>
    <t>嘉義市政府警察局</t>
  </si>
  <si>
    <t>1131014</t>
  </si>
  <si>
    <t>第二分局辦公廳舍整修工程委託設計監造技術服務</t>
  </si>
  <si>
    <t>江崇揚</t>
  </si>
  <si>
    <t>05-2221453-</t>
  </si>
  <si>
    <t>3.76.60.27</t>
  </si>
  <si>
    <t>嘉義市政府文化局</t>
  </si>
  <si>
    <t>113A28</t>
  </si>
  <si>
    <t>嘉義市政府文化局演講廳整修工程委託監造案</t>
  </si>
  <si>
    <t>蕭佳益</t>
  </si>
  <si>
    <t>05-2788225-203</t>
  </si>
  <si>
    <t>嘉義市－東區</t>
  </si>
  <si>
    <t>112A85</t>
  </si>
  <si>
    <t>黃愛華</t>
  </si>
  <si>
    <t>05-2788225-610</t>
  </si>
  <si>
    <t>3.76.60.97.10</t>
  </si>
  <si>
    <t>嘉義市博愛國民小學</t>
  </si>
  <si>
    <t>1130005A</t>
  </si>
  <si>
    <t>113年嘉義市博愛國民小學污水下水道匯流系統改善工程委託設計監造技術服務採購案</t>
  </si>
  <si>
    <t>陳威龍</t>
  </si>
  <si>
    <t>05-2322863-211</t>
  </si>
  <si>
    <t>嘉義市－西區</t>
  </si>
  <si>
    <t>3.76.60.97.16</t>
  </si>
  <si>
    <t>嘉義市世賢國民小學</t>
  </si>
  <si>
    <t>112090301</t>
  </si>
  <si>
    <t>113年度世賢國小污水下水道系統改善工程委託設計監造技術服務採購案</t>
  </si>
  <si>
    <t>魏雅雯</t>
  </si>
  <si>
    <t>05-2338264-1300</t>
  </si>
  <si>
    <t>3.76.60.97.7</t>
  </si>
  <si>
    <t>嘉義市民族國民小學</t>
  </si>
  <si>
    <t>113mtes0305</t>
  </si>
  <si>
    <t>學生戶外活動區地面整平工程委託技術服務採購</t>
  </si>
  <si>
    <t>朱義全</t>
  </si>
  <si>
    <t>05-2222113-630</t>
  </si>
  <si>
    <t>3.79.11</t>
  </si>
  <si>
    <t>臺北市政府工務局</t>
  </si>
  <si>
    <t>1130101SC001</t>
  </si>
  <si>
    <t>113-114年度橋涵安全檢測工作暨橋涵改善美化設計</t>
  </si>
  <si>
    <t>許偉德</t>
  </si>
  <si>
    <t>02-27208889-1133</t>
  </si>
  <si>
    <t>1130112SC010</t>
  </si>
  <si>
    <t>歷史建築圓山坑道修復及再利用工程委託技術服務</t>
  </si>
  <si>
    <t xml:space="preserve"> 賴美如</t>
  </si>
  <si>
    <t>02-27208889-1139</t>
  </si>
  <si>
    <t>臺北市－中山區</t>
  </si>
  <si>
    <t>1130105SC009</t>
  </si>
  <si>
    <t>「臺北站前地下街消防全面重置工程」委託設計監造</t>
  </si>
  <si>
    <t>程司倩</t>
  </si>
  <si>
    <t>02-27208889-1147</t>
  </si>
  <si>
    <t>臺北市－中正區</t>
  </si>
  <si>
    <t>3.79.11.3</t>
  </si>
  <si>
    <t>臺北市政府工務局公園路燈工程管理處</t>
  </si>
  <si>
    <t>111C018-Z01</t>
  </si>
  <si>
    <t>仁濟療養院歷史建物修復再利用計畫委託技術服務案-第1次契約變更</t>
  </si>
  <si>
    <t>112/11/13</t>
  </si>
  <si>
    <t>戴秀泉</t>
  </si>
  <si>
    <t>02-23032451-26</t>
  </si>
  <si>
    <t>臺北市－萬華區</t>
  </si>
  <si>
    <t>112C018-Z03</t>
  </si>
  <si>
    <t>112年度公園公廁委託設計及監造技術服務案-第3次契約變更</t>
  </si>
  <si>
    <t>羅大偉</t>
  </si>
  <si>
    <t>02-28832130-209</t>
  </si>
  <si>
    <t>113C012</t>
  </si>
  <si>
    <t>113年度本處所轄兒童遊戲場及附屬設施改善統包工程委託監造技術服務</t>
  </si>
  <si>
    <t>游蕊安</t>
  </si>
  <si>
    <t>02-23815132-259</t>
  </si>
  <si>
    <t>臺北市－中山區,臺北市－大安區,臺北市－萬華區,臺北市－信義區,臺北市－北投區,臺北市－內湖區,臺北市－南港區</t>
  </si>
  <si>
    <t>3.79.11.7</t>
  </si>
  <si>
    <t>臺北市政府工務局水利工程處</t>
  </si>
  <si>
    <t>113115</t>
  </si>
  <si>
    <t>康寧抽水站重力閘門齒輪箱檢修案</t>
  </si>
  <si>
    <t>陳泓光</t>
  </si>
  <si>
    <t>02-27208889-2620</t>
  </si>
  <si>
    <t>113063</t>
  </si>
  <si>
    <t>113年度全市雨水下水道結構修補預約維護工程委託監造工作</t>
  </si>
  <si>
    <t>鄭斯軒</t>
  </si>
  <si>
    <t>02-27208889-2619</t>
  </si>
  <si>
    <t>113114</t>
  </si>
  <si>
    <t>洲美抽水站撈汙機鍊條檢修案</t>
  </si>
  <si>
    <t>112110-01</t>
  </si>
  <si>
    <t>113年度續約-112年臺北市積水點巡查計畫委託工作</t>
  </si>
  <si>
    <t>陳薇伊</t>
  </si>
  <si>
    <t>02-27208889-8193</t>
  </si>
  <si>
    <t>3.79.11.8</t>
  </si>
  <si>
    <t>臺北市政府工務局大地工程處</t>
  </si>
  <si>
    <t>GEO1112053-2</t>
  </si>
  <si>
    <t>111年度山區道路改善及維護工程委託規劃設計技術服務案(113年監造)</t>
  </si>
  <si>
    <t>113/02/02</t>
  </si>
  <si>
    <t>吳亦翰</t>
  </si>
  <si>
    <t>02-27593001-3241</t>
  </si>
  <si>
    <t>GEO1132041</t>
  </si>
  <si>
    <t>113年度臺北市登山步道改善及維護工程委託設計技術服務案</t>
  </si>
  <si>
    <t>李沛萾</t>
  </si>
  <si>
    <t>02-27593001-3211</t>
  </si>
  <si>
    <t>GEO1135027</t>
  </si>
  <si>
    <t>113年度臺北市山坡地邊坡改善與設施維護工程委託設計技術服務案</t>
  </si>
  <si>
    <t>林惠鈴</t>
  </si>
  <si>
    <t>02-27593001-3512</t>
  </si>
  <si>
    <t>GEO1122045-1</t>
  </si>
  <si>
    <t>112年度臺北市登山步道改善及維護工程委託設計技術服務案（113年監造）</t>
  </si>
  <si>
    <t>吳奕儒</t>
  </si>
  <si>
    <t>02-27593001-3222</t>
  </si>
  <si>
    <t>GEO1132054</t>
  </si>
  <si>
    <t>113年度山區道路AC路面銑鋪及改善維護暨代履行預約式工程委託設計監造技術服務案</t>
  </si>
  <si>
    <t>陳世豪</t>
  </si>
  <si>
    <t>02-27593001-3240</t>
  </si>
  <si>
    <t>3.79.12.7</t>
  </si>
  <si>
    <t>臺北市立陽明教養院</t>
  </si>
  <si>
    <t>1130206</t>
  </si>
  <si>
    <t>113年斜坡道及聯外道路人行道改善工程委託設計監造技術服務案</t>
  </si>
  <si>
    <t>陳科穎</t>
  </si>
  <si>
    <t>02-28611380-114</t>
  </si>
  <si>
    <t>臺北市－士林區</t>
  </si>
  <si>
    <t>3.79.13.23</t>
  </si>
  <si>
    <t>臺北市政府警察局大安分局</t>
  </si>
  <si>
    <t>113-005A</t>
  </si>
  <si>
    <t>「安和路派出所暨警備隊與消防局安和分隊合署大樓外牆磁磚整修工程」委託設計、監造案</t>
  </si>
  <si>
    <t>本分局行政組黃慶安</t>
  </si>
  <si>
    <t>02-23257215-</t>
  </si>
  <si>
    <t>3.79.14.14</t>
  </si>
  <si>
    <t>臺北市立聯合醫院</t>
  </si>
  <si>
    <t>1131HA21001</t>
  </si>
  <si>
    <t>113年度婦幼院區二棟新設熱泵系統工程委託技術服務案</t>
  </si>
  <si>
    <t>113/02/15</t>
  </si>
  <si>
    <t>李萬璋</t>
  </si>
  <si>
    <t>02-25553000-2129</t>
  </si>
  <si>
    <t>1131HA31001</t>
  </si>
  <si>
    <t>113至114年度和平院區醫療大樓外牆暨3樓耳鼻喉科新增聽力室整修工程委託技術服務併案招標案</t>
  </si>
  <si>
    <t>1131MA31002</t>
  </si>
  <si>
    <t>113至114年度陽明及忠孝院區變電站電力設備汰換工程委託技術服務併案招標案</t>
  </si>
  <si>
    <t>臺北市－士林區,臺北市－南港區</t>
  </si>
  <si>
    <t>1131KA31001</t>
  </si>
  <si>
    <t>113至114年度松德院區5C病房整修工程委託技術服務案</t>
  </si>
  <si>
    <t>李佳娟</t>
  </si>
  <si>
    <t>02-25553000-2140</t>
  </si>
  <si>
    <t>1131GA31002</t>
  </si>
  <si>
    <t>113至114年度中興院區醫療大樓消防火警警報探測器線路抽換及管路配設工程委託技術服務案</t>
  </si>
  <si>
    <t>臺北市－大同區</t>
  </si>
  <si>
    <t>3.79.39</t>
  </si>
  <si>
    <t>臺北市中山區公所</t>
  </si>
  <si>
    <t>臺北市政府民政局</t>
  </si>
  <si>
    <t>11310</t>
  </si>
  <si>
    <t>北安區民活動中心廁所及空間改善工程委託技術服務工作</t>
  </si>
  <si>
    <t>陳勝翔/柯雯潔</t>
  </si>
  <si>
    <t>02-25031369-543/609</t>
  </si>
  <si>
    <t>3.79.4.3</t>
  </si>
  <si>
    <t>臺北市立圖書館</t>
  </si>
  <si>
    <t>11304HY</t>
  </si>
  <si>
    <t>113-114年度中崙合署辦公大樓外牆改善工程委託設計技術服務</t>
  </si>
  <si>
    <t>謝小姐</t>
  </si>
  <si>
    <t>02-27552823-2712</t>
  </si>
  <si>
    <t>臺北市－松山區</t>
  </si>
  <si>
    <t>3.79.4.6</t>
  </si>
  <si>
    <t>臺北市立動物園</t>
  </si>
  <si>
    <t>1132C0125</t>
  </si>
  <si>
    <t>鳥園繁殖籠區與丹頂鶴欄舍修繕維護工程委託設計與監造技術服務案</t>
  </si>
  <si>
    <t>朱亦凡</t>
  </si>
  <si>
    <t>02-29382300-155</t>
  </si>
  <si>
    <t>臺北市－文山區</t>
  </si>
  <si>
    <t>1132D0130</t>
  </si>
  <si>
    <t>113-114年園區建物修漏改善工程委託設計監造技術服務案</t>
  </si>
  <si>
    <t>3.79.4.93.1</t>
  </si>
  <si>
    <t>臺北市立大學附設實驗國民小學</t>
  </si>
  <si>
    <t>臺北市政府教育局、教育部體育署</t>
  </si>
  <si>
    <t>TD112018</t>
  </si>
  <si>
    <t>籃球場暨周邊地坪整建工程設計監造技術服務勞務採購案</t>
  </si>
  <si>
    <t>黃婉欣</t>
  </si>
  <si>
    <t>02-23110395-841</t>
  </si>
  <si>
    <t>3.79.40</t>
  </si>
  <si>
    <t>臺北市內湖區公所</t>
  </si>
  <si>
    <t>1132005</t>
  </si>
  <si>
    <t>防災倉庫屋頂修繕及防水改善工程委託規劃設計及監造案</t>
  </si>
  <si>
    <t>陳碧琴</t>
  </si>
  <si>
    <t>02-27925828-321</t>
  </si>
  <si>
    <t>3.79.44</t>
  </si>
  <si>
    <t>臺北市士林區公所</t>
  </si>
  <si>
    <t>11306</t>
  </si>
  <si>
    <t>臺北市士林區公民會館屋頂防水整修工程委託設計監造技術服務</t>
  </si>
  <si>
    <t>戴成志、陳桂如#6305</t>
  </si>
  <si>
    <t>02-28826200-8701</t>
  </si>
  <si>
    <t>3.79.48</t>
  </si>
  <si>
    <t>臺北市萬華區公所</t>
  </si>
  <si>
    <t>11313</t>
  </si>
  <si>
    <t>113年度萬華區行政中心大樓外牆修繕工程委託技術服務</t>
  </si>
  <si>
    <t>113/02/01</t>
  </si>
  <si>
    <t>陳韋廷、沈立晴</t>
  </si>
  <si>
    <t>02-23064468-279、303</t>
  </si>
  <si>
    <t>3.79.5.11</t>
  </si>
  <si>
    <t>臺北市立成功高級中學</t>
  </si>
  <si>
    <t>113C07-PCM</t>
  </si>
  <si>
    <t>112年度臺北市校舍防水委託專案管理技術服務-113年度第1次後續擴充勞務採購案</t>
  </si>
  <si>
    <t>事務組長</t>
  </si>
  <si>
    <t>02-23216256-232</t>
  </si>
  <si>
    <t>3.79.5.15</t>
  </si>
  <si>
    <t>臺北市立中正高級中學</t>
  </si>
  <si>
    <t>臺北市政府教育局</t>
  </si>
  <si>
    <t>112035</t>
  </si>
  <si>
    <t>113年度全中運武術場館冷氣緊急修繕工程委託技術服務</t>
  </si>
  <si>
    <t>112/12/01</t>
  </si>
  <si>
    <t>莊孟蓉</t>
  </si>
  <si>
    <t>02-28234811-500</t>
  </si>
  <si>
    <t>臺北市－北投區</t>
  </si>
  <si>
    <t>3.79.5.18</t>
  </si>
  <si>
    <t>臺北市立松山高級中學</t>
  </si>
  <si>
    <t>11302</t>
  </si>
  <si>
    <t>113年度教學及實驗大樓消防設備改善工程委託規劃設計監造技術服務採購案</t>
  </si>
  <si>
    <t>陳冠仁</t>
  </si>
  <si>
    <t>02-27535968-232</t>
  </si>
  <si>
    <t>3.79.5.20</t>
  </si>
  <si>
    <t>臺北市立大同高級中學</t>
  </si>
  <si>
    <t>11307</t>
  </si>
  <si>
    <t>113年度臺北市學校運動場及跑道整修統包工程(第5群)委託監造技術服務案-大同高中等2校</t>
  </si>
  <si>
    <t>庶務組長</t>
  </si>
  <si>
    <t>02-25054269-135</t>
  </si>
  <si>
    <t>3.79.5.36</t>
  </si>
  <si>
    <t>臺北市立內湖高級工業職業學校</t>
  </si>
  <si>
    <t>113402</t>
  </si>
  <si>
    <t>【113年度教學大樓資訊智慧教室電源改善工程委託技術服務案】勞務採購案</t>
  </si>
  <si>
    <t>黃以恩</t>
  </si>
  <si>
    <t>02-26574874-122</t>
  </si>
  <si>
    <t>3.79.5.62</t>
  </si>
  <si>
    <t>臺北市立大理高級中學</t>
  </si>
  <si>
    <t>113102</t>
  </si>
  <si>
    <t>113年度博雅樓廁所整修工程委託技術服務</t>
  </si>
  <si>
    <t>徐淑玲</t>
  </si>
  <si>
    <t>02-23026959-142</t>
  </si>
  <si>
    <t>3.79.5.69</t>
  </si>
  <si>
    <t>臺北市立萬芳高級中學</t>
  </si>
  <si>
    <t xml:space="preserve"> 113年度萬芳高中、松山工農、永春高中、興隆國小及三興國小等5校聯合發包校舍屋頂防水統包工程委託監造技術服務勞務採購</t>
  </si>
  <si>
    <t>孫銘澤</t>
  </si>
  <si>
    <t>02-22309585-510</t>
  </si>
  <si>
    <t>臺北市－信義區,臺北市－文山區</t>
  </si>
  <si>
    <t>3.79.5.73</t>
  </si>
  <si>
    <t>臺北市立南湖高級中學</t>
  </si>
  <si>
    <t>Nhush11226-1</t>
  </si>
  <si>
    <t>新建沙灘排球場工程暨水土保持計畫委託規劃設計技術服務第一次契約變更</t>
  </si>
  <si>
    <t>李紀欣</t>
  </si>
  <si>
    <t>02-26308889-112</t>
  </si>
  <si>
    <t>3.79.5.74</t>
  </si>
  <si>
    <t>臺北市立中崙高級中學</t>
  </si>
  <si>
    <t>113-01-0305</t>
  </si>
  <si>
    <t>113年校園廣播系統改善工程委託技術服務</t>
  </si>
  <si>
    <t>陳珮雯</t>
  </si>
  <si>
    <t>02-27535316-403</t>
  </si>
  <si>
    <t>3.79.5.75</t>
  </si>
  <si>
    <t>臺北市立育成高級中學</t>
  </si>
  <si>
    <t>11304</t>
  </si>
  <si>
    <t>「校門口及側門車道地坪暨環境整修工程」及「體育館南面外牆防水及運動場牆面整修工程」委託規劃設計及監造技術服務</t>
  </si>
  <si>
    <t>113/01/31</t>
  </si>
  <si>
    <t>王鳳儀</t>
  </si>
  <si>
    <t>02-26530475-554</t>
  </si>
  <si>
    <t>臺北市－南港區</t>
  </si>
  <si>
    <t>3.79.5.77</t>
  </si>
  <si>
    <t>臺北市芳和實驗中學</t>
  </si>
  <si>
    <t>FH11301</t>
  </si>
  <si>
    <t>113年度臺北市學校運動場及跑道整修統包工程委託監造服務（第7群）-芳和實中等3校</t>
  </si>
  <si>
    <t>鄔曙擎</t>
  </si>
  <si>
    <t>02-27321961-506</t>
  </si>
  <si>
    <t>FH11302</t>
  </si>
  <si>
    <t>113年校舍壁癌修繕</t>
  </si>
  <si>
    <t>3.79.5.96</t>
  </si>
  <si>
    <t>臺北市立啟聰學校</t>
  </si>
  <si>
    <t>全校消防設施改善工程(第一期)委託技術服務採購案</t>
  </si>
  <si>
    <t>莊育霖組長</t>
  </si>
  <si>
    <t>02-25924446-311</t>
  </si>
  <si>
    <t>3.79.53.4</t>
  </si>
  <si>
    <t>臺北市交通管制工程處</t>
  </si>
  <si>
    <t>te11302500</t>
  </si>
  <si>
    <t>113-114年度標誌標線(含內照)委託監造服務案</t>
  </si>
  <si>
    <t>許晉嘉</t>
  </si>
  <si>
    <t>02-27599741-7215</t>
  </si>
  <si>
    <t>3.79.53.8</t>
  </si>
  <si>
    <t>臺北市公共運輸處</t>
  </si>
  <si>
    <t>1130130</t>
  </si>
  <si>
    <t>113年度公車調度站建物耐震補強工程委託設計監造案</t>
  </si>
  <si>
    <t>郭千瑀</t>
  </si>
  <si>
    <t>02-27274168-8224</t>
  </si>
  <si>
    <t>3.79.56</t>
  </si>
  <si>
    <t>臺北市政府都市發展局</t>
  </si>
  <si>
    <t>1121220GAS</t>
  </si>
  <si>
    <t>臺北市中山區錦州社會住宅天然氣裝置案</t>
  </si>
  <si>
    <t xml:space="preserve"> 黃志明</t>
  </si>
  <si>
    <t>02-27772186-2615</t>
  </si>
  <si>
    <t>3.79.56.1</t>
  </si>
  <si>
    <t>臺北市都市更新處</t>
  </si>
  <si>
    <t>113年度都市更新整建維護輔導及協助政策推廣委辦案</t>
  </si>
  <si>
    <t>沈宛樺/陳慶煒</t>
  </si>
  <si>
    <t>02-27815696-3099/3146</t>
  </si>
  <si>
    <t>113年度臺北市都市更新案委託協助檢核專業服務案</t>
  </si>
  <si>
    <t>沈宛樺/許嘉哲</t>
  </si>
  <si>
    <t>02-27815696-3099/3062</t>
  </si>
  <si>
    <t>113022</t>
  </si>
  <si>
    <t>113年度台北老屋新生大獎</t>
  </si>
  <si>
    <t>沈宛樺/許嵐婷</t>
  </si>
  <si>
    <t>02-27815696-3099/3136</t>
  </si>
  <si>
    <t>113年度臺北市村落之聲推廣行動計畫</t>
  </si>
  <si>
    <t>沈宛樺/李宜霖</t>
  </si>
  <si>
    <t>02-27815696-3099/3130</t>
  </si>
  <si>
    <t>112033-01</t>
  </si>
  <si>
    <t>臺北市防災型都市更新專案相關作業委託專業服務案-第1次契約變更</t>
  </si>
  <si>
    <t>沈宛樺/楊祖恩</t>
  </si>
  <si>
    <t>02-27815696-3099/3054</t>
  </si>
  <si>
    <t>112019-02</t>
  </si>
  <si>
    <t>「臺北市全市劃定更新地區及擬定更新計畫通盤檢討作業」委託專業服務案-第二次契約變更（後續擴充）</t>
  </si>
  <si>
    <t>沈宛樺</t>
  </si>
  <si>
    <t>02-27815696-3099</t>
  </si>
  <si>
    <t>113002</t>
  </si>
  <si>
    <t>市定古蹟仁安醫院修復及再利用委託規劃設計暨監造技術服務案</t>
  </si>
  <si>
    <t>沈宛樺/潘佳旻</t>
  </si>
  <si>
    <t>02-27815696-3099/3152</t>
  </si>
  <si>
    <t>3.79.6.1</t>
  </si>
  <si>
    <t>臺北市立介壽國民中學</t>
  </si>
  <si>
    <t>臺北市政府地政局</t>
  </si>
  <si>
    <t>113C03001</t>
  </si>
  <si>
    <t>113年度校園環境改善工程(無障礙設施及天溝整修)委託設計監造服務</t>
  </si>
  <si>
    <t>劉雪慧</t>
  </si>
  <si>
    <t>02-27674496-501</t>
  </si>
  <si>
    <t>3.79.6.11</t>
  </si>
  <si>
    <t>臺北市立懷生國民中學</t>
  </si>
  <si>
    <t>1130305</t>
  </si>
  <si>
    <t>113年光電球場地坪修建工程之委託技術服務</t>
  </si>
  <si>
    <t>鄭閔方</t>
  </si>
  <si>
    <t>02-27215078-331</t>
  </si>
  <si>
    <t>3.79.6.13</t>
  </si>
  <si>
    <t>臺北市立弘道國民中學</t>
  </si>
  <si>
    <t>113年度走廊地坪暨女兒牆整修工程(第二期)委託設計監造技術服務勞務採購案</t>
  </si>
  <si>
    <t>凃家棋</t>
  </si>
  <si>
    <t>02-23715520-510</t>
  </si>
  <si>
    <t>C113001</t>
  </si>
  <si>
    <t>天花板暨牆面材料劣化修繕工程(開口契約-113年度後續擴充)委託技術服務勞務採購案</t>
  </si>
  <si>
    <t>3.79.6.27</t>
  </si>
  <si>
    <t>臺北市立蘭州國民中學</t>
  </si>
  <si>
    <t>活動場室內環境改善工程（第四期）機電空調設施設備新設工程委託設計暨監造技術服務案</t>
  </si>
  <si>
    <t>李育芬</t>
  </si>
  <si>
    <t>02-25918269-501</t>
  </si>
  <si>
    <t>3.79.6.35</t>
  </si>
  <si>
    <t>臺北市立誠正國民中學</t>
  </si>
  <si>
    <t>113A003</t>
  </si>
  <si>
    <t>113年度誠正樓材料劣化補強工程委託技術服務採購案</t>
  </si>
  <si>
    <t>曾煥玲</t>
  </si>
  <si>
    <t>02-27828094-1500</t>
  </si>
  <si>
    <t>3.79.6.36</t>
  </si>
  <si>
    <t>臺北市立內湖國民中學</t>
  </si>
  <si>
    <t>113B006</t>
  </si>
  <si>
    <t>113年綜合大樓專科教室搬遷及環境改善工程委託技術服務</t>
  </si>
  <si>
    <t>趙鈴鈴</t>
  </si>
  <si>
    <t>02-27900843-231</t>
  </si>
  <si>
    <t>3.79.6.38</t>
  </si>
  <si>
    <t>臺北市立興福國民中學</t>
  </si>
  <si>
    <t>113年度臺北市學校運動場及跑道整修統包工程(第6群)委託監造技術服務案-興福國中等3校</t>
  </si>
  <si>
    <t>蕭裴昕</t>
  </si>
  <si>
    <t>02-29322024-410</t>
  </si>
  <si>
    <t>3.79.6.5</t>
  </si>
  <si>
    <t>臺北市立興雅國民中學</t>
  </si>
  <si>
    <t>113年校園設施改善工程(八年級教室、圍牆、游泳池)委託規劃設計及監造技術服務採購案</t>
  </si>
  <si>
    <t>鄧蓮英</t>
  </si>
  <si>
    <t>02-27232771-520</t>
  </si>
  <si>
    <t>3.79.6.83</t>
  </si>
  <si>
    <t>臺北市立明湖國民中學</t>
  </si>
  <si>
    <t>113年度臺北市學校運動場及跑道整修統包工程(第4群)委託監造技術服務案-明湖國中、康寧國小、北安國中等3校</t>
  </si>
  <si>
    <t>林祥和</t>
  </si>
  <si>
    <t>02-26320616-501</t>
  </si>
  <si>
    <t>3.79.6.89</t>
  </si>
  <si>
    <t>臺北市立龍門國民中學</t>
  </si>
  <si>
    <t>113LM11</t>
  </si>
  <si>
    <t>113年活動中心球場整修工程委託技術服務</t>
  </si>
  <si>
    <t>黃書凡</t>
  </si>
  <si>
    <t>02-27330299-1421</t>
  </si>
  <si>
    <t>3.79.62</t>
  </si>
  <si>
    <t>臺北大眾捷運股份有限公司</t>
  </si>
  <si>
    <t>B12E01010</t>
  </si>
  <si>
    <t>跨市民大道空廊暨線形公園及出入口改造第2期工程委託專案管理（含監造）技術服務工作</t>
  </si>
  <si>
    <t>工務處土建廠土建六場 李承翰</t>
  </si>
  <si>
    <t>02-28930105-8832</t>
  </si>
  <si>
    <t>B12A06608</t>
  </si>
  <si>
    <t>板南線台北車站B1大廳層鏤空區建置工程委託設計及監造工作</t>
  </si>
  <si>
    <t>工務處 土五場 戴琮益</t>
  </si>
  <si>
    <t>02-28930105-7571</t>
  </si>
  <si>
    <t>B12A06677</t>
  </si>
  <si>
    <t>北投機廠開發工程可行性評估委託技術服務工作</t>
  </si>
  <si>
    <t>工務處 工程開發任務編組 黃政昭</t>
  </si>
  <si>
    <t>02-28930105-8803</t>
  </si>
  <si>
    <t>3.79.66</t>
  </si>
  <si>
    <t>臺北市政府觀光傳播局</t>
  </si>
  <si>
    <t>1120064</t>
  </si>
  <si>
    <t>113年臺北市政府觀光傳播局辦公空間調整規劃設計暨執行案</t>
  </si>
  <si>
    <t>張珈綾</t>
  </si>
  <si>
    <t>02-27208889-7542</t>
  </si>
  <si>
    <t>3.79.67</t>
  </si>
  <si>
    <t>臺北市政府產業發展局</t>
  </si>
  <si>
    <t>1133001</t>
  </si>
  <si>
    <t>113年度「臺北市公有閒置空間綠化工程單價發包案」委託設計監造技術服務案</t>
  </si>
  <si>
    <t>林佳叡</t>
  </si>
  <si>
    <t>02-27256675-</t>
  </si>
  <si>
    <t>1133008</t>
  </si>
  <si>
    <t>「113年度菁山苗圃溫室及設施維護改善工程單價發包案」委託設計監造技術服務案</t>
  </si>
  <si>
    <t>1133012</t>
  </si>
  <si>
    <t>113年度「木柵茶推廣中心及南港茶製場零星修繕維護工程委託設計監造技術服務案」</t>
  </si>
  <si>
    <t>臺北市－南港區,臺北市－文山區</t>
  </si>
  <si>
    <t>3.79.67.1</t>
  </si>
  <si>
    <t>臺北市市場處</t>
  </si>
  <si>
    <t>112W11-2</t>
  </si>
  <si>
    <t>「112年度公有市場(商場)空調整修工程」委託設計監造-第2次契約變更-後續擴充</t>
  </si>
  <si>
    <t>工程科-陳禾翊-分機2332</t>
  </si>
  <si>
    <t>02-25505220-2045</t>
  </si>
  <si>
    <t>臺北市－大同區,臺北市－信義區,臺北市－文山區</t>
  </si>
  <si>
    <t>3.79.7.16</t>
  </si>
  <si>
    <t>臺北市大安區幸安國民小學</t>
  </si>
  <si>
    <t>haps11307</t>
  </si>
  <si>
    <t>113年度改善國民中小學校園環境—冷氣設置配線勞務採購</t>
  </si>
  <si>
    <t>羅成泰</t>
  </si>
  <si>
    <t>02-27074191-3300</t>
  </si>
  <si>
    <t>3.79.7.46</t>
  </si>
  <si>
    <t>臺北市大同區雙蓮國民小學</t>
  </si>
  <si>
    <t>教育部體育署、臺北市政府教育局</t>
  </si>
  <si>
    <t>113年度操場整修工程委託設計監造勞務採購案</t>
  </si>
  <si>
    <t>吳希哲</t>
  </si>
  <si>
    <t>02-25570309-1031</t>
  </si>
  <si>
    <t>3.79.7.54</t>
  </si>
  <si>
    <t>臺北市中山區大直國民小學</t>
  </si>
  <si>
    <t>113B01</t>
  </si>
  <si>
    <t>113年度普通教室改善工程(第二期)</t>
  </si>
  <si>
    <t>鄭凱遙</t>
  </si>
  <si>
    <t>02-25333953-35</t>
  </si>
  <si>
    <t>3.79.7.58</t>
  </si>
  <si>
    <t>臺北市中山區吉林國民小學</t>
  </si>
  <si>
    <t>臺北市政府社會局</t>
  </si>
  <si>
    <t>113年度社區公共托育家園轉型為托嬰中心補助吉林藝廊搬遷及裝修工程委託技術服務勞務採購</t>
  </si>
  <si>
    <t>陳錦如</t>
  </si>
  <si>
    <t>02-25219196-850</t>
  </si>
  <si>
    <t>3.79.7.64</t>
  </si>
  <si>
    <t>臺北市內湖區內湖國民小學</t>
  </si>
  <si>
    <t>nha11302</t>
  </si>
  <si>
    <t>113年度校園地坪整修工程委託設計監造技術服務案</t>
  </si>
  <si>
    <t>許璋銜</t>
  </si>
  <si>
    <t>02-27998085-1311</t>
  </si>
  <si>
    <t>3.79.7.81</t>
  </si>
  <si>
    <t>臺北市士林區福林國民小學</t>
  </si>
  <si>
    <t>113年度聯合發包校舍屋頂防水統包工程(第2群)福林國小等5校委託監造技術服務勞務採購</t>
  </si>
  <si>
    <t>曾蕙雯</t>
  </si>
  <si>
    <t>02-28316293-204</t>
  </si>
  <si>
    <t>3.79.7.82</t>
  </si>
  <si>
    <t>臺北市士林區陽明山國民小學</t>
  </si>
  <si>
    <t>112-3-06</t>
  </si>
  <si>
    <t>113年臺北市政府教育局陽明宿舍拆除工程委託設計監造服務案</t>
  </si>
  <si>
    <t>梁貿安</t>
  </si>
  <si>
    <t>02-28616366-132</t>
  </si>
  <si>
    <t>3.79.7.83</t>
  </si>
  <si>
    <t>臺北市士林區社子國民小學</t>
  </si>
  <si>
    <t>110-10-1-1</t>
  </si>
  <si>
    <t>111年度五權樓校舍防水隔熱工程委託技術服務(第1次契約變更)</t>
  </si>
  <si>
    <t>何子祥</t>
  </si>
  <si>
    <t>02-28122505-832</t>
  </si>
  <si>
    <t>3.79.7.90</t>
  </si>
  <si>
    <t>臺北市士林區葫蘆國民小學</t>
  </si>
  <si>
    <t>113A02</t>
  </si>
  <si>
    <t>113年度臺北市學校運動場及跑道整修統包工程委託監造技術服務案(第3群)-葫蘆國小等2校</t>
  </si>
  <si>
    <t>李政達</t>
  </si>
  <si>
    <t>02-28129586-832</t>
  </si>
  <si>
    <t>3.79.7.91</t>
  </si>
  <si>
    <t>臺北市士林區雙溪國民小學</t>
  </si>
  <si>
    <t>113B03</t>
  </si>
  <si>
    <t>113年校園無障環境改善工程委託設計監造技術服務採購案</t>
  </si>
  <si>
    <t>何淑芬</t>
  </si>
  <si>
    <t>02-28411038-24</t>
  </si>
  <si>
    <t>3.79.7.94</t>
  </si>
  <si>
    <t>臺北市北投區石牌國民小學</t>
  </si>
  <si>
    <t>SP11307</t>
  </si>
  <si>
    <t xml:space="preserve"> 113年度臺北市學校運動場及跑道整修統包工程委託監造技術服務案(第2群)-石牌國小等3校</t>
  </si>
  <si>
    <t>蘇組長</t>
  </si>
  <si>
    <t>02-28227484-332</t>
  </si>
  <si>
    <t>3.79.70.2</t>
  </si>
  <si>
    <t>臺北市古亭地政事務所</t>
  </si>
  <si>
    <t>萬和超市大樓耐震補強及防水工程委託設計監造技術服務案</t>
  </si>
  <si>
    <t>陳芸萱</t>
  </si>
  <si>
    <t>02-29355369-402</t>
  </si>
  <si>
    <t>3.79.8.17</t>
  </si>
  <si>
    <t>臺北市內湖區康寧國民小學</t>
  </si>
  <si>
    <t>113年度普通教室環境改善工程委託設計及監造技術服務</t>
  </si>
  <si>
    <t>賴振弘</t>
  </si>
  <si>
    <t>02-27901237-141</t>
  </si>
  <si>
    <t>3.79.8.30</t>
  </si>
  <si>
    <t>臺北市士林區蘭雅國民小學</t>
  </si>
  <si>
    <t>11211-1</t>
  </si>
  <si>
    <t>112年度教育部補助公立國民中小學老舊廁所整修工程--蘭雅國小勤學樓廁所整修工程(第二批)委託設計監造技術服務勞務採購</t>
  </si>
  <si>
    <t>陳寓誼</t>
  </si>
  <si>
    <t>02-28366052-232</t>
  </si>
  <si>
    <t>3.79.8.4</t>
  </si>
  <si>
    <t>臺北市北投區桃源國民小學</t>
  </si>
  <si>
    <t>教育部、臺北市政府教育局</t>
  </si>
  <si>
    <t>113308</t>
  </si>
  <si>
    <t>113年明德樓暨力行樓防水隔熱工程委託監造技術服務</t>
  </si>
  <si>
    <t>02-28941208-132</t>
  </si>
  <si>
    <t>113309</t>
  </si>
  <si>
    <t>113年普通教室改善工程委託技術服務案</t>
  </si>
  <si>
    <t>3.79.8.44</t>
  </si>
  <si>
    <t>臺北市信義區信義國民小學</t>
  </si>
  <si>
    <t>11311</t>
  </si>
  <si>
    <t>113年度B棟廁所暨無障礙環境整修工程委託設計監造勞務採購案</t>
  </si>
  <si>
    <t>劉李婉淳</t>
  </si>
  <si>
    <t>02-27204005-831</t>
  </si>
  <si>
    <t>3.79.8.46</t>
  </si>
  <si>
    <t>臺北市信義區福德國民小學</t>
  </si>
  <si>
    <t>113年度四維樓拆除工程委託監造技術服務</t>
  </si>
  <si>
    <t>宋文彬</t>
  </si>
  <si>
    <t>02-27277992-32</t>
  </si>
  <si>
    <t>3.79.8.62</t>
  </si>
  <si>
    <t>臺北市萬華區大理國民小學</t>
  </si>
  <si>
    <t>113年度臺北市學校運動場及跑道整修統包工程(第8群)委託監造技術服務-大理國小等3校</t>
  </si>
  <si>
    <t>總務主任</t>
  </si>
  <si>
    <t>02-23064311-1400</t>
  </si>
  <si>
    <t>3.79.8.70</t>
  </si>
  <si>
    <t>臺北市大同區日新國民小學</t>
  </si>
  <si>
    <t>113年度視聽教室改善再利用整修工程委託技術服務</t>
  </si>
  <si>
    <t>王勝威</t>
  </si>
  <si>
    <t>02-25584819-312</t>
  </si>
  <si>
    <t>3.79.8.79</t>
  </si>
  <si>
    <t>臺北市文山區景興國民小學</t>
  </si>
  <si>
    <t>1120306</t>
  </si>
  <si>
    <t>113年修建工程委託技術服務採購案</t>
  </si>
  <si>
    <t>陳靜宜</t>
  </si>
  <si>
    <t>02-29329439-730</t>
  </si>
  <si>
    <t>3.79.8.94</t>
  </si>
  <si>
    <t>臺北市信義區博愛國民小學</t>
  </si>
  <si>
    <t>113年專科教室整修工程委託技術服務案</t>
  </si>
  <si>
    <t>陳敬全</t>
  </si>
  <si>
    <t>02-23450616-410</t>
  </si>
  <si>
    <t>113年普通教室環境改善工程委託技術服務案</t>
  </si>
  <si>
    <t>3.79.8.95</t>
  </si>
  <si>
    <t>臺北市文山區興華國民小學</t>
  </si>
  <si>
    <t>113年度教室搬遷整修工程委託技術服務採購案</t>
  </si>
  <si>
    <t>鄭慧君</t>
  </si>
  <si>
    <t>02-22393070-133</t>
  </si>
  <si>
    <t>3.79.9.3</t>
  </si>
  <si>
    <t>臺北市中山區永安國民小學</t>
  </si>
  <si>
    <t>113年普通教室環境改善⼯程委託設計及監造服務採購案</t>
  </si>
  <si>
    <t>陳信鴻</t>
  </si>
  <si>
    <t>02-25335672-230</t>
  </si>
  <si>
    <t>3.80.1</t>
  </si>
  <si>
    <t>桃園市政府秘書處</t>
  </si>
  <si>
    <t>TYCGS1130116</t>
  </si>
  <si>
    <t>桃園市政府市政大樓後棟冰水主機購置暨中央空調系統節能委託規劃設計及監造技術服務案</t>
  </si>
  <si>
    <t>曹睿涵</t>
  </si>
  <si>
    <t>03-3322101-5490</t>
  </si>
  <si>
    <t>3.80.11</t>
  </si>
  <si>
    <t>桃園市政府工務局</t>
  </si>
  <si>
    <t>1121225-1</t>
  </si>
  <si>
    <t>桃園捷運綠線延伸中壢建設計畫委託專案管理暨監造技術服務</t>
  </si>
  <si>
    <t>林志鍵先生</t>
  </si>
  <si>
    <t>03-3322030-304</t>
  </si>
  <si>
    <t>桃園市－中壢區,桃園市－八德區</t>
  </si>
  <si>
    <t>3.80.25</t>
  </si>
  <si>
    <t>桃園市政府水務局</t>
  </si>
  <si>
    <t>1130126-J1</t>
  </si>
  <si>
    <t>113年度桃園市滯洪池設施維護及機電設備保養與搶災（險）委託設計監造技術服務</t>
  </si>
  <si>
    <t>林韡紘</t>
  </si>
  <si>
    <t>03-3033688-3628</t>
  </si>
  <si>
    <t>3.80.29</t>
  </si>
  <si>
    <t>桃園市政府交通局</t>
  </si>
  <si>
    <t>1111226-3-1</t>
  </si>
  <si>
    <t>桃園市112年度交通標誌標線維護及改善工程委託監造服務案-後續擴充</t>
  </si>
  <si>
    <t>112/12/25</t>
  </si>
  <si>
    <t>林宜萱</t>
  </si>
  <si>
    <t>03-3322101-6856</t>
  </si>
  <si>
    <t>3.80.33</t>
  </si>
  <si>
    <t>桃園市政府文化局</t>
  </si>
  <si>
    <t>KY112-05</t>
  </si>
  <si>
    <t>「桃園市歷史建築八德敦德堂修復工程」委託監造及工作報告技術服務案</t>
  </si>
  <si>
    <t>113/01/08</t>
  </si>
  <si>
    <t>李蘋蕾</t>
  </si>
  <si>
    <t>03-3322592-8805</t>
  </si>
  <si>
    <t>桃園市－八德區</t>
  </si>
  <si>
    <t>3.80.33.3</t>
  </si>
  <si>
    <t>桃園市立大溪木藝生態博物館</t>
  </si>
  <si>
    <t>111WEM-043-1</t>
  </si>
  <si>
    <t>「歷史建築大溪國小日式宿舍修復工程監造暨製作工作報告書委託技術服務案」第1次契約變更</t>
  </si>
  <si>
    <t>彭小姐</t>
  </si>
  <si>
    <t>03-3888600-216</t>
  </si>
  <si>
    <t>3.80.36</t>
  </si>
  <si>
    <t>桃園市政府都市發展局</t>
  </si>
  <si>
    <t>1111004-1-1</t>
  </si>
  <si>
    <t>111年桃園市公共建設都市計畫樁位補復建及檢測作業委託技術服務案後續擴充案</t>
  </si>
  <si>
    <t>黃湘芸</t>
  </si>
  <si>
    <t>03-3322101-5105</t>
  </si>
  <si>
    <t>3.80.36.1</t>
  </si>
  <si>
    <t>桃園市政府住宅發展處</t>
  </si>
  <si>
    <t>OHD1130126-1</t>
  </si>
  <si>
    <t>桃園市景福宮周邊道路及人行道改善工程委託監造服務案</t>
  </si>
  <si>
    <t>03-3324700-3113</t>
  </si>
  <si>
    <t>OHD1130115-1</t>
  </si>
  <si>
    <t>桃園市桃園區新民立體停車場公辦都市更新公開評選實施者作業委託專業服務案</t>
  </si>
  <si>
    <t>3.80.5.13</t>
  </si>
  <si>
    <t>桃園市立永豐高級中等學校</t>
  </si>
  <si>
    <t>桃園市政府教育局</t>
  </si>
  <si>
    <t>高中部專科教室地下一樓及二至五樓走廊牆面改善工程委託技術服務勞務採購</t>
  </si>
  <si>
    <t>孫秋娟</t>
  </si>
  <si>
    <t>03-3692679-511</t>
  </si>
  <si>
    <t>3.80.5.3</t>
  </si>
  <si>
    <t>桃園市立桃園高級中等學校</t>
  </si>
  <si>
    <t>桃園市政府教育局、教育部國民及學前教育署</t>
  </si>
  <si>
    <t>113TYSH09</t>
  </si>
  <si>
    <t>113年度擋土牆結構修繕工程計畫委託技術服務採購案</t>
  </si>
  <si>
    <t>蔡組長</t>
  </si>
  <si>
    <t>03-3946001-6016</t>
  </si>
  <si>
    <t>3.80.5.52</t>
  </si>
  <si>
    <t>桃園市立青溪國民中學</t>
  </si>
  <si>
    <t>11304-02</t>
  </si>
  <si>
    <t>書香樓教室冷氣設備安裝勞務採購</t>
  </si>
  <si>
    <t>陳方梓</t>
  </si>
  <si>
    <t>03-3392400-518</t>
  </si>
  <si>
    <t>3.80.5.6</t>
  </si>
  <si>
    <t>桃園市立陽明高級中等學校</t>
  </si>
  <si>
    <t>11302-01</t>
  </si>
  <si>
    <t>陽明高中藝術樓新建無障礙電梯委託技術服務採購案</t>
  </si>
  <si>
    <t>邱碧虹</t>
  </si>
  <si>
    <t>03-3645761-102</t>
  </si>
  <si>
    <t>3.80.5.95</t>
  </si>
  <si>
    <t>桃園市立迴龍國民中小學</t>
  </si>
  <si>
    <t>1130227</t>
  </si>
  <si>
    <t>冷氣設備安裝勞務採購</t>
  </si>
  <si>
    <t>林淑惠</t>
  </si>
  <si>
    <t>02-82096088-511</t>
  </si>
  <si>
    <t>3.80.53</t>
  </si>
  <si>
    <t>桃園市平鎮區公所</t>
  </si>
  <si>
    <t>1111031B-1</t>
  </si>
  <si>
    <t>「112年度平鎮區道路基金暨專案道路及附屬設施改善與道路開瓶工程委託設計監造技術服務(開口契約)」契約變更案</t>
  </si>
  <si>
    <t>陳德恩(業務主辦)/王湘婷(採購人員)</t>
  </si>
  <si>
    <t>03-4572105-2332/2601</t>
  </si>
  <si>
    <t>3.80.55</t>
  </si>
  <si>
    <t>桃園市楊梅區公所</t>
  </si>
  <si>
    <t>ym113001</t>
  </si>
  <si>
    <t>113年度楊梅區各里簡易工程採購委託設計監造服務(開口合約)</t>
  </si>
  <si>
    <t>黃光華</t>
  </si>
  <si>
    <t>03-4783683-1816</t>
  </si>
  <si>
    <t>桃園市－楊梅區</t>
  </si>
  <si>
    <t>3.80.63</t>
  </si>
  <si>
    <t>桃園市復興區公所</t>
  </si>
  <si>
    <t>113B001</t>
  </si>
  <si>
    <t xml:space="preserve">「111年度建字第5號返還溢領工程款」鑑定案 </t>
  </si>
  <si>
    <t>工務課-謝宜庭</t>
  </si>
  <si>
    <t>03-3821500-2115</t>
  </si>
  <si>
    <t>桃園市－復興區</t>
  </si>
  <si>
    <t>桃園市復興區113年度公共建設工程委託設計監造技術服務(三民里等3里)</t>
  </si>
  <si>
    <t>113B003</t>
  </si>
  <si>
    <t>桃園市復興區113年度公共建設工程委託設計監造技術服務(奎輝里等2里)</t>
  </si>
  <si>
    <t>工務課-卡瓦斯‧哈告</t>
  </si>
  <si>
    <t>03-3821500-2108</t>
  </si>
  <si>
    <t>113B004</t>
  </si>
  <si>
    <t xml:space="preserve"> 桃園市復興區113年度公共建設工程委託設計監造技術服務(義盛里等3里)</t>
  </si>
  <si>
    <t>工務課-廖健淳</t>
  </si>
  <si>
    <t>03-3821500-2106</t>
  </si>
  <si>
    <t>113B005</t>
  </si>
  <si>
    <t>桃園市復興區113年度公共建設工程委託設計監造技術服務(華陵里等2里)</t>
  </si>
  <si>
    <t>工務課-廖翊宏</t>
  </si>
  <si>
    <t>03-3821500-2109</t>
  </si>
  <si>
    <t>3.80.7.11</t>
  </si>
  <si>
    <t>桃園市桃園區文山國民小學</t>
  </si>
  <si>
    <t>11203</t>
  </si>
  <si>
    <t>桃園市文山國小冷氣設備安裝勞務採購</t>
  </si>
  <si>
    <t>03-3601400-510</t>
  </si>
  <si>
    <t>3.80.7.26</t>
  </si>
  <si>
    <t>桃園市中壢區新明國民小學</t>
  </si>
  <si>
    <t>C020311303</t>
  </si>
  <si>
    <t>113年度中央樓後側外牆磁磚剝落修繕工程委託技術服務 勞務採購</t>
  </si>
  <si>
    <t>林德富</t>
  </si>
  <si>
    <t>03-4933262-510</t>
  </si>
  <si>
    <t>3.80.7.44</t>
  </si>
  <si>
    <t>桃園市中壢區興仁國民小學</t>
  </si>
  <si>
    <t>SR112202</t>
  </si>
  <si>
    <t>113年校舍防水隔熱整修工程委託設計及監造技術服務</t>
  </si>
  <si>
    <t>邱利昌</t>
  </si>
  <si>
    <t>03-4355753-510</t>
  </si>
  <si>
    <t>桃園市－中壢區</t>
  </si>
  <si>
    <t>3.80.8.35</t>
  </si>
  <si>
    <t>桃園市龜山區文華國民小學</t>
  </si>
  <si>
    <t>C0813-11303</t>
  </si>
  <si>
    <t xml:space="preserve"> 112學年度老舊廁所整修工程委託技術服務採購</t>
  </si>
  <si>
    <t>陳綺塤</t>
  </si>
  <si>
    <t>03-3279015-510</t>
  </si>
  <si>
    <t>3.82.11.1</t>
  </si>
  <si>
    <t>新北市政府採購處</t>
  </si>
  <si>
    <t>1130116-1</t>
  </si>
  <si>
    <t>113年新北市新店區公共工程(開口合約)委託設計監造服務</t>
  </si>
  <si>
    <t>新北市新店區公所工務課許永達先生</t>
  </si>
  <si>
    <t>02-29112281-2130</t>
  </si>
  <si>
    <t>非受中央政府補助比率逾工程建造經費百分之五十且補助經費達新臺幣一億元以上之個案公共工程;災後緊急處理、搶修、搶險</t>
    <phoneticPr fontId="3" type="noConversion"/>
  </si>
  <si>
    <t>經濟部水利署第十河川分署</t>
  </si>
  <si>
    <t>1130110B</t>
  </si>
  <si>
    <t>藤寮坑溝排水水環境營造計畫(第3期)委託設計監造技術服務</t>
  </si>
  <si>
    <t>水利局河川工程科林柏廷先生</t>
  </si>
  <si>
    <t>02-29603456-4786</t>
  </si>
  <si>
    <t>新北市－中和區</t>
  </si>
  <si>
    <t>1121229-1</t>
  </si>
  <si>
    <t>水利局污水下水道工程科黃羿綺小姐</t>
  </si>
  <si>
    <t>02-89232300-2219</t>
  </si>
  <si>
    <t>新北市－瑞芳區</t>
  </si>
  <si>
    <t>1130202-2</t>
  </si>
  <si>
    <t>新北市淡水海天段青年社會住宅新建工程委託設計及監造技術服務</t>
  </si>
  <si>
    <t>城鄉發展局企劃建築科鄭琬平</t>
  </si>
  <si>
    <t>02-29603456-7052</t>
  </si>
  <si>
    <t>新北市－淡水區</t>
  </si>
  <si>
    <t>1130202C</t>
  </si>
  <si>
    <t>113年新北市轄區公有土地管理維護及活化工程委託技術服務</t>
  </si>
  <si>
    <t>陳先生養護工程處勞安品管科陳政誼</t>
  </si>
  <si>
    <t>02-22253299-611</t>
  </si>
  <si>
    <t>1130130A</t>
  </si>
  <si>
    <t>新北市政府行政大樓中央空調系統汰舊換新統包工程委託專案管理及監造技術服務</t>
  </si>
  <si>
    <t>秘書處行政園區管理科林香宏先生</t>
  </si>
  <si>
    <t>02-29603456-2205</t>
  </si>
  <si>
    <t>1130123B</t>
  </si>
  <si>
    <t>113-114年度交通號誌新設及纜線地下化工程暨代辦交通工程委託設計監造</t>
  </si>
  <si>
    <t>交通局交通管制工程科許宗民先生</t>
  </si>
  <si>
    <t>02-29603456-6872</t>
  </si>
  <si>
    <t>1130220-2</t>
  </si>
  <si>
    <t>113年度新北市高灘地土木設施維護修繕工程委託設計監造技術服務</t>
  </si>
  <si>
    <t>高灘地工程管理處養護工程科吳沛軒先生</t>
  </si>
  <si>
    <t>02-89699596-521</t>
  </si>
  <si>
    <t>新北市新莊區國泰國民小學遷校新建校舍工程委託規劃、設計及施工監造技術服務</t>
  </si>
  <si>
    <t>新建工程處土木科王菀珊小姐</t>
  </si>
  <si>
    <t>02-86871266-5410</t>
  </si>
  <si>
    <t>新北市－新莊區</t>
  </si>
  <si>
    <t>1130202A</t>
  </si>
  <si>
    <t>新北市土城區延吉街111巷延伸至明德路一段（廷寮溝）新闢道路工程可行性評估</t>
  </si>
  <si>
    <t>新建工程處用地科簡弘凱先生</t>
  </si>
  <si>
    <t>02-86871266-5203</t>
  </si>
  <si>
    <t>新北市－土城區</t>
  </si>
  <si>
    <t>1130119A</t>
  </si>
  <si>
    <t>新北市污水下水道系統發展計畫委託技術服務</t>
  </si>
  <si>
    <t>水利局污水下水道工程科陳禹成先生</t>
  </si>
  <si>
    <t>02-89232300-2201</t>
  </si>
  <si>
    <t>1120829A</t>
  </si>
  <si>
    <t>「板橋土城中和都市計畫縫合」委託技術服務案</t>
  </si>
  <si>
    <t>城鄉發展局計畫審議科彭勝椿先生</t>
  </si>
  <si>
    <t>02-29603456-7152</t>
  </si>
  <si>
    <t>新北市－板橋區,新北市－中和區,新北市－土城區</t>
  </si>
  <si>
    <t>3.82.11.4</t>
  </si>
  <si>
    <t>新北市政府新建工程處</t>
  </si>
  <si>
    <t>1110330-1-1</t>
  </si>
  <si>
    <t>三重玫瑰立體停車場多目標新建工程委託規劃、設計及施工監造技術服務</t>
  </si>
  <si>
    <t>劉謹榕</t>
  </si>
  <si>
    <t>02-86871266-5417</t>
  </si>
  <si>
    <t>新北市－三重區</t>
  </si>
  <si>
    <t>3.82.13</t>
  </si>
  <si>
    <t>新北市政府警察局</t>
  </si>
  <si>
    <t>1120000002-1</t>
  </si>
  <si>
    <t>「112年度路口監錄系統設備維護案」委託專業技術服務採購案-後續擴充</t>
  </si>
  <si>
    <t>112/12/08</t>
  </si>
  <si>
    <t>初玉臣</t>
  </si>
  <si>
    <t>02-80725454-4032</t>
  </si>
  <si>
    <t>3.82.15</t>
  </si>
  <si>
    <t>新北市政府環境保護局</t>
  </si>
  <si>
    <t>108-109-1</t>
  </si>
  <si>
    <t>深坑區域性資源循環中心新建工程委託技術服務(第1次契約變更)</t>
  </si>
  <si>
    <t>呂先生</t>
  </si>
  <si>
    <t>02-29532111-3114</t>
  </si>
  <si>
    <t>111-176-1</t>
  </si>
  <si>
    <t>撥用土地架設圍籬工程委託技術服務(開口合約)-後續擴充(第1次契約變更)</t>
  </si>
  <si>
    <t>呂小姐</t>
  </si>
  <si>
    <t>02-29532111-4067</t>
  </si>
  <si>
    <t>3.82.17.1</t>
  </si>
  <si>
    <t>新北市政府市場處</t>
  </si>
  <si>
    <t>113-A-02</t>
  </si>
  <si>
    <t>三重光明公有市場建物改善優化暨附屬相關工程委託設計監造技術服務</t>
  </si>
  <si>
    <t xml:space="preserve">陳奐丞 </t>
  </si>
  <si>
    <t xml:space="preserve">02-22765006-3008 </t>
  </si>
  <si>
    <t>3.82.24.4</t>
  </si>
  <si>
    <t>新北市政府就業服務處</t>
  </si>
  <si>
    <t>勞動部</t>
  </si>
  <si>
    <t>1133400641</t>
  </si>
  <si>
    <t>新北市政府就業服務處就業服務據點搬遷裝修統包工程專案管理(含監造)委託技術服務案</t>
  </si>
  <si>
    <t>02-22465066-1145</t>
  </si>
  <si>
    <t>新北市－三重區,新北市－新莊區</t>
  </si>
  <si>
    <t>3.82.25.1</t>
  </si>
  <si>
    <t>新北市政府高灘地工程管理處</t>
  </si>
  <si>
    <t>1121226A</t>
  </si>
  <si>
    <t>113年度新北市轄內河川區域拆清除整頓工程委託技術服務</t>
  </si>
  <si>
    <t>顏若涵</t>
  </si>
  <si>
    <t>02-89699596-324</t>
  </si>
  <si>
    <t>3.82.27</t>
  </si>
  <si>
    <t>新北市政府農業局</t>
  </si>
  <si>
    <t>111B015-1</t>
  </si>
  <si>
    <t>112年度新北市農路橋梁委託安全檢測及設計監造工作服務-後續擴充</t>
  </si>
  <si>
    <t>許小姐</t>
  </si>
  <si>
    <t>02-29603456-3081</t>
  </si>
  <si>
    <t>3.82.28</t>
  </si>
  <si>
    <t>新北市政府城鄉發展局</t>
  </si>
  <si>
    <t>1080813A-2</t>
  </si>
  <si>
    <t>「新訂擴大大漢溪北都市計畫（中山高速公路以南五股、泰山、三重、新莊非都市土地）」案委託技術服務案-後續擴充</t>
  </si>
  <si>
    <t>廖紅雯</t>
  </si>
  <si>
    <t>02-29603456-7063</t>
  </si>
  <si>
    <t>新北市－三重區,新北市－新莊區,新北市－泰山區,新北市－五股區</t>
  </si>
  <si>
    <t>1010517A</t>
  </si>
  <si>
    <t>變更中和都市計畫(第二次通盤檢討)及擬定中和都市計畫細部計畫案第2次變更契約</t>
  </si>
  <si>
    <t>王靜雯</t>
  </si>
  <si>
    <t>02-29603456-7160</t>
  </si>
  <si>
    <t>1090304B</t>
  </si>
  <si>
    <t>「變更永和都市計畫(第二次通盤檢討)案及變更永和都市計畫細部計畫(第二次通盤檢討)案」辦理第一次契約變更</t>
  </si>
  <si>
    <t>詹鎮聰</t>
  </si>
  <si>
    <t>02-29603456-7154</t>
  </si>
  <si>
    <t>新北市－永和區</t>
  </si>
  <si>
    <t>3.82.29</t>
  </si>
  <si>
    <t>新北市政府交通局</t>
  </si>
  <si>
    <t>38229-113-019</t>
  </si>
  <si>
    <t>113年淡水客船碼頭維護工程委託設計監造技術服務</t>
  </si>
  <si>
    <t>陳泓奇</t>
  </si>
  <si>
    <t>02-29603456-6801</t>
  </si>
  <si>
    <t>3.82.32</t>
  </si>
  <si>
    <t>新北市政府消防局</t>
  </si>
  <si>
    <t>TPFC113002</t>
  </si>
  <si>
    <t>消防廳舍內部設施改善暨室內裝修工程委託設計及監造技術服務</t>
  </si>
  <si>
    <t>龔揚鈞</t>
  </si>
  <si>
    <t>02-89519119-6523</t>
  </si>
  <si>
    <t>TPFC113003</t>
  </si>
  <si>
    <t>秀山分隊興建工程委託可行性研究技術服務</t>
  </si>
  <si>
    <t>張勝凱</t>
  </si>
  <si>
    <t>02-89519119-6518</t>
  </si>
  <si>
    <t>3.82.33.4</t>
  </si>
  <si>
    <t>新北市立圖書館</t>
  </si>
  <si>
    <t>NTCLS113-009</t>
  </si>
  <si>
    <t>新北市立圖書館三重兒童親子分館室內裝修工程委託設計監造技術服務</t>
  </si>
  <si>
    <t>採購胡先生/業務單位陳主任(2981-4887分機16)</t>
  </si>
  <si>
    <t>02-29537868-8518</t>
  </si>
  <si>
    <t>3.82.33.5</t>
  </si>
  <si>
    <t>新北市立淡水古蹟博物館</t>
  </si>
  <si>
    <t>11225</t>
  </si>
  <si>
    <t>「國定古蹟紅毛城園區領事官邸、主堡及船夫休息室等修復工程」委託技術服務</t>
  </si>
  <si>
    <t>113/01/05</t>
  </si>
  <si>
    <t>江兆平</t>
  </si>
  <si>
    <t>02-26212830-119</t>
  </si>
  <si>
    <t>11226</t>
  </si>
  <si>
    <t>國定古蹟滬尾礮臺漏水改善修復工程委託技術服務</t>
  </si>
  <si>
    <t>3.82.36</t>
  </si>
  <si>
    <t>新北市政府捷運工程局</t>
  </si>
  <si>
    <t>1130201-4</t>
  </si>
  <si>
    <t>「捷運汐止東湖線路線規劃及沿線周邊土地整體開發計畫基本設計、專案管理暨相關委託技術服務案」第四次契約變更</t>
  </si>
  <si>
    <t>蕭先生</t>
  </si>
  <si>
    <t>02-22852086-1424</t>
  </si>
  <si>
    <t>「環狀線南機廠管理中心3樓及捷運十四張站大平台新設連通道委託專案管理暨監造技術服務」勞務採購案</t>
  </si>
  <si>
    <t>江小姐</t>
  </si>
  <si>
    <t>02-22852086-2221</t>
  </si>
  <si>
    <t>3.82.39</t>
  </si>
  <si>
    <t>新北市政府體育局</t>
  </si>
  <si>
    <t>113010201A</t>
  </si>
  <si>
    <t>板橋第一運動場田徑場跑道整修工程委託技術服務</t>
  </si>
  <si>
    <t>闕先生</t>
  </si>
  <si>
    <t>02-29620462-205</t>
  </si>
  <si>
    <t>113012601A</t>
  </si>
  <si>
    <t>新莊足球場及周邊設施整修工程委託技術服務</t>
  </si>
  <si>
    <t>02-29620462-209</t>
  </si>
  <si>
    <t>3.82.4.93</t>
  </si>
  <si>
    <t>新北市立永平高級中學</t>
  </si>
  <si>
    <t>新北市政府教育局</t>
  </si>
  <si>
    <t>YP113-004</t>
  </si>
  <si>
    <t>113年度永平高中體育館整修工程委託技術服務</t>
  </si>
  <si>
    <t>張組長</t>
  </si>
  <si>
    <t>02-22319670-232</t>
  </si>
  <si>
    <t>3.82.5.11</t>
  </si>
  <si>
    <t>新北市立林口高級中學</t>
  </si>
  <si>
    <t>教育部國民及學前教育署、新北市政府教育局</t>
  </si>
  <si>
    <t>113-S-004</t>
  </si>
  <si>
    <t>師生遠距數位教學大樓老舊廁所整修工程委託技術服務</t>
  </si>
  <si>
    <t>賴文瑛</t>
  </si>
  <si>
    <t>02-26009482-603</t>
  </si>
  <si>
    <t>新北市－林口區</t>
  </si>
  <si>
    <t>3.82.5.3</t>
  </si>
  <si>
    <t>新北市立三重高級中學</t>
  </si>
  <si>
    <t>1130005</t>
  </si>
  <si>
    <t>113年活動中心(行健館)空調系統節能改善工程委託設計監造服務案</t>
  </si>
  <si>
    <t>陳玉蘭</t>
  </si>
  <si>
    <t>02-29760501-151</t>
  </si>
  <si>
    <t>新北市政府教育局、教育部國民及學前教育署</t>
  </si>
  <si>
    <t>1130008</t>
  </si>
  <si>
    <t>113年希賢樓二、三樓廁所修繕工程委託設計監造服務案</t>
  </si>
  <si>
    <t>3.82.5.56</t>
  </si>
  <si>
    <t>新北市立三峽國民中學</t>
  </si>
  <si>
    <t>污水納管工程委託技術服務</t>
  </si>
  <si>
    <t>鄭忠健</t>
  </si>
  <si>
    <t>02-26711043-153</t>
  </si>
  <si>
    <t>新北市－三峽區</t>
  </si>
  <si>
    <t>3.82.5.57</t>
  </si>
  <si>
    <t>新北市立三芝國民中學</t>
  </si>
  <si>
    <t>籃球場及周邊設施整建工程委託技術服務</t>
  </si>
  <si>
    <t>事務組林組長</t>
  </si>
  <si>
    <t>02-26362004-19</t>
  </si>
  <si>
    <t>3.82.5.84</t>
  </si>
  <si>
    <t>新北市立福和國民中學</t>
  </si>
  <si>
    <t>113-02-1</t>
  </si>
  <si>
    <t>演藝廳舞台修繕工程委託技術服務採購</t>
  </si>
  <si>
    <t>林曉薇</t>
  </si>
  <si>
    <t>02-29289493-261</t>
  </si>
  <si>
    <t>3.82.5.87</t>
  </si>
  <si>
    <t>新北市立深坑國民中學</t>
  </si>
  <si>
    <t>新北市政府教育局、教育部體育署</t>
  </si>
  <si>
    <t>風雨操場戶外球場周邊地坪及屋頂整修工程委託技術服務</t>
  </si>
  <si>
    <t>陳東梧</t>
  </si>
  <si>
    <t>02-26621455-32</t>
  </si>
  <si>
    <t>3.82.5.98</t>
  </si>
  <si>
    <t>新北市立三和國民中學</t>
  </si>
  <si>
    <t>113年青少年音樂活動中心空調系統節能改善工程委託設計及監造技術服務契約採購案</t>
  </si>
  <si>
    <t>陳靜美</t>
  </si>
  <si>
    <t>02-22879890-302</t>
  </si>
  <si>
    <t>3.82.52</t>
  </si>
  <si>
    <t>新北市三重區公所</t>
  </si>
  <si>
    <t>V188-1</t>
  </si>
  <si>
    <t>112年三重區公園綠地設施專案委託規劃設計監造技術服務(開口合約)契約變更</t>
  </si>
  <si>
    <t>陳小姐 / 王先生</t>
  </si>
  <si>
    <t>02-29862345-524 / 254</t>
  </si>
  <si>
    <t>3.82.56</t>
  </si>
  <si>
    <t>新北市新店區公所</t>
  </si>
  <si>
    <t>11201-1</t>
  </si>
  <si>
    <t>112年度新店區公園綠地景觀及特色遊具新建工程委託設計監造服務(開口合約)-後續擴充</t>
  </si>
  <si>
    <t>李康宇</t>
  </si>
  <si>
    <t>02-29112281-2215</t>
  </si>
  <si>
    <t>3.82.58</t>
  </si>
  <si>
    <t>新北市三峽區公所</t>
  </si>
  <si>
    <t>111WS008-1</t>
  </si>
  <si>
    <t>112年度三峽區災害搶災及復建工程(開口合約)委託設計監造技術服務-第1次後續擴充</t>
  </si>
  <si>
    <t>工務課楊先生</t>
  </si>
  <si>
    <t>02-26711017-601</t>
  </si>
  <si>
    <t>3.82.6.11</t>
  </si>
  <si>
    <t>新北市立桃子腳國民中小學</t>
  </si>
  <si>
    <t>11216</t>
  </si>
  <si>
    <t>新北市立桃子腳國民中小學AB棟老舊廁所整修工程委託技術服務</t>
  </si>
  <si>
    <t>112/09/28</t>
  </si>
  <si>
    <t>江琳</t>
  </si>
  <si>
    <t>02-89703225-8310</t>
  </si>
  <si>
    <t>3.82.60</t>
  </si>
  <si>
    <t>新北市瑞芳區公所</t>
  </si>
  <si>
    <t>111-15-2-1120112A-3</t>
  </si>
  <si>
    <t>112年度新北市瑞芳區全區公共建設委託設計監造技術服務(第1區)開口合約第3次變更</t>
  </si>
  <si>
    <t>113/02/19</t>
  </si>
  <si>
    <t>黃維凱</t>
  </si>
  <si>
    <t>02-24972250-1305</t>
  </si>
  <si>
    <t>3.82.65</t>
  </si>
  <si>
    <t>新北市石碇區公所</t>
  </si>
  <si>
    <t>1121103A</t>
  </si>
  <si>
    <t>113年度新北市石碇區災害緊急搶修復建作業工程委託設計監造技術服務(開口合約)</t>
  </si>
  <si>
    <t>鄭先生</t>
  </si>
  <si>
    <t>02-26631080-221</t>
  </si>
  <si>
    <t>新北市－石碇區</t>
  </si>
  <si>
    <t>新北市政府民政局</t>
  </si>
  <si>
    <t>1121103B-E1</t>
  </si>
  <si>
    <t>113年度新北市石碇區道路養護及改善工程等工程委託設計監造技術服務（開口合約）-第1次後續擴充</t>
  </si>
  <si>
    <t>朱庭毅</t>
  </si>
  <si>
    <t>02-26631080-270</t>
  </si>
  <si>
    <t>1121103A-E1</t>
  </si>
  <si>
    <t>113年度新北市石碇區災害緊急搶修復建作業工程委託設計監造技術服務(開口合約)」-第1次後續擴充</t>
  </si>
  <si>
    <t>1121103B-E2</t>
  </si>
  <si>
    <t>113年度新北市石碇區道路養護及改善工程等工程委託設計監造技術服務（開口合約）-第2次後續擴充</t>
  </si>
  <si>
    <t>3.82.66</t>
  </si>
  <si>
    <t>新北市坪林區公所</t>
  </si>
  <si>
    <t>113012402</t>
  </si>
  <si>
    <t>新北市坪林區公所行政大樓建築能效改善工程委託設計監造技術服務</t>
  </si>
  <si>
    <t>陳先生/劉先生</t>
  </si>
  <si>
    <t>02-26657251-215</t>
  </si>
  <si>
    <t>新北市－坪林區</t>
  </si>
  <si>
    <t>3.82.7.26</t>
  </si>
  <si>
    <t>新北市萬里區大鵬國民小學</t>
  </si>
  <si>
    <t>DP1130304</t>
  </si>
  <si>
    <t>新北市萬里區大鵬國民小學風雨操場整修工程委託技術服務</t>
  </si>
  <si>
    <t>蕭書凡</t>
  </si>
  <si>
    <t>02-24988131-12</t>
  </si>
  <si>
    <t>新北市－萬里區</t>
  </si>
  <si>
    <t>3.82.7.32</t>
  </si>
  <si>
    <t>新北市淡水區淡水國民小學</t>
  </si>
  <si>
    <t>TSES113002</t>
  </si>
  <si>
    <t>新北市淡水區淡水國民小學校門口地坪積水及解決排水整修工程委託技術服務</t>
  </si>
  <si>
    <t>譚怡君</t>
  </si>
  <si>
    <t>02-26212755-102</t>
  </si>
  <si>
    <t>3.82.7.37</t>
  </si>
  <si>
    <t>新北市淡水區興仁國民小學</t>
  </si>
  <si>
    <t>113A0301</t>
  </si>
  <si>
    <t>113年運動場跑道及周邊設施整建工程委託技術服務</t>
  </si>
  <si>
    <t>陳曉音</t>
  </si>
  <si>
    <t>02-26213783-311</t>
  </si>
  <si>
    <t>3.82.7.42</t>
  </si>
  <si>
    <t>新北市淡水區竹圍國民小學</t>
  </si>
  <si>
    <t>C113-0312</t>
  </si>
  <si>
    <t>新北市淡水區竹圍國民小學113年度運動場跑道及周邊設施整建工程委託技術服務</t>
  </si>
  <si>
    <t>陳月玲</t>
  </si>
  <si>
    <t>02-28091475-51</t>
  </si>
  <si>
    <t>3.82.7.44</t>
  </si>
  <si>
    <t>新北市石門區乾華國民小學</t>
  </si>
  <si>
    <t>QHES1130220</t>
  </si>
  <si>
    <t>113年體育館室內地坪整修工程委託技術服務</t>
  </si>
  <si>
    <t>江明言</t>
  </si>
  <si>
    <t>02-26381269-301</t>
  </si>
  <si>
    <t>新北市－石門區</t>
  </si>
  <si>
    <t>3.82.7.53</t>
  </si>
  <si>
    <t>新北市瑞芳區瑞芳國民小學</t>
  </si>
  <si>
    <t>RFES113004</t>
  </si>
  <si>
    <t>碩仁分校教學樓耐震補強工程設計監造委託技術服務</t>
  </si>
  <si>
    <t>楊主任</t>
  </si>
  <si>
    <t>02-24972058-130</t>
  </si>
  <si>
    <t>3.82.7.69</t>
  </si>
  <si>
    <t>新北市貢寮區福連國民小學</t>
  </si>
  <si>
    <t>故事屋、辦公室棟、專科教室棟補領使用執照委託技術服務勞務採購</t>
  </si>
  <si>
    <t>呂建宏</t>
  </si>
  <si>
    <t>02-24991194-103</t>
  </si>
  <si>
    <t>新北市－貢寮區</t>
  </si>
  <si>
    <t>3.82.7.7</t>
  </si>
  <si>
    <t>新北市鶯歌區二橋國民小學</t>
  </si>
  <si>
    <t>11302A</t>
  </si>
  <si>
    <t>校園圍牆改善工程委託技術服務</t>
  </si>
  <si>
    <t>謝家維</t>
  </si>
  <si>
    <t>02-26792364-230</t>
  </si>
  <si>
    <t>新北市－鶯歌區</t>
  </si>
  <si>
    <t>3.82.7.85</t>
  </si>
  <si>
    <t>新北市石碇區永定國民小學</t>
  </si>
  <si>
    <t>1130222</t>
  </si>
  <si>
    <t>113 年度修整建運動場地-委託設計監造技術服務</t>
  </si>
  <si>
    <t>張蕙蘭</t>
  </si>
  <si>
    <t>02-26631288-2022</t>
  </si>
  <si>
    <t>3.82.7.95</t>
  </si>
  <si>
    <t>新北市三重區三光國民小學</t>
  </si>
  <si>
    <t>skes1120915</t>
  </si>
  <si>
    <t>112年摘星樓廁所整修工程技術服務</t>
  </si>
  <si>
    <t>112/09/27</t>
  </si>
  <si>
    <t>林主任</t>
  </si>
  <si>
    <t>02-29753308-631</t>
  </si>
  <si>
    <t>3.82.75</t>
  </si>
  <si>
    <t>新北市烏來區公所</t>
  </si>
  <si>
    <t>113S06P</t>
  </si>
  <si>
    <t>113年度新北市烏來區簡易自來水系統營運計畫</t>
  </si>
  <si>
    <t>阮文晟</t>
  </si>
  <si>
    <t>02-26616442-1625</t>
  </si>
  <si>
    <t>3.82.79</t>
  </si>
  <si>
    <t>新北市樹林區公所</t>
  </si>
  <si>
    <t>113年度樹林區公園綠地專案改善委託設計監造技術服務（開口合約）</t>
  </si>
  <si>
    <t>林姵廷</t>
  </si>
  <si>
    <t>02-26812106-2602</t>
  </si>
  <si>
    <t>新北市－樹林區</t>
  </si>
  <si>
    <t>3.82.8.21</t>
  </si>
  <si>
    <t>新北市新莊區思賢國民小學</t>
  </si>
  <si>
    <t>1130111-831-1</t>
  </si>
  <si>
    <t>明禮樓及明廉樓斜屋頂工程委託技術服務(第1次契約變更)</t>
  </si>
  <si>
    <t>王尉任</t>
  </si>
  <si>
    <t>02-29980443-831</t>
  </si>
  <si>
    <t>3.82.8.23</t>
  </si>
  <si>
    <t>新北市新莊區丹鳳國民小學</t>
  </si>
  <si>
    <t>11302wac</t>
  </si>
  <si>
    <t>新北市新莊區丹鳳國民小學實踐樓及勵學樓走廊女兒牆磁磚剝落及地坪欄杆修復工程委託設計監造技術服務</t>
  </si>
  <si>
    <t>劉上源</t>
  </si>
  <si>
    <t>02-29035355-131</t>
  </si>
  <si>
    <t>3.82.8.26</t>
  </si>
  <si>
    <t>新北市中和區自強國民小學</t>
  </si>
  <si>
    <t>JCPS1130313</t>
  </si>
  <si>
    <t>自強國民小學夏荷樓女兒牆龜裂修繕工程委託技術服務採購案</t>
  </si>
  <si>
    <t>林武城</t>
  </si>
  <si>
    <t>02-29557936-830</t>
  </si>
  <si>
    <t>3.82.8.30</t>
  </si>
  <si>
    <t>新北市新莊區豐年國民小學</t>
  </si>
  <si>
    <t>fnes-a11203</t>
  </si>
  <si>
    <t>112年度快樂樓斜屋頂天溝更新工程委託技術服務勞務採購</t>
  </si>
  <si>
    <t>總務處蔡主任</t>
  </si>
  <si>
    <t>02-22017102-20</t>
  </si>
  <si>
    <t>3.82.8.37</t>
  </si>
  <si>
    <t>新北市新莊區榮富國民小學</t>
  </si>
  <si>
    <t>lfes1130313</t>
  </si>
  <si>
    <t>校門口入口廣場、周榮富紀念館以及大辦公室外穿堂地坪改善工程委託技術服務</t>
  </si>
  <si>
    <t>何姿香</t>
  </si>
  <si>
    <t>02-22769020-841</t>
  </si>
  <si>
    <t>3.82.8.57</t>
  </si>
  <si>
    <t>新北市泰山區同榮國民小學</t>
  </si>
  <si>
    <t>TRES1130307</t>
  </si>
  <si>
    <t xml:space="preserve"> 113年度修整建運動場地工程委託技術服務</t>
  </si>
  <si>
    <t>吳國義</t>
  </si>
  <si>
    <t>02-22968551-120</t>
  </si>
  <si>
    <t>3.82.8.77</t>
  </si>
  <si>
    <t>新北市汐止區長安國民小學</t>
  </si>
  <si>
    <t>CHANGAN-1130301A</t>
  </si>
  <si>
    <t>新北市長安國小運動場整修工程委託技術服務</t>
  </si>
  <si>
    <t>顏淑真</t>
  </si>
  <si>
    <t>02-86480944-221</t>
  </si>
  <si>
    <t>新北市－汐止區</t>
  </si>
  <si>
    <t>3.82.8.91</t>
  </si>
  <si>
    <t>新北市樹林區育德國民小學</t>
  </si>
  <si>
    <t>YTPS1130229</t>
  </si>
  <si>
    <t>113年度活動中心空調設施設備改善額外工項</t>
  </si>
  <si>
    <t>柳依辰</t>
  </si>
  <si>
    <t>02-26805557-130</t>
  </si>
  <si>
    <t>3.82.8.97</t>
  </si>
  <si>
    <t>新北市三峽區中園國民小學</t>
  </si>
  <si>
    <t>教育部、新北市政府教育局</t>
  </si>
  <si>
    <t>JYPS1130308</t>
  </si>
  <si>
    <t>新北市三峽區中園國民小學［校門入口地坪整修工程委託設計監造技術服務］</t>
  </si>
  <si>
    <t>陳晉華</t>
  </si>
  <si>
    <t>02-86712590-831</t>
  </si>
  <si>
    <t>3.87.1</t>
  </si>
  <si>
    <t>臺中市政府秘書處</t>
  </si>
  <si>
    <t>11301181642</t>
  </si>
  <si>
    <t>臺中市政府陽明市政大樓冰水主機汰換採購委託設計監造技術服務</t>
  </si>
  <si>
    <t>黃宇諒</t>
  </si>
  <si>
    <t>04-22289111-12126</t>
  </si>
  <si>
    <t>11301171700</t>
  </si>
  <si>
    <t>臺中市政府臺灣大道市政大樓空調儲冰槽汰換採購(第三期)委託監造技術服務</t>
  </si>
  <si>
    <t>李元鎬</t>
  </si>
  <si>
    <t>04-22289111-11715</t>
  </si>
  <si>
    <t>臺中市－西屯區</t>
  </si>
  <si>
    <t>3.87.10</t>
  </si>
  <si>
    <t>臺中市政府建設局</t>
  </si>
  <si>
    <t>臺中市政府客家事務委員會</t>
  </si>
  <si>
    <t>112B-058</t>
  </si>
  <si>
    <t>東勢客家文化園區舊火車站站體復舊及附屬設施空間新建工程委託設計暨監造技術服務</t>
  </si>
  <si>
    <t>建設局建築工程管理科　王竣玄</t>
  </si>
  <si>
    <t>04-22289111-33104</t>
  </si>
  <si>
    <t>臺中市－東勢區</t>
  </si>
  <si>
    <t>113B-017</t>
  </si>
  <si>
    <t>｢東勢區埤豐橋改建工程委託設計監造技術服務｣第一次變更設計</t>
  </si>
  <si>
    <t>建設局土木工程管理科　陳昭仁</t>
  </si>
  <si>
    <t>04-22289111-33207</t>
  </si>
  <si>
    <t>臺中市－豐原區,臺中市－東勢區</t>
  </si>
  <si>
    <t>113B-009</t>
  </si>
  <si>
    <t>113年臺中市公墓轉型及公設用地綠美化委託設計監造技術服務</t>
  </si>
  <si>
    <t>建設局公園景觀管理科　楊孟融</t>
  </si>
  <si>
    <t>04-22289111-33915</t>
  </si>
  <si>
    <t>臺中市－全區</t>
  </si>
  <si>
    <t>3.87.10.1</t>
  </si>
  <si>
    <t>臺中市新建工程處</t>
  </si>
  <si>
    <t>113B-012</t>
  </si>
  <si>
    <t>溫寮溪旁(甲后路至經國路)聯絡道路新闢工程委託設計監造技術服務第一次契約變更</t>
  </si>
  <si>
    <t>新建工程處土木工程科　廖仁傑</t>
  </si>
  <si>
    <t>04-22289111-33237</t>
  </si>
  <si>
    <t>臺中市－大甲區,臺中市－外埔區</t>
  </si>
  <si>
    <t>113B-018</t>
  </si>
  <si>
    <t>「臺中市南區細公兼兒一特色公園開闢工程委託規劃設計技術服務」第一次變更契約</t>
  </si>
  <si>
    <t>新建工程處公園景觀工程科　蕭朝仁</t>
  </si>
  <si>
    <t>04-22289111-39219</t>
  </si>
  <si>
    <t>臺中市－南區</t>
  </si>
  <si>
    <t>113B-010</t>
  </si>
  <si>
    <t>臺中市獨角仙特色公園新闢工程委託設計暨後續擴充監造技術服務</t>
  </si>
  <si>
    <t>新建工程處公園景觀工程科　陳怡頻</t>
  </si>
  <si>
    <t>04-22298111-39203</t>
  </si>
  <si>
    <t>113B-003</t>
  </si>
  <si>
    <t>西屯區40M-4計畫道路開闢工程-第一期(環中路二段至西林巷)委託設計監造技術服務案</t>
  </si>
  <si>
    <t>新建工程處土木工程科　趙希哲</t>
  </si>
  <si>
    <t>04-22289111-33238</t>
  </si>
  <si>
    <t>3.87.10.2</t>
  </si>
  <si>
    <t>臺中市養護工程處</t>
  </si>
  <si>
    <t>113年度臺中市養護工程處轄內全區災害復建工程暨小型工程委託設計監造技術服務案</t>
  </si>
  <si>
    <t>養護工程處山線工程隊　鄭華恩</t>
  </si>
  <si>
    <t>04-22289111-34056</t>
  </si>
  <si>
    <t>113B-029</t>
  </si>
  <si>
    <t>臺中市東區建成路(樂業路至大智路)道路、共桿建置及人行道改善工程委託設計技術服務案</t>
  </si>
  <si>
    <t>養護工程處市六區工程隊　翁慕涵</t>
  </si>
  <si>
    <t>04-22289111-34005</t>
  </si>
  <si>
    <t>臺中市－東區</t>
  </si>
  <si>
    <t>3.87.12.1</t>
  </si>
  <si>
    <t>臺中市立仁愛之家</t>
  </si>
  <si>
    <t>臺中市立仁愛之家安和村、廚房、辦公大樓整建計畫可行性評估暨規劃</t>
  </si>
  <si>
    <t>蔡孟芬</t>
  </si>
  <si>
    <t>04-22392074-1132</t>
  </si>
  <si>
    <t>臺中市－北屯區</t>
  </si>
  <si>
    <t>3.87.13.33</t>
  </si>
  <si>
    <t>臺中市政府警察局太平分局</t>
  </si>
  <si>
    <t>太平分局屋頂防水工程委託規劃設計監造技術服務</t>
  </si>
  <si>
    <t>呂英碩</t>
  </si>
  <si>
    <t>04-23938134-</t>
  </si>
  <si>
    <t>臺中市－太平區</t>
  </si>
  <si>
    <t>3.87.15</t>
  </si>
  <si>
    <t>臺中市政府環境保護局</t>
  </si>
  <si>
    <t>N1130220043</t>
  </si>
  <si>
    <t>113年太平區清潔隊辦公廳舍暨停車場興建工程規劃設計監造技術服務</t>
  </si>
  <si>
    <t>蔡文峰</t>
  </si>
  <si>
    <t>04-22755590-</t>
  </si>
  <si>
    <t>3.87.25</t>
  </si>
  <si>
    <t>臺中市政府水利局</t>
  </si>
  <si>
    <t>11301180019</t>
  </si>
  <si>
    <t>113年度臺中市山、海、屯區水保相關設施天然災害緊急搶險搶修工程委託技術服務</t>
  </si>
  <si>
    <t>水土保持工程科　張天峰</t>
  </si>
  <si>
    <t>04-22289111-53602</t>
  </si>
  <si>
    <t>非中央政府辦理新臺幣一億元以上之公共工程;災後緊急處理、搶修、搶險</t>
    <phoneticPr fontId="3" type="noConversion"/>
  </si>
  <si>
    <t>11301180020</t>
  </si>
  <si>
    <t>113年度臺中市全區雨水下水道災害復建工程委託設計監造技術服務(開口契約)</t>
  </si>
  <si>
    <t>雨水下水道工程科　林子皓</t>
  </si>
  <si>
    <t>04-22289111-53207</t>
  </si>
  <si>
    <t>非中央政府辦理新臺幣一億元以上之公共工程;災後原地復建</t>
    <phoneticPr fontId="3" type="noConversion"/>
  </si>
  <si>
    <t>11301240025</t>
  </si>
  <si>
    <t>113年度臺中市水保設施災害復建工程委託技術服務</t>
  </si>
  <si>
    <t>水土保持工程科　陳耀勝</t>
  </si>
  <si>
    <t>04-22289111-53614</t>
  </si>
  <si>
    <t>11301170018</t>
  </si>
  <si>
    <t>臺中市大里污水下水道系統管網暨用戶接管工程(1)設計及監造委託技術服務</t>
  </si>
  <si>
    <t>污水工程科　衛亦凡</t>
  </si>
  <si>
    <t>04-22289111-53806</t>
  </si>
  <si>
    <t>臺中市－大里區</t>
  </si>
  <si>
    <t>11301310031</t>
  </si>
  <si>
    <t>113年度臺中市水利設施災害復建工程委託技術服務</t>
  </si>
  <si>
    <t>水利工程科　黃郁博</t>
  </si>
  <si>
    <t>04-22289111-53112</t>
  </si>
  <si>
    <t>11302050033</t>
  </si>
  <si>
    <t>113年度大甲區等7區與東勢區等8區災後水利復建工程委託設計監造技術服務開口契約</t>
  </si>
  <si>
    <t>水利工程科　張承鈞</t>
  </si>
  <si>
    <t>04-22289111-53115</t>
  </si>
  <si>
    <t>臺中市－豐原區,臺中市－后里區,臺中市－石岡區,臺中市－東勢區,臺中市－和平區,臺中市－新社區,臺中市－潭子區,臺中市－大雅區,臺中市－神岡區,臺中市－沙鹿區,臺中市－梧棲區,臺中市－清水區,臺中市－大甲區,臺中市－外埔區,臺中市－大安區</t>
  </si>
  <si>
    <t>11302160042</t>
  </si>
  <si>
    <t>113年度臺中市水土保持計畫永久水土保持設施調查專業服務採購案</t>
  </si>
  <si>
    <t>水土保持管理科　鄭敏杰</t>
  </si>
  <si>
    <t>04-22289111-53508</t>
  </si>
  <si>
    <t>11302150040</t>
  </si>
  <si>
    <t>113年度臺中市天然災害緊急搶險搶修工程委託技術服務（太平等4區及北區等6區）</t>
  </si>
  <si>
    <t>污水營運科　陳奕凱</t>
  </si>
  <si>
    <t>04-22289111-53877</t>
  </si>
  <si>
    <t>臺中市－中區,臺中市－東區,臺中市－南區,臺中市－西區,臺中市－北區,臺中市－北屯區,臺中市－太平區,臺中市－大里區,臺中市－霧峰區,臺中市－烏日區</t>
  </si>
  <si>
    <t>3.87.27.2</t>
  </si>
  <si>
    <t>臺中市海岸資源漁業發展所</t>
  </si>
  <si>
    <t>113-02-17</t>
  </si>
  <si>
    <t>113年臺中市轄二類漁港清淤維護工程（開口契約）委託設計監造服務 (含後續擴充)</t>
  </si>
  <si>
    <t>余孟勳</t>
  </si>
  <si>
    <t>04-26581940-203</t>
  </si>
  <si>
    <t>臺中市－大甲區</t>
  </si>
  <si>
    <t>113-03-05</t>
  </si>
  <si>
    <t>113年臺中市轄二類漁港設施維護工程(開口契約)設計及監造(含後續擴充)</t>
  </si>
  <si>
    <t>顧曼弘</t>
  </si>
  <si>
    <t>04-26581940-202</t>
  </si>
  <si>
    <t>3.87.29</t>
  </si>
  <si>
    <t>臺中市政府交通局</t>
  </si>
  <si>
    <t>11303123142</t>
  </si>
  <si>
    <t>113年度臺中市第一工區交通號誌維修養護暨災害緊急搶修工程、交通號誌汰舊換新工程委託監造(擴充災害搶修)</t>
  </si>
  <si>
    <t>交通工程科　陳韋志</t>
  </si>
  <si>
    <t>04-22289111-60453</t>
  </si>
  <si>
    <t>11303123143</t>
  </si>
  <si>
    <t>113年度臺中市第二工區交通號誌維修養護暨災害緊急搶修工程、交通號誌汰舊換新工程委託監造(擴充災害搶修)</t>
  </si>
  <si>
    <t>11302023126</t>
  </si>
  <si>
    <t>永續提升人行安全計畫-臺中市符合交通部盤點提供之易肇事路口改善工程委託設計監造</t>
  </si>
  <si>
    <t>交通工程科　陳建町</t>
  </si>
  <si>
    <t>04-22289111-60462</t>
  </si>
  <si>
    <t>11303253150</t>
  </si>
  <si>
    <t>112年度臺中市公有停車場標誌標線等設施增設維護工程委託監造後續擴充</t>
  </si>
  <si>
    <t>停車管理處　陳冠廷</t>
  </si>
  <si>
    <t>04-22221000-110</t>
  </si>
  <si>
    <t>11302073130</t>
  </si>
  <si>
    <t>臺中市113年度交通控制設備升級計畫委託監造</t>
  </si>
  <si>
    <t>交通規劃科　陳冠融</t>
  </si>
  <si>
    <t>04-22289111-60221</t>
  </si>
  <si>
    <t>交通部高速公路局</t>
  </si>
  <si>
    <t>11303263155</t>
  </si>
  <si>
    <t>113年度臺中市易肇事路段改善工程及綠斑馬學童安全改善工程委託監造(後續擴充)</t>
  </si>
  <si>
    <t>交通工程科　謝宏偉</t>
  </si>
  <si>
    <t>04-22289111-60456</t>
  </si>
  <si>
    <t>3.87.29.6</t>
  </si>
  <si>
    <t>臺中市公共運輸及捷運工程處</t>
  </si>
  <si>
    <t>交通部公路總局</t>
  </si>
  <si>
    <t>11302210199</t>
  </si>
  <si>
    <t>112年度候車亭設施新建工程委託監造服務-後續擴充</t>
  </si>
  <si>
    <t>公捷處運輸工程科　林家樑</t>
  </si>
  <si>
    <t>04-22289111-61133</t>
  </si>
  <si>
    <t>3.87.30</t>
  </si>
  <si>
    <t>臺中市政府觀光旅遊局</t>
  </si>
  <si>
    <t>TTB113022</t>
  </si>
  <si>
    <t>沙鹿休閒景觀步道延伸改善工程委託設計監造技術服務</t>
  </si>
  <si>
    <t>蕭弼齊</t>
  </si>
  <si>
    <t>04-22289111-58118</t>
  </si>
  <si>
    <t>臺中市－沙鹿區</t>
  </si>
  <si>
    <t>3.87.30.1</t>
  </si>
  <si>
    <t>臺中市風景區管理所</t>
  </si>
  <si>
    <t>113012516</t>
  </si>
  <si>
    <t>113年度臺中市風景區天然災害復建工程委託設計監造技術服務</t>
  </si>
  <si>
    <t>賴冠州</t>
  </si>
  <si>
    <t>04-22289111-58567</t>
  </si>
  <si>
    <t>臺中市－北屯區,臺中市－大甲區,臺中市－大安區</t>
  </si>
  <si>
    <t>3.87.33</t>
  </si>
  <si>
    <t>臺中市政府文化局</t>
  </si>
  <si>
    <t>DCC11306</t>
  </si>
  <si>
    <t>臺中市大墩文化中心空調系統節能績效保證專案計畫委託專案管理(含監造)技術服務</t>
  </si>
  <si>
    <t>蕭椀玲</t>
  </si>
  <si>
    <t>04-23727311-210</t>
  </si>
  <si>
    <t>3.87.36</t>
  </si>
  <si>
    <t>臺中市政府都市發展局</t>
  </si>
  <si>
    <t>11211301707</t>
  </si>
  <si>
    <t>臺中市都市計畫區配合辦理出流管制規劃案</t>
  </si>
  <si>
    <t>陳東興</t>
  </si>
  <si>
    <t>04-22289111-65211</t>
  </si>
  <si>
    <t>11301111719</t>
  </si>
  <si>
    <t>大甲都市計畫以東地區之土地使用整體規劃</t>
  </si>
  <si>
    <t>綜合企劃科　呂岱儒</t>
  </si>
  <si>
    <t>04-22289111-65319</t>
  </si>
  <si>
    <t>3.87.36.1</t>
  </si>
  <si>
    <t>臺中市政府住宅發展工程處</t>
  </si>
  <si>
    <t>11301090649</t>
  </si>
  <si>
    <t>臺中市社會住宅公設民營托嬰中心裝修工程委託規劃設計及監造技術服務</t>
  </si>
  <si>
    <t>工程開發科　林鴻順</t>
  </si>
  <si>
    <t>04-22289111-69232</t>
  </si>
  <si>
    <t>臺中市－西屯區,臺中市－太平區,臺中市－大里區,臺中市－豐原區</t>
  </si>
  <si>
    <t>3.87.4.92</t>
  </si>
  <si>
    <t>臺中市立忠明高級中學</t>
  </si>
  <si>
    <t>臺中市政府教育局</t>
  </si>
  <si>
    <t>L33001-1130304</t>
  </si>
  <si>
    <t>臻賢樓南側廁所修繕工程委託規劃設計及監造採購案</t>
  </si>
  <si>
    <t>黃于芳</t>
  </si>
  <si>
    <t>04-23224690-731</t>
  </si>
  <si>
    <t>臺中市－西區</t>
  </si>
  <si>
    <t>3.87.4.93</t>
  </si>
  <si>
    <t>臺中市立惠文高級中學</t>
  </si>
  <si>
    <t>教育部國民及學前教育署、臺中市政府教育局</t>
  </si>
  <si>
    <t>113年惠群樓廁所修繕工程委託規劃設計監造技術服務案</t>
  </si>
  <si>
    <t>吳佳蓉</t>
  </si>
  <si>
    <t>04-22503928-751</t>
  </si>
  <si>
    <t>臺中市－南屯區</t>
  </si>
  <si>
    <t>3.87.4.95</t>
  </si>
  <si>
    <t>臺中市立大里高級中學</t>
  </si>
  <si>
    <t>113-004</t>
  </si>
  <si>
    <t>感恩樓西側老舊廁所暨其污水改善工程計畫 委託規劃設計監造技術服務採購</t>
  </si>
  <si>
    <t>林錦花</t>
  </si>
  <si>
    <t>04-24067870-514</t>
  </si>
  <si>
    <t>3.87.4.96</t>
  </si>
  <si>
    <t>臺中市立新社高級中學</t>
  </si>
  <si>
    <t>113年度靜思樓變電站電力改善工程規劃設計監造</t>
  </si>
  <si>
    <t>王文革</t>
  </si>
  <si>
    <t>04-25812116-612</t>
  </si>
  <si>
    <t>臺中市－新社區</t>
  </si>
  <si>
    <t>3.87.4.98</t>
  </si>
  <si>
    <t>臺中市立后綜高級中學</t>
  </si>
  <si>
    <t>高中教學大樓西側廁所修繕工程計畫委託設計監造技術服務採購案</t>
  </si>
  <si>
    <t>李組長</t>
  </si>
  <si>
    <t>04-25562012-1313</t>
  </si>
  <si>
    <t>3.87.4.99</t>
  </si>
  <si>
    <t>臺中市立長億高級中學</t>
  </si>
  <si>
    <t>長億高中大愛樓廁所修繕工程委託規劃設計監造</t>
  </si>
  <si>
    <t>吳進昌</t>
  </si>
  <si>
    <t>04-22799267-151</t>
  </si>
  <si>
    <t>3.87.5.1</t>
  </si>
  <si>
    <t>臺中市立大甲高級中等學校</t>
  </si>
  <si>
    <t>113110</t>
  </si>
  <si>
    <t>學生宿舍冷氣新設及汰舊更新修繕工程委託規劃設計監造服務勞務案</t>
  </si>
  <si>
    <t>王志宏</t>
  </si>
  <si>
    <t>04-26877165-110</t>
  </si>
  <si>
    <t>3.87.5.3</t>
  </si>
  <si>
    <t>臺中市立豐原高級中等學校</t>
  </si>
  <si>
    <t>113年尊師樓外牆拉皮及防水工程-委託規劃設計監造技術服務</t>
  </si>
  <si>
    <t>沈組長</t>
  </si>
  <si>
    <t>04-25290381-1311</t>
  </si>
  <si>
    <t>3.87.5.35</t>
  </si>
  <si>
    <t>臺中市立豐原商業高級中等學校</t>
  </si>
  <si>
    <t>實習大樓地下室內牆、1-5樓東面及北面外牆修繕工程委託技術服務採購案</t>
  </si>
  <si>
    <t>黃麗鳳</t>
  </si>
  <si>
    <t>04-25283556-241</t>
  </si>
  <si>
    <t>3.87.5.37</t>
  </si>
  <si>
    <t>臺中市立臺中家事商業高級中等學校</t>
  </si>
  <si>
    <t>tchcvs113002</t>
  </si>
  <si>
    <t>113年行政大樓東側廁所整修工程委託設計監造技術服務</t>
  </si>
  <si>
    <t>劉奇昌</t>
  </si>
  <si>
    <t>04-22223307-802</t>
  </si>
  <si>
    <t>3.87.5.4</t>
  </si>
  <si>
    <t>臺中市立臺中第一高級中等學校</t>
  </si>
  <si>
    <t>景賢樓外牆修繕工程規劃設計監造技術服務</t>
  </si>
  <si>
    <t>謝梁介程</t>
  </si>
  <si>
    <t>04-22267192-</t>
  </si>
  <si>
    <t>臺中市－北區</t>
  </si>
  <si>
    <t>3.87.5.57</t>
  </si>
  <si>
    <t>臺中市立黎明國民中學</t>
  </si>
  <si>
    <t>Lm1130308</t>
  </si>
  <si>
    <t>「112年度充實設施設備-黎明堂災損修繕工程」委託規劃設計監造技術服務採購</t>
  </si>
  <si>
    <t>李秀香</t>
  </si>
  <si>
    <t>04-22510983-731</t>
  </si>
  <si>
    <t>3.87.5.65</t>
  </si>
  <si>
    <t>臺中市立漢口國民中學</t>
  </si>
  <si>
    <t>1130202</t>
  </si>
  <si>
    <t>112年度充實設施設備校園中庭鋪面修繕暨環境工程委託設計監造案</t>
  </si>
  <si>
    <t>廖組長</t>
  </si>
  <si>
    <t>04-23130511-731</t>
  </si>
  <si>
    <t>3.87.5.72</t>
  </si>
  <si>
    <t>臺中市立四張犁國民中學</t>
  </si>
  <si>
    <t>D11301A</t>
  </si>
  <si>
    <t>活動中心及停車場車道修繕工程委託設計監造案</t>
  </si>
  <si>
    <t>許先生</t>
  </si>
  <si>
    <t>04-24210380-731</t>
  </si>
  <si>
    <t>3.87.5.9</t>
  </si>
  <si>
    <t>臺中市立龍津高級中等學校</t>
  </si>
  <si>
    <t>龍津高中靜德樓、坤賢樓及致學樓鋼構防鏽及防風設備整建工程委託設計監造技術服務</t>
  </si>
  <si>
    <t>王琮賢</t>
  </si>
  <si>
    <t>04-26304536-731</t>
  </si>
  <si>
    <t>3.87.5.99</t>
  </si>
  <si>
    <t>臺中市立四箴國民中學</t>
  </si>
  <si>
    <t>四箴國中箴勤樓老舊廁所整修工程委託規劃設計及監造勞務採購</t>
  </si>
  <si>
    <t>吳組長國慶</t>
  </si>
  <si>
    <t>04-26314606-731</t>
  </si>
  <si>
    <t>3.87.58</t>
  </si>
  <si>
    <t>臺中市北屯區公所</t>
  </si>
  <si>
    <t>113年度北屯區災害復建委託設計監造技術服務(開口契約)</t>
  </si>
  <si>
    <t>薛明彥</t>
  </si>
  <si>
    <t>04-24606000-6147</t>
  </si>
  <si>
    <t>3.87.64</t>
  </si>
  <si>
    <t>臺中市大甲區公所</t>
  </si>
  <si>
    <t>A113-06</t>
  </si>
  <si>
    <t>113年度臺中市大甲區道路挖掘完工查(抽)驗委託技術服務案</t>
  </si>
  <si>
    <t>許淑眞</t>
  </si>
  <si>
    <t>04-26872101-245</t>
  </si>
  <si>
    <t>A113-07</t>
  </si>
  <si>
    <t>臺中市大甲區幼獅公園兒童遊戲場環境設施改善工程委託設計監造技術服務案</t>
  </si>
  <si>
    <t>許廷澤</t>
  </si>
  <si>
    <t>04-26872101-265</t>
  </si>
  <si>
    <t>A113-09</t>
  </si>
  <si>
    <t>112年度臺中市大甲區福安農地重劃區農路改善工程委託設計監造技術服務案</t>
  </si>
  <si>
    <t>3.87.65</t>
  </si>
  <si>
    <t>臺中市東勢區公所</t>
  </si>
  <si>
    <t>112005-1</t>
  </si>
  <si>
    <t>『「東豐段54地號用地辦理興建三里(東新、下新、粵寧)聯合使用活動中心新建工程委託監造技術性服務」新增契約價金議價』</t>
  </si>
  <si>
    <t>周世強</t>
  </si>
  <si>
    <t>04-25872106-24</t>
  </si>
  <si>
    <t>3.87.66</t>
  </si>
  <si>
    <t>臺中市梧棲區公所</t>
  </si>
  <si>
    <t>113-022701</t>
  </si>
  <si>
    <t>梧棲區大村、大庄二里聯合活動中心興建工程擴充委託設計監造技術服務案</t>
  </si>
  <si>
    <t>謝明城</t>
  </si>
  <si>
    <t>04-26564311-144</t>
  </si>
  <si>
    <t>3.87.68</t>
  </si>
  <si>
    <t>臺中市神岡區公所</t>
  </si>
  <si>
    <t>113-LSA03</t>
  </si>
  <si>
    <t>「113年度神岡區區里建設、垃圾衛生掩埋場及后里資源回收(焚化)廠回饋金工程(開口契約)」委託設計監造</t>
  </si>
  <si>
    <t>柯佳男</t>
  </si>
  <si>
    <t>04-25620841-163</t>
  </si>
  <si>
    <t>臺中市－神岡區</t>
  </si>
  <si>
    <t>3.87.7.10</t>
  </si>
  <si>
    <t>臺中市西區忠明國民小學</t>
  </si>
  <si>
    <t>ZM112014</t>
  </si>
  <si>
    <t>112學年度校園鋪面及植物園安全改善委託設計監造勞務技術服務</t>
  </si>
  <si>
    <t>林健平</t>
  </si>
  <si>
    <t>04-23172860-731</t>
  </si>
  <si>
    <t>3.87.7.23</t>
  </si>
  <si>
    <t>臺中市南屯區南屯國民小學</t>
  </si>
  <si>
    <t>Ntes113-02-C</t>
  </si>
  <si>
    <t>南屯國小南棟教室老舊廁所整修工程委託規劃設計監造技術服務採購案</t>
  </si>
  <si>
    <t>邱琨皓</t>
  </si>
  <si>
    <t>04-23894238-700</t>
  </si>
  <si>
    <t>3.87.7.29</t>
  </si>
  <si>
    <t>臺中市北屯區松竹國民小學</t>
  </si>
  <si>
    <t>szes113-2</t>
  </si>
  <si>
    <t>臺中市北屯區松竹國民小學松英樓西側3-5樓老舊廁所整修工程</t>
  </si>
  <si>
    <t>龔旻育</t>
  </si>
  <si>
    <t>04-22447043-730</t>
  </si>
  <si>
    <t>3.87.7.31</t>
  </si>
  <si>
    <t>臺中市北屯區建功國民小學</t>
  </si>
  <si>
    <t>JK113-03-08</t>
  </si>
  <si>
    <t>北棟校舍老舊廁所整修工程委託規劃設計監造技術服務</t>
  </si>
  <si>
    <t>陳伶姿</t>
  </si>
  <si>
    <t>04-24367042-730</t>
  </si>
  <si>
    <t>3.87.7.33</t>
  </si>
  <si>
    <t>臺中市西區中正國民小學</t>
  </si>
  <si>
    <t>CCES113-01</t>
  </si>
  <si>
    <t>臺中市西區中正國民小學113年度綜合球場改善工程委託設計監造技術服務</t>
  </si>
  <si>
    <t>陳彥穎</t>
  </si>
  <si>
    <t>04-23212041-730</t>
  </si>
  <si>
    <t>3.87.7.39</t>
  </si>
  <si>
    <t>臺中市西屯區大仁國民小學</t>
  </si>
  <si>
    <t>dres1130315</t>
  </si>
  <si>
    <t>臺中市西屯區大仁國民小學113年視聽教室整修工程委託規劃設計監造技術服務採購案</t>
  </si>
  <si>
    <t>黃貝茹</t>
  </si>
  <si>
    <t>04-23134545-6730</t>
  </si>
  <si>
    <t>3.87.7.54</t>
  </si>
  <si>
    <t>臺中市南屯區惠文國民小學</t>
  </si>
  <si>
    <t>hwes1130229</t>
  </si>
  <si>
    <t>臺中市南屯區惠文國民小學通學步道及校園綠美化改善工程委託規劃設計監造技術服務</t>
  </si>
  <si>
    <t>陳倩怡</t>
  </si>
  <si>
    <t>04-22596907-733</t>
  </si>
  <si>
    <t>3.87.7.59</t>
  </si>
  <si>
    <t>臺中市北屯區仁美國民小學</t>
  </si>
  <si>
    <t>臺中市政府地政局</t>
  </si>
  <si>
    <t>JMES1130217</t>
  </si>
  <si>
    <t>仁美國小一期造型遮陽板整修工程委託設計監造案(JMES1130217)</t>
  </si>
  <si>
    <t>陳兆君</t>
  </si>
  <si>
    <t>04-24211136-730</t>
  </si>
  <si>
    <t>3.87.7.87</t>
  </si>
  <si>
    <t>臺中市大甲區大甲國民小學</t>
  </si>
  <si>
    <t>11204</t>
  </si>
  <si>
    <t>臺中市大甲區大甲國民小學北側西校舍補強修復工程委託規劃設計監造技術服務</t>
  </si>
  <si>
    <t>張國鴻</t>
  </si>
  <si>
    <t>04-26872048-715</t>
  </si>
  <si>
    <t>3.87.7.91</t>
  </si>
  <si>
    <t>臺中市大甲區華龍國民小學</t>
  </si>
  <si>
    <t>10909-1</t>
  </si>
  <si>
    <t>臺中市大甲區華龍國民小學 109年度老舊廁所改造工程委託設計監造採購案</t>
  </si>
  <si>
    <t>112/12/18</t>
  </si>
  <si>
    <t>林曉雯</t>
  </si>
  <si>
    <t>04-26811270-730</t>
  </si>
  <si>
    <t>3.87.70</t>
  </si>
  <si>
    <t>臺中市大雅區公所</t>
  </si>
  <si>
    <t>112C013-1</t>
  </si>
  <si>
    <t>「大雅區員林社區神林土地公廟旁休憩空間改善工程委託設計監造技術服務」第1次契約變更</t>
  </si>
  <si>
    <t>陳重佑</t>
  </si>
  <si>
    <t>04-25663316-355</t>
  </si>
  <si>
    <t>臺中市－大雅區</t>
  </si>
  <si>
    <t>3.87.71</t>
  </si>
  <si>
    <t>臺中市后里區公所</t>
  </si>
  <si>
    <t>11301220910</t>
  </si>
  <si>
    <t>113年度后里區全區公共設施改善工程(開口契約)-委託技術服務案</t>
  </si>
  <si>
    <t>陳安琪</t>
  </si>
  <si>
    <t>04-25562116-318</t>
  </si>
  <si>
    <t>11303080910</t>
  </si>
  <si>
    <t>后里區公館里福安路段農村環境設施改善工程-工程委託技術服務案</t>
  </si>
  <si>
    <t>王念嵩</t>
  </si>
  <si>
    <t>04-25562116-315</t>
  </si>
  <si>
    <t>3.87.73</t>
  </si>
  <si>
    <t>臺中市潭子區公所</t>
  </si>
  <si>
    <t>1130220</t>
  </si>
  <si>
    <t>臺中市潭子區113年度區里建設小型工程(土木工程類-開口契約)委託設計、監造技術服務</t>
  </si>
  <si>
    <t>鄭益宗</t>
  </si>
  <si>
    <t>04-25388699-2202</t>
  </si>
  <si>
    <t>臺中市－潭子區</t>
  </si>
  <si>
    <t>3.87.76</t>
  </si>
  <si>
    <t>臺中市和平區公所</t>
  </si>
  <si>
    <t>113B04</t>
  </si>
  <si>
    <t>海葵颱風-自由里中47線11k附近擋土牆及達觀里中47線20.8k附近掛網噴凝土災後復建工程等二案設計監造委託技術服務</t>
  </si>
  <si>
    <t>羅小姐</t>
  </si>
  <si>
    <t>04-25941501-307</t>
  </si>
  <si>
    <t>113B05</t>
  </si>
  <si>
    <t>海葵颱風-梨山里褔壽山段391-5地號旁道路復建工程設計監造委託技術服務</t>
  </si>
  <si>
    <t>113B06</t>
  </si>
  <si>
    <t>113年度復建工程設計監造委託技術服務（開口契約）</t>
  </si>
  <si>
    <t>113B07</t>
  </si>
  <si>
    <t>113年和平區南勢、天輪、博愛等三里公共建設(含即時道路搶通、搶險及道路周邊環境整理)(開口契約)設計監造委託技術服務</t>
  </si>
  <si>
    <t>113B08</t>
  </si>
  <si>
    <t>113年中坑、自由、達觀等三里公共建設(含即時道路搶通、搶險及道路周邊環境整理)（開口契約）設計監造委託技術服務</t>
  </si>
  <si>
    <t>113B09</t>
  </si>
  <si>
    <t>113年梨山、平等等二里公共建設(含即時道路搶通、搶險、道路周邊環境整理)（開口契約）設計監造委託技術服務</t>
  </si>
  <si>
    <t>3.87.79</t>
  </si>
  <si>
    <t>臺中市新社區公所</t>
  </si>
  <si>
    <t>113-9-1-F</t>
  </si>
  <si>
    <t>「113年度臺中市新社區災害復建工程(福興里、中和里及鄰近各里)委託設計監造開口契約採購案」委託技術服務案</t>
  </si>
  <si>
    <t>林振登</t>
  </si>
  <si>
    <t>04-25811111-235</t>
  </si>
  <si>
    <t>113-9-1-G</t>
  </si>
  <si>
    <t>「113年度臺中市新社區災害復建工程(協成里、崑山里及鄰近各里)委託設計監造開口契約採購案」委託技術服務案</t>
  </si>
  <si>
    <t>3.87.8.30</t>
  </si>
  <si>
    <t>臺中市和平區和平國民小學</t>
  </si>
  <si>
    <t>臺中市和平區和平國民小學改善多功能教室設施設備委託設計、監造服務</t>
  </si>
  <si>
    <t>張曉蕙</t>
  </si>
  <si>
    <t>04-25941304-111</t>
  </si>
  <si>
    <t>3.87.8.35</t>
  </si>
  <si>
    <t>臺中市烏日區東園國民小學</t>
  </si>
  <si>
    <t>臺中市烏日區東園國民小學113年度多功能視聽教室環境及設備更新工程委託規劃設計監造技術服務採購案</t>
  </si>
  <si>
    <t>劉勝榮</t>
  </si>
  <si>
    <t>04-23353092-722</t>
  </si>
  <si>
    <t>臺中市－烏日區</t>
  </si>
  <si>
    <t>3.87.8.51</t>
  </si>
  <si>
    <t>臺中市豐原區翁子國民小學</t>
  </si>
  <si>
    <t>客家委員會、臺中市政府教育局</t>
  </si>
  <si>
    <t>1130119</t>
  </si>
  <si>
    <t>歷史建築「翁子公學校校舍暨宿舍」修復再利用工程委託監造及工作報告書技術服務案</t>
  </si>
  <si>
    <t>林昌源</t>
  </si>
  <si>
    <t>04-25223369-704</t>
  </si>
  <si>
    <t>3.87.8.62</t>
  </si>
  <si>
    <t>臺中市清水區建國國民小學</t>
  </si>
  <si>
    <t>JGPS-10701A2</t>
  </si>
  <si>
    <t>「臺中市清水區建國國民小學綜合活動中心暨教學大樓新建工程監造委託技術服務採購」第2次變更設計</t>
  </si>
  <si>
    <t>田維仁</t>
  </si>
  <si>
    <t>04-26262334-730</t>
  </si>
  <si>
    <t>臺中市－清水區</t>
  </si>
  <si>
    <t>3.87.8.85</t>
  </si>
  <si>
    <t>臺中市烏日區九德國民小學</t>
  </si>
  <si>
    <t>10910-1</t>
  </si>
  <si>
    <t>九德國民小學辦理新建公共化幼兒園園舍建築工程暨後續裝修及設備工程委託設計監造技術服務後續擴充</t>
  </si>
  <si>
    <t>童建勳</t>
  </si>
  <si>
    <t>04-23366540-841</t>
  </si>
  <si>
    <t>3.87.8.89</t>
  </si>
  <si>
    <t>臺中市大里區塗城國民小學</t>
  </si>
  <si>
    <t>112-268</t>
  </si>
  <si>
    <t>塗城國小辦理「改善國民中小學校園環境-冷氣設置」局部電力改善工程委託技術服務採購案</t>
  </si>
  <si>
    <t>邱碧瑩</t>
  </si>
  <si>
    <t>04-24922935-730</t>
  </si>
  <si>
    <t>3.87.8.90</t>
  </si>
  <si>
    <t>臺中市大里區草湖國民小學</t>
  </si>
  <si>
    <t>THES11302</t>
  </si>
  <si>
    <t>老舊廁所整修工程委託技術服務</t>
  </si>
  <si>
    <t>唐洪正</t>
  </si>
  <si>
    <t>04-24953078-730</t>
  </si>
  <si>
    <t>3.87.8.91</t>
  </si>
  <si>
    <t>臺中市大里區內新國民小學</t>
  </si>
  <si>
    <t>NS11301001A</t>
  </si>
  <si>
    <t>大里區內新國小(東棟B)國民中小學老舊校舍整建計畫工程委託規劃設計技術服務</t>
  </si>
  <si>
    <t>張志靖</t>
  </si>
  <si>
    <t>04-24852863-730</t>
  </si>
  <si>
    <t>3.87.8.92</t>
  </si>
  <si>
    <t>臺中市大里區崇光國民小學</t>
  </si>
  <si>
    <t>cgps112017</t>
  </si>
  <si>
    <t>改善國民中小學校園環境-冷氣設置-局部電力改善工程委託規劃設計監造技術服務採購案</t>
  </si>
  <si>
    <t>温元宏</t>
  </si>
  <si>
    <t>04-24818836-5030</t>
  </si>
  <si>
    <t>3.87.9</t>
  </si>
  <si>
    <t>臺中市太平區頭汴國民小學</t>
  </si>
  <si>
    <t>教育部體育署、臺中市政府教育局</t>
  </si>
  <si>
    <t>113年度頭汴國小PU跑道整建工程委託規劃設計監造技術服務</t>
  </si>
  <si>
    <t>許進盛</t>
  </si>
  <si>
    <t>04-22703129-730</t>
  </si>
  <si>
    <t>3.87.9.20</t>
  </si>
  <si>
    <t>臺中市梧棲區大德國民小學</t>
  </si>
  <si>
    <t>一期、二期校舍耐震補強工程委託設計監造技術服務</t>
  </si>
  <si>
    <t>楊淑酀</t>
  </si>
  <si>
    <t>04-26568928-240</t>
  </si>
  <si>
    <t>3.9.13</t>
  </si>
  <si>
    <t>國立自然科學博物館</t>
  </si>
  <si>
    <t>113ee02</t>
  </si>
  <si>
    <t>921地震教育園區(防災及重建館)空調系統改善工程委託規劃設計監造服務</t>
  </si>
  <si>
    <t>葉素宏</t>
  </si>
  <si>
    <t>04-23226940-708</t>
  </si>
  <si>
    <t>臺中市－霧峰區</t>
  </si>
  <si>
    <t>113CD01</t>
  </si>
  <si>
    <t>科博館污水納管工程委託技術服務</t>
  </si>
  <si>
    <t>劉人豪</t>
  </si>
  <si>
    <t>04-23226940-291</t>
  </si>
  <si>
    <t>3.9.20</t>
  </si>
  <si>
    <t>國立臺灣大學</t>
  </si>
  <si>
    <t>MB113011902</t>
  </si>
  <si>
    <t>113年門禁及卡務系統維護</t>
  </si>
  <si>
    <t>黃柏彰</t>
  </si>
  <si>
    <t>02-33669831-29</t>
  </si>
  <si>
    <t>MB113021602</t>
  </si>
  <si>
    <t>國立臺灣大學知武館耐震能力詳細評估</t>
  </si>
  <si>
    <t>張延毅</t>
  </si>
  <si>
    <t>02-33663798-</t>
  </si>
  <si>
    <t>DPD2024030801</t>
  </si>
  <si>
    <t>進修推廣學院「推廣教育大樓文化資產審議」委託技術服務案</t>
  </si>
  <si>
    <t>陳映均</t>
  </si>
  <si>
    <t>02-23620502-212</t>
  </si>
  <si>
    <t>MB113030601</t>
  </si>
  <si>
    <t>學輔中心師生交流空間工程委託技術服務</t>
  </si>
  <si>
    <t>3.9.21</t>
  </si>
  <si>
    <t>國立政治大學</t>
  </si>
  <si>
    <t>11215</t>
  </si>
  <si>
    <t>山上及部分山下校區供水管網改善工程委託設計監造技術服務案</t>
  </si>
  <si>
    <t>陳建宇</t>
  </si>
  <si>
    <t>02-29393091-62113</t>
  </si>
  <si>
    <t>113年廁所改善工程(綜合院館幹管更新及五樓南棟男女廁所與北棟女廁所、研究大樓二樓男女廁所)委任設計及監造技術服務</t>
  </si>
  <si>
    <t>李燕招</t>
  </si>
  <si>
    <t>02-29393091-66013</t>
  </si>
  <si>
    <t>11224</t>
  </si>
  <si>
    <t>「113年大勇樓一樓廁所改善工程」設計及監造勞務委任技術服務</t>
  </si>
  <si>
    <t>廖偉潔</t>
  </si>
  <si>
    <t>02-29393091-62114</t>
  </si>
  <si>
    <t>3.9.21.5</t>
  </si>
  <si>
    <t>國立政治大學附屬高級中學</t>
  </si>
  <si>
    <t>校園走廊天花板暨玻璃帷幕漏水整修工程技術服務採購案</t>
  </si>
  <si>
    <t>02-82377500-9411</t>
  </si>
  <si>
    <t>3.9.25</t>
  </si>
  <si>
    <t>國立臺灣師範大學</t>
  </si>
  <si>
    <t>NU211302010455</t>
  </si>
  <si>
    <t>公館校區圖書分館空間改造修繕工程委託設計監造技術服務</t>
  </si>
  <si>
    <t>採購組何小姐;圖書館林先生</t>
  </si>
  <si>
    <t>02-77491111-1963;6881</t>
  </si>
  <si>
    <t>3.9.26</t>
  </si>
  <si>
    <t>國立成功大學</t>
  </si>
  <si>
    <t>T000-24-70</t>
  </si>
  <si>
    <t>敬業校區、東寧校區宿舍屋頂防水整修工程委託規劃設計監造技術服務</t>
  </si>
  <si>
    <t>陳炫璋</t>
  </si>
  <si>
    <t>06-2757575-50646</t>
  </si>
  <si>
    <t>臺南市－東區</t>
  </si>
  <si>
    <t>C003-24-10</t>
  </si>
  <si>
    <t>醫學院動物用磁振造影實驗室室內裝修工程委託規劃設計監造技術服務</t>
  </si>
  <si>
    <t>丁胤彭</t>
  </si>
  <si>
    <t>06-2757575-50661</t>
  </si>
  <si>
    <t>3.9.28</t>
  </si>
  <si>
    <t>國立中山大學</t>
  </si>
  <si>
    <t>ADT130129</t>
  </si>
  <si>
    <t>行政大樓空調系統改善工程委託設計及監造技術服務</t>
  </si>
  <si>
    <t>許義銓</t>
  </si>
  <si>
    <t>07-5252000-2336</t>
  </si>
  <si>
    <t>高雄市－鼓山區</t>
  </si>
  <si>
    <t>113WC004</t>
  </si>
  <si>
    <t>翠亨宿舍C棟浴廁整修工程監造技術服務</t>
  </si>
  <si>
    <t>伍文志</t>
  </si>
  <si>
    <t>07-5252000-2332</t>
  </si>
  <si>
    <t>3.9.32</t>
  </si>
  <si>
    <t>國立臺灣海洋大學</t>
  </si>
  <si>
    <t>113M01</t>
  </si>
  <si>
    <t>育樂館、游泳運動中心及海空大樓污水接管工程委託規劃設計暨監造服務</t>
  </si>
  <si>
    <t>張先生</t>
  </si>
  <si>
    <t>02-24622192-1306</t>
  </si>
  <si>
    <t>113E02</t>
  </si>
  <si>
    <t>海空大樓1樓至4樓廁所整修工程委託規劃設計暨監造服務</t>
  </si>
  <si>
    <t>蒲小姐</t>
  </si>
  <si>
    <t>02-24622192-1303</t>
  </si>
  <si>
    <t>3.9.34</t>
  </si>
  <si>
    <t>國立高雄師範大學</t>
  </si>
  <si>
    <t>1130315-1</t>
  </si>
  <si>
    <t>學生宿舍群整體改善先期規劃</t>
  </si>
  <si>
    <t>黎妍柔</t>
  </si>
  <si>
    <t>07-7172930-1377</t>
  </si>
  <si>
    <t>高雄市－苓雅區</t>
  </si>
  <si>
    <t>1130227-1</t>
  </si>
  <si>
    <t>燕巢校區詠絮樓空調節能改善與儲能系統設置設計及監造技術服務案</t>
  </si>
  <si>
    <t>郭向榮</t>
  </si>
  <si>
    <t>07-7172930-1371</t>
  </si>
  <si>
    <t>高雄市－燕巢區</t>
  </si>
  <si>
    <t>3.9.38.1</t>
  </si>
  <si>
    <t>國立東華大學附設實驗國民小學</t>
  </si>
  <si>
    <t>113年度運動場(含PU跑道)及周邊設施整建工程委託設計監造技術服務採購案</t>
  </si>
  <si>
    <t>林亭君</t>
  </si>
  <si>
    <t>03-8222344-330</t>
  </si>
  <si>
    <t>3.9.95</t>
  </si>
  <si>
    <t>國立馬祖高級中學</t>
  </si>
  <si>
    <t>113年度改善偏遠地區高級中等學校宿舍計畫規劃設計暨監造服務案</t>
  </si>
  <si>
    <t>陳學宇</t>
  </si>
  <si>
    <t>0836-25668-402</t>
  </si>
  <si>
    <t>3.92.1.10</t>
  </si>
  <si>
    <t>國立竹東高級中學</t>
  </si>
  <si>
    <t xml:space="preserve"> 排水系統改善工程設計監造</t>
  </si>
  <si>
    <t>吳鶴忠</t>
  </si>
  <si>
    <t>03-6211166-508</t>
  </si>
  <si>
    <t>3.92.1.2</t>
  </si>
  <si>
    <t>國立宜蘭高級中學</t>
  </si>
  <si>
    <t>YLSH-11301</t>
  </si>
  <si>
    <t>「臨風樓頂樓防漏修繕工程」委託設計監造服務</t>
  </si>
  <si>
    <t>蕭惠天</t>
  </si>
  <si>
    <t>03-9324153-311</t>
  </si>
  <si>
    <t>3.92.1.24</t>
  </si>
  <si>
    <t>國立鹿港高級中學</t>
  </si>
  <si>
    <t>113-T15-L01</t>
  </si>
  <si>
    <t>福慧樓屋頂防水隔熱工程委託規劃設計監造技術服務勞務採購案</t>
  </si>
  <si>
    <t>陳雅惠</t>
  </si>
  <si>
    <t>04-7772403-502</t>
  </si>
  <si>
    <t>3.92.1.25</t>
  </si>
  <si>
    <t>國立斗六高級中學</t>
  </si>
  <si>
    <t>TLSH-113-01</t>
  </si>
  <si>
    <t>斗六高中變電設備改善工程委託設計及監造技術服務</t>
  </si>
  <si>
    <t>袁淇淞</t>
  </si>
  <si>
    <t>05-5322039-1510</t>
  </si>
  <si>
    <t>3.92.1.27</t>
  </si>
  <si>
    <t>國立北港高級中學</t>
  </si>
  <si>
    <t>PKSH-113C03</t>
  </si>
  <si>
    <t>懷恩大樓、誠實樓暨勤儉樓老舊危險電力整修工程-委託規劃設計及監造技術服務</t>
  </si>
  <si>
    <t>藍吉弘</t>
  </si>
  <si>
    <t>05-7821411-405</t>
  </si>
  <si>
    <t>3.92.1.28</t>
  </si>
  <si>
    <t>國立嘉義高級中學</t>
  </si>
  <si>
    <t>1130303</t>
  </si>
  <si>
    <t>樹人堂老舊校舍漏水改善工程設計監造勞務採購案</t>
  </si>
  <si>
    <t>黃敏華</t>
  </si>
  <si>
    <t>05-2762804-233</t>
  </si>
  <si>
    <t>3.92.1.3</t>
  </si>
  <si>
    <t>國立羅東高級中學</t>
  </si>
  <si>
    <t>生活科技館老舊危險設施整修工程委託設計監造技術服務</t>
  </si>
  <si>
    <t>黃朝東國立羅東高級中學</t>
  </si>
  <si>
    <t>03-9567645-420</t>
  </si>
  <si>
    <t>3.92.1.30</t>
  </si>
  <si>
    <t>國立善化高級中學</t>
  </si>
  <si>
    <t>圖書館屋頂防水及第一學舍外牆防水改善工程委託技術服務案</t>
  </si>
  <si>
    <t>魏永富</t>
  </si>
  <si>
    <t>06-5837312-405</t>
  </si>
  <si>
    <t>3.92.1.32</t>
  </si>
  <si>
    <t>國立臺南第一高級中學</t>
  </si>
  <si>
    <t>1130207L</t>
  </si>
  <si>
    <t>綜合教育大樓地下室冷氣安裝額外項勞務採購案</t>
  </si>
  <si>
    <t>江雅欣</t>
  </si>
  <si>
    <t>06-2371206-510</t>
  </si>
  <si>
    <t>3.92.1.33</t>
  </si>
  <si>
    <t>國立臺南第二高級中學</t>
  </si>
  <si>
    <t>C1130306</t>
  </si>
  <si>
    <t>泳池旁道路透水磚整修、明德堂修繕、藝能館北側圍牆整修工程委託服務</t>
  </si>
  <si>
    <t>趙庭萱</t>
  </si>
  <si>
    <t>06-2514526-505</t>
  </si>
  <si>
    <t>臺南市－北區</t>
  </si>
  <si>
    <t>3.92.1.35</t>
  </si>
  <si>
    <t>國立北門高級中學</t>
  </si>
  <si>
    <t>BM113003</t>
  </si>
  <si>
    <t>活動中心周邊汙水及排水系統改善工程規劃設計監造案</t>
  </si>
  <si>
    <t>李欣潔</t>
  </si>
  <si>
    <t>06-7222150-202</t>
  </si>
  <si>
    <t>臺南市－佳里區</t>
  </si>
  <si>
    <t>3.92.1.42</t>
  </si>
  <si>
    <t>國立花蓮高級中學</t>
  </si>
  <si>
    <t>HLHS11304</t>
  </si>
  <si>
    <t>113年體育館室內修繕工程設計監造勞務案</t>
  </si>
  <si>
    <t>陳永昌</t>
  </si>
  <si>
    <t>03-8242208-</t>
  </si>
  <si>
    <t>3.92.1.63</t>
  </si>
  <si>
    <t>國立蘭陽女子高級中學</t>
  </si>
  <si>
    <t>LYGSH-11306</t>
  </si>
  <si>
    <t>113年度行政大樓老舊危險電力第一期整修工程-委託規劃設計暨監造服務</t>
  </si>
  <si>
    <t>林志鴻</t>
  </si>
  <si>
    <t>03-9333819-253</t>
  </si>
  <si>
    <t>3.92.1.64</t>
  </si>
  <si>
    <t>國立新竹女子高級中學</t>
  </si>
  <si>
    <t>後校門人行道改善工程委託規劃設計監造服務案</t>
  </si>
  <si>
    <t>謝秀珍</t>
  </si>
  <si>
    <t>03-5456611-1510</t>
  </si>
  <si>
    <t>3.92.1.71</t>
  </si>
  <si>
    <t>國立花蓮女子高級中學</t>
  </si>
  <si>
    <t>學藝大樓屋頂漏水修繕工程委託技術服務</t>
  </si>
  <si>
    <t>邱心誼</t>
  </si>
  <si>
    <t>03-8321202-111</t>
  </si>
  <si>
    <t>3.92.1.77</t>
  </si>
  <si>
    <t>國立關西高級中學</t>
  </si>
  <si>
    <t>畜牧大樓防水及外牆修繕工程委託設計監造案</t>
  </si>
  <si>
    <t>蘇聖涵</t>
  </si>
  <si>
    <t>03-5872049-603</t>
  </si>
  <si>
    <t>3.92.3.8</t>
  </si>
  <si>
    <t>國立屏東高級工業職業學校</t>
  </si>
  <si>
    <t>07-1130320</t>
  </si>
  <si>
    <t>綜合球場鋪面改善工程委託規劃設計監造勞務採購</t>
  </si>
  <si>
    <t>彭慧真</t>
  </si>
  <si>
    <t>08-7523781-300</t>
  </si>
  <si>
    <t>3.92.31</t>
  </si>
  <si>
    <t>國立臺灣藝術大學</t>
  </si>
  <si>
    <t>113B-015</t>
  </si>
  <si>
    <t>「美術大樓電氣線路整修等工程」委託技術服務</t>
  </si>
  <si>
    <t>莊先生</t>
  </si>
  <si>
    <t>02-22722181-1235</t>
  </si>
  <si>
    <t>112B-029</t>
  </si>
  <si>
    <t>東村校園改善計畫工程委託規劃設計及監造技術服務</t>
  </si>
  <si>
    <t>林豈汶</t>
  </si>
  <si>
    <t>02-22722181-1238</t>
  </si>
  <si>
    <t>3.92.32</t>
  </si>
  <si>
    <t>國立臺北藝術大學</t>
  </si>
  <si>
    <t>C113021</t>
  </si>
  <si>
    <t>113年度音樂廳空調改善工程委託設計監造服務</t>
  </si>
  <si>
    <t>李宗桂</t>
  </si>
  <si>
    <t>02-28961000-1546</t>
  </si>
  <si>
    <t>c113018</t>
  </si>
  <si>
    <t>綜合宿舍擋土牆整修委託設計及監造技術服務</t>
  </si>
  <si>
    <t>陳逸瑋</t>
  </si>
  <si>
    <t>02-28961000-1542</t>
  </si>
  <si>
    <t>3.92.34</t>
  </si>
  <si>
    <t>國立宜蘭大學</t>
  </si>
  <si>
    <t>A10707060201-1</t>
  </si>
  <si>
    <t>江麗卿</t>
  </si>
  <si>
    <t>03-9357400-7241</t>
  </si>
  <si>
    <t>A11301090201</t>
  </si>
  <si>
    <t>「國立宜蘭大學113年校園老舊建築及設施改善委託設計監造技術服務」</t>
  </si>
  <si>
    <t>3.92.37.1</t>
  </si>
  <si>
    <t>國立臺東大學附設實驗國民小學</t>
  </si>
  <si>
    <t>113年老舊廁所整修工程委託設計監造勞務採購</t>
  </si>
  <si>
    <t>089-322047-830</t>
  </si>
  <si>
    <t>3.92.37.4</t>
  </si>
  <si>
    <t>國立臺東大學附屬特殊教育學校</t>
  </si>
  <si>
    <t>原住民族文化教育融入校園-建置共融式無障礙遊戲區委託設計監造技術服務案</t>
  </si>
  <si>
    <t>彭冠銘</t>
  </si>
  <si>
    <t>089-229912-306</t>
  </si>
  <si>
    <t>3.92.4.1</t>
  </si>
  <si>
    <t>國立宜蘭高級商業職業學校</t>
  </si>
  <si>
    <t>ilvs11306</t>
  </si>
  <si>
    <t>「資訊大樓防漏整修工程」設計監造委託技術服務</t>
  </si>
  <si>
    <t>黃柄菘</t>
  </si>
  <si>
    <t>03-9384147-510</t>
  </si>
  <si>
    <t>3.92.4.53</t>
  </si>
  <si>
    <t>國立岡山高級農工職業學校</t>
  </si>
  <si>
    <t>113C-03</t>
  </si>
  <si>
    <t>化工科館大樓老舊校舍漏水修繕工程委託規劃設計監造技術服務案</t>
  </si>
  <si>
    <t>陳培玲</t>
  </si>
  <si>
    <t>07-6217129-218</t>
  </si>
  <si>
    <t>3.92.4.62</t>
  </si>
  <si>
    <t>國立北門高級農工職業學校</t>
  </si>
  <si>
    <t>11303001</t>
  </si>
  <si>
    <t>教育部主管公立高級中等學校及特教學校無障礙設施盤點計畫-無障礙設施勘檢勞務採購案</t>
  </si>
  <si>
    <t>林育平</t>
  </si>
  <si>
    <t>06-7260148-545</t>
  </si>
  <si>
    <t>臺南市－全區,高雄市－全區</t>
  </si>
  <si>
    <t>11303004</t>
  </si>
  <si>
    <t>113改善國立高中一般建築計畫-畜保科肉品加工場改善工程委託設計監造技術服務</t>
  </si>
  <si>
    <t>11303005</t>
  </si>
  <si>
    <t>113改善國立高級中等學校一般建築計畫-行知樓電力改善工程委託設計監造技術服務</t>
  </si>
  <si>
    <t>3.92.4.63</t>
  </si>
  <si>
    <t>國立旗山高級農工職業學校</t>
  </si>
  <si>
    <t>113004A</t>
  </si>
  <si>
    <t>機械科北棟屋頂及外部防水等修繕工程委託規劃設計及監造技術服務案</t>
  </si>
  <si>
    <t>曹家榮</t>
  </si>
  <si>
    <t>07-6612501-212</t>
  </si>
  <si>
    <t>高雄市－旗山區</t>
  </si>
  <si>
    <t>3.92.45</t>
  </si>
  <si>
    <t>國立臺中教育大學</t>
  </si>
  <si>
    <t>113C04</t>
  </si>
  <si>
    <t>操場暨周邊設施整修工程委託設計監造技術服務</t>
  </si>
  <si>
    <t>黃家寅</t>
  </si>
  <si>
    <t>04-22183205-</t>
  </si>
  <si>
    <t>3.92.48</t>
  </si>
  <si>
    <t>國立臺灣戲曲學院</t>
  </si>
  <si>
    <t>中興堂高壓變電站改善案委託技術服務</t>
  </si>
  <si>
    <t>林睿璋</t>
  </si>
  <si>
    <t>02-27962666-1423</t>
  </si>
  <si>
    <t>113007</t>
  </si>
  <si>
    <t>「木柵校區演藝中心整修工程」委託設計及監造技術服務</t>
  </si>
  <si>
    <t>高志宏</t>
  </si>
  <si>
    <t>02-27962666-1450</t>
  </si>
  <si>
    <t>3.92.5.1</t>
  </si>
  <si>
    <t>國立基隆高級商工職業學校</t>
  </si>
  <si>
    <t>113D01</t>
  </si>
  <si>
    <t>活動中心防水防漏及門窗防火門整修工程委託設計監造採購案</t>
  </si>
  <si>
    <t>唐培培</t>
  </si>
  <si>
    <t>02-24567126-231</t>
  </si>
  <si>
    <t>3.92.5.6</t>
  </si>
  <si>
    <t>國立關山高級工商職業學校</t>
  </si>
  <si>
    <t>活動中心屋頂漏水修繕與周邊雜項工程委託規劃設計監造服務案</t>
  </si>
  <si>
    <t>余忠生</t>
  </si>
  <si>
    <t>089-811006-272</t>
  </si>
  <si>
    <t>臺東縣－關山</t>
  </si>
  <si>
    <t>3.92.5.62</t>
  </si>
  <si>
    <t>國立蘇澳高級海事水產職業學校</t>
  </si>
  <si>
    <t>113W03</t>
  </si>
  <si>
    <t>敬業大樓急迫性危險電力修繕工程委託規劃設計監造技術服務</t>
  </si>
  <si>
    <t>陳玉華</t>
  </si>
  <si>
    <t>03-9951661-420</t>
  </si>
  <si>
    <t>3.92.5.63</t>
  </si>
  <si>
    <t>國立臺南高級海事水產職業學校</t>
  </si>
  <si>
    <t>A973</t>
  </si>
  <si>
    <t>同平路通學步道基地環境排蓄水系統改善工程設計監造</t>
  </si>
  <si>
    <t>112/11/07</t>
  </si>
  <si>
    <t>吳坤明</t>
  </si>
  <si>
    <t>06-3910772-421</t>
  </si>
  <si>
    <t>3.92.52</t>
  </si>
  <si>
    <t>國立臺北護理健康大學</t>
  </si>
  <si>
    <t>113wang0930</t>
  </si>
  <si>
    <t>113年圖書館汰換空調系統及建置能源管理系統設計監造委託技術服務案</t>
  </si>
  <si>
    <t>王智源</t>
  </si>
  <si>
    <t>02-28227101-2551</t>
  </si>
  <si>
    <t>113ntun01</t>
  </si>
  <si>
    <t>113年度科技大樓護理系研究室整修工程委託技術服務案</t>
  </si>
  <si>
    <t>林秀文</t>
  </si>
  <si>
    <t>02-28227101-2553</t>
  </si>
  <si>
    <t>3.92.54</t>
  </si>
  <si>
    <t>國立臺灣體育運動大學</t>
  </si>
  <si>
    <t>1130118-C-01</t>
  </si>
  <si>
    <t>「鶴鳴樓電力系統改善工程」委託設計監造勞務採購</t>
  </si>
  <si>
    <t>謝達毅</t>
  </si>
  <si>
    <t>04-22213108-2065</t>
  </si>
  <si>
    <t>3.92.55</t>
  </si>
  <si>
    <t>國立臺中科技大學</t>
  </si>
  <si>
    <t>B113-01-03</t>
  </si>
  <si>
    <t>行政大樓及男生宿舍兼單身宿舍耐震補強工程委託設計監造技術服務</t>
  </si>
  <si>
    <t>游先生</t>
  </si>
  <si>
    <t>04-22195367-</t>
  </si>
  <si>
    <t>3.92.6.18</t>
  </si>
  <si>
    <t>國立和美實驗學校</t>
  </si>
  <si>
    <t>130301</t>
  </si>
  <si>
    <t>113年度無障礙電梯更新委託規劃設計監造服務案</t>
  </si>
  <si>
    <t>04-7552009-702</t>
  </si>
  <si>
    <t>彰化縣－和美</t>
  </si>
  <si>
    <t>其他(私立學校)</t>
  </si>
  <si>
    <t>3.93.91.1.8</t>
  </si>
  <si>
    <t>臺南市私立昭明國民中學</t>
  </si>
  <si>
    <t>臺南市政府教育局</t>
  </si>
  <si>
    <t>113年昭明國中第一棟教學大樓(東側)補強工程委託規劃設計監造</t>
  </si>
  <si>
    <t>劉建俊</t>
  </si>
  <si>
    <t>06-7872053-231</t>
  </si>
  <si>
    <t>臺南市－七股區</t>
  </si>
  <si>
    <t>3.95</t>
  </si>
  <si>
    <t>113B0015</t>
  </si>
  <si>
    <t>劉定杰</t>
  </si>
  <si>
    <t>06-2991111-8629</t>
  </si>
  <si>
    <t>臺南市－南區</t>
  </si>
  <si>
    <t>3.95.11</t>
  </si>
  <si>
    <t>臺南市政府工務局</t>
  </si>
  <si>
    <t>21130302</t>
  </si>
  <si>
    <t>安南區曾文溪排水長安橋改建工程委託監造技術服務</t>
  </si>
  <si>
    <t>黃冠傑</t>
  </si>
  <si>
    <t>06-2991111-1433</t>
  </si>
  <si>
    <t>臺南市－安南區</t>
  </si>
  <si>
    <t>21130101</t>
  </si>
  <si>
    <t>臺南市政府工務局113年度道路及橋梁工程委託規劃、設計及監造(開口契約)</t>
  </si>
  <si>
    <t>葉齡云</t>
  </si>
  <si>
    <t>06-2991111-1431</t>
  </si>
  <si>
    <t>臺南市－東區,臺南市－南區,臺南市－北區,臺南市－安平區,臺南市－安南區,臺南市－永康區,臺南市－學甲區,臺南市－新營區,臺南市－後壁區,臺南市－白河區,臺南市－下營區,臺南市－柳營區</t>
  </si>
  <si>
    <t>3.95.13.21</t>
  </si>
  <si>
    <t>臺南市政府警察局第二分局</t>
  </si>
  <si>
    <t>臺南市政府警察局</t>
  </si>
  <si>
    <t>1130329</t>
  </si>
  <si>
    <t>本分局分局本部3、4樓及中正派出所1-3樓廁所整修工程委託規劃設計及監造服務</t>
  </si>
  <si>
    <t>薛螢隆</t>
  </si>
  <si>
    <t>06-2134480-</t>
  </si>
  <si>
    <t>臺南市－中西區</t>
  </si>
  <si>
    <t>3.95.14</t>
  </si>
  <si>
    <t>臺南市政府衛生局</t>
  </si>
  <si>
    <t>1130017241</t>
  </si>
  <si>
    <t>「布建臺南市安南區社區心理衛生中心修繕工程」之規劃設計監造</t>
  </si>
  <si>
    <t>林佩瑩</t>
  </si>
  <si>
    <t>06-7003627-201</t>
  </si>
  <si>
    <t>3.95.16</t>
  </si>
  <si>
    <t>臺南市政府地政局</t>
  </si>
  <si>
    <t>TNCLY1121207</t>
  </si>
  <si>
    <t>臺南市南科特定區開發區塊A、B、C、D、E、N、O區段徵收工程委託規劃設計暨監造技術服務</t>
  </si>
  <si>
    <t>陳仁炯</t>
  </si>
  <si>
    <t>06-2991111-5806</t>
  </si>
  <si>
    <t>臺南市－新市區</t>
  </si>
  <si>
    <t>TNCLM1130130</t>
  </si>
  <si>
    <t>113年度臺南市農地重劃區緊急農水路改善工程委託設計監造技術服務(開口契約)</t>
  </si>
  <si>
    <t>蔡博仁</t>
  </si>
  <si>
    <t>06-2991111-6245</t>
  </si>
  <si>
    <t>3.95.2.1</t>
  </si>
  <si>
    <t>臺南市殯葬管理所</t>
  </si>
  <si>
    <t>113010023</t>
  </si>
  <si>
    <t>南區殯儀館景行廳北側及東側屋頂防漏作業</t>
  </si>
  <si>
    <t>鄭郁雯</t>
  </si>
  <si>
    <t>06-2144333-302</t>
  </si>
  <si>
    <t>113010041</t>
  </si>
  <si>
    <t>南區殯儀館甲、乙級禮廳水冷箱型冷氣更新工程委託規劃設計及監造技術服務勞務採購案</t>
  </si>
  <si>
    <t>3.95.25</t>
  </si>
  <si>
    <t>臺南市政府水利局</t>
  </si>
  <si>
    <t>wat112150</t>
  </si>
  <si>
    <t>113雨水下水道、水利設施及其他相關工程委外設計監造技術服務(開口契約)</t>
  </si>
  <si>
    <t>盧綉真</t>
  </si>
  <si>
    <t>06-2986672-7511</t>
  </si>
  <si>
    <t>wat113004</t>
  </si>
  <si>
    <t>113年度臺南市山坡沿海地區水利設施搶修搶險、災害復建及減災工程測設監造開口契約</t>
  </si>
  <si>
    <t>陳家偉</t>
  </si>
  <si>
    <t>06-6373350-</t>
  </si>
  <si>
    <t>wat112182</t>
  </si>
  <si>
    <t>113年度臺南市轄區水利設施搶修搶險、災害復建暨減災工程測設監造開口契約</t>
  </si>
  <si>
    <t>陳建仁</t>
  </si>
  <si>
    <t>06-6324231-</t>
  </si>
  <si>
    <t>wat111043-2</t>
  </si>
  <si>
    <t>111年度臺南市污水下水道管線檢視及用戶接管清查作業(開口契約)第二次後續擴充</t>
  </si>
  <si>
    <t>簡伶縈</t>
  </si>
  <si>
    <t>06-2986672-7674</t>
  </si>
  <si>
    <t>3.95.27</t>
  </si>
  <si>
    <t>臺南市政府農業局</t>
  </si>
  <si>
    <t>113AGR005</t>
  </si>
  <si>
    <t>113年度臺南市漁業(H2類)災後復建工程委託勘查設計及監造案開口契約</t>
  </si>
  <si>
    <t>呂東哲</t>
  </si>
  <si>
    <t>06-6331934-6156</t>
  </si>
  <si>
    <t>113AGR012</t>
  </si>
  <si>
    <t>將軍漁港觀光魚市直銷中心整修改善工程委託設計監造</t>
  </si>
  <si>
    <t>黃國珍</t>
  </si>
  <si>
    <t>06-3901460-8611</t>
  </si>
  <si>
    <t>112AGR090-1</t>
  </si>
  <si>
    <t>113年度臺南市漁港公共工程委託設計監造(開口契約)後續擴充</t>
  </si>
  <si>
    <t>06-2991111-8611</t>
  </si>
  <si>
    <t>113AGR020</t>
  </si>
  <si>
    <t>113年度臺南市漁港災後復建工程委託設計監造（開口契約）</t>
  </si>
  <si>
    <t>113AGR011</t>
  </si>
  <si>
    <t>臺南市將軍漁港用地變更開發計畫及漁港計畫變更修訂</t>
  </si>
  <si>
    <t>劉憶敏</t>
  </si>
  <si>
    <t>06-2991111-8087</t>
  </si>
  <si>
    <t>3.95.30</t>
  </si>
  <si>
    <t>臺南市政府觀光旅遊局</t>
  </si>
  <si>
    <t>1121682736</t>
  </si>
  <si>
    <t>113-115年度雙春濱海遊憩區南側棧道及園區設施修繕工程委託設計、監造技術服務</t>
  </si>
  <si>
    <t>簡筱帆</t>
  </si>
  <si>
    <t>06-6322231-6755</t>
  </si>
  <si>
    <t>臺南市－北門區</t>
  </si>
  <si>
    <t>3.95.32</t>
  </si>
  <si>
    <t>臺南市政府消防局</t>
  </si>
  <si>
    <t>TNCFD1136602</t>
  </si>
  <si>
    <t>臺南市政府消防局第五救災救護大隊龍崎消防救護站增建工程委託設計監造技術服務</t>
  </si>
  <si>
    <t>陳映村</t>
  </si>
  <si>
    <t>06-2975119-2155</t>
  </si>
  <si>
    <t>臺南市－龍崎區</t>
  </si>
  <si>
    <t>3.95.33</t>
  </si>
  <si>
    <t>臺南市政府文化局</t>
  </si>
  <si>
    <t>TC113C050</t>
  </si>
  <si>
    <t>113年度本市核心大街歷史老屋立面整修規劃設計暨後續擴充監造</t>
  </si>
  <si>
    <t>葉千靖</t>
  </si>
  <si>
    <t>06-2981793-</t>
  </si>
  <si>
    <t>TC113C061</t>
  </si>
  <si>
    <t>113年歷史建築吳晉淮故居震損修復工程委託設計監造及工作紀錄</t>
  </si>
  <si>
    <t>李錦玫</t>
  </si>
  <si>
    <t>06-6321047-</t>
  </si>
  <si>
    <t>臺南市－安平區,臺南市－新營區,臺南市－柳營區</t>
  </si>
  <si>
    <t>TC113C023</t>
  </si>
  <si>
    <t>臺南E5立體停車場展覽中心室內裝修工程委託技術服務</t>
  </si>
  <si>
    <t>許家瑋</t>
  </si>
  <si>
    <t>06-2981738-28</t>
  </si>
  <si>
    <t>臺南市－東區,臺南市－安平區</t>
  </si>
  <si>
    <t>3.95.36</t>
  </si>
  <si>
    <t>臺南市政府都市發展局</t>
  </si>
  <si>
    <t>113A301</t>
  </si>
  <si>
    <t>新營嘉南大圳新榮路段(北岸)景觀連結規劃設計案</t>
  </si>
  <si>
    <t>蔡松軒</t>
  </si>
  <si>
    <t>06-6322231-6268</t>
  </si>
  <si>
    <t>113A302</t>
  </si>
  <si>
    <t>新營嘉南大圳文化中心段景觀連結規劃設計</t>
  </si>
  <si>
    <t>黃聖維</t>
  </si>
  <si>
    <t>06-6322231-5098</t>
  </si>
  <si>
    <t>3.95.38</t>
  </si>
  <si>
    <t>臺南市政府體育局</t>
  </si>
  <si>
    <t>TNS1121230</t>
  </si>
  <si>
    <t>113年臺南市所轄各體育場館整(興)建工程委託規劃設計及監造技術服務(開口契約)(第二工區)</t>
  </si>
  <si>
    <t>06-2157691-299</t>
  </si>
  <si>
    <t>非中央政府辦理新臺幣一億元以上之公共工程;整修工程、拆除工程、疏濬工程、結構補強工程;規劃取得綠建築標章之建築工程</t>
    <phoneticPr fontId="3" type="noConversion"/>
  </si>
  <si>
    <t>3.95.5.74</t>
  </si>
  <si>
    <t>臺南市立麻豆國民中學</t>
  </si>
  <si>
    <t>11214A</t>
  </si>
  <si>
    <t>「宿舍拆除及周邊環境整理工程」委託規劃設計監造採購案</t>
  </si>
  <si>
    <t>黃喬俊</t>
  </si>
  <si>
    <t>06-5722128-42</t>
  </si>
  <si>
    <t>臺南市－麻豆區</t>
  </si>
  <si>
    <t>3.95.51</t>
  </si>
  <si>
    <t>臺南市東區區公所</t>
  </si>
  <si>
    <t>21130219-1</t>
  </si>
  <si>
    <t>113年度東區鄰里公園及綠地綠美化及植栽維護(開口契約)</t>
  </si>
  <si>
    <t>鄭文發</t>
  </si>
  <si>
    <t>06-2680622-305</t>
  </si>
  <si>
    <t>3.95.52</t>
  </si>
  <si>
    <t>臺南市南區區公所</t>
  </si>
  <si>
    <t>臺南市政府社會局</t>
  </si>
  <si>
    <t>1130108S</t>
  </si>
  <si>
    <t>白雪社區活動中心耐震補強工程委託設計監造</t>
  </si>
  <si>
    <t>趙文成</t>
  </si>
  <si>
    <t>06-2633416-</t>
  </si>
  <si>
    <t>3.95.54</t>
  </si>
  <si>
    <t>臺南市安南區公所</t>
  </si>
  <si>
    <t>21130124</t>
  </si>
  <si>
    <t>113年度安南區道路養護工程委託設計監造(開口契約)</t>
  </si>
  <si>
    <t>胡邑杰</t>
  </si>
  <si>
    <t>06-2567126-191</t>
  </si>
  <si>
    <t>3.95.55</t>
  </si>
  <si>
    <t>臺南市安平區公所</t>
  </si>
  <si>
    <t>11316</t>
  </si>
  <si>
    <t>臺南市安平區怡平公園及國平公園兒童遊戲場環境設施改善工程委託規畫設計監造</t>
  </si>
  <si>
    <t>洪靖博</t>
  </si>
  <si>
    <t>06-2951915-1302</t>
  </si>
  <si>
    <t>3.95.61</t>
  </si>
  <si>
    <t>臺南市佳里區公所</t>
  </si>
  <si>
    <t>113018</t>
  </si>
  <si>
    <t>佳里體育公園兒童遊戲場環境設施改善計畫委託技術服務</t>
  </si>
  <si>
    <t>蔡技士</t>
  </si>
  <si>
    <t>06-7222127-268</t>
  </si>
  <si>
    <t>3.95.68</t>
  </si>
  <si>
    <t>臺南市下營區公所</t>
  </si>
  <si>
    <t>hsia1133003</t>
  </si>
  <si>
    <t>113年度下營區災後復建工程規劃測設監造(開口契約)</t>
  </si>
  <si>
    <t>06-6892104-168</t>
  </si>
  <si>
    <t>臺南市－下營區</t>
  </si>
  <si>
    <t>3.95.7.43</t>
  </si>
  <si>
    <t>臺南市中西區協進國民小學</t>
  </si>
  <si>
    <t>D11301</t>
  </si>
  <si>
    <t>臺南市113年14校校園污水匯流接管先期規劃採購案</t>
  </si>
  <si>
    <t>謝美綺</t>
  </si>
  <si>
    <t>06-2223369-806</t>
  </si>
  <si>
    <t>3.95.7.69</t>
  </si>
  <si>
    <t>臺南市善化區善化國民小學</t>
  </si>
  <si>
    <t>SHES20230809</t>
  </si>
  <si>
    <t>臺南市政府教育局所屬學校照明設備節能及照度保證專案委託專案管理及監造技術服務</t>
  </si>
  <si>
    <t>112/09/14</t>
  </si>
  <si>
    <t>張智傑</t>
  </si>
  <si>
    <t>06-5817020-840</t>
  </si>
  <si>
    <t>3.95.7.9</t>
  </si>
  <si>
    <t>臺南市南區新興國民小學</t>
  </si>
  <si>
    <t>113302</t>
  </si>
  <si>
    <t>南區新興國小多功能集會臺新建工程委託技術服務勞務採購案</t>
  </si>
  <si>
    <t>梁翠娟</t>
  </si>
  <si>
    <t>06-2617452-705</t>
  </si>
  <si>
    <t>3.95.73</t>
  </si>
  <si>
    <t>臺南市七股區公所</t>
  </si>
  <si>
    <t>113年度七股區轄內公共工程及災害復建工程委託設計監造（開口契約）</t>
  </si>
  <si>
    <t>農業及建設課  郭先生</t>
  </si>
  <si>
    <t>06-7872611-275</t>
  </si>
  <si>
    <t>3.95.74</t>
  </si>
  <si>
    <t>臺南市將軍區公所</t>
  </si>
  <si>
    <t>113-002</t>
  </si>
  <si>
    <t>113年度將軍區災害復建工程委託設計及監造(開口契約)</t>
  </si>
  <si>
    <t>孫連成</t>
  </si>
  <si>
    <t>06-7942104-251</t>
  </si>
  <si>
    <t>臺南市－將軍區</t>
  </si>
  <si>
    <t>3.95.78</t>
  </si>
  <si>
    <t>臺南市山上區公所</t>
  </si>
  <si>
    <t>NO113003</t>
  </si>
  <si>
    <t>113年度臺南市山上區災後復建工程委託設計監造開口契約</t>
  </si>
  <si>
    <t>方智緯</t>
  </si>
  <si>
    <t>06-5781801-511</t>
  </si>
  <si>
    <t>臺南市－山上區</t>
  </si>
  <si>
    <t>3.95.8.19</t>
  </si>
  <si>
    <t>臺南市西港區成功國民小學</t>
  </si>
  <si>
    <t>1120816-1</t>
  </si>
  <si>
    <t>112年度臺南市西港區成功國小運動操場及周邊設施整修工程 第一次變更設計勞務議價採購</t>
  </si>
  <si>
    <t>何燿章</t>
  </si>
  <si>
    <t>06-7952204-2820</t>
  </si>
  <si>
    <t>3.95.8.96</t>
  </si>
  <si>
    <t>臺南市永康區龍潭國民小學</t>
  </si>
  <si>
    <t>LT11207</t>
  </si>
  <si>
    <t>臺南市永康區龍潭國民小學學校基地內汙水匯流工程委託規畫設計監造技術服務</t>
  </si>
  <si>
    <t>龔元鳳</t>
  </si>
  <si>
    <t>06-2324313-708</t>
  </si>
  <si>
    <t>3.95.80</t>
  </si>
  <si>
    <t>臺南市楠西區公所</t>
  </si>
  <si>
    <t>11201001</t>
  </si>
  <si>
    <t>113年楠西區轄內各類工程委託設計監造技術服務(開口契約)</t>
  </si>
  <si>
    <t>張閎傑</t>
  </si>
  <si>
    <t>06-5751615-511</t>
  </si>
  <si>
    <t>臺南市－楠西區</t>
  </si>
  <si>
    <t>11302001</t>
  </si>
  <si>
    <t>臺南市楠西國中至國小校園周邊暨行車安全道路改善計畫委託設計監造技術服務</t>
  </si>
  <si>
    <t>侯彥至</t>
  </si>
  <si>
    <t>06-5751615-512</t>
  </si>
  <si>
    <t>3.95.83</t>
  </si>
  <si>
    <t>臺南市仁德區公所</t>
  </si>
  <si>
    <t>113-008-C</t>
  </si>
  <si>
    <t>113年度仁德區災後復建工程委外設計監造開口契約</t>
  </si>
  <si>
    <t>張雅淑</t>
  </si>
  <si>
    <t>06-2704211-131</t>
  </si>
  <si>
    <t>臺南市－仁德區</t>
  </si>
  <si>
    <t>113-007-C</t>
  </si>
  <si>
    <t>仁德區兒童遊戲場環境設施改善計畫委外測設監造</t>
  </si>
  <si>
    <t>莊翔圩</t>
  </si>
  <si>
    <t>06-2704211-124</t>
  </si>
  <si>
    <t>3.95.86</t>
  </si>
  <si>
    <t>臺南市龍崎區公所</t>
  </si>
  <si>
    <t>臺南市立圖書館</t>
  </si>
  <si>
    <t>A336</t>
  </si>
  <si>
    <t>龍崎區圖書館新增閱讀空間改善計畫委託規劃設計監造</t>
  </si>
  <si>
    <t>呂南成技士</t>
  </si>
  <si>
    <t>06-5941326-311</t>
  </si>
  <si>
    <t>3.96</t>
  </si>
  <si>
    <t>1130129-h16</t>
  </si>
  <si>
    <t>永華議政大樓地下室結構補強委託設計監造技術服務</t>
  </si>
  <si>
    <t>謝淑惠.林見達</t>
  </si>
  <si>
    <t>06-3903948-</t>
  </si>
  <si>
    <t>3.97.100.70</t>
  </si>
  <si>
    <t>高雄市立空中大學</t>
  </si>
  <si>
    <t>OUK11310</t>
  </si>
  <si>
    <t>113年度教學樓川堂整修委託規劃設計監造案</t>
  </si>
  <si>
    <t>林文雯(招標)黃詩雅(履約)</t>
  </si>
  <si>
    <t>07-8012008-1122,1133</t>
  </si>
  <si>
    <t>3.97.11.1</t>
  </si>
  <si>
    <t>高雄市政府工務局新建工程處</t>
  </si>
  <si>
    <t>112363N</t>
  </si>
  <si>
    <t>「高雄市前鎮區70期重劃區日照暨公托中心新建工程」委託規劃設計暨監造技術服務</t>
  </si>
  <si>
    <t>陳虹潔</t>
  </si>
  <si>
    <t>07-3368333-2314</t>
  </si>
  <si>
    <t>高雄市－前鎮區</t>
  </si>
  <si>
    <t>1121026S</t>
  </si>
  <si>
    <t>113年度高雄市道路橋梁工程及災害復建工程委託規劃、設計及監造技術服務（開口契約）</t>
  </si>
  <si>
    <t>黃政和</t>
  </si>
  <si>
    <t>07-3368333-2303</t>
  </si>
  <si>
    <t>1131004S</t>
  </si>
  <si>
    <t>「鳥松長春路開闢工程(第二期)」委託規劃設計及監造技術服務</t>
  </si>
  <si>
    <t>潘采妮</t>
  </si>
  <si>
    <t>高雄市－鳥松區</t>
  </si>
  <si>
    <t>1131003S</t>
  </si>
  <si>
    <t>「大寮區鳳山水庫旁高71線（天池路）拓寬工程」委託都市計畫個案變更技術服務</t>
  </si>
  <si>
    <t>王品皓</t>
  </si>
  <si>
    <t>07-3368333-2339</t>
  </si>
  <si>
    <t>高雄市－大寮區</t>
  </si>
  <si>
    <t>3.97.11.4</t>
  </si>
  <si>
    <t>高雄市政府工務局道路養護工程處</t>
  </si>
  <si>
    <t>11201SB001-4-1</t>
  </si>
  <si>
    <t>112年度高雄市道路改善工程委託設計及監造服務案 (開口契約)-序位第4名優勝廠商-第1次後續擴充-契約變更</t>
  </si>
  <si>
    <t>道路工程科吳政憲</t>
  </si>
  <si>
    <t>07-3368333-2371</t>
  </si>
  <si>
    <t>11201SB001-1-2</t>
  </si>
  <si>
    <t>112年度高雄市道路改善工程委託設計及監造服務案 (開口契約)(第一優勝廠商)契約變更-第二次後續擴充</t>
  </si>
  <si>
    <t>道路工程科李俊賢</t>
  </si>
  <si>
    <t>07-3368333-3315</t>
  </si>
  <si>
    <t>11201SB001-2-1</t>
  </si>
  <si>
    <t>112年度高雄市道路改善工程委託設計及監造服務案 (開口契約)(第二優勝廠商)-第1次後續擴充-契約變更</t>
  </si>
  <si>
    <t>道路工程科謝淑儀</t>
  </si>
  <si>
    <t>07-3368333-5294</t>
  </si>
  <si>
    <t>11301SB001</t>
  </si>
  <si>
    <t>113年度高雄市橋梁檢測暨修復工程委託設計及監造服務案(開口契約)</t>
  </si>
  <si>
    <t>道路工程科林洵嶢</t>
  </si>
  <si>
    <t>3.97.11.5</t>
  </si>
  <si>
    <t>高雄市政府工務局公園處</t>
  </si>
  <si>
    <t>11215SB001-1</t>
  </si>
  <si>
    <t>112年度用地取得查估及公有地占用調查委託服務 (開口契約)-113年第1次後續擴充契約變更</t>
  </si>
  <si>
    <t>綜合企劃科吳思賢</t>
  </si>
  <si>
    <t>07-3368333-2384</t>
  </si>
  <si>
    <t>3.97.2.1</t>
  </si>
  <si>
    <t>高雄市殯葬管理處</t>
  </si>
  <si>
    <t>112-21EX1</t>
  </si>
  <si>
    <t>「鳳山拷潭第二納骨塔新建工程興辦事業計畫環境影響評估水保計畫委託技術服務」後續擴充環境影響評估</t>
  </si>
  <si>
    <t>林炎成</t>
  </si>
  <si>
    <t>07-3816316-802</t>
  </si>
  <si>
    <t>113-19</t>
  </si>
  <si>
    <t>113年「杉林區第四公墓第二期更新工程設計及監造」委託技術服務案</t>
  </si>
  <si>
    <t>林信璋</t>
  </si>
  <si>
    <t>07-3816316-805</t>
  </si>
  <si>
    <t>高雄市－杉林區</t>
  </si>
  <si>
    <t>3.97.24.1</t>
  </si>
  <si>
    <t>高雄市政府勞工局訓練就業中心</t>
  </si>
  <si>
    <t>113F018</t>
  </si>
  <si>
    <t>楠梓就業服務站辦公廳舍委託設計監造技術服務案</t>
  </si>
  <si>
    <t>陳虹玉</t>
  </si>
  <si>
    <t>07-3609521-20</t>
  </si>
  <si>
    <t>3.97.25</t>
  </si>
  <si>
    <t>高雄市政府水利局</t>
  </si>
  <si>
    <t>B1121242</t>
  </si>
  <si>
    <t>「高雄市楠梓再生水廠興建移轉營運案委託履約管理技術服務(興建階段)」暨(詳附加說明)</t>
  </si>
  <si>
    <t>污水二科-吳海翔</t>
  </si>
  <si>
    <t>07-7995678-2566</t>
  </si>
  <si>
    <t>C1121175</t>
  </si>
  <si>
    <t>113年度下水道管線引起道路坑洞預防性檢測作業技術服務</t>
  </si>
  <si>
    <t>市區排水一科-謝岱穎</t>
  </si>
  <si>
    <t>07-7995678-2126</t>
  </si>
  <si>
    <t>C1121139</t>
  </si>
  <si>
    <t>燕巢區角宿支線四分滯洪池委託變更非都市土地使用分區作業</t>
  </si>
  <si>
    <t>水利工程科-吳彥興</t>
  </si>
  <si>
    <t>07-7995678-2146</t>
  </si>
  <si>
    <t>C1130153</t>
  </si>
  <si>
    <t>高雄市管區域排水北溝排水系統治理計畫</t>
  </si>
  <si>
    <t>水利工程科-羅祥哲</t>
  </si>
  <si>
    <t>07-7995678-2148</t>
  </si>
  <si>
    <t>C1080903-1</t>
  </si>
  <si>
    <t>「湖內區大湖地區L幹線雨水下水道及抽水站工程委託設計監造案」第一次變更設計議價案</t>
  </si>
  <si>
    <t>市區排水二科-陳世鈞</t>
  </si>
  <si>
    <t>07-7995678-2130</t>
  </si>
  <si>
    <t>高雄市－湖內區</t>
  </si>
  <si>
    <t>C1121233</t>
  </si>
  <si>
    <t>113年度高雄市燕巢等13區水土保持工程設計監造委託技術服務</t>
  </si>
  <si>
    <t>水土保持科-詹于婷</t>
  </si>
  <si>
    <t>07-7995678-2187</t>
  </si>
  <si>
    <t>高雄市－鼓山區,高雄市－左營區,高雄市－仁武區,高雄市－大社區,高雄市－岡山區,高雄市－阿蓮區,高雄市－田寮區,高雄市－燕巢區,高雄市－鳳山區,高雄市－大寮區,高雄市－林園區,高雄市－鳥松區,高雄市－大樹區</t>
  </si>
  <si>
    <t>B1130132</t>
  </si>
  <si>
    <t>高雄市六龜區DF097荖濃土石流特定水土保持區劃定及長期水土保持計畫</t>
  </si>
  <si>
    <t>水土保持科-曾勛苑</t>
  </si>
  <si>
    <t>07-7995678-2184</t>
  </si>
  <si>
    <t>高雄市－六龜區</t>
  </si>
  <si>
    <t>B1091245-3</t>
  </si>
  <si>
    <t>北高雄污水處理廠再生水規畫委託技術服務-第三次契約變更</t>
  </si>
  <si>
    <t>高雄市－楠梓區,高雄市－橋頭區</t>
  </si>
  <si>
    <t>B1130145</t>
  </si>
  <si>
    <t>113年度荖濃溪新威大橋上游(斷面18-22)河段疏濬作業委託測設、監督及監控工作</t>
  </si>
  <si>
    <t>水利養護科-羅登耀</t>
  </si>
  <si>
    <t>07-7995678-2503</t>
  </si>
  <si>
    <t>B1130203</t>
  </si>
  <si>
    <t>高雄市管區域排水清水、東門及羌子寮溪排水系統治理計畫</t>
  </si>
  <si>
    <t>水利工程科-胡成龍</t>
  </si>
  <si>
    <t>07-7995678-2145</t>
  </si>
  <si>
    <t>高雄市－美濃區</t>
  </si>
  <si>
    <t>3.97.29</t>
  </si>
  <si>
    <t>高雄市政府交通局</t>
  </si>
  <si>
    <t>113312</t>
  </si>
  <si>
    <t>「111年度候車亭及集中式站牌等相關候車設施設置工程委託規劃設計及監造技術服務」第二次契約變更</t>
  </si>
  <si>
    <t>曾煥庭</t>
  </si>
  <si>
    <t>07-2299825-718</t>
  </si>
  <si>
    <t>113321</t>
  </si>
  <si>
    <t>「112年度更新改善交通號誌工程委託設計監造技術服務案」第二次後續擴充</t>
  </si>
  <si>
    <t>顏傑</t>
  </si>
  <si>
    <t>07-2299825-701</t>
  </si>
  <si>
    <t>113035</t>
  </si>
  <si>
    <t>112-113年度增設交通號誌工程委託設計監造案</t>
  </si>
  <si>
    <t>蘇子茜</t>
  </si>
  <si>
    <t>07-2299825-604</t>
  </si>
  <si>
    <t>3.97.33</t>
  </si>
  <si>
    <t>高雄市政府文化局</t>
  </si>
  <si>
    <t>112141</t>
  </si>
  <si>
    <t>高雄市歷史建築田町齋場修復工程監造委託技術服務案</t>
  </si>
  <si>
    <t>陳佳儀</t>
  </si>
  <si>
    <t>07-2225136-8328</t>
  </si>
  <si>
    <t>112128-1</t>
  </si>
  <si>
    <t>「112年鳳山黃埔新村眷舍因應計畫工程委託規劃設計監造技術服務案」第1次契約變更</t>
  </si>
  <si>
    <t>邱慧音</t>
  </si>
  <si>
    <t>07-2225136-8528</t>
  </si>
  <si>
    <t>112175</t>
  </si>
  <si>
    <t>高雄市定古蹟「鹽埕町五丁目22番地原友松醫院」修復工程監造委託技術服務案</t>
  </si>
  <si>
    <t>周兆敏</t>
  </si>
  <si>
    <t>07-2288826-</t>
  </si>
  <si>
    <t>高雄市－鹽埕區</t>
  </si>
  <si>
    <t>112127</t>
  </si>
  <si>
    <t>高雄市市定古蹟鳳山縣城殘蹟修復暨景觀改善工程監造案</t>
  </si>
  <si>
    <t>112148</t>
  </si>
  <si>
    <t>高雄市定古蹟「高雄市大仁路原鹽埕町二丁目連棟街屋」修復工程監造委託技術服務案</t>
  </si>
  <si>
    <t>07-2225136-8826</t>
  </si>
  <si>
    <t>歷史建築高雄火車站修復工程委託規劃設計及監造技術服務案</t>
  </si>
  <si>
    <t>黃曉君</t>
  </si>
  <si>
    <t>07-2225136-8425</t>
  </si>
  <si>
    <t>高雄市－三民區</t>
  </si>
  <si>
    <t>哈瑪星鐵道暨周邊景觀設施規劃設計監造服務案</t>
  </si>
  <si>
    <t>林志曇</t>
  </si>
  <si>
    <t>07-5214899-603</t>
  </si>
  <si>
    <t>112192</t>
  </si>
  <si>
    <t>市定古蹟武德殿圈樑修復工程規劃設計監造暨工作報告書委託服務案</t>
  </si>
  <si>
    <t>3.97.38</t>
  </si>
  <si>
    <t>高雄市政府觀光局</t>
  </si>
  <si>
    <t>112013-1</t>
  </si>
  <si>
    <t>「 112 年度高雄市風景區設施災後復建工程」委託設計監 造服務 開口契約-第一次後續擴充</t>
  </si>
  <si>
    <t>陳烜弘</t>
  </si>
  <si>
    <t>07-7995678-545</t>
  </si>
  <si>
    <t>3.97.39</t>
  </si>
  <si>
    <t>高雄市政府海洋局</t>
  </si>
  <si>
    <t>農業部漁業署</t>
  </si>
  <si>
    <t>1136006</t>
  </si>
  <si>
    <t>113年度高雄市轄漁業工程委託規劃設計及監造服務（開口契約）</t>
  </si>
  <si>
    <t>吳育霖</t>
  </si>
  <si>
    <t>07-7995678-1869</t>
  </si>
  <si>
    <t>高雄市－鼓山區,高雄市－旗津區,高雄市－前鎮區,高雄市－小港區,高雄市－路竹區,高雄市－梓官區,高雄市－彌陀區,高雄市－永安區,高雄市－林園區,高雄市－茄萣區</t>
  </si>
  <si>
    <t>1136012</t>
  </si>
  <si>
    <t>永安區新港段888、889地號水溝改善工程委託監造服務</t>
  </si>
  <si>
    <t>劉鎮瑋</t>
  </si>
  <si>
    <t>07-7995678-1865</t>
  </si>
  <si>
    <t>3.97.4</t>
  </si>
  <si>
    <t>高雄市政府教育局</t>
  </si>
  <si>
    <t>1130111</t>
  </si>
  <si>
    <t>陳忠裕</t>
  </si>
  <si>
    <t>07-7995678-3304</t>
  </si>
  <si>
    <t>高雄市－橋頭區</t>
  </si>
  <si>
    <t>3.97.4.92</t>
  </si>
  <si>
    <t>高雄市立左營高級中學</t>
  </si>
  <si>
    <t>忠孝樓老舊木質門窗改善工程委託規劃設計監造技術服務</t>
  </si>
  <si>
    <t>柳錦昌</t>
  </si>
  <si>
    <t>07-5822010-302</t>
  </si>
  <si>
    <t>3.97.4.95</t>
  </si>
  <si>
    <t>高雄市立中山高級中學</t>
  </si>
  <si>
    <t>cs11302</t>
  </si>
  <si>
    <t>教學大樓中樓梯廁外觀及1-2廁所內部整修工程委託規劃設計及監造服務</t>
  </si>
  <si>
    <t>羅翔文</t>
  </si>
  <si>
    <t>07-3641116-131</t>
  </si>
  <si>
    <t>3.97.41</t>
  </si>
  <si>
    <t>高雄市政府行政暨國際處</t>
  </si>
  <si>
    <t>AD1130201</t>
  </si>
  <si>
    <t>四維及鳳山行政中心消防設備汰換委託技術服務案</t>
  </si>
  <si>
    <t>呂嘉文</t>
  </si>
  <si>
    <t>07-3368333-2129</t>
  </si>
  <si>
    <t>高雄市－苓雅區,高雄市－鳳山區</t>
  </si>
  <si>
    <t>3.97.42</t>
  </si>
  <si>
    <t>高雄市政府運動發展局</t>
  </si>
  <si>
    <t>112S01-A</t>
  </si>
  <si>
    <t>路竹運動中心工程委託規劃設計暨監造技術服務第一次契約變更</t>
  </si>
  <si>
    <t>朱啓華</t>
  </si>
  <si>
    <t>07-5813680-601</t>
  </si>
  <si>
    <t>高雄市－路竹區</t>
  </si>
  <si>
    <t>教育部體育署、台灣中油股份有限公司、台灣電力股份有限公司</t>
  </si>
  <si>
    <t>110S03-D</t>
  </si>
  <si>
    <t>高雄市小港區全民運動館興建工程委託規劃設計暨監造技術服務第4次契約變更</t>
  </si>
  <si>
    <t>110S01-C</t>
  </si>
  <si>
    <t>高雄市楠梓區全民運動館興建工程委託規劃設計暨監造技術服務第三次契約變更案</t>
  </si>
  <si>
    <t>3.97.5.1</t>
  </si>
  <si>
    <t>高雄市立鼓山高級中學</t>
  </si>
  <si>
    <t>敦品樓西側廁所修繕工程委託設計及監造技術服務</t>
  </si>
  <si>
    <t>呂佳蓁</t>
  </si>
  <si>
    <t>07-5213258-5302</t>
  </si>
  <si>
    <t>3.97.5.2</t>
  </si>
  <si>
    <t>高雄市立新興高級中學</t>
  </si>
  <si>
    <t>「高雄市新興區新興高级中學文横路通學步道改善工程」委託規劃設計暨監造服務案</t>
  </si>
  <si>
    <t>鐘惠娟</t>
  </si>
  <si>
    <t>07-2727127-3020</t>
  </si>
  <si>
    <t>高雄市－新興區</t>
  </si>
  <si>
    <t>3.97.5.33</t>
  </si>
  <si>
    <t>高雄市立海青高級工商職業學校</t>
  </si>
  <si>
    <t>B113005</t>
  </si>
  <si>
    <t>連接走廊3座結構與地坪修繕工程委託規劃設計監造技術服務</t>
  </si>
  <si>
    <t>黃鈺筑</t>
  </si>
  <si>
    <t>07-5819155-537</t>
  </si>
  <si>
    <t>3.97.5.5</t>
  </si>
  <si>
    <t>高雄市立仁武高級中學</t>
  </si>
  <si>
    <t>G1130305</t>
  </si>
  <si>
    <t>第二棟西側1-3樓廁所修繕工程委託設計監造技術服務採購</t>
  </si>
  <si>
    <t>吳展屹</t>
  </si>
  <si>
    <t>07-3721640-311</t>
  </si>
  <si>
    <t>高雄市－仁武區</t>
  </si>
  <si>
    <t>WC1130306</t>
  </si>
  <si>
    <t>第三棟西側1-3樓廁所整修工程委託設計監造技術服務採購</t>
  </si>
  <si>
    <t>蘇瑋竣</t>
  </si>
  <si>
    <t>07-3721640-317</t>
  </si>
  <si>
    <t>3.97.5.56</t>
  </si>
  <si>
    <t>高雄市立左營國民中學</t>
  </si>
  <si>
    <t>Tyjh-2024-05</t>
  </si>
  <si>
    <t>高雄市立左營國民中學曾子路、博愛路及立大路通學步道改善工程委託規劃設計暨監造服務採購案</t>
  </si>
  <si>
    <t>史健華</t>
  </si>
  <si>
    <t>07-3433080-1313</t>
  </si>
  <si>
    <t>3.97.5.62</t>
  </si>
  <si>
    <t>高雄市立七賢國民中學</t>
  </si>
  <si>
    <t>113A03</t>
  </si>
  <si>
    <t>「高雄市鼓山區七賢國民中學通學步道改善工程」委託規劃設計暨監造服務案</t>
  </si>
  <si>
    <t>張靜淑</t>
  </si>
  <si>
    <t>07-5559329-32</t>
  </si>
  <si>
    <t>3.97.5.67</t>
  </si>
  <si>
    <t>高雄市立瑞豐國民中學</t>
  </si>
  <si>
    <t>113年度技藝大樓外牆整修及牆面粉刷與扶手欄杆間距改善工程委託規畫設計暨監造技術服務</t>
  </si>
  <si>
    <t>白小芬</t>
  </si>
  <si>
    <t>07-7611983-311</t>
  </si>
  <si>
    <t>3.97.5.92</t>
  </si>
  <si>
    <t>高雄市立岡山國民中學</t>
  </si>
  <si>
    <t>「活動中心屋頂.露臺防水防漏整治工程」委託規劃設計及後續擴充(監造)技術服務</t>
  </si>
  <si>
    <t>翁玉珍</t>
  </si>
  <si>
    <t>07-6212219-232</t>
  </si>
  <si>
    <t>3.97.6.5</t>
  </si>
  <si>
    <t>高雄市立鳳西國民中學</t>
  </si>
  <si>
    <t>113-W03</t>
  </si>
  <si>
    <t>高雄市立鳳西國民中學校園周邊暨行車安全道路改善計畫工程委託規劃設計監造技術服務</t>
  </si>
  <si>
    <t>賴高文</t>
  </si>
  <si>
    <t>07-7463452-31</t>
  </si>
  <si>
    <t>3.97.60</t>
  </si>
  <si>
    <t>高雄市旗津區公所</t>
  </si>
  <si>
    <t>113年旗津區道路及排水等工程委託設計監造技術服務(開口契約)</t>
  </si>
  <si>
    <t>雷衍興</t>
  </si>
  <si>
    <t>07-5712500-506</t>
  </si>
  <si>
    <t>3.97.7.82</t>
  </si>
  <si>
    <t>高雄市左營區文府國民小學</t>
  </si>
  <si>
    <t>112L0810-1</t>
  </si>
  <si>
    <t>高雄市左營區文府國民小學通學道暨交通設施改善計畫-委託規劃、設計暨監造技術服務勞務採購第一次契約變更案</t>
  </si>
  <si>
    <t>陳俐婷</t>
  </si>
  <si>
    <t>07-3482070-132</t>
  </si>
  <si>
    <t>3.97.8.51</t>
  </si>
  <si>
    <t>高雄市茄萣區茄萣國民小學</t>
  </si>
  <si>
    <t>QDP1091201</t>
  </si>
  <si>
    <t>高雄市茄萣國小北棟校舍拆除及新建工程委託規畫設計暨監造技術服務─契約變更案</t>
  </si>
  <si>
    <t>陳宜莉</t>
  </si>
  <si>
    <t>07-6900057-40</t>
  </si>
  <si>
    <t>3.97.87</t>
  </si>
  <si>
    <t>高雄市桃源區公所</t>
  </si>
  <si>
    <t>113G003</t>
  </si>
  <si>
    <t>桃源區公所管有場域公共設施設備修繕及汰換工作(開口契約)</t>
  </si>
  <si>
    <t>高英銘</t>
  </si>
  <si>
    <t>07-6861132-129</t>
  </si>
  <si>
    <t>高雄市－桃源區</t>
  </si>
  <si>
    <t>3.97.88</t>
  </si>
  <si>
    <t>高雄市那瑪夏區公所</t>
  </si>
  <si>
    <t>高雄市政府原住民事務委員會</t>
  </si>
  <si>
    <t>111AC014-1</t>
  </si>
  <si>
    <t>瑪雅里物通至青山聯外道路改善工程</t>
  </si>
  <si>
    <t>112/07/14</t>
  </si>
  <si>
    <t>鄧光榮</t>
  </si>
  <si>
    <t>07-6701001-215</t>
  </si>
  <si>
    <t>高雄市－那瑪夏區</t>
  </si>
  <si>
    <t>3.97.9.11</t>
  </si>
  <si>
    <t>高雄市大樹區姑山國民小學</t>
  </si>
  <si>
    <t>交通部公路局、高雄市政府教育局</t>
  </si>
  <si>
    <t>GS11209</t>
  </si>
  <si>
    <t>高雄市大樹區姑山國小姑山路通學道改善工程委託規劃設計暨監造技術服務</t>
  </si>
  <si>
    <t>郭明樺</t>
  </si>
  <si>
    <t>07-6561349-30</t>
  </si>
  <si>
    <t>38201203</t>
  </si>
  <si>
    <t>新北市私立莊敬高級工業家事職業學校</t>
  </si>
  <si>
    <t>1130307001</t>
  </si>
  <si>
    <t>113年補助各級學校新建、修建棒球運動場地計畫委託技術服務</t>
  </si>
  <si>
    <t>謝玉雲</t>
  </si>
  <si>
    <t>02-22188956-222</t>
  </si>
  <si>
    <t>40148090</t>
  </si>
  <si>
    <t>頭城區漁會</t>
  </si>
  <si>
    <t>行政院農業委員會漁業署、宜蘭縣政府</t>
  </si>
  <si>
    <t>TCFA-1130308</t>
  </si>
  <si>
    <t>宜蘭縣烏石漁港製冰廠興建工程委託監造技術服務案</t>
  </si>
  <si>
    <t>吳建明</t>
  </si>
  <si>
    <t>03-9782511-501</t>
  </si>
  <si>
    <t>5.3</t>
  </si>
  <si>
    <t>最高法院四樓東側廁所暨茶水間等委託規劃設計及監造之技術服務採購案</t>
  </si>
  <si>
    <t>嚴莉慧</t>
  </si>
  <si>
    <t>02-23141160-6109</t>
  </si>
  <si>
    <t>5.4.28</t>
  </si>
  <si>
    <t>臺灣高雄地方法院</t>
  </si>
  <si>
    <t>113ksd0301</t>
  </si>
  <si>
    <t>臺灣高雄地方法院113年度院檢大樓四樓法官辦公室委託規劃設計監造技術服務勞務採購案</t>
  </si>
  <si>
    <t>駱大勝</t>
  </si>
  <si>
    <t>07-2161418-2551</t>
  </si>
  <si>
    <t>5.4.31</t>
  </si>
  <si>
    <t>臺灣花蓮地方法院</t>
  </si>
  <si>
    <t>HLD1130215</t>
  </si>
  <si>
    <t>民事庭暨國民法官法庭院區屋頂防水及相關空間整修工程委託技術服務採購案</t>
  </si>
  <si>
    <t>徐代瑋</t>
  </si>
  <si>
    <t>03-8225150-</t>
  </si>
  <si>
    <t>5.4.37</t>
  </si>
  <si>
    <t>臺灣士林地方法院</t>
  </si>
  <si>
    <t>1130219</t>
  </si>
  <si>
    <t>臺灣士林地方法院內湖院區大樓外牆修繕規劃、設計及監造委託技術服務採購案</t>
  </si>
  <si>
    <t>陳紀元</t>
  </si>
  <si>
    <t>02-27911521-2745</t>
  </si>
  <si>
    <t>5.4.4</t>
  </si>
  <si>
    <t>臺灣高等法院高雄分院</t>
  </si>
  <si>
    <t>臺灣高等法院高雄分院辦公大樓東側入口大廳整修工程委託規劃、設計及監造技術服務採購案</t>
  </si>
  <si>
    <t>施宜欣</t>
  </si>
  <si>
    <t>07-5523621-564</t>
  </si>
  <si>
    <t>64004208</t>
  </si>
  <si>
    <t>雲林縣私立巨人高級中學</t>
  </si>
  <si>
    <t>JR1130229</t>
  </si>
  <si>
    <t>巨人高中操場跑道整修工程委託技術服務</t>
  </si>
  <si>
    <t>涂雅棋</t>
  </si>
  <si>
    <t>05-7835937-21</t>
  </si>
  <si>
    <t>7.1.9</t>
  </si>
  <si>
    <t>審計部桃園市審計處</t>
  </si>
  <si>
    <t>審計部桃園市審計處辦公廳舍外牆防水修繕工程委託規劃設計監造技術服務</t>
  </si>
  <si>
    <t>高懿柏</t>
  </si>
  <si>
    <t>03-3645799-161</t>
  </si>
  <si>
    <t>8.3</t>
  </si>
  <si>
    <t>113M13020435</t>
  </si>
  <si>
    <t>外牆磁磚安檢查採購案</t>
  </si>
  <si>
    <t>規格履約驗結保證金問題洽55197張小姐/採購程序洽黃小姐55389</t>
  </si>
  <si>
    <t>02-28817088-55197</t>
  </si>
  <si>
    <t>80778312</t>
  </si>
  <si>
    <t>國家太空中心</t>
  </si>
  <si>
    <t>TASA-S-1130069</t>
  </si>
  <si>
    <t>火箭臨時整測廠房機電建置統包工程委託專案管理及監造技術服務</t>
  </si>
  <si>
    <t>採購人員古先生</t>
  </si>
  <si>
    <t>03-5784208-7707</t>
  </si>
  <si>
    <t>臺南市－永康區</t>
  </si>
  <si>
    <t>83412470</t>
  </si>
  <si>
    <t>高雄市立圖書館</t>
  </si>
  <si>
    <t>113-34</t>
  </si>
  <si>
    <t>高雄文學館建築物耐震補強工程規劃設計 及監造委託技術服務採購案</t>
  </si>
  <si>
    <t>承辦蔡小姐\採購蔡俊賢</t>
  </si>
  <si>
    <t>07-5360238-8912/8906</t>
  </si>
  <si>
    <t>85313165</t>
  </si>
  <si>
    <t>國立臺灣大學醫學院附設醫院新竹臺大分院</t>
  </si>
  <si>
    <t>FB23111734</t>
  </si>
  <si>
    <t>113年院區空調箱汰換委託技術服務</t>
  </si>
  <si>
    <t>張瑜珊</t>
  </si>
  <si>
    <t>03-5326151-526685</t>
  </si>
  <si>
    <t>A.1.2.1</t>
  </si>
  <si>
    <t>內政部國土管理署城鄉發展分署</t>
  </si>
  <si>
    <t>UR-11303</t>
  </si>
  <si>
    <t>113年度「國土規劃量能提升及人才培養交流平台（北部區域規劃中心）」委託專業服務案</t>
  </si>
  <si>
    <t>張正</t>
  </si>
  <si>
    <t>02-27721350-507</t>
  </si>
  <si>
    <t>A.1.2.2</t>
  </si>
  <si>
    <t>內政部國土管理署北區都市基礎工程分署</t>
  </si>
  <si>
    <t>113-5500-0102-0000-0060</t>
  </si>
  <si>
    <t>北區聯合辦公大樓辦公空間裝修案工程規劃設計監造技術服務採購</t>
  </si>
  <si>
    <t>欉先生</t>
  </si>
  <si>
    <t>02-22402911-2010</t>
  </si>
  <si>
    <t>A.1.2.3</t>
  </si>
  <si>
    <t>內政部國土管理署中區都市基礎工程分署</t>
  </si>
  <si>
    <t>112-C305-0105-0718-0101</t>
  </si>
  <si>
    <t>國立二林高級工商職業學校A棟教學大樓興建工程委託規劃設計及監造技術服務作業</t>
  </si>
  <si>
    <t>張又心/陳侑君</t>
  </si>
  <si>
    <t>04-23766202-22188362</t>
  </si>
  <si>
    <t>A.1.3.1</t>
  </si>
  <si>
    <t>內政部國家公園署墾丁國家公園管理處</t>
  </si>
  <si>
    <t>236-112-03-178</t>
  </si>
  <si>
    <t>112~114年園區土木工程委託技術服務(開口契約)</t>
  </si>
  <si>
    <t>蔡惠卿</t>
  </si>
  <si>
    <t>08-8861321-298</t>
  </si>
  <si>
    <t>A.1.3.2</t>
  </si>
  <si>
    <t>內政部國家公園署玉山國家公園管理處</t>
  </si>
  <si>
    <t>113-a06</t>
  </si>
  <si>
    <t>113年度南二段轆轆谷山屋及周邊設施整修工程委託規劃設計及監造技術服務</t>
  </si>
  <si>
    <t>巫昱緝</t>
  </si>
  <si>
    <t>049-2773121-235</t>
  </si>
  <si>
    <t>A.1.3.3</t>
  </si>
  <si>
    <t>內政部國家公園署陽明山國家公園管理處</t>
  </si>
  <si>
    <t>1130403</t>
  </si>
  <si>
    <t>變更陽明山國家公園馬槽遊憩區（遊1）細部計畫（第3次通盤檢討）案</t>
  </si>
  <si>
    <t>李小姐</t>
  </si>
  <si>
    <t>02-28613601-405</t>
  </si>
  <si>
    <t>臺北市－全區,新北市－全區</t>
  </si>
  <si>
    <t>A.1.3.4</t>
  </si>
  <si>
    <t>內政部國家公園署太魯閣國家公園管理處</t>
  </si>
  <si>
    <t>KV1130101</t>
  </si>
  <si>
    <t>113-114年度園區橋樑隧道基本檢測安全評估委託服務案</t>
  </si>
  <si>
    <t>鄭凱文</t>
  </si>
  <si>
    <t>03-8621133-</t>
  </si>
  <si>
    <t>花蓮縣－秀林</t>
  </si>
  <si>
    <t>A.1.3.5</t>
  </si>
  <si>
    <t>內政部國家公園署雪霸國家公園管理處</t>
  </si>
  <si>
    <t>SP1130006</t>
  </si>
  <si>
    <t>臺灣櫻花鉤吻鮭生態體驗教室整建工程委託設計監造</t>
  </si>
  <si>
    <t>許景祺</t>
  </si>
  <si>
    <t>037-996100-508</t>
  </si>
  <si>
    <t>A.1.3.9</t>
  </si>
  <si>
    <t>內政部國家公園署國家自然公園管理處</t>
  </si>
  <si>
    <t>112T5-12</t>
  </si>
  <si>
    <t>高雄都會公園水與綠共融溼地環境營造工程規劃設計</t>
  </si>
  <si>
    <t>黃尚亨</t>
  </si>
  <si>
    <t>07-3656103-112</t>
  </si>
  <si>
    <t>A.1.8.1</t>
  </si>
  <si>
    <t>內政部消防署特種搜救隊</t>
  </si>
  <si>
    <t>B113-001</t>
  </si>
  <si>
    <t>吳士平</t>
  </si>
  <si>
    <t>049-2346800-9221</t>
  </si>
  <si>
    <t>A.10.3B</t>
  </si>
  <si>
    <t>國立卓蘭高級中等學校</t>
  </si>
  <si>
    <t>113jlsh333</t>
  </si>
  <si>
    <t>113年度非山非市餐秀廳修繕工程委託規畫設計監造案</t>
  </si>
  <si>
    <t>黃銘輝</t>
  </si>
  <si>
    <t>04-25892007-406</t>
  </si>
  <si>
    <t>A.10.3C</t>
  </si>
  <si>
    <t>國立新竹科學園區實驗高級中等學校</t>
  </si>
  <si>
    <t>211307</t>
  </si>
  <si>
    <t>113年國小部整修工程委託規劃設計及監造技術服務</t>
  </si>
  <si>
    <t>李璧昀</t>
  </si>
  <si>
    <t>03-5777011-251</t>
  </si>
  <si>
    <t>A.11.2.8</t>
  </si>
  <si>
    <t>法務部行政執行署嘉義分署</t>
  </si>
  <si>
    <t>CYY1130227</t>
  </si>
  <si>
    <t>1樓辦公室廁所整建工程委託規劃設計及監造技術服務案</t>
  </si>
  <si>
    <t>羅月秀</t>
  </si>
  <si>
    <t>05-2711133-202</t>
  </si>
  <si>
    <t>A.13.6.1</t>
  </si>
  <si>
    <t>經濟部水利署北區水資源分署</t>
  </si>
  <si>
    <t>113C08</t>
  </si>
  <si>
    <t>石門水庫至新竹聯通管工程-道路埋設段水土保持工程監造勞務採購</t>
  </si>
  <si>
    <t>林正偉</t>
  </si>
  <si>
    <t>03-4713731-28</t>
  </si>
  <si>
    <t>桃園市－龍潭區,桃園市－大溪區,桃園市－復興區,新竹縣－寶山,新竹縣－竹東</t>
  </si>
  <si>
    <t>A.13.6.12</t>
  </si>
  <si>
    <t>經濟部水利署第二河川分署</t>
  </si>
  <si>
    <t>C11301</t>
  </si>
  <si>
    <t>中港溪流域整體改善及調適規劃(2/2)</t>
  </si>
  <si>
    <t>李家和</t>
  </si>
  <si>
    <t>03-6578866-2302</t>
  </si>
  <si>
    <t>新竹縣－北埔,新竹縣－峨眉,苗栗縣－竹南,苗栗縣－頭份,苗栗縣－三灣,苗栗縣－南庄,苗栗縣－造橋</t>
  </si>
  <si>
    <t>C11303</t>
  </si>
  <si>
    <t>鳳山溪水系逕流分擔評估規劃(2/2)</t>
  </si>
  <si>
    <t>高嘉廷</t>
  </si>
  <si>
    <t>03-6578866-2303</t>
  </si>
  <si>
    <t>新竹縣－全區,桃園市－全區</t>
  </si>
  <si>
    <t>中港溪主流(含南庒溪)及支流東河溪與大坪溪大斷面測量</t>
  </si>
  <si>
    <t>A.13.6.15</t>
  </si>
  <si>
    <t>經濟部水利署第五河川分署</t>
  </si>
  <si>
    <t>113-B-02-01</t>
  </si>
  <si>
    <t>113年度工程用地協議價購產權移轉作業、市價及地上物查估委託服務</t>
  </si>
  <si>
    <t>資產科</t>
  </si>
  <si>
    <t>05-2304406-167</t>
  </si>
  <si>
    <t>A.13.6.16</t>
  </si>
  <si>
    <t>經濟部水利署第六河川分署</t>
  </si>
  <si>
    <t>C11308</t>
  </si>
  <si>
    <t>鹽水溪排水治理計畫(第一次修正)-第六號滯洪池</t>
  </si>
  <si>
    <t>黃勝麟</t>
  </si>
  <si>
    <t>07-6279000-1217</t>
  </si>
  <si>
    <t>A.13.6.17</t>
  </si>
  <si>
    <t>經濟部水利署第七河川分署</t>
  </si>
  <si>
    <t>澎湖縣風櫃海堤委託設計技術服務</t>
  </si>
  <si>
    <t>周禮緯</t>
  </si>
  <si>
    <t>08-7745541-</t>
  </si>
  <si>
    <t>A.13.6.18</t>
  </si>
  <si>
    <t>經濟部水利署第八河川分署</t>
  </si>
  <si>
    <t>113-B-001-01-001-025</t>
  </si>
  <si>
    <t>金門縣一般性海堤海岸環境營造規劃及海堤改善可行性評估</t>
  </si>
  <si>
    <t>陳柏元</t>
  </si>
  <si>
    <t>089-322023-1511</t>
  </si>
  <si>
    <t>金門縣－金沙,金門縣－金湖,金門縣－金寧,金門縣－金城,金門縣－烈嶼</t>
  </si>
  <si>
    <t>A.13.6.2</t>
  </si>
  <si>
    <t>經濟部水利署中區水資源分署</t>
  </si>
  <si>
    <t>113-HMC-02</t>
  </si>
  <si>
    <t>113年度湖山水庫營運管理系統檢測維修</t>
  </si>
  <si>
    <t>陳翌倩</t>
  </si>
  <si>
    <t>04-23320579-1308</t>
  </si>
  <si>
    <t>彰化縣－全區,南投縣－全區,雲林縣－全區</t>
  </si>
  <si>
    <t>A.13.6.3</t>
  </si>
  <si>
    <t>經濟部水利署南區水資源分署</t>
  </si>
  <si>
    <t>MOEAWRA1130272</t>
  </si>
  <si>
    <t>高屏大湖工程計畫前期規劃成果檢討</t>
  </si>
  <si>
    <t>蘇昱豪</t>
  </si>
  <si>
    <t>07-6166137-1204</t>
  </si>
  <si>
    <t>高雄市－全區,屏東縣－全區</t>
  </si>
  <si>
    <t>A.13.8.3</t>
  </si>
  <si>
    <t>經濟部產業園區管理局臺南分局</t>
  </si>
  <si>
    <t>30911309</t>
  </si>
  <si>
    <t>113年台南產業園區冷卻水循環裝置汰換委託設計監造技術服務</t>
  </si>
  <si>
    <t>黃日昇</t>
  </si>
  <si>
    <t>06-3840234-6262</t>
  </si>
  <si>
    <t>A.15.1.10</t>
  </si>
  <si>
    <t>交通部觀光署北海岸及觀音山國家風景區管理處</t>
  </si>
  <si>
    <t>113012</t>
  </si>
  <si>
    <t>皇冠海岸自行車道及橋梁新建整修委託技術服務(113-114)</t>
  </si>
  <si>
    <t>林仁群</t>
  </si>
  <si>
    <t>02-86355100-2113</t>
  </si>
  <si>
    <t>基隆市－中正區,新北市－萬里區,新北市－金山區,新北市－五股區</t>
  </si>
  <si>
    <t>113037</t>
  </si>
  <si>
    <t>北觀處轄區停車場簡易水土保持計畫申請案</t>
  </si>
  <si>
    <t>郭力瑋</t>
  </si>
  <si>
    <t>02-86355100-2115</t>
  </si>
  <si>
    <t>新北市－五股區,新北市－石門區</t>
  </si>
  <si>
    <t>A.15.1.11</t>
  </si>
  <si>
    <t>交通部觀光署雲嘉南濱海國家風景區管理處</t>
  </si>
  <si>
    <t>113002101</t>
  </si>
  <si>
    <t>台灣鹽產業展示館室內裝修及展示改造工程-委託監造技術服務工作</t>
  </si>
  <si>
    <t>高卜丞</t>
  </si>
  <si>
    <t>06-7861000-223</t>
  </si>
  <si>
    <t>113002102</t>
  </si>
  <si>
    <t>北門歷史建築周邊設施改善工程等技術服務開口契約</t>
  </si>
  <si>
    <t>高先生</t>
  </si>
  <si>
    <t>嘉義縣－東石,嘉義縣－布袋,臺南市－七股區,臺南市－北門區</t>
  </si>
  <si>
    <t>A.15.1.2</t>
  </si>
  <si>
    <t>交通部觀光署澎湖國家風景區管理處</t>
  </si>
  <si>
    <t>p-nsa112215</t>
  </si>
  <si>
    <t>後寮遊客中心優化設計競賽及製作</t>
  </si>
  <si>
    <t>鄭湍銘</t>
  </si>
  <si>
    <t>06-9933085-23</t>
  </si>
  <si>
    <t>澎湖縣－白沙</t>
  </si>
  <si>
    <t>A.15.1.3</t>
  </si>
  <si>
    <t>交通部觀光署花東縱谷國家風景區管理處</t>
  </si>
  <si>
    <t>A1513-a11309</t>
  </si>
  <si>
    <t>鯉魚潭水岸遊憩服務設施委託規劃設計及監造技術服務(113年至116年)</t>
  </si>
  <si>
    <t>韓先生</t>
  </si>
  <si>
    <t>03-8875306-637</t>
  </si>
  <si>
    <t>A.15.1.4</t>
  </si>
  <si>
    <t>交通部觀光署大鵬灣國家風景區管理處</t>
  </si>
  <si>
    <t>11304005</t>
  </si>
  <si>
    <t>青洲灣特色提升計畫</t>
  </si>
  <si>
    <t>莊景月</t>
  </si>
  <si>
    <t>08-8338100-168</t>
  </si>
  <si>
    <t>A.15.1.6</t>
  </si>
  <si>
    <t>交通部觀光署日月潭國家風景區管理處</t>
  </si>
  <si>
    <t>8111120201139</t>
  </si>
  <si>
    <t>113年度日月潭自行車道工程委託設計及監造服務案</t>
  </si>
  <si>
    <t>049-2855668-1223</t>
  </si>
  <si>
    <t>A.15.1.9</t>
  </si>
  <si>
    <t>交通部觀光署茂林國家風景區管理處</t>
  </si>
  <si>
    <t>113020101</t>
  </si>
  <si>
    <t>113年度荖濃溪左岸休憩廣場水土保持工程委託設計及監造服務工作</t>
  </si>
  <si>
    <t>邱啟平</t>
  </si>
  <si>
    <t>07-6871234-223</t>
  </si>
  <si>
    <t>A.15.24</t>
  </si>
  <si>
    <t>國營臺灣鐵路股份有限公司</t>
  </si>
  <si>
    <t>L0213C2001T</t>
  </si>
  <si>
    <t>員工訓練中心雜項工程(委託規劃設計及監造)-中區訓練所寢室整修工程</t>
  </si>
  <si>
    <t>蔡文娟/主辦：工務養護總隊</t>
  </si>
  <si>
    <t>04-22294197-</t>
  </si>
  <si>
    <t>L0212P1162Q</t>
  </si>
  <si>
    <t>113、114年度臺北工務段租用挖土機配合施工作業（八堵工務分駐所部分）</t>
  </si>
  <si>
    <t>工務處鄭小姐／供應處楊小姐</t>
  </si>
  <si>
    <t>02-23815226-3442/4910</t>
  </si>
  <si>
    <t>L0212P1163U</t>
  </si>
  <si>
    <t>113~114年度臺北工務段租用挖土機配合施工作業(新竹工務分駐所)</t>
  </si>
  <si>
    <t>履約 工務處 鄭小姐/招標 供應處 梁小姐</t>
  </si>
  <si>
    <t>02-23815226-3442/4913</t>
  </si>
  <si>
    <t>新竹市－全區,新竹縣－竹北,新竹縣－湖口,新竹縣－新豐,新竹縣－竹東,新竹縣－橫山</t>
  </si>
  <si>
    <t>L0212P2150Q</t>
  </si>
  <si>
    <t>「臺北市中正區成功段三小段3地號等46筆土地及臨沂段一小段487-2地號等43筆土地公辦都市更新事業計畫暨權利變換計畫 (詳附加說明)</t>
  </si>
  <si>
    <t>資產開發處傅先生／供應處楊小姐</t>
  </si>
  <si>
    <t>02-23815226-3660/4910</t>
  </si>
  <si>
    <t>L0213P1010Q</t>
  </si>
  <si>
    <t>113年臺北工務段轄內道岔錳鋼岔心現場焊補工作</t>
  </si>
  <si>
    <t>臺北工務段林先生／供應處楊小姐</t>
  </si>
  <si>
    <t>02-23815226-4165/4910</t>
  </si>
  <si>
    <t>臺北市－全區,基隆市－全區,新北市－全區,新竹市－全區,新竹縣－全區,桃園市－全區</t>
  </si>
  <si>
    <t>A.15.3.1</t>
  </si>
  <si>
    <t>交通部公路局北區養護工程分局</t>
  </si>
  <si>
    <t>1121B1501</t>
  </si>
  <si>
    <t>「台15線竹圍大橋改建工程」委託監造技術服務工作</t>
  </si>
  <si>
    <t>陳世敏</t>
  </si>
  <si>
    <t>02-86875113-</t>
  </si>
  <si>
    <t>1131B0G11</t>
  </si>
  <si>
    <t>北分局優先關注邊坡及敏感路段邊坡進階檢測工作(第四期)</t>
  </si>
  <si>
    <t>劉書維</t>
  </si>
  <si>
    <t>02-86875138-</t>
  </si>
  <si>
    <t>基隆市－全區,新北市－全區,新竹市－全區,新竹縣－全區,桃園市－全區</t>
  </si>
  <si>
    <t>A.15.3.2</t>
  </si>
  <si>
    <t>交通部公路局中區養護工程分局</t>
  </si>
  <si>
    <t>113-803</t>
  </si>
  <si>
    <t>113~115年台14線鳥踏坑明隧道及台76線八卦山隧道土建設施試辦檢測工作</t>
  </si>
  <si>
    <t>辜柏榮</t>
  </si>
  <si>
    <t>04-23715030-331</t>
  </si>
  <si>
    <t>彰化縣－全區,南投縣－全區</t>
  </si>
  <si>
    <t>112-01023</t>
  </si>
  <si>
    <t>轄區省道橋梁委託耐震評估、地質鑽探及測量設計服務工作(第一期)</t>
  </si>
  <si>
    <t>莊鴻榜</t>
  </si>
  <si>
    <t>04-23715030-514</t>
  </si>
  <si>
    <t>苗栗縣－全區,臺中市－全區,彰化縣－全區,南投縣－全區</t>
  </si>
  <si>
    <t>113-602</t>
  </si>
  <si>
    <t>埔里工務段、信義工務段優先關注邊坡光達應用暨進階檢測圖資建置計畫(第六期)</t>
  </si>
  <si>
    <t>陳鴻銓</t>
  </si>
  <si>
    <t>04-23715030-329</t>
  </si>
  <si>
    <t>彰化縣－全區,南投縣－仁愛,南投縣－信義</t>
  </si>
  <si>
    <t>113-804</t>
  </si>
  <si>
    <t>台74線松竹路跨越鋼拱橋及台76線貓羅溪斜張橋索力監測及設備維護工作(第二期)</t>
  </si>
  <si>
    <t>臺中市－北屯區,南投縣－草屯</t>
  </si>
  <si>
    <t>A.15.3.3</t>
  </si>
  <si>
    <t>交通部公路局南區養護工程分局</t>
  </si>
  <si>
    <t>1130015756</t>
  </si>
  <si>
    <t xml:space="preserve">南區養護工程分局會議室整建工程委託規劃設計及監造技術服務工作 </t>
  </si>
  <si>
    <t>陳海棠</t>
  </si>
  <si>
    <t>08-7893456-1621</t>
  </si>
  <si>
    <t>A.15.3.4</t>
  </si>
  <si>
    <t>交通部公路局東區養護工程分局</t>
  </si>
  <si>
    <t>1124A015</t>
  </si>
  <si>
    <t>台9線蘭陽大橋改建工程綜合規劃及委託設計、測量、地質探查服務工作</t>
  </si>
  <si>
    <t>企劃科鍾福來</t>
  </si>
  <si>
    <t>03-9962501-3205</t>
  </si>
  <si>
    <t>宜蘭縣－宜蘭,宜蘭縣－五結</t>
  </si>
  <si>
    <t>1124A018</t>
  </si>
  <si>
    <t>台11甲線1k+080~2k+780路段拓寬可行性評估委託服務工作</t>
  </si>
  <si>
    <t>企劃科林文正</t>
  </si>
  <si>
    <t>03-9962501-3207</t>
  </si>
  <si>
    <t>1134A002</t>
  </si>
  <si>
    <t>花蓮區橋梁詳細評估及橋梁補強(設計)工作</t>
  </si>
  <si>
    <t>A.15.3.5</t>
  </si>
  <si>
    <t>交通部公路局雲嘉南區養護工程分局</t>
  </si>
  <si>
    <t>112120198</t>
  </si>
  <si>
    <t>113年公路局雲嘉南區養護工程分局雲林縣、嘉義縣市轄區橋梁安全維持檢測工作</t>
  </si>
  <si>
    <t>張芳瑜</t>
  </si>
  <si>
    <t>05-2782861-2518</t>
  </si>
  <si>
    <t>嘉義市－全區,嘉義縣－全區,雲林縣－全區</t>
  </si>
  <si>
    <t>A.15.3.7</t>
  </si>
  <si>
    <t>交通部公路局南區公路新建工程分局</t>
  </si>
  <si>
    <t>1055B01019007D-2</t>
  </si>
  <si>
    <t>台19甲線47K+350~50K拓寬工程委託測量、地質探查及設計暨環境影響差異分析服務工作-第2次變更</t>
  </si>
  <si>
    <t>112/10/16</t>
  </si>
  <si>
    <t>郭俊長</t>
  </si>
  <si>
    <t>05-3628111-218</t>
  </si>
  <si>
    <t>臺南市－關廟區</t>
  </si>
  <si>
    <t>A.15.5.2</t>
  </si>
  <si>
    <t>交通部鐵道局中部工程分局</t>
  </si>
  <si>
    <t>106BZ006-10</t>
  </si>
  <si>
    <t>嘉義市區鐵路高架化計畫工程設計及監造技術服務(第10次契約變更)</t>
  </si>
  <si>
    <t>王怡仁</t>
  </si>
  <si>
    <t>04-22252627-313</t>
  </si>
  <si>
    <t>A.15.5.3</t>
  </si>
  <si>
    <t>交通部鐵道局南部工程分局</t>
  </si>
  <si>
    <t>95BZ037-CCO-17</t>
  </si>
  <si>
    <t>「台鐵捷運化－高雄市區鐵路地下化計畫」總顧問服務工作(CCO-17-16)</t>
  </si>
  <si>
    <t>112/08/10</t>
  </si>
  <si>
    <t>莊俶容/ 翁國豪</t>
  </si>
  <si>
    <t>07-5888216-313</t>
  </si>
  <si>
    <t>106IZ001-CCO-07</t>
  </si>
  <si>
    <t>臺南市區鐵路地下化計畫工程委託監造及專業技術顧問服務(CCO-07-07)</t>
  </si>
  <si>
    <t>112/09/15</t>
  </si>
  <si>
    <t>莊俶容</t>
  </si>
  <si>
    <t>臺南市－東區,臺南市－北區,臺南市－仁德區</t>
  </si>
  <si>
    <t>106IZ001-CCO-08</t>
  </si>
  <si>
    <t>臺南市區鐵路地下化計畫工程委託監造及專業技術顧問服務(CCO-08-08)</t>
  </si>
  <si>
    <t>112/12/05</t>
  </si>
  <si>
    <t>A.15.5.4</t>
  </si>
  <si>
    <t>交通部鐵道局東部工程分局</t>
  </si>
  <si>
    <t>RBEREO-0992-03</t>
  </si>
  <si>
    <t>臺鐵知本、太麻里、金崙、大武、內獅、加祿、佳冬、南州車站本體外觀及室內裝修、藝術</t>
  </si>
  <si>
    <t>韓麗敏</t>
  </si>
  <si>
    <t>03-9389115-5022</t>
  </si>
  <si>
    <t>A.17.2.3</t>
  </si>
  <si>
    <t>勞動部勞動力發展署中彰投分署</t>
  </si>
  <si>
    <t>tcnr1120076</t>
  </si>
  <si>
    <t>113年敬業館頂樓及外牆防水整修工程委託規劃、設計、監造案</t>
  </si>
  <si>
    <t>王耀駿(請購)/洪忠儀(採購)</t>
  </si>
  <si>
    <t>04-23592181-1314/1322</t>
  </si>
  <si>
    <t>A.17.2.5</t>
  </si>
  <si>
    <t>勞動部勞動力發展署高屏澎東分署</t>
  </si>
  <si>
    <t>kwda1130004</t>
  </si>
  <si>
    <t>分署園區入口暨服務台空間改善工程技術服務採購案</t>
  </si>
  <si>
    <t>劉順文</t>
  </si>
  <si>
    <t>07-8210171-1603</t>
  </si>
  <si>
    <t>A.19.1.2</t>
  </si>
  <si>
    <t>農業部農糧署中區分署</t>
  </si>
  <si>
    <t>本分署轄內國有倉庫、不動產建物修繕工程委託設計及監造服務案（開口契約）</t>
  </si>
  <si>
    <t>羅技士</t>
  </si>
  <si>
    <t>04-8321911-102</t>
  </si>
  <si>
    <t>A.19.10</t>
  </si>
  <si>
    <t>農業部林業試驗所</t>
  </si>
  <si>
    <t>112B017-03</t>
  </si>
  <si>
    <t>林業試驗所林產品研發中心新建工程委託規劃設計暨監造服務工作</t>
  </si>
  <si>
    <t>黃律維</t>
  </si>
  <si>
    <t>02-23039978-1012</t>
  </si>
  <si>
    <t>A.19.100.9</t>
  </si>
  <si>
    <t>農業部種苗改良繁殖場</t>
  </si>
  <si>
    <t>113A002-B</t>
  </si>
  <si>
    <t>種子包裝設備及調製設備電力改善委託設計及監造服務案</t>
  </si>
  <si>
    <t>曾泓儒</t>
  </si>
  <si>
    <t>04-25825431-</t>
  </si>
  <si>
    <t>A.19.13</t>
  </si>
  <si>
    <t>農業部獸醫研究所</t>
  </si>
  <si>
    <t>113002-GA</t>
  </si>
  <si>
    <t>動物用藥品檢定中心實驗大樓空調系統及照明節能改善委託規劃設計及監造」</t>
  </si>
  <si>
    <t>陳偉誠</t>
  </si>
  <si>
    <t>037-584811-100</t>
  </si>
  <si>
    <t>A.19.4.1</t>
  </si>
  <si>
    <t>農業部林業及自然保育署新竹分署</t>
  </si>
  <si>
    <t>113B004-V6</t>
  </si>
  <si>
    <t>113-115年新竹分署轄土砂潛勢區監測與工程成效追蹤評估</t>
  </si>
  <si>
    <t>吳雲瑞</t>
  </si>
  <si>
    <t>03-5224163-152</t>
  </si>
  <si>
    <t>新北市－全區,新竹縣－全區,桃園市－全區,苗栗縣－全區</t>
  </si>
  <si>
    <t>113B003-V8</t>
  </si>
  <si>
    <t>113~114年新竹分署轄各林道現況調查及構造物體檢</t>
  </si>
  <si>
    <t>張綸纖</t>
  </si>
  <si>
    <t>03-5224163-150</t>
  </si>
  <si>
    <t>新北市－烏來區,桃園市－復興區,新竹縣－五峰,新竹縣－橫山,新竹縣－尖石,苗栗縣－南庄,苗栗縣－泰安</t>
  </si>
  <si>
    <t>A.19.4.10</t>
  </si>
  <si>
    <t>農業部林業及自然保育署阿里山林業鐵路及文化資產管理處</t>
  </si>
  <si>
    <t>11312227</t>
  </si>
  <si>
    <t>維和街4棟備勤空間整修工程委託設計監造技術服務案</t>
  </si>
  <si>
    <t>陳雅純</t>
  </si>
  <si>
    <t>05-2779843-151</t>
  </si>
  <si>
    <t>A.19.4.3</t>
  </si>
  <si>
    <t>農業部林業及自然保育署南投分署</t>
  </si>
  <si>
    <t>113405A301</t>
  </si>
  <si>
    <t>113~114年奧萬大聯外道路橋梁及地錨設施檢測工作技術服務</t>
  </si>
  <si>
    <t>鄭建志</t>
  </si>
  <si>
    <t>049-2365226-2310</t>
  </si>
  <si>
    <t>113405A406</t>
  </si>
  <si>
    <t>113-115年度南投分署轄丹大事業區崩塌潛勢區監測工作</t>
  </si>
  <si>
    <t>吳仲英</t>
  </si>
  <si>
    <t>049-2365226-2316</t>
  </si>
  <si>
    <t>A.19.4.7</t>
  </si>
  <si>
    <t>農業部林業及自然保育署花蓮分署</t>
  </si>
  <si>
    <t>11307SD001</t>
  </si>
  <si>
    <t>花蓮縣-瑞穗鄉-D024(舞鶴)大規模崩塌特定水土保持區長期水土保持計畫研擬委託案</t>
  </si>
  <si>
    <t>鍾少強</t>
  </si>
  <si>
    <t>03-8325141-225</t>
  </si>
  <si>
    <t>花蓮縣－瑞穗</t>
  </si>
  <si>
    <t>A.19.4.8</t>
  </si>
  <si>
    <t>農業部林業及自然保育署宜蘭分署</t>
  </si>
  <si>
    <t>113-532-337</t>
  </si>
  <si>
    <t>113年北北基地區治理工程委託技術服務</t>
  </si>
  <si>
    <t>林雅萍</t>
  </si>
  <si>
    <t>03-9545114-303</t>
  </si>
  <si>
    <t>A.19.5.1</t>
  </si>
  <si>
    <t>113-TS-1-3-01</t>
  </si>
  <si>
    <t>113年度桃園地區農村再生工程委託設計及監造技術服務</t>
  </si>
  <si>
    <t>農村建設科</t>
  </si>
  <si>
    <t>02-22125285-1310</t>
  </si>
  <si>
    <t>113WS038</t>
  </si>
  <si>
    <t>113年度臺北分署保育治理專案管理計畫</t>
  </si>
  <si>
    <t>陳沛霖</t>
  </si>
  <si>
    <t>02-22125285-1216</t>
  </si>
  <si>
    <t>A.19.5.2</t>
  </si>
  <si>
    <t>農業部農村發展及水土保持署臺中分署</t>
  </si>
  <si>
    <t>113WS044</t>
  </si>
  <si>
    <t>113年調適策略推動計畫-沙河溪集水區措施執行及效益監測</t>
  </si>
  <si>
    <t>林加唯</t>
  </si>
  <si>
    <t>04-25261165-2205</t>
  </si>
  <si>
    <t>苗栗縣－全區,臺中市－全區</t>
  </si>
  <si>
    <t>113-EC-00-2-1</t>
  </si>
  <si>
    <t>113-114年度中苗地區保育治理暨農村再生工程設計與施工階段生態檢核執行計畫</t>
  </si>
  <si>
    <t>A.19.5.3</t>
  </si>
  <si>
    <t>農業部農村發展及水土保持署南投分署</t>
  </si>
  <si>
    <t>113-TS-3-3-01</t>
  </si>
  <si>
    <t>113-114年度南投縣北區水土保持及農村建設工程委託設計及監造技術服務</t>
  </si>
  <si>
    <t>簡妙珊</t>
  </si>
  <si>
    <t>049-2231169-3117</t>
  </si>
  <si>
    <t>南投縣－南投,南投縣－草屯,南投縣－國姓,南投縣－埔里,南投縣－仁愛,南投縣－魚池</t>
  </si>
  <si>
    <t>113-TS-3-3-02</t>
  </si>
  <si>
    <t>113-114年度南投縣南區水土保持及農村建設工程委託設計及監造技術服務</t>
  </si>
  <si>
    <t>南投縣－中寮,南投縣－名間,南投縣－集集,南投縣－水里,南投縣－信義,南投縣－竹山,南投縣－鹿谷</t>
  </si>
  <si>
    <t>113-TS-3-3-03</t>
  </si>
  <si>
    <t>113-114年度彰化縣水土保持及農村建設工程委託設計及監造技術服務</t>
  </si>
  <si>
    <t>113-TS-3-3-04</t>
  </si>
  <si>
    <t>113-114年度雲林縣水土保持及農村建設工程委託設計及監造技術服務</t>
  </si>
  <si>
    <t>113-TS-3-3-05</t>
  </si>
  <si>
    <t>113-114年度嘉義縣北區水土保持及農村建設工程委託設計及監造技術服務</t>
  </si>
  <si>
    <t>嘉義縣－梅山,嘉義縣－竹崎,嘉義縣－阿里山,嘉義縣－東石,嘉義縣－六腳,嘉義縣－新港,嘉義縣－民雄,嘉義縣－大林,嘉義縣－溪口</t>
  </si>
  <si>
    <t>113-TS-3-3-06</t>
  </si>
  <si>
    <t>113-114年度嘉義縣南區水土保持及農村建設工程委託設計及監造技術服務</t>
  </si>
  <si>
    <t>嘉義市－全區,嘉義縣－番路,嘉義縣－中埔,嘉義縣－大埔,嘉義縣－水上,嘉義縣－鹿草,嘉義縣－太保,嘉義縣－朴子,嘉義縣－義竹,嘉義縣－布袋</t>
  </si>
  <si>
    <t>113SWCB0302-1</t>
  </si>
  <si>
    <t>113年度南投分署轄區保育治理暨農村再生工程設計與施工階段生態檢核執行計畫</t>
  </si>
  <si>
    <t>治理工程科</t>
  </si>
  <si>
    <t>049-2231169-</t>
  </si>
  <si>
    <t>彰化縣－全區,南投縣－全區,嘉義市－全區,嘉義縣－全區,雲林縣－全區</t>
  </si>
  <si>
    <t>A.19.5.4</t>
  </si>
  <si>
    <t>113-TS-4-3-01</t>
  </si>
  <si>
    <t>113-114年度屏東縣農村再生工程委託設計及監造技術服務A</t>
  </si>
  <si>
    <t>沈佑任</t>
  </si>
  <si>
    <t>06-2684367-4216</t>
  </si>
  <si>
    <t>113-TS-4-3-03</t>
  </si>
  <si>
    <t>113-114年度臺南市農路、滯洪保水及生產道路工程委託設計監造技術服務A</t>
  </si>
  <si>
    <t>113-43-01-006-1</t>
  </si>
  <si>
    <t>113年度茂林潛在大規模崩塌調查監測計畫</t>
  </si>
  <si>
    <t>張峻瑋</t>
  </si>
  <si>
    <t>06-2684367-4311</t>
  </si>
  <si>
    <t>高雄市－茂林區</t>
  </si>
  <si>
    <t>113-TS-4-3-02</t>
  </si>
  <si>
    <t>113-114年度高雄市農村再生工程委託設計監造技術服務A</t>
  </si>
  <si>
    <t>113WS084</t>
  </si>
  <si>
    <t>智慧職安在水土保持工程職業安全應用之研究</t>
  </si>
  <si>
    <t>施俊成(承辦人員) 陳嘉信(採購人員)</t>
  </si>
  <si>
    <t>06-2684367-4507</t>
  </si>
  <si>
    <t>臺南市－全區,高雄市－全區,屏東縣－全區</t>
  </si>
  <si>
    <t>A.19.5.5</t>
  </si>
  <si>
    <t>農業部農村發展及水土保持署花蓮分署</t>
  </si>
  <si>
    <t>113-64-02-001</t>
  </si>
  <si>
    <t>荖溪集水區推動調適策略規劃前期課題盤點計畫</t>
  </si>
  <si>
    <t>葉卓翰</t>
  </si>
  <si>
    <t>03-8221141-6202</t>
  </si>
  <si>
    <t>A.19.6</t>
  </si>
  <si>
    <t>CS1130201S</t>
  </si>
  <si>
    <t>112年轄區內搶險及維護預約式工程等委託設計監造技術服務(後續擴充)</t>
  </si>
  <si>
    <t>許硯如</t>
  </si>
  <si>
    <t>02-28852799-64</t>
  </si>
  <si>
    <t>臺北市－士林區,臺北市－北投區,臺北市－內湖區,臺北市－南港區,新北市－汐止區</t>
  </si>
  <si>
    <t>非中央政府辦理新臺幣一億元以上之公共工程;非受中央政府補助比率逾工程建造經費百分之五十且補助經費達新臺幣一億元以上之個案公共工程;災後緊急處理、搶修、搶險;災後原地復建</t>
    <phoneticPr fontId="3" type="noConversion"/>
  </si>
  <si>
    <t>PK113AC01</t>
  </si>
  <si>
    <t>113年度新北市三芝區錫板溪等地區周遭適作農地擴大灌溉服務設施改善工程委託設計監造技術服務</t>
  </si>
  <si>
    <t>劉興昌</t>
  </si>
  <si>
    <t>02-26293333-13</t>
  </si>
  <si>
    <t>新北市－萬里區,新北市－金山區,新北市－三芝區,新北市－石門區</t>
  </si>
  <si>
    <t>CN113001</t>
  </si>
  <si>
    <t>113～114年度嘉南管理處灌排設施改善委託設計及監造技術服務開口契約(白河水庫分處)</t>
  </si>
  <si>
    <t>需求:胡秀怡/招標:江冠志</t>
  </si>
  <si>
    <t>06-6853860-</t>
  </si>
  <si>
    <t>臺南市－中西區,臺南市－白河區</t>
  </si>
  <si>
    <t>CH1131006</t>
  </si>
  <si>
    <t>113年度農田水利設施更新改善工程用地測量工作</t>
  </si>
  <si>
    <t>蔡孟倩</t>
  </si>
  <si>
    <t>04-8332581-315</t>
  </si>
  <si>
    <t>彰化縣－全區,南投縣－南投,南投縣－名間</t>
  </si>
  <si>
    <t>CN113003</t>
  </si>
  <si>
    <t>113~114年度白河水庫清淤及去化工程委託設計監造技術服務開口契約</t>
  </si>
  <si>
    <t>需求:李國城\開標:江冠志</t>
  </si>
  <si>
    <t>06-2200622-261</t>
  </si>
  <si>
    <t>嘉義市－全區,嘉義縣－全區,臺南市－中西區,臺南市－白河區</t>
  </si>
  <si>
    <t>TY113A004</t>
  </si>
  <si>
    <t>桃園大圳幹線沿岸景觀工程(第三期)委託設計監造等技術服務工作</t>
  </si>
  <si>
    <t>業務單位:詹宗霖  招標單位:詹清琇</t>
  </si>
  <si>
    <t>03-2875420-4150</t>
  </si>
  <si>
    <t>CN113-514002I-04</t>
  </si>
  <si>
    <t>「113年管路節水灌溉技術訓練計畫」委託技術服務</t>
  </si>
  <si>
    <t>吳淑媛</t>
  </si>
  <si>
    <t>06-2200622-362</t>
  </si>
  <si>
    <t>臺南市－學甲區,臺南市－大內區</t>
  </si>
  <si>
    <t>A.21</t>
  </si>
  <si>
    <t>M1208420-1</t>
  </si>
  <si>
    <t>「衛生福利大樓新聞媒體發布室（東側衛福藝廊）空間裝修工程」委託規劃設計監造技術服務（第1次契約變更）</t>
  </si>
  <si>
    <t>陳怡心</t>
  </si>
  <si>
    <t>02-85906562-</t>
  </si>
  <si>
    <t>A.21.100.14</t>
  </si>
  <si>
    <t>衛生福利部少年之家</t>
  </si>
  <si>
    <t>ah1130101</t>
  </si>
  <si>
    <t>致善樓活動中心屋頂防水修繕委託技術服務</t>
  </si>
  <si>
    <t>譚士文</t>
  </si>
  <si>
    <t>03-5222238-149</t>
  </si>
  <si>
    <t>A.21.100.2</t>
  </si>
  <si>
    <t>衛生福利部中區老人之家</t>
  </si>
  <si>
    <t>113-023</t>
  </si>
  <si>
    <t>113年度怡養大樓線路汰換工程委託規劃設計監造技術服務採購案</t>
  </si>
  <si>
    <t>張秉恒</t>
  </si>
  <si>
    <t>04-8742811-650</t>
  </si>
  <si>
    <t>A.21.100.37</t>
  </si>
  <si>
    <t>衛生福利部彰化醫院</t>
  </si>
  <si>
    <t>CHH112219</t>
  </si>
  <si>
    <t>醫療大樓負壓隔離病房及身心整合病房整修工程委託規劃設計暨監造技術服務採購案</t>
  </si>
  <si>
    <t>黃方俞</t>
  </si>
  <si>
    <t>04-8298686-8717</t>
  </si>
  <si>
    <t>A.21.100.74</t>
  </si>
  <si>
    <t>衛生福利部草屯療養院</t>
  </si>
  <si>
    <t>113313012</t>
  </si>
  <si>
    <t>圓滿居改司法精神病房整建工程等之委託設計監造技術服務案</t>
  </si>
  <si>
    <t>曾立仁</t>
  </si>
  <si>
    <t>049-2550800-1418</t>
  </si>
  <si>
    <t>A.25.100.2</t>
  </si>
  <si>
    <t>國立臺灣歷史博物館</t>
  </si>
  <si>
    <t>「園區景觀再造委託設計監造」採購案</t>
  </si>
  <si>
    <t>秘書室</t>
  </si>
  <si>
    <t>06-3568889-2212</t>
  </si>
  <si>
    <t>A.25.7</t>
  </si>
  <si>
    <t>國立臺灣美術館</t>
  </si>
  <si>
    <t>宿舍建築能效改善及太陽光電系統建置工程設計監造案</t>
  </si>
  <si>
    <t>魏弘懿</t>
  </si>
  <si>
    <t>04-23723552-207</t>
  </si>
  <si>
    <t>A.25.7.3</t>
  </si>
  <si>
    <t>國立臺南生活美學館</t>
  </si>
  <si>
    <t>露台防水整修工程設計監造</t>
  </si>
  <si>
    <t>邱佳惠</t>
  </si>
  <si>
    <t>06-2984990-6008</t>
  </si>
  <si>
    <t>A.3.3</t>
  </si>
  <si>
    <t>駐外機構</t>
  </si>
  <si>
    <t>ITA112-010A</t>
  </si>
  <si>
    <t>駐義大利代表處館舍裝潢設計與監造案</t>
  </si>
  <si>
    <t>許慶瑜</t>
  </si>
  <si>
    <t>06-98262810-</t>
  </si>
  <si>
    <t>A.42.1</t>
  </si>
  <si>
    <t>國家科學及技術委員會新竹科學園區管理局</t>
  </si>
  <si>
    <t>F1125327</t>
  </si>
  <si>
    <t>113-116年園區廠房宿舍整修暨公共設施改善工程規劃設計及監造工作</t>
  </si>
  <si>
    <t>高小姐</t>
  </si>
  <si>
    <t>03-5773311-2530</t>
  </si>
  <si>
    <t>新竹市－東區,苗栗縣－竹南</t>
  </si>
  <si>
    <t>A.47.1.2</t>
  </si>
  <si>
    <t>海洋委員會海巡署中部分署</t>
  </si>
  <si>
    <t>MCGB113C20303</t>
  </si>
  <si>
    <t>王功漁港安檢所新建工程委託規劃、設計及監造技術服務</t>
  </si>
  <si>
    <t>於陽</t>
  </si>
  <si>
    <t>04-26582545-562417</t>
  </si>
  <si>
    <t>A.47.1.3</t>
  </si>
  <si>
    <t>海洋委員會海巡署南部分署</t>
  </si>
  <si>
    <t>CGS113-008S1</t>
  </si>
  <si>
    <t>紅柴坑安檢所新建工程委託規劃設計及監造技術服務</t>
  </si>
  <si>
    <t>蔣耀德</t>
  </si>
  <si>
    <t>07-6986011-762410</t>
  </si>
  <si>
    <t>A.47.1.5</t>
  </si>
  <si>
    <t>海洋委員會海巡署金馬澎分署</t>
  </si>
  <si>
    <t>KMP113-008</t>
  </si>
  <si>
    <t>第二(湖下)機動巡邏站擴建工程委託綜合規劃設計及監造技術服務</t>
  </si>
  <si>
    <t>蘇益南</t>
  </si>
  <si>
    <t>02-89421405-361407</t>
  </si>
  <si>
    <t>金門縣－金寧</t>
  </si>
  <si>
    <t>A.51.4</t>
  </si>
  <si>
    <t>屏東榮民總醫院</t>
  </si>
  <si>
    <t>1130101001</t>
  </si>
  <si>
    <t>AB棟住宿式長照機構暨精神科急性病房整建續行工程委託設計監造技術服務契約</t>
  </si>
  <si>
    <t>李龍傑</t>
  </si>
  <si>
    <t>08-7557885-</t>
  </si>
  <si>
    <t>A.7.31.1</t>
  </si>
  <si>
    <t>臺灣銀行股份有限公司</t>
  </si>
  <si>
    <t>112-051-SF-2-1</t>
  </si>
  <si>
    <t>鼓山分行一、二樓整修工程委託規劃設計監造技術服務</t>
  </si>
  <si>
    <t>02-23494219-</t>
  </si>
  <si>
    <t>A.7.5.4</t>
  </si>
  <si>
    <t>財政部北區國稅局竹北分局</t>
  </si>
  <si>
    <t>113年冰水主機1台汰舊換新及辦公大樓空調改善委託規劃、設計、監造服務勞務採購案</t>
  </si>
  <si>
    <t>梁國珠</t>
  </si>
  <si>
    <t>03-5585700-405</t>
  </si>
  <si>
    <t>A.7.8</t>
  </si>
  <si>
    <t>財政部關務署</t>
  </si>
  <si>
    <t>IG113001</t>
  </si>
  <si>
    <t>「113年度職務宿舍耐震補強整修工程委託規劃、設計及監造技術服務」採購案</t>
  </si>
  <si>
    <t>事務科-葉俊志</t>
  </si>
  <si>
    <t>02-25505500-1316</t>
  </si>
  <si>
    <t>A.7.8.1</t>
  </si>
  <si>
    <t>財政部關務署基隆關</t>
  </si>
  <si>
    <t>義五路職務宿舍建築物耐震補強工程委託規劃設計監造技術服務</t>
  </si>
  <si>
    <t>葉閎宇</t>
  </si>
  <si>
    <t>02-24202951-3612</t>
  </si>
  <si>
    <t>東岸儀檢站屋頂防水隔熱改善工程委託規劃、設計及監造技術服務</t>
  </si>
  <si>
    <t>陳偉豪</t>
  </si>
  <si>
    <t>02-24202951-3614</t>
  </si>
  <si>
    <t>A.7.8.4</t>
  </si>
  <si>
    <t>財政部關務署高雄關</t>
  </si>
  <si>
    <t>C1130221</t>
  </si>
  <si>
    <t>113年關本部後側外牆防水整修工程設計監造技術服務</t>
  </si>
  <si>
    <t>徐嘉仁</t>
  </si>
  <si>
    <t>07-5628164-</t>
  </si>
  <si>
    <t>A.9.55.2</t>
  </si>
  <si>
    <t>國立中興大學附屬臺中高級農業職業學校</t>
  </si>
  <si>
    <t>11303C1</t>
  </si>
  <si>
    <t>生物機電館屋頂防水工程委託設計監造技術服務案</t>
  </si>
  <si>
    <t>洪銘聰</t>
  </si>
  <si>
    <t>04-22810010-420</t>
  </si>
  <si>
    <t>A.9.5N.1</t>
  </si>
  <si>
    <t>國立臺北科技大學附屬桃園農工高級中等學校</t>
  </si>
  <si>
    <t>tyai112051</t>
  </si>
  <si>
    <t>歷史建築桃園農工宿舍群第一處修復規劃設計(含因應計畫)委託技術服務案</t>
  </si>
  <si>
    <t>113/01/26</t>
  </si>
  <si>
    <t>03-3333921-520</t>
  </si>
  <si>
    <t>A.9.6M</t>
  </si>
  <si>
    <t>國立陽明交通大學</t>
  </si>
  <si>
    <t>A-904-113-O-00-268</t>
  </si>
  <si>
    <t>113-114年度校園邊坡自動監測系統測讀、維護及應用委託技術服務</t>
  </si>
  <si>
    <t>劉永仁</t>
  </si>
  <si>
    <t>02-28267000-62066</t>
  </si>
  <si>
    <t>T11353080002</t>
  </si>
  <si>
    <t>人社一館南棟興建工程規劃設計監造案</t>
  </si>
  <si>
    <t>戴勝樟</t>
  </si>
  <si>
    <t>03-5131411-31411</t>
  </si>
  <si>
    <t>T11353080036</t>
  </si>
  <si>
    <t>校園能源管理水資源系統建置委託設計監造案</t>
  </si>
  <si>
    <t>劉光庭</t>
  </si>
  <si>
    <t>03-5131417-31417</t>
  </si>
  <si>
    <t>T11353080043</t>
  </si>
  <si>
    <t>光復校區圖資大樓節能績效保證專案委託專案管理(含監造)技術服務案</t>
  </si>
  <si>
    <t>陳建中</t>
  </si>
  <si>
    <t>03-5712121-52077</t>
  </si>
  <si>
    <t>3.13.30.77</t>
  </si>
  <si>
    <t>台灣糖業股份有限公司高雄區處</t>
  </si>
  <si>
    <t>171-18601-02</t>
  </si>
  <si>
    <t>高雄橋中建屋出租投資計畫新建工程(土建部分)</t>
  </si>
  <si>
    <t>工程</t>
  </si>
  <si>
    <t>5121</t>
  </si>
  <si>
    <t>單雙棟式住宅建築工程</t>
  </si>
  <si>
    <t>陳楷文</t>
  </si>
  <si>
    <t>07-6119299-334</t>
  </si>
  <si>
    <t>3.13.31.13</t>
  </si>
  <si>
    <t>台灣電力股份有限公司彰化區營業處</t>
  </si>
  <si>
    <t>1061370004</t>
  </si>
  <si>
    <t>彰化區營業處113年乙工區配電管路工程</t>
  </si>
  <si>
    <t>5164</t>
  </si>
  <si>
    <t>電力工程</t>
  </si>
  <si>
    <t>廖先生/契約規範疑問請洽 謝主辦 #8802</t>
  </si>
  <si>
    <t>04-7256461-6607</t>
  </si>
  <si>
    <t>1061370002</t>
  </si>
  <si>
    <t>彰化區營業處113年乙工區配電外線工程</t>
  </si>
  <si>
    <t>廖先生/契約規範疑問請洽 郭主辦 #8809</t>
  </si>
  <si>
    <t>3.13.31.16</t>
  </si>
  <si>
    <t>台灣電力股份有限公司新營區營業處</t>
  </si>
  <si>
    <t>1211370001</t>
  </si>
  <si>
    <t>新營區營業處113年甲工區配電外線及零星管路綜合工程</t>
  </si>
  <si>
    <t>李仁湖</t>
  </si>
  <si>
    <t>06-6335481-207</t>
  </si>
  <si>
    <t>臺南市－官田區,臺南市－麻豆區,臺南市－學甲區,臺南市－北門區,臺南市－新營區,臺南市－後壁區,臺南市－白河區,臺南市－東山區,臺南市－六甲區,臺南市－下營區,臺南市－柳營區,臺南市－鹽水區,臺南市－大內區</t>
  </si>
  <si>
    <t>3.13.31.17</t>
  </si>
  <si>
    <t>台灣電力股份有限公司台南區營業處</t>
  </si>
  <si>
    <t>1081375503</t>
  </si>
  <si>
    <t>台南區營業處113 年丙工區配電外線工程</t>
  </si>
  <si>
    <t>吳瑞益</t>
  </si>
  <si>
    <t>06-2160121-2715</t>
  </si>
  <si>
    <t>3.13.31.18</t>
  </si>
  <si>
    <t>台灣電力股份有限公司高雄區營業處</t>
  </si>
  <si>
    <t>1091370002</t>
  </si>
  <si>
    <t>高雄區營業處113年乙工區配電外線工程</t>
  </si>
  <si>
    <t>陳柏霈</t>
  </si>
  <si>
    <t>07-5519271-724</t>
  </si>
  <si>
    <t>3.13.31.23</t>
  </si>
  <si>
    <t>台灣電力股份有限公司鳳山區營業處</t>
  </si>
  <si>
    <t>1191370001</t>
  </si>
  <si>
    <t>鳳山區營業處113年甲工區配電管路工程</t>
  </si>
  <si>
    <t>李汶洙/沈翰鋒</t>
  </si>
  <si>
    <t>07-7410111-8017/6513</t>
  </si>
  <si>
    <t>高雄市－苓雅區,高雄市－前鎮區,高雄市－三民區,高雄市－仁武區,高雄市－鳳山區,高雄市－鳥松區</t>
  </si>
  <si>
    <t>3.13.31.24</t>
  </si>
  <si>
    <t>台灣電力股份有限公司屏東區營業處</t>
  </si>
  <si>
    <t>1101378004</t>
  </si>
  <si>
    <t>屏東區營業處113年乙工區配電外線工程</t>
  </si>
  <si>
    <t>江佳蓉、呂宜潔</t>
  </si>
  <si>
    <t>08-7322111-317、682</t>
  </si>
  <si>
    <t>屏東縣－竹田,屏東縣－萬丹,屏東縣－潮州,屏東縣－泰武,屏東縣－來義,屏東縣－萬巒,屏東縣－崁頂,屏東縣－新埤,屏東縣－南州,屏東縣－林邊,屏東縣－東港,屏東縣－琉球,屏東縣－佳冬,屏東縣－新園,屏東縣－枋寮,屏東縣－枋山,屏東縣－春日,屏東縣－獅子,屏東縣－車城,屏東縣－牡丹,屏東縣－恆春,屏東縣－滿州</t>
  </si>
  <si>
    <t>3.13.31.3</t>
  </si>
  <si>
    <t>台灣電力股份有限公司台北北區營業處</t>
  </si>
  <si>
    <t>1161270001</t>
  </si>
  <si>
    <t>台北北區營業處112年甲工區配電管路及零星外線綜合工程</t>
  </si>
  <si>
    <t>112/06/20</t>
  </si>
  <si>
    <t>黃玉佳</t>
  </si>
  <si>
    <t>02-28881678-699</t>
  </si>
  <si>
    <t>臺北市－中山區,臺北市－內湖區,臺北市－南港區,新北市－汐止區,新北市－深坑區,新北市－石碇區</t>
  </si>
  <si>
    <t>1161370002</t>
  </si>
  <si>
    <t>台北北區營業處113年乙工區配電管路及零星外線綜合工程</t>
  </si>
  <si>
    <t>臺北市－士林區,臺北市－北投區</t>
  </si>
  <si>
    <t>1161370003</t>
  </si>
  <si>
    <t>台北北區營業處113年丙工區配電管路及零星外線綜合工程</t>
  </si>
  <si>
    <t>新北市－淡水區,新北市－三芝區</t>
  </si>
  <si>
    <t>3.13.31.4</t>
  </si>
  <si>
    <t>台灣電力股份有限公司台北南區營業處</t>
  </si>
  <si>
    <t>1151370001</t>
  </si>
  <si>
    <t>台北南區營業處113年甲工區配電管路工程</t>
  </si>
  <si>
    <t>張南卿</t>
  </si>
  <si>
    <t>02-29595111-2364</t>
  </si>
  <si>
    <t>3.13.31.92</t>
  </si>
  <si>
    <t>台灣電力股份有限公司新桃供電區營運處</t>
  </si>
  <si>
    <t>4751274005</t>
  </si>
  <si>
    <t xml:space="preserve"> 69kV松樹~普仁線電纜管路工程(第二期)</t>
  </si>
  <si>
    <t>黃鈴芳</t>
  </si>
  <si>
    <t>03-5770766-126</t>
  </si>
  <si>
    <t>3.13.31.94</t>
  </si>
  <si>
    <t>台灣電力股份有限公司台中供電區營運處</t>
  </si>
  <si>
    <t>4801271050</t>
  </si>
  <si>
    <t>161kV潭寶~昌平線及69kV中港~瑞峰線電纜管路預埋工程</t>
  </si>
  <si>
    <t>詹郁涓</t>
  </si>
  <si>
    <t>04-23335627-418</t>
  </si>
  <si>
    <t>臺中市－北屯區,臺中市－西屯區,臺中市－霧峰區</t>
  </si>
  <si>
    <t>3.13.32.15.6</t>
  </si>
  <si>
    <t>台灣電力股份有限公司核能火力發電工程處北部施工處</t>
  </si>
  <si>
    <t>6381252601</t>
  </si>
  <si>
    <t>大潭電廠既有進水灣維護清淤工程</t>
  </si>
  <si>
    <t>5139</t>
  </si>
  <si>
    <t>楊佳華</t>
  </si>
  <si>
    <t>03-4737726-6651</t>
  </si>
  <si>
    <t>桃園市－觀音區</t>
  </si>
  <si>
    <t>6551251047</t>
  </si>
  <si>
    <t>台中區處水湳配電中心第一期配電大樓新建工程</t>
  </si>
  <si>
    <t>陳平岡</t>
  </si>
  <si>
    <t>04-25261191-508</t>
  </si>
  <si>
    <t>6551251049</t>
  </si>
  <si>
    <t>345kV 通霄出口線路地下化電纜管路、#4A 連接站改建工程</t>
  </si>
  <si>
    <t>6551251055</t>
  </si>
  <si>
    <t>十興一次配電變電所新建土建統包工程</t>
  </si>
  <si>
    <t>廖佳容</t>
  </si>
  <si>
    <t>04-25261191-842</t>
  </si>
  <si>
    <t>6561251001</t>
  </si>
  <si>
    <t>南北三路延伸至瀰力線路土建統包工程</t>
  </si>
  <si>
    <t>112/08/21</t>
  </si>
  <si>
    <t>楊琬琳</t>
  </si>
  <si>
    <t>07-3676834-</t>
  </si>
  <si>
    <t>臺南市－龍崎區,高雄市－旗山區,屏東縣－里港</t>
  </si>
  <si>
    <t>6561251048</t>
  </si>
  <si>
    <t xml:space="preserve">北營~海軍線(新台17線南段)土建工程 </t>
  </si>
  <si>
    <t>BDX1136001</t>
  </si>
  <si>
    <t>鐵砧山碳封存場地面設施統包工程</t>
  </si>
  <si>
    <t>5159</t>
  </si>
  <si>
    <t>其他專業工程</t>
  </si>
  <si>
    <t>02-87258353-</t>
  </si>
  <si>
    <t>3.13.52</t>
  </si>
  <si>
    <t>台灣自來水股份有限公司</t>
  </si>
  <si>
    <t>TD-112-0401-0004</t>
  </si>
  <si>
    <t>臺中雲林水源調度-烏日至大里送水管(二)</t>
  </si>
  <si>
    <t>5162</t>
  </si>
  <si>
    <t>水管及排水設施鋪設工程</t>
  </si>
  <si>
    <t>邱柏誠</t>
  </si>
  <si>
    <t>04-22244191-791</t>
  </si>
  <si>
    <t>3.15.28</t>
  </si>
  <si>
    <t>112A050P021</t>
  </si>
  <si>
    <t>國道1號三線路及舊社路跨越橋改建工程(第B104S標)</t>
  </si>
  <si>
    <t>5132</t>
  </si>
  <si>
    <t>橋樑, 高架快速道路, 隧道及地鐵</t>
  </si>
  <si>
    <t>結構科陳先生/採購科劉先生</t>
  </si>
  <si>
    <t>02-29096141-2136/3227</t>
  </si>
  <si>
    <t>112B010P096</t>
  </si>
  <si>
    <t>113年度北分局轄區路面整修工程</t>
  </si>
  <si>
    <t>呂奇龍</t>
  </si>
  <si>
    <t>02-27936555-2227</t>
  </si>
  <si>
    <t>112C010P107</t>
  </si>
  <si>
    <t>113年中分局瀝青混凝土路面整修工程-苗栗段轄區、大甲段轄區、臺中段轄區、南投段轄區、斗南段轄區</t>
  </si>
  <si>
    <t>蕭工程司</t>
  </si>
  <si>
    <t>04-22529181-2211</t>
  </si>
  <si>
    <t>苗栗縣－竹南,苗栗縣－後龍,苗栗縣－通霄,苗栗縣－苑裡,苗栗縣－造橋,苗栗縣－西湖,臺中市－西屯區,臺中市－南屯區,臺中市－霧峰區,臺中市－烏日區,臺中市－豐原區,臺中市－后里區,臺中市－潭子區,臺中市－大雅區,臺中市－神岡區,臺中市－大肚區,臺中市－沙鹿區,臺中市－龍井區,臺中市－清水區,臺中市－大甲區,臺中市－外埔區,彰化縣－彰化,彰化縣－花壇,彰化縣－秀水,彰化縣－和美,彰化縣－永靖,彰化縣－埔心,彰化縣－溪湖,彰化縣－大村,彰化縣－埔鹽,南投縣－南投,南投縣－中寮,南投縣－草屯,南投縣－國姓,南投縣－埔里,南投縣－名間,南投縣－竹山,雲林縣－斗六,雲林縣－林內,雲林縣－古坑</t>
  </si>
  <si>
    <t>112BX004</t>
  </si>
  <si>
    <t>花東地區鐵路雙軌電氣化計畫CB05標關山(不含)至山里土建及軌道工程</t>
  </si>
  <si>
    <t>5131</t>
  </si>
  <si>
    <t>快速道路(不含高架快速道路), 街道, 馬路, 鐵路及機場跑道</t>
  </si>
  <si>
    <t>彭懋森/劉重憲</t>
  </si>
  <si>
    <t>02-80723333-4704/2206</t>
  </si>
  <si>
    <t>臺東縣－卑南,臺東縣－關山</t>
  </si>
  <si>
    <t>112CX038</t>
  </si>
  <si>
    <t>花東地區鐵路雙軌電氣化計畫PB01A標光復至玉里電車線工程</t>
  </si>
  <si>
    <t>何政宏</t>
  </si>
  <si>
    <t>02-80723333-4705</t>
  </si>
  <si>
    <t>112BX021</t>
  </si>
  <si>
    <t>臺鐵都會區捷運化桃園段地下化建設計畫CJ16標中原車站路段鐵路地下化工程</t>
  </si>
  <si>
    <t>王志欽,楊俊彥</t>
  </si>
  <si>
    <t>02-80723333-2106</t>
  </si>
  <si>
    <t>112BX020</t>
  </si>
  <si>
    <t>臺鐵都會區捷運化桃園段地下化建設計畫CJ13標中路車站路段鐵路地下化工程</t>
  </si>
  <si>
    <t>02-80723333-4707,2106</t>
  </si>
  <si>
    <t>112BX027</t>
  </si>
  <si>
    <t>臺鐵都會區捷運化桃園段地下化建設計畫CJ12標桃園車站路段鐵路地下化工程</t>
  </si>
  <si>
    <t>彭懋森/楊俊彥</t>
  </si>
  <si>
    <t>02-80723333-4704/2106</t>
  </si>
  <si>
    <t>3.15.6</t>
  </si>
  <si>
    <t>交通部民用航空局</t>
  </si>
  <si>
    <t>CAA112AEDTB01</t>
  </si>
  <si>
    <t>高雄國際機場新航廈工程計畫-第一期建設計畫-東側立體停車場新建統包工程</t>
  </si>
  <si>
    <t>5129</t>
  </si>
  <si>
    <t>其他用途建築工程</t>
  </si>
  <si>
    <t>陳明湖</t>
  </si>
  <si>
    <t>02-87702039-</t>
  </si>
  <si>
    <t>A1E000068-1CCO</t>
  </si>
  <si>
    <t>臺北港物流倉儲區二-1期公共設施、防風林及生態潮池工程第一次契約變更</t>
  </si>
  <si>
    <t>5133</t>
  </si>
  <si>
    <t>水道、海港、水壩及其他水利工程</t>
  </si>
  <si>
    <t>陳侑漢</t>
  </si>
  <si>
    <t>02-26196212-</t>
  </si>
  <si>
    <t>A2E230261</t>
  </si>
  <si>
    <t>臺中港老舊碼頭(#29)整建工程</t>
  </si>
  <si>
    <t>林柏隆</t>
  </si>
  <si>
    <t>04-26642551-</t>
  </si>
  <si>
    <t>3.31.85</t>
  </si>
  <si>
    <t>國軍退除役官兵輔導委員會板橋榮譽國民之家</t>
  </si>
  <si>
    <t>1120720</t>
  </si>
  <si>
    <t>板橋榮民之家失智專區新建統包工程</t>
  </si>
  <si>
    <t>112/09/19</t>
  </si>
  <si>
    <t>陳立宗</t>
  </si>
  <si>
    <t>02-22755157-111</t>
  </si>
  <si>
    <t>3.71.2.63</t>
  </si>
  <si>
    <t>金門縣採購招標所</t>
  </si>
  <si>
    <t>N112110110095</t>
  </si>
  <si>
    <t>金門縣金城鎮第三期區段徵收工程</t>
  </si>
  <si>
    <t>陳冠潁</t>
  </si>
  <si>
    <t>082-373257-326</t>
  </si>
  <si>
    <t>金門縣－金城</t>
  </si>
  <si>
    <t>113003B</t>
  </si>
  <si>
    <t>「苗栗縣銅鑼鄉興隆國小東棟老舊校舍重建工程」</t>
  </si>
  <si>
    <t>5127</t>
  </si>
  <si>
    <t>教育用建築工程</t>
  </si>
  <si>
    <t>土木科李杰龍</t>
  </si>
  <si>
    <t>037-558132-</t>
  </si>
  <si>
    <t>1121019-1</t>
  </si>
  <si>
    <t>苗栗縣竹南鎮立圖書館興建案</t>
  </si>
  <si>
    <t>建設課許慧真</t>
  </si>
  <si>
    <t>037-462101-131</t>
  </si>
  <si>
    <t>3.76.47.64</t>
  </si>
  <si>
    <t>彰化縣芬園鄉公所</t>
  </si>
  <si>
    <t>1130000973</t>
  </si>
  <si>
    <t>芬園鄉第二座納骨塔興建計畫(含主體工程、納骨櫃及周邊設施)</t>
  </si>
  <si>
    <t>農經課周總吉或行政室江宜臻</t>
  </si>
  <si>
    <t>049-2522556-242、225</t>
  </si>
  <si>
    <t>1120502071A</t>
  </si>
  <si>
    <t>「魚池鄉投61線1K+500~3K+820道路拓寬改善工程」及「南投縣魚池鄉金天巷瓶頸路段改善工程」</t>
  </si>
  <si>
    <t>1120502113A</t>
  </si>
  <si>
    <t>112年7月杜蘇芮及8月卡努颱風(第四批次)-C1-111仁愛鄉投89線37K+470道路災修復建工程等6件</t>
  </si>
  <si>
    <t>楊仲傑</t>
  </si>
  <si>
    <t>1120502119A</t>
  </si>
  <si>
    <t>112年7月杜蘇芮及8月卡努颱風C1-002仁愛鄉投83線0K+600道路災修復建工程等25件</t>
  </si>
  <si>
    <t>交通部公路總局、經濟部水利署</t>
  </si>
  <si>
    <t>1121B40009</t>
  </si>
  <si>
    <t>縣道145甲線崙子大橋改建拓寬工程</t>
  </si>
  <si>
    <t>交通建設科(張智彥)</t>
  </si>
  <si>
    <t>05-5523582-</t>
  </si>
  <si>
    <t>1121A30016</t>
  </si>
  <si>
    <t>雲林縣北港地區污水下水道系統工程-水資源回收中心新建工程暨三年試運轉</t>
  </si>
  <si>
    <t>下水道科(林正順)</t>
  </si>
  <si>
    <t>05-5522290-</t>
  </si>
  <si>
    <t>112TH475C1</t>
  </si>
  <si>
    <t>六腳排水竹子腳段(二工區)治理工程</t>
  </si>
  <si>
    <t>113/01/10</t>
  </si>
  <si>
    <t>水利工程科	蕭宗奇</t>
  </si>
  <si>
    <t>05-3620123-8758</t>
  </si>
  <si>
    <t>嘉義縣－六腳</t>
  </si>
  <si>
    <t>022-1121016</t>
  </si>
  <si>
    <t>屏東縣下埔頭、大庄及東海養殖生產區海水供水系統(海水取水系統工程)</t>
  </si>
  <si>
    <t>海洋及漁業事務管理所漁業工程管理課邱英信先生</t>
  </si>
  <si>
    <t>08-7320415-7219</t>
  </si>
  <si>
    <t>屏東縣－佳冬</t>
  </si>
  <si>
    <t>112160510397</t>
  </si>
  <si>
    <t>臺東縣豐榮、豐樂（南區）區段徵收工程(土建工程標)</t>
  </si>
  <si>
    <t>5179</t>
  </si>
  <si>
    <t>其他裝修工程</t>
  </si>
  <si>
    <t>113/01/16</t>
  </si>
  <si>
    <t>重劃科，承辦人：張晉銘先生</t>
  </si>
  <si>
    <t>089-350313-</t>
  </si>
  <si>
    <t>112A048</t>
  </si>
  <si>
    <t>歷史建築新竹少年刑務所職務官舍群修復再利用第一期工程</t>
  </si>
  <si>
    <t>鍾仕文</t>
  </si>
  <si>
    <t>03-5216121-283</t>
  </si>
  <si>
    <t>113A007</t>
  </si>
  <si>
    <t>歷史建築日本海軍第六燃料廠新竹支廠修復再利用第三期工程</t>
  </si>
  <si>
    <t>詹瑋庭</t>
  </si>
  <si>
    <t>03-5216121-284</t>
  </si>
  <si>
    <t>新竹市113年度道路改善工程(單價發包)</t>
  </si>
  <si>
    <t>劉世敏</t>
  </si>
  <si>
    <t>03-5216121-295</t>
  </si>
  <si>
    <t>1121013C0126</t>
  </si>
  <si>
    <t>成功市場改建工程水電空調工程</t>
  </si>
  <si>
    <t>蘇柏菁</t>
  </si>
  <si>
    <t>02-27208889-1140</t>
  </si>
  <si>
    <t>3.79.11.1</t>
  </si>
  <si>
    <t>臺北市政府工務局新建工程處</t>
  </si>
  <si>
    <t>1080621C0136-04</t>
  </si>
  <si>
    <t>第一果菜(含堤內中繼)及萬大魚類批發市場改建統包工程-變更</t>
  </si>
  <si>
    <t>蔡宜珊</t>
  </si>
  <si>
    <t>02-23012658-608</t>
  </si>
  <si>
    <t>main11302</t>
  </si>
  <si>
    <t>113年度專案路面及附屬設施更新工程(第1-6標)及113年度臺北市道路更新及附屬設施改善工程開口契約(北、南區)</t>
  </si>
  <si>
    <t>潘羽婷</t>
  </si>
  <si>
    <t>02-27208889-8224</t>
  </si>
  <si>
    <t>Main11202-33</t>
  </si>
  <si>
    <t>112年度一般道路更新工程開口契約(第3標)(中正、萬華區)-第3次契約變更</t>
  </si>
  <si>
    <t>李明樺</t>
  </si>
  <si>
    <t>02-29326482-</t>
  </si>
  <si>
    <t>臺北市－中正區,臺北市－萬華區</t>
  </si>
  <si>
    <t>3.79.11.5</t>
  </si>
  <si>
    <t>臺北市政府工務局衛生下水道工程處</t>
  </si>
  <si>
    <t>S11324113003</t>
  </si>
  <si>
    <t>113年污水管渠檢視修繕及延壽統包工程</t>
  </si>
  <si>
    <t>5134</t>
  </si>
  <si>
    <t>長程管線, 通訊及電線(纜)</t>
  </si>
  <si>
    <t>張文英(維護工程科)、藍玉如(工務科)</t>
  </si>
  <si>
    <t>02-25973183-758、203</t>
  </si>
  <si>
    <t>臺北市－松山區,臺北市－大安區,臺北市－信義區,臺北市－內湖區,臺北市－南港區,臺北市－文山區</t>
  </si>
  <si>
    <t>3.79.51.5</t>
  </si>
  <si>
    <t>臺北市政府捷運工程局第一區工程處</t>
  </si>
  <si>
    <t>IZ0007</t>
  </si>
  <si>
    <t>臺北市立浩然敬老院重建工程</t>
  </si>
  <si>
    <t>02-28969633-314</t>
  </si>
  <si>
    <t>3.79.51.6</t>
  </si>
  <si>
    <t>臺北市政府捷運工程局第二區工程處</t>
  </si>
  <si>
    <t>CF672A</t>
  </si>
  <si>
    <t>環狀線南環段CF672A施工標-Y3站出入口B及通風井Y與都市更新大樓A2基地共構結構體工程</t>
  </si>
  <si>
    <t>5125</t>
  </si>
  <si>
    <t>公共娛樂建築工程</t>
  </si>
  <si>
    <t>張文政</t>
  </si>
  <si>
    <t>02-25775900-229</t>
  </si>
  <si>
    <t>1121106-A1</t>
  </si>
  <si>
    <t>桃園市大溪埔頂營區區段徵收工程</t>
  </si>
  <si>
    <t>徐曉瑩小姐</t>
  </si>
  <si>
    <t>03-3322101-6707</t>
  </si>
  <si>
    <t>1121229B</t>
  </si>
  <si>
    <t>新北市政府水利局112-113年度災害復建暨水利相關設施平時維護工程（北1區、南1區、北2區、南2區）</t>
  </si>
  <si>
    <t>水利局雨水下水道工程科陳冠儒先生</t>
  </si>
  <si>
    <t>02-29603456-4826</t>
  </si>
  <si>
    <t>1130206-4</t>
  </si>
  <si>
    <t>新北市板橋地區污水下水道系統第三期工程第六標(支(分)管及用戶接管)</t>
  </si>
  <si>
    <t>水利局汙水下水道工程科席佩琪</t>
  </si>
  <si>
    <t>02-89232300-2211</t>
  </si>
  <si>
    <t>新北市政府地政局</t>
  </si>
  <si>
    <t>1120627-3</t>
  </si>
  <si>
    <t>新北市塭仔圳貴子坑溪南側低地排水設施新建工程</t>
  </si>
  <si>
    <t>水利局雨水下水道工程科李佩霞小姐</t>
  </si>
  <si>
    <t>02-29603456-4835</t>
  </si>
  <si>
    <t>新北市－新莊區,新北市－泰山區</t>
  </si>
  <si>
    <t>1130222C</t>
  </si>
  <si>
    <t>113年度新北市高灘地土木設施維護修繕工程(第1至7區)</t>
  </si>
  <si>
    <t>高灘地工程管理處養護工程科賴先生</t>
  </si>
  <si>
    <t>02-89699596-503</t>
  </si>
  <si>
    <t>新北市－板橋區,新北市－汐止區,新北市－瑞芳區,新北市－新店區,新北市－永和區,新北市－中和區,新北市－土城區,新北市－三峽區,新北市－樹林區,新北市－鶯歌區,新北市－三重區,新北市－新莊區,新北市－蘆洲區,新北市－五股區,新北市－八里區,新北市－淡水區</t>
  </si>
  <si>
    <t>1130220-3</t>
  </si>
  <si>
    <t>新北市蘆洲區光華段停車場及青年社會住宅新建統包工程</t>
  </si>
  <si>
    <t>城鄉發展局企劃建築科李筱玫小姐</t>
  </si>
  <si>
    <t>02-29603456-7041</t>
  </si>
  <si>
    <t>新北市－蘆洲區</t>
  </si>
  <si>
    <t>1130221A</t>
  </si>
  <si>
    <t>113年度新北市農路翻轉計畫-農路改善維護工程</t>
  </si>
  <si>
    <t>農業局農業工程科胡云婷小姐</t>
  </si>
  <si>
    <t>02-29603456-3078</t>
  </si>
  <si>
    <t>11210263015</t>
  </si>
  <si>
    <t>大臺中轉運中心興建工程(後續擴充)</t>
  </si>
  <si>
    <t>停車管理處　胡惟淳</t>
  </si>
  <si>
    <t>04-22221000-121</t>
  </si>
  <si>
    <t>3.9.26.3</t>
  </si>
  <si>
    <t>國立成功大學醫學院附設醫院</t>
  </si>
  <si>
    <t>110021-2</t>
  </si>
  <si>
    <t>老人醫院暨高齡醫藥智慧照護發展教育中心新建工程-後續擴充</t>
  </si>
  <si>
    <t>吳振男</t>
  </si>
  <si>
    <t>06-2353535-4503</t>
  </si>
  <si>
    <t>3.92.5.8</t>
  </si>
  <si>
    <t>國立鳳山高級商工職業學校</t>
  </si>
  <si>
    <t>行政資訊大樓新建工程</t>
  </si>
  <si>
    <t>黃婉貞</t>
  </si>
  <si>
    <t>07-7462602-410</t>
  </si>
  <si>
    <t>112010152</t>
  </si>
  <si>
    <t>新營福園殯葬專區擴建案土建及水電等統包工程</t>
  </si>
  <si>
    <t>臺南市－新營區</t>
  </si>
  <si>
    <t>3.95.33.5</t>
  </si>
  <si>
    <t>臺南市文化資產管理處</t>
  </si>
  <si>
    <t>112TMACH92E</t>
  </si>
  <si>
    <t>歷史建築原臺南農校日式宿舍群修復再利用工程</t>
  </si>
  <si>
    <t>林姿儀</t>
  </si>
  <si>
    <t>06-2217052-208</t>
  </si>
  <si>
    <t>C1121215</t>
  </si>
  <si>
    <t>小港路、中鋼路、沿海路及立群路區域用戶接管工程第1期(Ⅱ)</t>
  </si>
  <si>
    <t>污水一科-張維姿</t>
  </si>
  <si>
    <t>07-7995678-2085</t>
  </si>
  <si>
    <t>高雄市－前鎮區,高雄市－小港區</t>
  </si>
  <si>
    <t>C1120815</t>
  </si>
  <si>
    <t>高雄污水區-南區鹽埕苓雅用戶接管後續工程第四標</t>
  </si>
  <si>
    <t>污水一科-王俐琪</t>
  </si>
  <si>
    <t>07-7995678-2092</t>
  </si>
  <si>
    <t>高雄市－苓雅區,高雄市－鹽埕區</t>
  </si>
  <si>
    <t>111E16-B</t>
  </si>
  <si>
    <t>高雄市鼓山運動中心新建工程-第二次變更設計</t>
  </si>
  <si>
    <t>5128</t>
  </si>
  <si>
    <t>健身用建築工程</t>
  </si>
  <si>
    <t>FB23020401</t>
  </si>
  <si>
    <t>7F病房暨睡眠中心裝修工程</t>
  </si>
  <si>
    <t>邱佩瑜</t>
  </si>
  <si>
    <t>03-6677600-531204</t>
  </si>
  <si>
    <t>A.1.2.4</t>
  </si>
  <si>
    <t>內政部國土管理署南區都市基礎工程分署</t>
  </si>
  <si>
    <t>112-5500-0101-6713-1160</t>
  </si>
  <si>
    <t>學甲區六號-25m道路工程暨雨水下水道工程二項合併</t>
  </si>
  <si>
    <t>陳文香</t>
  </si>
  <si>
    <t>07-2212425-236</t>
  </si>
  <si>
    <t>臺南市－學甲區</t>
  </si>
  <si>
    <t>112-5500-0101-6731-1200</t>
  </si>
  <si>
    <t>永康區國光五街次10-5號–15M道路工程</t>
  </si>
  <si>
    <t>李美慧</t>
  </si>
  <si>
    <t>07-2212425-237</t>
  </si>
  <si>
    <t>112-WMS-05</t>
  </si>
  <si>
    <t>大安溪伏流水工程</t>
  </si>
  <si>
    <t>1121A1501</t>
  </si>
  <si>
    <t>台15線竹圍大橋改建工程(含代辦管線發包)</t>
  </si>
  <si>
    <t>1120091865</t>
  </si>
  <si>
    <t>台9線351K+740-353K+250賓朗外環段道路新闢工程及代辦發包電力管線埋設工程</t>
  </si>
  <si>
    <t>112/11/14</t>
  </si>
  <si>
    <t>楊淵竣</t>
  </si>
  <si>
    <t>08-7893456-1107</t>
  </si>
  <si>
    <t>A.15.3.6</t>
  </si>
  <si>
    <t>交通部公路局北區公路新建工程分局</t>
  </si>
  <si>
    <t>109-060-3</t>
  </si>
  <si>
    <t>台61線後龍觀海大橋及西湖溪橋改建工程第3次變更預算新增項目議價</t>
  </si>
  <si>
    <t>許晉瑋</t>
  </si>
  <si>
    <t>04-22230085-239</t>
  </si>
  <si>
    <t>苗栗縣－後龍</t>
  </si>
  <si>
    <t>110AA404151-cco3</t>
  </si>
  <si>
    <t>台15線及台4線配合桃園國際機場擴建辦理改線工程第3次變更設計</t>
  </si>
  <si>
    <t>李崇嘉</t>
  </si>
  <si>
    <t>02-89541626-155</t>
  </si>
  <si>
    <t>WHS1110824</t>
  </si>
  <si>
    <t>台3線406K+830新旗尾橋改建工程(含代辦發包電力、電信及污水管線工程)</t>
  </si>
  <si>
    <t>林榮國</t>
  </si>
  <si>
    <t>05-3628111-290</t>
  </si>
  <si>
    <t>A.15.3.8</t>
  </si>
  <si>
    <t>交通部公路局蘇花公路改善工程處</t>
  </si>
  <si>
    <t>112CA1004</t>
  </si>
  <si>
    <t>台9線273k+980~280k+730(瑞祥至三民段)道路拓寬工程</t>
  </si>
  <si>
    <t>謝宜展</t>
  </si>
  <si>
    <t>03-9592000-138</t>
  </si>
  <si>
    <t>A.19.2</t>
  </si>
  <si>
    <t>C1210719</t>
  </si>
  <si>
    <t>東港鹽埔漁港水產加工及冷鏈物流中心興建工程</t>
  </si>
  <si>
    <t>113/01/24</t>
  </si>
  <si>
    <t>李賢浩</t>
  </si>
  <si>
    <t>07-8239734-</t>
  </si>
  <si>
    <t>C1210719-1</t>
  </si>
  <si>
    <t>興達漁港水產加工及冷鏈物流中心興建工程</t>
  </si>
  <si>
    <t>黃偉誠</t>
  </si>
  <si>
    <t>07-8239713-</t>
  </si>
  <si>
    <t>A.19.8</t>
  </si>
  <si>
    <t>農業部農業科技園區管理中心</t>
  </si>
  <si>
    <t>112C02</t>
  </si>
  <si>
    <t>吳政展</t>
  </si>
  <si>
    <t>08-7741037-</t>
  </si>
  <si>
    <t>A.42.3</t>
  </si>
  <si>
    <t>國家科學及技術委員會南部科學園區管理局</t>
  </si>
  <si>
    <t>112630D07045</t>
  </si>
  <si>
    <t>南科屏東園區土地開發工程-土建工程等2項合併</t>
  </si>
  <si>
    <t>規格:張德光;程序:黃嬿慈</t>
  </si>
  <si>
    <t>06-5051001-2567;2728</t>
  </si>
  <si>
    <t>112630D07409</t>
  </si>
  <si>
    <t>南科臺南園區擴建土地開發工程-污水揚水站及區外管線工程</t>
  </si>
  <si>
    <t>5135</t>
  </si>
  <si>
    <t>地區性管線及電纜; 輔助性工程</t>
  </si>
  <si>
    <t>規格:吳俊逸;程序:黃嬿慈</t>
  </si>
  <si>
    <t>06-5051001-2507;2728</t>
  </si>
  <si>
    <t>A.51.1.4</t>
  </si>
  <si>
    <t>臺北榮民總醫院玉里分院</t>
  </si>
  <si>
    <t>YL1120710C</t>
  </si>
  <si>
    <t>附設陶園住宿式長照機構共同投標採購案</t>
  </si>
  <si>
    <t>112/07/26</t>
  </si>
  <si>
    <t>劉仁鈞</t>
  </si>
  <si>
    <t>03-8883141-3054</t>
  </si>
  <si>
    <t>花蓮縣－玉里</t>
  </si>
  <si>
    <t>新北市瑞芳地區污水下水道系統第一期(修正)工程委託設計監造技術服務</t>
    <phoneticPr fontId="3" type="noConversion"/>
  </si>
  <si>
    <t>臺南市客家文化會館改善工程委託規劃設計監造服務</t>
    <phoneticPr fontId="3" type="noConversion"/>
  </si>
  <si>
    <t>「國立高科實驗高級中等學校校舍新建工程」委託專案管理技術服務</t>
    <phoneticPr fontId="3" type="noConversion"/>
  </si>
  <si>
    <t>公道五-122縣道聯絡道路可行性評估</t>
    <phoneticPr fontId="3" type="noConversion"/>
  </si>
  <si>
    <t>113年度南投縣風景區建設工程(含災修復建)委託設計監造工作(開口契約)</t>
    <phoneticPr fontId="3" type="noConversion"/>
  </si>
  <si>
    <t>是，已依規定於下列階段納入辦理節能減碳檢核</t>
    <phoneticPr fontId="3" type="noConversion"/>
  </si>
  <si>
    <t>規劃設計階段納入辦理節能減碳檢核</t>
    <phoneticPr fontId="3" type="noConversion"/>
  </si>
  <si>
    <t>連江縣政府聯合辦公大樓新建統包工程委託專案管理(函監造)技術服務案-第一次契約變更</t>
    <phoneticPr fontId="3" type="noConversion"/>
  </si>
  <si>
    <t>新竹縣五峰鄉民代表會辦公空間整修暨搬遷工程規劃設計監造</t>
    <phoneticPr fontId="3" type="noConversion"/>
  </si>
  <si>
    <t>否，依「公共工程節能減碳檢核注意事項」第2點除外條款無須辦理</t>
    <phoneticPr fontId="3" type="noConversion"/>
  </si>
  <si>
    <t>否，依「公共工程節能減碳檢核注意事項」第2點除外條款無須辦理</t>
    <phoneticPr fontId="3" type="noConversion"/>
  </si>
  <si>
    <t>災後緊急處理、搶修、搶險；災後原地復建；整修工程、拆除工程、疏濬工程、結構補強工程</t>
    <phoneticPr fontId="3" type="noConversion"/>
  </si>
  <si>
    <t>113年度各項公共工程委託設計及監造委託技術服務開口契約</t>
    <phoneticPr fontId="3" type="noConversion"/>
  </si>
  <si>
    <t>非中央政府辦理新臺幣一億元以上之公共工程；整修工程、拆除工程、疏濬工程、結構補強工程</t>
    <phoneticPr fontId="3" type="noConversion"/>
  </si>
  <si>
    <t>非受中央政府補助比率逾工程建造經費百分之五十且補助經費達新臺幣一億元以上之個案公共工程</t>
    <phoneticPr fontId="3" type="noConversion"/>
  </si>
  <si>
    <t>花蓮縣管區域排水樹湖溪排水支流–沼田溝排水治理規劃委託技術服務</t>
    <phoneticPr fontId="3" type="noConversion"/>
  </si>
  <si>
    <t>嘉義市圖書館總館園區新建工程委託專案管理技術服務案</t>
    <phoneticPr fontId="3" type="noConversion"/>
  </si>
  <si>
    <t>已依規定於下列階段納入辦理節能減碳檢核</t>
    <phoneticPr fontId="3" type="noConversion"/>
  </si>
  <si>
    <t>已依規定於下列階段納入辦理節能減碳檢核</t>
    <phoneticPr fontId="3" type="noConversion"/>
  </si>
  <si>
    <t>「國立宜蘭大學城南校區第一階段開發工程」委託設計監造技術服務第一次契約變更擴充</t>
    <phoneticPr fontId="3" type="noConversion"/>
  </si>
  <si>
    <t>非中央政府辦理新臺幣一億元以上之公共工程</t>
    <phoneticPr fontId="3" type="noConversion"/>
  </si>
  <si>
    <t>非中央政府辦理新臺幣一億元以上之公共工程；非受中央政府補助比率逾工程建造經費百分之五十且補助經費達新臺幣一億元以上之個案公共工程</t>
    <phoneticPr fontId="3" type="noConversion"/>
  </si>
  <si>
    <t>規劃取得綠建築標章之建築工程</t>
    <phoneticPr fontId="3" type="noConversion"/>
  </si>
  <si>
    <t>建置專屬救災物資倉儲工程委託專案管理暨監造技術服務採購案</t>
    <phoneticPr fontId="3" type="noConversion"/>
  </si>
  <si>
    <t>為公共工程節能減碳檢核注意事項公布前案件</t>
    <phoneticPr fontId="3" type="noConversion"/>
  </si>
  <si>
    <t>桃園農業物流園區興建工程-污水處理廠工程暨三年試運轉</t>
    <phoneticPr fontId="3" type="noConversion"/>
  </si>
</sst>
</file>

<file path=xl/styles.xml><?xml version="1.0" encoding="utf-8"?>
<styleSheet xmlns="http://schemas.openxmlformats.org/spreadsheetml/2006/main">
  <numFmts count="1">
    <numFmt numFmtId="176" formatCode="_(* #,##0.00_);_(* \(#,##0.00\);_(* &quot;-&quot;??_);_(@_)"/>
  </numFmts>
  <fonts count="7">
    <font>
      <sz val="12"/>
      <color theme="1"/>
      <name val="新細明體"/>
      <family val="2"/>
      <charset val="136"/>
      <scheme val="minor"/>
    </font>
    <font>
      <sz val="12"/>
      <color theme="1"/>
      <name val="新細明體"/>
      <family val="2"/>
      <charset val="136"/>
      <scheme val="minor"/>
    </font>
    <font>
      <sz val="12"/>
      <color theme="1"/>
      <name val="標楷體"/>
      <family val="4"/>
      <charset val="136"/>
    </font>
    <font>
      <sz val="9"/>
      <name val="新細明體"/>
      <family val="2"/>
      <charset val="136"/>
      <scheme val="minor"/>
    </font>
    <font>
      <sz val="10"/>
      <color indexed="8"/>
      <name val="Arial"/>
      <family val="2"/>
    </font>
    <font>
      <b/>
      <sz val="12"/>
      <color theme="1"/>
      <name val="標楷體"/>
      <family val="4"/>
      <charset val="136"/>
    </font>
    <font>
      <sz val="12"/>
      <color theme="1"/>
      <name val="新細明體"/>
      <family val="2"/>
      <scheme val="minor"/>
    </font>
  </fonts>
  <fills count="3">
    <fill>
      <patternFill patternType="none"/>
    </fill>
    <fill>
      <patternFill patternType="gray125"/>
    </fill>
    <fill>
      <patternFill patternType="solid">
        <fgColor rgb="FFFFFFFF"/>
        <bgColor indexed="64"/>
      </patternFill>
    </fill>
  </fills>
  <borders count="1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4" fillId="0" borderId="0"/>
    <xf numFmtId="176" fontId="6" fillId="0" borderId="0" applyFont="0" applyFill="0" applyBorder="0" applyAlignment="0" applyProtection="0">
      <alignment vertical="center"/>
    </xf>
    <xf numFmtId="9" fontId="4" fillId="0" borderId="0"/>
  </cellStyleXfs>
  <cellXfs count="87">
    <xf numFmtId="0" fontId="0" fillId="0" borderId="0" xfId="0">
      <alignment vertical="center"/>
    </xf>
    <xf numFmtId="0" fontId="2" fillId="0" borderId="0" xfId="0" applyFont="1">
      <alignment vertical="center"/>
    </xf>
    <xf numFmtId="0" fontId="5" fillId="0" borderId="7" xfId="2" applyFont="1" applyBorder="1" applyAlignment="1">
      <alignment horizontal="center"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4" xfId="2" applyFont="1" applyBorder="1" applyAlignment="1">
      <alignment horizontal="center" vertical="center" wrapText="1"/>
    </xf>
    <xf numFmtId="0" fontId="2" fillId="0" borderId="5" xfId="2" applyFont="1" applyBorder="1" applyAlignment="1">
      <alignment horizontal="center" vertical="center" wrapText="1"/>
    </xf>
    <xf numFmtId="0" fontId="2" fillId="2" borderId="4"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9" fontId="2" fillId="0" borderId="5"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wrapText="1"/>
    </xf>
    <xf numFmtId="0" fontId="2" fillId="0" borderId="11" xfId="0" applyFont="1" applyFill="1" applyBorder="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9" fontId="2" fillId="0" borderId="12" xfId="1"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lignment vertical="center"/>
    </xf>
    <xf numFmtId="0" fontId="2" fillId="0" borderId="4" xfId="0" applyFont="1" applyFill="1" applyBorder="1">
      <alignment vertical="center"/>
    </xf>
    <xf numFmtId="0" fontId="2" fillId="0" borderId="4" xfId="0" applyFont="1" applyBorder="1" applyAlignment="1">
      <alignment vertical="center" wrapTex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5" xfId="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vertical="center" wrapText="1"/>
    </xf>
    <xf numFmtId="0" fontId="2" fillId="0" borderId="11" xfId="0" applyFont="1" applyBorder="1">
      <alignment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9" fontId="2" fillId="0" borderId="12" xfId="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lignmen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5" fillId="0" borderId="8" xfId="0" applyFont="1" applyBorder="1" applyAlignment="1">
      <alignment vertical="center" wrapText="1"/>
    </xf>
    <xf numFmtId="0" fontId="5" fillId="0" borderId="8" xfId="0" applyFont="1" applyBorder="1" applyAlignment="1">
      <alignment horizontal="right" vertical="center" wrapText="1"/>
    </xf>
    <xf numFmtId="0" fontId="5" fillId="0" borderId="8" xfId="0" applyFont="1" applyBorder="1" applyAlignment="1">
      <alignment horizontal="center" vertical="center" wrapText="1"/>
    </xf>
    <xf numFmtId="0" fontId="2" fillId="0" borderId="8" xfId="0" applyFont="1" applyBorder="1" applyAlignment="1">
      <alignment vertical="center" wrapText="1"/>
    </xf>
    <xf numFmtId="3" fontId="2" fillId="0" borderId="8" xfId="0" applyNumberFormat="1" applyFont="1" applyBorder="1" applyAlignment="1">
      <alignment horizontal="right" vertical="center" wrapText="1"/>
    </xf>
    <xf numFmtId="0" fontId="2" fillId="0" borderId="0" xfId="0" applyFont="1" applyBorder="1" applyAlignment="1">
      <alignment vertical="center" wrapText="1"/>
    </xf>
    <xf numFmtId="0" fontId="2" fillId="0" borderId="0" xfId="0" applyFont="1" applyFill="1" applyAlignment="1">
      <alignment vertical="top" wrapText="1"/>
    </xf>
    <xf numFmtId="0" fontId="2" fillId="0" borderId="0" xfId="0" applyFont="1" applyFill="1" applyAlignment="1">
      <alignment vertical="top"/>
    </xf>
    <xf numFmtId="0" fontId="2" fillId="0" borderId="1" xfId="0" applyFont="1" applyBorder="1" applyAlignment="1">
      <alignment vertical="center"/>
    </xf>
    <xf numFmtId="0" fontId="2" fillId="0" borderId="2" xfId="0" applyFont="1" applyBorder="1" applyAlignment="1">
      <alignment vertical="center"/>
    </xf>
    <xf numFmtId="0" fontId="2" fillId="0" borderId="1" xfId="2" applyFont="1" applyBorder="1" applyAlignment="1">
      <alignment horizontal="center"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vertical="center"/>
    </xf>
    <xf numFmtId="0" fontId="2" fillId="0" borderId="2" xfId="2" applyFont="1" applyBorder="1" applyAlignment="1">
      <alignment vertical="center"/>
    </xf>
    <xf numFmtId="0" fontId="2" fillId="0" borderId="4" xfId="2" applyFont="1" applyBorder="1" applyAlignment="1">
      <alignment vertical="center"/>
    </xf>
    <xf numFmtId="0" fontId="2" fillId="0" borderId="8" xfId="2" applyFont="1" applyBorder="1" applyAlignment="1">
      <alignment vertical="center"/>
    </xf>
    <xf numFmtId="0" fontId="2" fillId="0" borderId="5" xfId="2" applyFont="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0" fontId="5" fillId="0" borderId="5" xfId="0" applyFont="1" applyBorder="1" applyAlignment="1">
      <alignment horizontal="center" vertical="center" wrapText="1"/>
    </xf>
    <xf numFmtId="0" fontId="2" fillId="0" borderId="5" xfId="0" applyFont="1" applyBorder="1" applyAlignment="1">
      <alignment vertical="center"/>
    </xf>
    <xf numFmtId="0" fontId="5" fillId="0" borderId="6" xfId="2" applyFont="1" applyBorder="1" applyAlignment="1">
      <alignment horizontal="center" vertical="center" wrapText="1"/>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0" xfId="0" applyFont="1" applyAlignment="1">
      <alignment vertical="top" wrapText="1"/>
    </xf>
    <xf numFmtId="0" fontId="2" fillId="0" borderId="0" xfId="0" applyFont="1" applyAlignment="1">
      <alignment vertical="top"/>
    </xf>
  </cellXfs>
  <cellStyles count="5">
    <cellStyle name="一般" xfId="0" builtinId="0"/>
    <cellStyle name="一般 2" xfId="2"/>
    <cellStyle name="千分位 2" xfId="3"/>
    <cellStyle name="百分比" xfId="1" builtinId="5"/>
    <cellStyle name="百分比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11">
    <pageSetUpPr fitToPage="1"/>
  </sheetPr>
  <dimension ref="A1:O75"/>
  <sheetViews>
    <sheetView topLeftCell="A46" workbookViewId="0">
      <selection activeCell="A4" sqref="A4:O71"/>
    </sheetView>
  </sheetViews>
  <sheetFormatPr defaultRowHeight="16.5"/>
  <cols>
    <col min="1" max="1" width="31.625" style="1" customWidth="1"/>
    <col min="2" max="2" width="9" style="1"/>
    <col min="3" max="3" width="10.375" style="1" customWidth="1"/>
    <col min="4" max="6" width="9" style="1"/>
    <col min="7" max="7" width="9.75" style="1" customWidth="1"/>
    <col min="8" max="8" width="11.75" style="1" customWidth="1"/>
    <col min="9" max="10" width="9" style="1"/>
    <col min="11" max="11" width="11.625" style="1" customWidth="1"/>
    <col min="12" max="16384" width="9" style="1"/>
  </cols>
  <sheetData>
    <row r="1" spans="1:15">
      <c r="A1" s="64"/>
      <c r="B1" s="65"/>
      <c r="C1" s="66" t="s">
        <v>0</v>
      </c>
      <c r="D1" s="67"/>
      <c r="E1" s="67"/>
      <c r="F1" s="67"/>
      <c r="G1" s="67"/>
      <c r="H1" s="68"/>
      <c r="I1" s="66" t="s">
        <v>1</v>
      </c>
      <c r="J1" s="69"/>
      <c r="K1" s="69"/>
      <c r="L1" s="69"/>
      <c r="M1" s="69"/>
      <c r="N1" s="69"/>
      <c r="O1" s="70"/>
    </row>
    <row r="2" spans="1:15" ht="16.5" customHeight="1">
      <c r="A2" s="74" t="s">
        <v>2</v>
      </c>
      <c r="B2" s="76" t="s">
        <v>3</v>
      </c>
      <c r="C2" s="78" t="s">
        <v>4</v>
      </c>
      <c r="D2" s="80" t="s">
        <v>5</v>
      </c>
      <c r="E2" s="81"/>
      <c r="F2" s="82"/>
      <c r="G2" s="83" t="s">
        <v>6</v>
      </c>
      <c r="H2" s="84"/>
      <c r="I2" s="71"/>
      <c r="J2" s="72"/>
      <c r="K2" s="72"/>
      <c r="L2" s="72"/>
      <c r="M2" s="72"/>
      <c r="N2" s="72"/>
      <c r="O2" s="73"/>
    </row>
    <row r="3" spans="1:15" ht="165">
      <c r="A3" s="75"/>
      <c r="B3" s="77"/>
      <c r="C3" s="79"/>
      <c r="D3" s="2" t="s">
        <v>7</v>
      </c>
      <c r="E3" s="3" t="s">
        <v>8</v>
      </c>
      <c r="F3" s="4" t="s">
        <v>9</v>
      </c>
      <c r="G3" s="5" t="s">
        <v>10</v>
      </c>
      <c r="H3" s="6" t="s">
        <v>11</v>
      </c>
      <c r="I3" s="7" t="s">
        <v>12</v>
      </c>
      <c r="J3" s="3" t="s">
        <v>13</v>
      </c>
      <c r="K3" s="3" t="s">
        <v>14</v>
      </c>
      <c r="L3" s="3" t="s">
        <v>15</v>
      </c>
      <c r="M3" s="3" t="s">
        <v>16</v>
      </c>
      <c r="N3" s="3" t="s">
        <v>17</v>
      </c>
      <c r="O3" s="8" t="s">
        <v>18</v>
      </c>
    </row>
    <row r="4" spans="1:15">
      <c r="A4" s="29" t="s">
        <v>19</v>
      </c>
      <c r="B4" s="10">
        <f t="shared" ref="B4:B70" si="0">D4+G4+I4</f>
        <v>1</v>
      </c>
      <c r="C4" s="11">
        <f t="shared" ref="C4:C71" si="1">B4-I4</f>
        <v>0</v>
      </c>
      <c r="D4" s="12">
        <v>0</v>
      </c>
      <c r="E4" s="13">
        <v>0</v>
      </c>
      <c r="F4" s="14">
        <v>0</v>
      </c>
      <c r="G4" s="15">
        <v>0</v>
      </c>
      <c r="H4" s="16">
        <f t="shared" ref="H4:H71" si="2">IF(D4+G4=0,0,G4/(D4+G4))</f>
        <v>0</v>
      </c>
      <c r="I4" s="17">
        <v>1</v>
      </c>
      <c r="J4" s="13">
        <v>0</v>
      </c>
      <c r="K4" s="13">
        <v>0</v>
      </c>
      <c r="L4" s="13">
        <v>0</v>
      </c>
      <c r="M4" s="13">
        <v>0</v>
      </c>
      <c r="N4" s="13">
        <v>1</v>
      </c>
      <c r="O4" s="10">
        <v>0</v>
      </c>
    </row>
    <row r="5" spans="1:15">
      <c r="A5" s="29" t="s">
        <v>20</v>
      </c>
      <c r="B5" s="10">
        <f t="shared" si="0"/>
        <v>1</v>
      </c>
      <c r="C5" s="11">
        <f t="shared" si="1"/>
        <v>0</v>
      </c>
      <c r="D5" s="12">
        <v>0</v>
      </c>
      <c r="E5" s="13">
        <v>0</v>
      </c>
      <c r="F5" s="14">
        <v>0</v>
      </c>
      <c r="G5" s="15">
        <v>0</v>
      </c>
      <c r="H5" s="16">
        <f t="shared" si="2"/>
        <v>0</v>
      </c>
      <c r="I5" s="17">
        <v>1</v>
      </c>
      <c r="J5" s="13">
        <v>1</v>
      </c>
      <c r="K5" s="13">
        <v>0</v>
      </c>
      <c r="L5" s="13">
        <v>0</v>
      </c>
      <c r="M5" s="13">
        <v>0</v>
      </c>
      <c r="N5" s="13">
        <v>0</v>
      </c>
      <c r="O5" s="10">
        <v>0</v>
      </c>
    </row>
    <row r="6" spans="1:15">
      <c r="A6" s="29" t="s">
        <v>21</v>
      </c>
      <c r="B6" s="10">
        <f t="shared" si="0"/>
        <v>10</v>
      </c>
      <c r="C6" s="11">
        <v>1</v>
      </c>
      <c r="D6" s="12">
        <v>1</v>
      </c>
      <c r="E6" s="13">
        <v>0</v>
      </c>
      <c r="F6" s="14">
        <v>1</v>
      </c>
      <c r="G6" s="15">
        <v>0</v>
      </c>
      <c r="H6" s="16">
        <f t="shared" si="2"/>
        <v>0</v>
      </c>
      <c r="I6" s="17">
        <v>9</v>
      </c>
      <c r="J6" s="13">
        <v>6</v>
      </c>
      <c r="K6" s="13">
        <v>0</v>
      </c>
      <c r="L6" s="13">
        <v>0</v>
      </c>
      <c r="M6" s="13">
        <v>0</v>
      </c>
      <c r="N6" s="13">
        <v>2</v>
      </c>
      <c r="O6" s="10">
        <v>1</v>
      </c>
    </row>
    <row r="7" spans="1:15">
      <c r="A7" s="18" t="s">
        <v>22</v>
      </c>
      <c r="B7" s="10">
        <f t="shared" si="0"/>
        <v>1</v>
      </c>
      <c r="C7" s="11">
        <f t="shared" si="1"/>
        <v>0</v>
      </c>
      <c r="D7" s="12">
        <v>0</v>
      </c>
      <c r="E7" s="13">
        <v>0</v>
      </c>
      <c r="F7" s="14">
        <v>0</v>
      </c>
      <c r="G7" s="15">
        <v>0</v>
      </c>
      <c r="H7" s="16">
        <f t="shared" si="2"/>
        <v>0</v>
      </c>
      <c r="I7" s="17">
        <v>1</v>
      </c>
      <c r="J7" s="13">
        <v>1</v>
      </c>
      <c r="K7" s="13">
        <v>0</v>
      </c>
      <c r="L7" s="13">
        <v>0</v>
      </c>
      <c r="M7" s="13">
        <v>0</v>
      </c>
      <c r="N7" s="13">
        <v>0</v>
      </c>
      <c r="O7" s="10">
        <v>0</v>
      </c>
    </row>
    <row r="8" spans="1:15">
      <c r="A8" s="18" t="s">
        <v>23</v>
      </c>
      <c r="B8" s="10">
        <f t="shared" si="0"/>
        <v>16</v>
      </c>
      <c r="C8" s="11">
        <f t="shared" si="1"/>
        <v>0</v>
      </c>
      <c r="D8" s="12">
        <v>0</v>
      </c>
      <c r="E8" s="13">
        <v>0</v>
      </c>
      <c r="F8" s="14">
        <v>0</v>
      </c>
      <c r="G8" s="15">
        <v>0</v>
      </c>
      <c r="H8" s="16">
        <f t="shared" si="2"/>
        <v>0</v>
      </c>
      <c r="I8" s="17">
        <v>16</v>
      </c>
      <c r="J8" s="13">
        <v>12</v>
      </c>
      <c r="K8" s="13">
        <v>4</v>
      </c>
      <c r="L8" s="13">
        <v>0</v>
      </c>
      <c r="M8" s="13">
        <v>0</v>
      </c>
      <c r="N8" s="13">
        <v>6</v>
      </c>
      <c r="O8" s="10">
        <v>0</v>
      </c>
    </row>
    <row r="9" spans="1:15">
      <c r="A9" s="18" t="s">
        <v>24</v>
      </c>
      <c r="B9" s="10">
        <f t="shared" si="0"/>
        <v>6</v>
      </c>
      <c r="C9" s="11">
        <f t="shared" si="1"/>
        <v>0</v>
      </c>
      <c r="D9" s="12">
        <v>0</v>
      </c>
      <c r="E9" s="13">
        <v>0</v>
      </c>
      <c r="F9" s="14">
        <v>0</v>
      </c>
      <c r="G9" s="15">
        <v>0</v>
      </c>
      <c r="H9" s="16">
        <f t="shared" si="2"/>
        <v>0</v>
      </c>
      <c r="I9" s="17">
        <v>6</v>
      </c>
      <c r="J9" s="13">
        <v>3</v>
      </c>
      <c r="K9" s="13">
        <v>1</v>
      </c>
      <c r="L9" s="13">
        <v>0</v>
      </c>
      <c r="M9" s="13">
        <v>0</v>
      </c>
      <c r="N9" s="13">
        <v>4</v>
      </c>
      <c r="O9" s="10">
        <v>0</v>
      </c>
    </row>
    <row r="10" spans="1:15">
      <c r="A10" s="18" t="s">
        <v>25</v>
      </c>
      <c r="B10" s="10">
        <f t="shared" si="0"/>
        <v>76</v>
      </c>
      <c r="C10" s="11">
        <v>1</v>
      </c>
      <c r="D10" s="12">
        <v>1</v>
      </c>
      <c r="E10" s="13">
        <v>0</v>
      </c>
      <c r="F10" s="14">
        <v>1</v>
      </c>
      <c r="G10" s="15">
        <v>0</v>
      </c>
      <c r="H10" s="16">
        <f t="shared" si="2"/>
        <v>0</v>
      </c>
      <c r="I10" s="17">
        <v>75</v>
      </c>
      <c r="J10" s="13">
        <v>36</v>
      </c>
      <c r="K10" s="13">
        <v>18</v>
      </c>
      <c r="L10" s="13">
        <v>0</v>
      </c>
      <c r="M10" s="13">
        <v>0</v>
      </c>
      <c r="N10" s="13">
        <v>41</v>
      </c>
      <c r="O10" s="10">
        <v>1</v>
      </c>
    </row>
    <row r="11" spans="1:15">
      <c r="A11" s="18" t="s">
        <v>26</v>
      </c>
      <c r="B11" s="10">
        <f t="shared" si="0"/>
        <v>3</v>
      </c>
      <c r="C11" s="11">
        <f t="shared" si="1"/>
        <v>0</v>
      </c>
      <c r="D11" s="12">
        <v>0</v>
      </c>
      <c r="E11" s="13">
        <v>0</v>
      </c>
      <c r="F11" s="14">
        <v>0</v>
      </c>
      <c r="G11" s="15">
        <v>0</v>
      </c>
      <c r="H11" s="16">
        <f t="shared" si="2"/>
        <v>0</v>
      </c>
      <c r="I11" s="17">
        <v>3</v>
      </c>
      <c r="J11" s="13">
        <v>1</v>
      </c>
      <c r="K11" s="13">
        <v>0</v>
      </c>
      <c r="L11" s="13">
        <v>0</v>
      </c>
      <c r="M11" s="13">
        <v>0</v>
      </c>
      <c r="N11" s="13">
        <v>3</v>
      </c>
      <c r="O11" s="10">
        <v>0</v>
      </c>
    </row>
    <row r="12" spans="1:15">
      <c r="A12" s="29" t="s">
        <v>27</v>
      </c>
      <c r="B12" s="10">
        <f t="shared" si="0"/>
        <v>38</v>
      </c>
      <c r="C12" s="11">
        <f t="shared" si="1"/>
        <v>4</v>
      </c>
      <c r="D12" s="12">
        <v>4</v>
      </c>
      <c r="E12" s="13">
        <v>2</v>
      </c>
      <c r="F12" s="14">
        <v>2</v>
      </c>
      <c r="G12" s="15">
        <v>0</v>
      </c>
      <c r="H12" s="16">
        <f t="shared" si="2"/>
        <v>0</v>
      </c>
      <c r="I12" s="17">
        <v>34</v>
      </c>
      <c r="J12" s="13">
        <v>18</v>
      </c>
      <c r="K12" s="13">
        <v>4</v>
      </c>
      <c r="L12" s="13">
        <v>0</v>
      </c>
      <c r="M12" s="13">
        <v>0</v>
      </c>
      <c r="N12" s="13">
        <v>11</v>
      </c>
      <c r="O12" s="10">
        <v>4</v>
      </c>
    </row>
    <row r="13" spans="1:15">
      <c r="A13" s="29" t="s">
        <v>28</v>
      </c>
      <c r="B13" s="10">
        <f t="shared" si="0"/>
        <v>59</v>
      </c>
      <c r="C13" s="11">
        <f t="shared" si="1"/>
        <v>2</v>
      </c>
      <c r="D13" s="12">
        <v>2</v>
      </c>
      <c r="E13" s="13">
        <v>1</v>
      </c>
      <c r="F13" s="14">
        <v>2</v>
      </c>
      <c r="G13" s="15">
        <v>0</v>
      </c>
      <c r="H13" s="16">
        <f t="shared" si="2"/>
        <v>0</v>
      </c>
      <c r="I13" s="17">
        <v>57</v>
      </c>
      <c r="J13" s="13">
        <v>34</v>
      </c>
      <c r="K13" s="13">
        <v>6</v>
      </c>
      <c r="L13" s="13">
        <v>0</v>
      </c>
      <c r="M13" s="13">
        <v>0</v>
      </c>
      <c r="N13" s="13">
        <v>23</v>
      </c>
      <c r="O13" s="10">
        <v>2</v>
      </c>
    </row>
    <row r="14" spans="1:15">
      <c r="A14" s="18" t="s">
        <v>29</v>
      </c>
      <c r="B14" s="10">
        <f t="shared" si="0"/>
        <v>2</v>
      </c>
      <c r="C14" s="11">
        <f t="shared" si="1"/>
        <v>0</v>
      </c>
      <c r="D14" s="12">
        <v>0</v>
      </c>
      <c r="E14" s="13">
        <v>0</v>
      </c>
      <c r="F14" s="14">
        <v>0</v>
      </c>
      <c r="G14" s="15">
        <v>0</v>
      </c>
      <c r="H14" s="16">
        <f t="shared" si="2"/>
        <v>0</v>
      </c>
      <c r="I14" s="17">
        <v>2</v>
      </c>
      <c r="J14" s="13">
        <v>2</v>
      </c>
      <c r="K14" s="13">
        <v>0</v>
      </c>
      <c r="L14" s="13">
        <v>0</v>
      </c>
      <c r="M14" s="13">
        <v>0</v>
      </c>
      <c r="N14" s="13">
        <v>0</v>
      </c>
      <c r="O14" s="10">
        <v>0</v>
      </c>
    </row>
    <row r="15" spans="1:15">
      <c r="A15" s="18" t="s">
        <v>30</v>
      </c>
      <c r="B15" s="10">
        <f t="shared" si="0"/>
        <v>35</v>
      </c>
      <c r="C15" s="11">
        <f t="shared" si="1"/>
        <v>12</v>
      </c>
      <c r="D15" s="12">
        <v>12</v>
      </c>
      <c r="E15" s="13">
        <v>9</v>
      </c>
      <c r="F15" s="14">
        <v>12</v>
      </c>
      <c r="G15" s="15">
        <v>0</v>
      </c>
      <c r="H15" s="16">
        <f t="shared" si="2"/>
        <v>0</v>
      </c>
      <c r="I15" s="17">
        <v>23</v>
      </c>
      <c r="J15" s="13">
        <v>15</v>
      </c>
      <c r="K15" s="13">
        <v>5</v>
      </c>
      <c r="L15" s="13">
        <v>1</v>
      </c>
      <c r="M15" s="13">
        <v>4</v>
      </c>
      <c r="N15" s="13">
        <v>5</v>
      </c>
      <c r="O15" s="10">
        <v>0</v>
      </c>
    </row>
    <row r="16" spans="1:15">
      <c r="A16" s="18" t="s">
        <v>31</v>
      </c>
      <c r="B16" s="10">
        <f t="shared" si="0"/>
        <v>5</v>
      </c>
      <c r="C16" s="11">
        <f t="shared" si="1"/>
        <v>0</v>
      </c>
      <c r="D16" s="12">
        <v>0</v>
      </c>
      <c r="E16" s="13">
        <v>0</v>
      </c>
      <c r="F16" s="14">
        <v>0</v>
      </c>
      <c r="G16" s="15">
        <v>0</v>
      </c>
      <c r="H16" s="16">
        <f t="shared" si="2"/>
        <v>0</v>
      </c>
      <c r="I16" s="17">
        <v>5</v>
      </c>
      <c r="J16" s="13">
        <v>1</v>
      </c>
      <c r="K16" s="13">
        <v>1</v>
      </c>
      <c r="L16" s="13">
        <v>0</v>
      </c>
      <c r="M16" s="13">
        <v>0</v>
      </c>
      <c r="N16" s="13">
        <v>5</v>
      </c>
      <c r="O16" s="10">
        <v>0</v>
      </c>
    </row>
    <row r="17" spans="1:15">
      <c r="A17" s="18" t="s">
        <v>32</v>
      </c>
      <c r="B17" s="10">
        <f t="shared" si="0"/>
        <v>3</v>
      </c>
      <c r="C17" s="11">
        <f t="shared" si="1"/>
        <v>0</v>
      </c>
      <c r="D17" s="12">
        <v>0</v>
      </c>
      <c r="E17" s="13">
        <v>0</v>
      </c>
      <c r="F17" s="14">
        <v>0</v>
      </c>
      <c r="G17" s="15">
        <v>0</v>
      </c>
      <c r="H17" s="16">
        <f t="shared" si="2"/>
        <v>0</v>
      </c>
      <c r="I17" s="17">
        <v>3</v>
      </c>
      <c r="J17" s="13">
        <v>1</v>
      </c>
      <c r="K17" s="13">
        <v>0</v>
      </c>
      <c r="L17" s="13">
        <v>0</v>
      </c>
      <c r="M17" s="13">
        <v>0</v>
      </c>
      <c r="N17" s="13">
        <v>1</v>
      </c>
      <c r="O17" s="10">
        <v>1</v>
      </c>
    </row>
    <row r="18" spans="1:15">
      <c r="A18" s="18" t="s">
        <v>33</v>
      </c>
      <c r="B18" s="10">
        <f t="shared" si="0"/>
        <v>1</v>
      </c>
      <c r="C18" s="11">
        <f t="shared" si="1"/>
        <v>0</v>
      </c>
      <c r="D18" s="12">
        <v>0</v>
      </c>
      <c r="E18" s="13">
        <v>0</v>
      </c>
      <c r="F18" s="14">
        <v>0</v>
      </c>
      <c r="G18" s="15">
        <v>0</v>
      </c>
      <c r="H18" s="16">
        <f t="shared" si="2"/>
        <v>0</v>
      </c>
      <c r="I18" s="17">
        <v>1</v>
      </c>
      <c r="J18" s="13">
        <v>0</v>
      </c>
      <c r="K18" s="13">
        <v>0</v>
      </c>
      <c r="L18" s="13">
        <v>0</v>
      </c>
      <c r="M18" s="13">
        <v>0</v>
      </c>
      <c r="N18" s="13">
        <v>1</v>
      </c>
      <c r="O18" s="10">
        <v>0</v>
      </c>
    </row>
    <row r="19" spans="1:15">
      <c r="A19" s="18" t="s">
        <v>34</v>
      </c>
      <c r="B19" s="10">
        <f t="shared" si="0"/>
        <v>1</v>
      </c>
      <c r="C19" s="11">
        <f t="shared" si="1"/>
        <v>0</v>
      </c>
      <c r="D19" s="12">
        <v>0</v>
      </c>
      <c r="E19" s="13">
        <v>0</v>
      </c>
      <c r="F19" s="14">
        <v>0</v>
      </c>
      <c r="G19" s="15">
        <v>0</v>
      </c>
      <c r="H19" s="16">
        <f t="shared" si="2"/>
        <v>0</v>
      </c>
      <c r="I19" s="17">
        <v>1</v>
      </c>
      <c r="J19" s="13">
        <v>1</v>
      </c>
      <c r="K19" s="13">
        <v>0</v>
      </c>
      <c r="L19" s="13">
        <v>0</v>
      </c>
      <c r="M19" s="13">
        <v>0</v>
      </c>
      <c r="N19" s="13">
        <v>0</v>
      </c>
      <c r="O19" s="10">
        <v>0</v>
      </c>
    </row>
    <row r="20" spans="1:15">
      <c r="A20" s="18" t="s">
        <v>35</v>
      </c>
      <c r="B20" s="10">
        <f t="shared" si="0"/>
        <v>3</v>
      </c>
      <c r="C20" s="11">
        <f t="shared" si="1"/>
        <v>1</v>
      </c>
      <c r="D20" s="12">
        <v>1</v>
      </c>
      <c r="E20" s="13">
        <v>0</v>
      </c>
      <c r="F20" s="14">
        <v>1</v>
      </c>
      <c r="G20" s="15">
        <v>0</v>
      </c>
      <c r="H20" s="16">
        <f t="shared" si="2"/>
        <v>0</v>
      </c>
      <c r="I20" s="17">
        <v>2</v>
      </c>
      <c r="J20" s="13">
        <v>1</v>
      </c>
      <c r="K20" s="13">
        <v>0</v>
      </c>
      <c r="L20" s="13">
        <v>0</v>
      </c>
      <c r="M20" s="13">
        <v>0</v>
      </c>
      <c r="N20" s="13">
        <v>0</v>
      </c>
      <c r="O20" s="10">
        <v>1</v>
      </c>
    </row>
    <row r="21" spans="1:15">
      <c r="A21" s="18" t="s">
        <v>36</v>
      </c>
      <c r="B21" s="10">
        <f t="shared" si="0"/>
        <v>8</v>
      </c>
      <c r="C21" s="11">
        <f t="shared" si="1"/>
        <v>0</v>
      </c>
      <c r="D21" s="12">
        <v>0</v>
      </c>
      <c r="E21" s="13">
        <v>0</v>
      </c>
      <c r="F21" s="14">
        <v>0</v>
      </c>
      <c r="G21" s="15">
        <v>0</v>
      </c>
      <c r="H21" s="16">
        <f t="shared" si="2"/>
        <v>0</v>
      </c>
      <c r="I21" s="17">
        <v>8</v>
      </c>
      <c r="J21" s="13">
        <v>4</v>
      </c>
      <c r="K21" s="13">
        <v>0</v>
      </c>
      <c r="L21" s="13">
        <v>0</v>
      </c>
      <c r="M21" s="13">
        <v>0</v>
      </c>
      <c r="N21" s="13">
        <v>5</v>
      </c>
      <c r="O21" s="10">
        <v>0</v>
      </c>
    </row>
    <row r="22" spans="1:15">
      <c r="A22" s="18" t="s">
        <v>37</v>
      </c>
      <c r="B22" s="10">
        <f t="shared" si="0"/>
        <v>1</v>
      </c>
      <c r="C22" s="11">
        <f t="shared" si="1"/>
        <v>0</v>
      </c>
      <c r="D22" s="12">
        <v>0</v>
      </c>
      <c r="E22" s="13">
        <v>0</v>
      </c>
      <c r="F22" s="14">
        <v>0</v>
      </c>
      <c r="G22" s="15">
        <v>0</v>
      </c>
      <c r="H22" s="16">
        <f t="shared" si="2"/>
        <v>0</v>
      </c>
      <c r="I22" s="17">
        <v>1</v>
      </c>
      <c r="J22" s="13">
        <v>1</v>
      </c>
      <c r="K22" s="13">
        <v>1</v>
      </c>
      <c r="L22" s="13">
        <v>0</v>
      </c>
      <c r="M22" s="13">
        <v>0</v>
      </c>
      <c r="N22" s="13">
        <v>1</v>
      </c>
      <c r="O22" s="10">
        <v>0</v>
      </c>
    </row>
    <row r="23" spans="1:15">
      <c r="A23" s="18" t="s">
        <v>38</v>
      </c>
      <c r="B23" s="10">
        <f t="shared" si="0"/>
        <v>1</v>
      </c>
      <c r="C23" s="11">
        <f t="shared" si="1"/>
        <v>0</v>
      </c>
      <c r="D23" s="12">
        <v>0</v>
      </c>
      <c r="E23" s="13">
        <v>0</v>
      </c>
      <c r="F23" s="14">
        <v>0</v>
      </c>
      <c r="G23" s="15">
        <v>0</v>
      </c>
      <c r="H23" s="16">
        <f t="shared" si="2"/>
        <v>0</v>
      </c>
      <c r="I23" s="17">
        <v>1</v>
      </c>
      <c r="J23" s="13">
        <v>1</v>
      </c>
      <c r="K23" s="13">
        <v>0</v>
      </c>
      <c r="L23" s="13">
        <v>0</v>
      </c>
      <c r="M23" s="13">
        <v>0</v>
      </c>
      <c r="N23" s="13">
        <v>0</v>
      </c>
      <c r="O23" s="10">
        <v>0</v>
      </c>
    </row>
    <row r="24" spans="1:15">
      <c r="A24" s="18" t="s">
        <v>39</v>
      </c>
      <c r="B24" s="10">
        <f t="shared" si="0"/>
        <v>4</v>
      </c>
      <c r="C24" s="11">
        <f t="shared" si="1"/>
        <v>0</v>
      </c>
      <c r="D24" s="12">
        <v>0</v>
      </c>
      <c r="E24" s="13">
        <v>0</v>
      </c>
      <c r="F24" s="14">
        <v>0</v>
      </c>
      <c r="G24" s="15">
        <v>0</v>
      </c>
      <c r="H24" s="16">
        <f t="shared" si="2"/>
        <v>0</v>
      </c>
      <c r="I24" s="17">
        <v>4</v>
      </c>
      <c r="J24" s="13">
        <v>3</v>
      </c>
      <c r="K24" s="13">
        <v>1</v>
      </c>
      <c r="L24" s="13">
        <v>0</v>
      </c>
      <c r="M24" s="13">
        <v>0</v>
      </c>
      <c r="N24" s="13">
        <v>2</v>
      </c>
      <c r="O24" s="10">
        <v>0</v>
      </c>
    </row>
    <row r="25" spans="1:15">
      <c r="A25" s="18" t="s">
        <v>40</v>
      </c>
      <c r="B25" s="10">
        <f t="shared" si="0"/>
        <v>1</v>
      </c>
      <c r="C25" s="11">
        <f t="shared" si="1"/>
        <v>0</v>
      </c>
      <c r="D25" s="12">
        <v>0</v>
      </c>
      <c r="E25" s="13">
        <v>0</v>
      </c>
      <c r="F25" s="14">
        <v>0</v>
      </c>
      <c r="G25" s="15">
        <v>0</v>
      </c>
      <c r="H25" s="16">
        <f t="shared" si="2"/>
        <v>0</v>
      </c>
      <c r="I25" s="17">
        <v>1</v>
      </c>
      <c r="J25" s="13">
        <v>1</v>
      </c>
      <c r="K25" s="13">
        <v>1</v>
      </c>
      <c r="L25" s="13">
        <v>0</v>
      </c>
      <c r="M25" s="13">
        <v>0</v>
      </c>
      <c r="N25" s="13">
        <v>0</v>
      </c>
      <c r="O25" s="10">
        <v>0</v>
      </c>
    </row>
    <row r="26" spans="1:15">
      <c r="A26" s="18" t="s">
        <v>41</v>
      </c>
      <c r="B26" s="10">
        <f t="shared" si="0"/>
        <v>97</v>
      </c>
      <c r="C26" s="11">
        <f t="shared" si="1"/>
        <v>1</v>
      </c>
      <c r="D26" s="12">
        <v>1</v>
      </c>
      <c r="E26" s="13">
        <v>1</v>
      </c>
      <c r="F26" s="14">
        <v>0</v>
      </c>
      <c r="G26" s="15">
        <v>0</v>
      </c>
      <c r="H26" s="16">
        <f t="shared" si="2"/>
        <v>0</v>
      </c>
      <c r="I26" s="17">
        <v>96</v>
      </c>
      <c r="J26" s="13">
        <v>44</v>
      </c>
      <c r="K26" s="13">
        <v>38</v>
      </c>
      <c r="L26" s="13">
        <v>0</v>
      </c>
      <c r="M26" s="13">
        <v>0</v>
      </c>
      <c r="N26" s="13">
        <v>39</v>
      </c>
      <c r="O26" s="10">
        <v>1</v>
      </c>
    </row>
    <row r="27" spans="1:15">
      <c r="A27" s="18" t="s">
        <v>42</v>
      </c>
      <c r="B27" s="10">
        <f t="shared" si="0"/>
        <v>60</v>
      </c>
      <c r="C27" s="11">
        <v>3</v>
      </c>
      <c r="D27" s="12">
        <v>3</v>
      </c>
      <c r="E27" s="13">
        <v>0</v>
      </c>
      <c r="F27" s="14">
        <v>3</v>
      </c>
      <c r="G27" s="15">
        <v>0</v>
      </c>
      <c r="H27" s="16">
        <f t="shared" si="2"/>
        <v>0</v>
      </c>
      <c r="I27" s="17">
        <v>57</v>
      </c>
      <c r="J27" s="13">
        <v>19</v>
      </c>
      <c r="K27" s="13">
        <v>16</v>
      </c>
      <c r="L27" s="13">
        <v>0</v>
      </c>
      <c r="M27" s="13">
        <v>1</v>
      </c>
      <c r="N27" s="13">
        <v>25</v>
      </c>
      <c r="O27" s="10">
        <v>4</v>
      </c>
    </row>
    <row r="28" spans="1:15">
      <c r="A28" s="18" t="s">
        <v>43</v>
      </c>
      <c r="B28" s="10">
        <f t="shared" si="0"/>
        <v>73</v>
      </c>
      <c r="C28" s="11">
        <v>1</v>
      </c>
      <c r="D28" s="12">
        <v>1</v>
      </c>
      <c r="E28" s="13">
        <v>0</v>
      </c>
      <c r="F28" s="14">
        <v>1</v>
      </c>
      <c r="G28" s="15">
        <v>0</v>
      </c>
      <c r="H28" s="16">
        <f t="shared" si="2"/>
        <v>0</v>
      </c>
      <c r="I28" s="17">
        <v>72</v>
      </c>
      <c r="J28" s="13">
        <v>30</v>
      </c>
      <c r="K28" s="13">
        <v>34</v>
      </c>
      <c r="L28" s="13">
        <v>2</v>
      </c>
      <c r="M28" s="13">
        <v>0</v>
      </c>
      <c r="N28" s="13">
        <v>17</v>
      </c>
      <c r="O28" s="10">
        <v>1</v>
      </c>
    </row>
    <row r="29" spans="1:15">
      <c r="A29" s="18" t="s">
        <v>44</v>
      </c>
      <c r="B29" s="10">
        <f t="shared" si="0"/>
        <v>20</v>
      </c>
      <c r="C29" s="11">
        <f t="shared" si="1"/>
        <v>0</v>
      </c>
      <c r="D29" s="12">
        <v>0</v>
      </c>
      <c r="E29" s="13">
        <v>0</v>
      </c>
      <c r="F29" s="14">
        <v>0</v>
      </c>
      <c r="G29" s="15">
        <v>0</v>
      </c>
      <c r="H29" s="16">
        <f t="shared" si="2"/>
        <v>0</v>
      </c>
      <c r="I29" s="17">
        <v>20</v>
      </c>
      <c r="J29" s="13">
        <v>4</v>
      </c>
      <c r="K29" s="13">
        <v>9</v>
      </c>
      <c r="L29" s="13">
        <v>1</v>
      </c>
      <c r="M29" s="13">
        <v>0</v>
      </c>
      <c r="N29" s="13">
        <v>6</v>
      </c>
      <c r="O29" s="10">
        <v>0</v>
      </c>
    </row>
    <row r="30" spans="1:15">
      <c r="A30" s="18" t="s">
        <v>45</v>
      </c>
      <c r="B30" s="10">
        <f t="shared" si="0"/>
        <v>25</v>
      </c>
      <c r="C30" s="11">
        <f t="shared" si="1"/>
        <v>1</v>
      </c>
      <c r="D30" s="12">
        <v>1</v>
      </c>
      <c r="E30" s="13">
        <v>0</v>
      </c>
      <c r="F30" s="14">
        <v>1</v>
      </c>
      <c r="G30" s="15">
        <v>0</v>
      </c>
      <c r="H30" s="16">
        <f t="shared" si="2"/>
        <v>0</v>
      </c>
      <c r="I30" s="17">
        <v>24</v>
      </c>
      <c r="J30" s="13">
        <v>12</v>
      </c>
      <c r="K30" s="13">
        <v>6</v>
      </c>
      <c r="L30" s="13">
        <v>1</v>
      </c>
      <c r="M30" s="13">
        <v>0</v>
      </c>
      <c r="N30" s="13">
        <v>9</v>
      </c>
      <c r="O30" s="10">
        <v>0</v>
      </c>
    </row>
    <row r="31" spans="1:15">
      <c r="A31" s="18" t="s">
        <v>46</v>
      </c>
      <c r="B31" s="10">
        <f t="shared" si="0"/>
        <v>31</v>
      </c>
      <c r="C31" s="11">
        <v>0</v>
      </c>
      <c r="D31" s="12">
        <v>0</v>
      </c>
      <c r="E31" s="13">
        <v>0</v>
      </c>
      <c r="F31" s="14">
        <v>0</v>
      </c>
      <c r="G31" s="15">
        <v>0</v>
      </c>
      <c r="H31" s="16">
        <f t="shared" si="2"/>
        <v>0</v>
      </c>
      <c r="I31" s="17">
        <v>31</v>
      </c>
      <c r="J31" s="13">
        <v>14</v>
      </c>
      <c r="K31" s="13">
        <v>13</v>
      </c>
      <c r="L31" s="13">
        <v>0</v>
      </c>
      <c r="M31" s="13">
        <v>0</v>
      </c>
      <c r="N31" s="13">
        <v>9</v>
      </c>
      <c r="O31" s="10">
        <v>2</v>
      </c>
    </row>
    <row r="32" spans="1:15">
      <c r="A32" s="18" t="s">
        <v>47</v>
      </c>
      <c r="B32" s="10">
        <f t="shared" si="0"/>
        <v>34</v>
      </c>
      <c r="C32" s="11">
        <f t="shared" si="1"/>
        <v>0</v>
      </c>
      <c r="D32" s="12">
        <v>0</v>
      </c>
      <c r="E32" s="13">
        <v>0</v>
      </c>
      <c r="F32" s="14">
        <v>0</v>
      </c>
      <c r="G32" s="15">
        <v>0</v>
      </c>
      <c r="H32" s="16">
        <f t="shared" si="2"/>
        <v>0</v>
      </c>
      <c r="I32" s="17">
        <v>34</v>
      </c>
      <c r="J32" s="13">
        <v>14</v>
      </c>
      <c r="K32" s="13">
        <v>13</v>
      </c>
      <c r="L32" s="13">
        <v>2</v>
      </c>
      <c r="M32" s="13">
        <v>5</v>
      </c>
      <c r="N32" s="13">
        <v>11</v>
      </c>
      <c r="O32" s="10">
        <v>1</v>
      </c>
    </row>
    <row r="33" spans="1:15">
      <c r="A33" s="18" t="s">
        <v>48</v>
      </c>
      <c r="B33" s="10">
        <f t="shared" si="0"/>
        <v>31</v>
      </c>
      <c r="C33" s="11">
        <f t="shared" si="1"/>
        <v>1</v>
      </c>
      <c r="D33" s="12">
        <v>1</v>
      </c>
      <c r="E33" s="13">
        <v>0</v>
      </c>
      <c r="F33" s="14">
        <v>1</v>
      </c>
      <c r="G33" s="15">
        <v>0</v>
      </c>
      <c r="H33" s="16">
        <f t="shared" si="2"/>
        <v>0</v>
      </c>
      <c r="I33" s="17">
        <v>30</v>
      </c>
      <c r="J33" s="13">
        <v>11</v>
      </c>
      <c r="K33" s="13">
        <v>18</v>
      </c>
      <c r="L33" s="13">
        <v>1</v>
      </c>
      <c r="M33" s="13">
        <v>0</v>
      </c>
      <c r="N33" s="13">
        <v>3</v>
      </c>
      <c r="O33" s="10">
        <v>2</v>
      </c>
    </row>
    <row r="34" spans="1:15">
      <c r="A34" s="18" t="s">
        <v>49</v>
      </c>
      <c r="B34" s="10">
        <f t="shared" si="0"/>
        <v>53</v>
      </c>
      <c r="C34" s="11">
        <f t="shared" si="1"/>
        <v>2</v>
      </c>
      <c r="D34" s="12">
        <v>2</v>
      </c>
      <c r="E34" s="13">
        <v>0</v>
      </c>
      <c r="F34" s="14">
        <v>2</v>
      </c>
      <c r="G34" s="15">
        <v>0</v>
      </c>
      <c r="H34" s="16">
        <f t="shared" si="2"/>
        <v>0</v>
      </c>
      <c r="I34" s="17">
        <v>51</v>
      </c>
      <c r="J34" s="13">
        <v>23</v>
      </c>
      <c r="K34" s="13">
        <v>30</v>
      </c>
      <c r="L34" s="13">
        <v>6</v>
      </c>
      <c r="M34" s="13">
        <v>21</v>
      </c>
      <c r="N34" s="13">
        <v>10</v>
      </c>
      <c r="O34" s="10">
        <v>1</v>
      </c>
    </row>
    <row r="35" spans="1:15">
      <c r="A35" s="18" t="s">
        <v>50</v>
      </c>
      <c r="B35" s="10">
        <f t="shared" si="0"/>
        <v>52</v>
      </c>
      <c r="C35" s="11">
        <f t="shared" si="1"/>
        <v>0</v>
      </c>
      <c r="D35" s="12">
        <v>0</v>
      </c>
      <c r="E35" s="13">
        <v>0</v>
      </c>
      <c r="F35" s="14">
        <v>0</v>
      </c>
      <c r="G35" s="15">
        <v>0</v>
      </c>
      <c r="H35" s="16">
        <f t="shared" si="2"/>
        <v>0</v>
      </c>
      <c r="I35" s="17">
        <v>52</v>
      </c>
      <c r="J35" s="13">
        <v>17</v>
      </c>
      <c r="K35" s="13">
        <v>20</v>
      </c>
      <c r="L35" s="13">
        <v>6</v>
      </c>
      <c r="M35" s="13">
        <v>2</v>
      </c>
      <c r="N35" s="13">
        <v>20</v>
      </c>
      <c r="O35" s="10">
        <v>0</v>
      </c>
    </row>
    <row r="36" spans="1:15">
      <c r="A36" s="18" t="s">
        <v>51</v>
      </c>
      <c r="B36" s="10">
        <f t="shared" si="0"/>
        <v>20</v>
      </c>
      <c r="C36" s="11">
        <f t="shared" si="1"/>
        <v>0</v>
      </c>
      <c r="D36" s="12">
        <v>0</v>
      </c>
      <c r="E36" s="13">
        <v>0</v>
      </c>
      <c r="F36" s="14">
        <v>0</v>
      </c>
      <c r="G36" s="15">
        <v>0</v>
      </c>
      <c r="H36" s="16">
        <f t="shared" si="2"/>
        <v>0</v>
      </c>
      <c r="I36" s="17">
        <v>20</v>
      </c>
      <c r="J36" s="13">
        <v>9</v>
      </c>
      <c r="K36" s="13">
        <v>5</v>
      </c>
      <c r="L36" s="13">
        <v>3</v>
      </c>
      <c r="M36" s="13">
        <v>1</v>
      </c>
      <c r="N36" s="13">
        <v>4</v>
      </c>
      <c r="O36" s="10">
        <v>1</v>
      </c>
    </row>
    <row r="37" spans="1:15">
      <c r="A37" s="18" t="s">
        <v>52</v>
      </c>
      <c r="B37" s="10">
        <f t="shared" si="0"/>
        <v>34</v>
      </c>
      <c r="C37" s="11">
        <f t="shared" si="1"/>
        <v>2</v>
      </c>
      <c r="D37" s="12">
        <v>2</v>
      </c>
      <c r="E37" s="13">
        <v>2</v>
      </c>
      <c r="F37" s="14">
        <v>0</v>
      </c>
      <c r="G37" s="15">
        <v>0</v>
      </c>
      <c r="H37" s="16">
        <f t="shared" si="2"/>
        <v>0</v>
      </c>
      <c r="I37" s="17">
        <v>32</v>
      </c>
      <c r="J37" s="13">
        <v>10</v>
      </c>
      <c r="K37" s="13">
        <v>19</v>
      </c>
      <c r="L37" s="13">
        <v>2</v>
      </c>
      <c r="M37" s="13">
        <v>1</v>
      </c>
      <c r="N37" s="13">
        <v>8</v>
      </c>
      <c r="O37" s="10">
        <v>1</v>
      </c>
    </row>
    <row r="38" spans="1:15">
      <c r="A38" s="18" t="s">
        <v>53</v>
      </c>
      <c r="B38" s="10">
        <f t="shared" si="0"/>
        <v>7</v>
      </c>
      <c r="C38" s="11">
        <v>2</v>
      </c>
      <c r="D38" s="12">
        <v>2</v>
      </c>
      <c r="E38" s="13">
        <v>1</v>
      </c>
      <c r="F38" s="14">
        <v>2</v>
      </c>
      <c r="G38" s="15">
        <v>0</v>
      </c>
      <c r="H38" s="16">
        <f t="shared" si="2"/>
        <v>0</v>
      </c>
      <c r="I38" s="17">
        <v>5</v>
      </c>
      <c r="J38" s="13">
        <v>3</v>
      </c>
      <c r="K38" s="13">
        <v>1</v>
      </c>
      <c r="L38" s="13">
        <v>1</v>
      </c>
      <c r="M38" s="13">
        <v>0</v>
      </c>
      <c r="N38" s="13">
        <v>1</v>
      </c>
      <c r="O38" s="10">
        <v>0</v>
      </c>
    </row>
    <row r="39" spans="1:15">
      <c r="A39" s="18" t="s">
        <v>54</v>
      </c>
      <c r="B39" s="10">
        <f t="shared" si="0"/>
        <v>15</v>
      </c>
      <c r="C39" s="11">
        <v>2</v>
      </c>
      <c r="D39" s="12">
        <v>2</v>
      </c>
      <c r="E39" s="13">
        <v>1</v>
      </c>
      <c r="F39" s="14">
        <v>2</v>
      </c>
      <c r="G39" s="15">
        <v>0</v>
      </c>
      <c r="H39" s="16">
        <f t="shared" si="2"/>
        <v>0</v>
      </c>
      <c r="I39" s="17">
        <v>13</v>
      </c>
      <c r="J39" s="13">
        <v>2</v>
      </c>
      <c r="K39" s="13">
        <v>5</v>
      </c>
      <c r="L39" s="13">
        <v>3</v>
      </c>
      <c r="M39" s="13">
        <v>4</v>
      </c>
      <c r="N39" s="13">
        <v>5</v>
      </c>
      <c r="O39" s="10">
        <v>1</v>
      </c>
    </row>
    <row r="40" spans="1:15">
      <c r="A40" s="18" t="s">
        <v>55</v>
      </c>
      <c r="B40" s="10">
        <f t="shared" si="0"/>
        <v>5</v>
      </c>
      <c r="C40" s="11">
        <f t="shared" si="1"/>
        <v>0</v>
      </c>
      <c r="D40" s="12">
        <v>0</v>
      </c>
      <c r="E40" s="13">
        <v>0</v>
      </c>
      <c r="F40" s="14">
        <v>0</v>
      </c>
      <c r="G40" s="15">
        <v>0</v>
      </c>
      <c r="H40" s="16">
        <f t="shared" si="2"/>
        <v>0</v>
      </c>
      <c r="I40" s="17">
        <v>5</v>
      </c>
      <c r="J40" s="13">
        <v>1</v>
      </c>
      <c r="K40" s="13">
        <v>1</v>
      </c>
      <c r="L40" s="13">
        <v>0</v>
      </c>
      <c r="M40" s="13">
        <v>1</v>
      </c>
      <c r="N40" s="13">
        <v>2</v>
      </c>
      <c r="O40" s="10">
        <v>0</v>
      </c>
    </row>
    <row r="41" spans="1:15">
      <c r="A41" s="18" t="s">
        <v>56</v>
      </c>
      <c r="B41" s="10">
        <f t="shared" si="0"/>
        <v>16</v>
      </c>
      <c r="C41" s="11">
        <f t="shared" si="1"/>
        <v>0</v>
      </c>
      <c r="D41" s="12">
        <v>0</v>
      </c>
      <c r="E41" s="13">
        <v>0</v>
      </c>
      <c r="F41" s="14">
        <v>0</v>
      </c>
      <c r="G41" s="15">
        <v>0</v>
      </c>
      <c r="H41" s="16">
        <f t="shared" si="2"/>
        <v>0</v>
      </c>
      <c r="I41" s="17">
        <v>16</v>
      </c>
      <c r="J41" s="13">
        <v>10</v>
      </c>
      <c r="K41" s="13">
        <v>4</v>
      </c>
      <c r="L41" s="13">
        <v>0</v>
      </c>
      <c r="M41" s="13">
        <v>1</v>
      </c>
      <c r="N41" s="13">
        <v>6</v>
      </c>
      <c r="O41" s="10">
        <v>0</v>
      </c>
    </row>
    <row r="42" spans="1:15">
      <c r="A42" s="18" t="s">
        <v>57</v>
      </c>
      <c r="B42" s="10">
        <f t="shared" si="0"/>
        <v>14</v>
      </c>
      <c r="C42" s="11">
        <f t="shared" si="1"/>
        <v>0</v>
      </c>
      <c r="D42" s="12">
        <v>0</v>
      </c>
      <c r="E42" s="13">
        <v>0</v>
      </c>
      <c r="F42" s="14">
        <v>0</v>
      </c>
      <c r="G42" s="15">
        <v>0</v>
      </c>
      <c r="H42" s="16">
        <f t="shared" si="2"/>
        <v>0</v>
      </c>
      <c r="I42" s="17">
        <v>14</v>
      </c>
      <c r="J42" s="13">
        <v>5</v>
      </c>
      <c r="K42" s="13">
        <v>5</v>
      </c>
      <c r="L42" s="13">
        <v>0</v>
      </c>
      <c r="M42" s="13">
        <v>0</v>
      </c>
      <c r="N42" s="13">
        <v>5</v>
      </c>
      <c r="O42" s="10">
        <v>0</v>
      </c>
    </row>
    <row r="43" spans="1:15">
      <c r="A43" s="18" t="s">
        <v>58</v>
      </c>
      <c r="B43" s="10">
        <f t="shared" si="0"/>
        <v>93</v>
      </c>
      <c r="C43" s="11">
        <f t="shared" si="1"/>
        <v>3</v>
      </c>
      <c r="D43" s="12">
        <v>3</v>
      </c>
      <c r="E43" s="13">
        <v>0</v>
      </c>
      <c r="F43" s="14">
        <v>3</v>
      </c>
      <c r="G43" s="15">
        <v>0</v>
      </c>
      <c r="H43" s="16">
        <f t="shared" si="2"/>
        <v>0</v>
      </c>
      <c r="I43" s="17">
        <v>90</v>
      </c>
      <c r="J43" s="13">
        <v>30</v>
      </c>
      <c r="K43" s="13">
        <v>26</v>
      </c>
      <c r="L43" s="13">
        <v>10</v>
      </c>
      <c r="M43" s="13">
        <v>9</v>
      </c>
      <c r="N43" s="13">
        <v>33</v>
      </c>
      <c r="O43" s="10">
        <v>4</v>
      </c>
    </row>
    <row r="44" spans="1:15">
      <c r="A44" s="18" t="s">
        <v>59</v>
      </c>
      <c r="B44" s="10">
        <f t="shared" si="0"/>
        <v>9</v>
      </c>
      <c r="C44" s="11">
        <v>0</v>
      </c>
      <c r="D44" s="12">
        <v>0</v>
      </c>
      <c r="E44" s="13">
        <v>0</v>
      </c>
      <c r="F44" s="14">
        <v>0</v>
      </c>
      <c r="G44" s="15">
        <v>0</v>
      </c>
      <c r="H44" s="16">
        <f t="shared" si="2"/>
        <v>0</v>
      </c>
      <c r="I44" s="17">
        <v>9</v>
      </c>
      <c r="J44" s="13">
        <v>5</v>
      </c>
      <c r="K44" s="13">
        <v>5</v>
      </c>
      <c r="L44" s="13">
        <v>0</v>
      </c>
      <c r="M44" s="13">
        <v>0</v>
      </c>
      <c r="N44" s="13">
        <v>1</v>
      </c>
      <c r="O44" s="10">
        <v>1</v>
      </c>
    </row>
    <row r="45" spans="1:15">
      <c r="A45" s="18" t="s">
        <v>60</v>
      </c>
      <c r="B45" s="10">
        <f t="shared" si="0"/>
        <v>46</v>
      </c>
      <c r="C45" s="11">
        <v>1</v>
      </c>
      <c r="D45" s="12">
        <v>1</v>
      </c>
      <c r="E45" s="13">
        <v>1</v>
      </c>
      <c r="F45" s="14">
        <v>1</v>
      </c>
      <c r="G45" s="15">
        <v>0</v>
      </c>
      <c r="H45" s="16">
        <f t="shared" si="2"/>
        <v>0</v>
      </c>
      <c r="I45" s="17">
        <v>45</v>
      </c>
      <c r="J45" s="13">
        <v>26</v>
      </c>
      <c r="K45" s="13">
        <v>12</v>
      </c>
      <c r="L45" s="13">
        <v>2</v>
      </c>
      <c r="M45" s="13">
        <v>5</v>
      </c>
      <c r="N45" s="13">
        <v>13</v>
      </c>
      <c r="O45" s="10">
        <v>2</v>
      </c>
    </row>
    <row r="46" spans="1:15">
      <c r="A46" s="18" t="s">
        <v>61</v>
      </c>
      <c r="B46" s="10">
        <f t="shared" si="0"/>
        <v>4</v>
      </c>
      <c r="C46" s="11">
        <f t="shared" si="1"/>
        <v>1</v>
      </c>
      <c r="D46" s="12">
        <v>1</v>
      </c>
      <c r="E46" s="13">
        <v>0</v>
      </c>
      <c r="F46" s="14">
        <v>1</v>
      </c>
      <c r="G46" s="15">
        <v>0</v>
      </c>
      <c r="H46" s="16">
        <f t="shared" si="2"/>
        <v>0</v>
      </c>
      <c r="I46" s="17">
        <v>3</v>
      </c>
      <c r="J46" s="13">
        <v>2</v>
      </c>
      <c r="K46" s="13">
        <v>0</v>
      </c>
      <c r="L46" s="13">
        <v>1</v>
      </c>
      <c r="M46" s="13">
        <v>1</v>
      </c>
      <c r="N46" s="13">
        <v>1</v>
      </c>
      <c r="O46" s="10">
        <v>0</v>
      </c>
    </row>
    <row r="47" spans="1:15">
      <c r="A47" s="18" t="s">
        <v>62</v>
      </c>
      <c r="B47" s="10">
        <f t="shared" si="0"/>
        <v>3</v>
      </c>
      <c r="C47" s="11">
        <f t="shared" si="1"/>
        <v>0</v>
      </c>
      <c r="D47" s="12">
        <v>0</v>
      </c>
      <c r="E47" s="13">
        <v>0</v>
      </c>
      <c r="F47" s="14">
        <v>0</v>
      </c>
      <c r="G47" s="15">
        <v>0</v>
      </c>
      <c r="H47" s="16">
        <f t="shared" si="2"/>
        <v>0</v>
      </c>
      <c r="I47" s="17">
        <v>3</v>
      </c>
      <c r="J47" s="13">
        <v>2</v>
      </c>
      <c r="K47" s="13">
        <v>1</v>
      </c>
      <c r="L47" s="13">
        <v>1</v>
      </c>
      <c r="M47" s="13">
        <v>0</v>
      </c>
      <c r="N47" s="13">
        <v>0</v>
      </c>
      <c r="O47" s="10">
        <v>1</v>
      </c>
    </row>
    <row r="48" spans="1:15">
      <c r="A48" s="18" t="s">
        <v>63</v>
      </c>
      <c r="B48" s="10">
        <f t="shared" si="0"/>
        <v>0</v>
      </c>
      <c r="C48" s="11">
        <f t="shared" si="1"/>
        <v>0</v>
      </c>
      <c r="D48" s="12">
        <v>0</v>
      </c>
      <c r="E48" s="13">
        <v>0</v>
      </c>
      <c r="F48" s="14">
        <v>0</v>
      </c>
      <c r="G48" s="15">
        <v>0</v>
      </c>
      <c r="H48" s="16">
        <f t="shared" si="2"/>
        <v>0</v>
      </c>
      <c r="I48" s="17">
        <v>0</v>
      </c>
      <c r="J48" s="13">
        <v>0</v>
      </c>
      <c r="K48" s="13">
        <v>0</v>
      </c>
      <c r="L48" s="13">
        <v>0</v>
      </c>
      <c r="M48" s="13">
        <v>0</v>
      </c>
      <c r="N48" s="13">
        <v>0</v>
      </c>
      <c r="O48" s="10">
        <v>0</v>
      </c>
    </row>
    <row r="49" spans="1:15">
      <c r="A49" s="18" t="s">
        <v>64</v>
      </c>
      <c r="B49" s="10">
        <f t="shared" si="0"/>
        <v>0</v>
      </c>
      <c r="C49" s="11">
        <f t="shared" si="1"/>
        <v>0</v>
      </c>
      <c r="D49" s="12">
        <v>0</v>
      </c>
      <c r="E49" s="13">
        <v>0</v>
      </c>
      <c r="F49" s="14">
        <v>0</v>
      </c>
      <c r="G49" s="15">
        <v>0</v>
      </c>
      <c r="H49" s="16">
        <f t="shared" si="2"/>
        <v>0</v>
      </c>
      <c r="I49" s="17">
        <v>0</v>
      </c>
      <c r="J49" s="13">
        <v>0</v>
      </c>
      <c r="K49" s="13">
        <v>0</v>
      </c>
      <c r="L49" s="13">
        <v>0</v>
      </c>
      <c r="M49" s="13">
        <v>0</v>
      </c>
      <c r="N49" s="13">
        <v>0</v>
      </c>
      <c r="O49" s="10">
        <v>0</v>
      </c>
    </row>
    <row r="50" spans="1:15">
      <c r="A50" s="18" t="s">
        <v>65</v>
      </c>
      <c r="B50" s="10">
        <f t="shared" si="0"/>
        <v>0</v>
      </c>
      <c r="C50" s="11">
        <f t="shared" si="1"/>
        <v>0</v>
      </c>
      <c r="D50" s="12">
        <v>0</v>
      </c>
      <c r="E50" s="13">
        <v>0</v>
      </c>
      <c r="F50" s="14">
        <v>0</v>
      </c>
      <c r="G50" s="15">
        <v>0</v>
      </c>
      <c r="H50" s="16">
        <f t="shared" si="2"/>
        <v>0</v>
      </c>
      <c r="I50" s="17">
        <v>0</v>
      </c>
      <c r="J50" s="13">
        <v>0</v>
      </c>
      <c r="K50" s="13">
        <v>0</v>
      </c>
      <c r="L50" s="13">
        <v>0</v>
      </c>
      <c r="M50" s="13">
        <v>0</v>
      </c>
      <c r="N50" s="13">
        <v>0</v>
      </c>
      <c r="O50" s="10">
        <v>0</v>
      </c>
    </row>
    <row r="51" spans="1:15">
      <c r="A51" s="18" t="s">
        <v>66</v>
      </c>
      <c r="B51" s="10">
        <f t="shared" si="0"/>
        <v>0</v>
      </c>
      <c r="C51" s="11">
        <f t="shared" si="1"/>
        <v>0</v>
      </c>
      <c r="D51" s="12">
        <v>0</v>
      </c>
      <c r="E51" s="13">
        <v>0</v>
      </c>
      <c r="F51" s="14">
        <v>0</v>
      </c>
      <c r="G51" s="15">
        <v>0</v>
      </c>
      <c r="H51" s="16">
        <f t="shared" si="2"/>
        <v>0</v>
      </c>
      <c r="I51" s="17">
        <v>0</v>
      </c>
      <c r="J51" s="13">
        <v>0</v>
      </c>
      <c r="K51" s="13">
        <v>0</v>
      </c>
      <c r="L51" s="13">
        <v>0</v>
      </c>
      <c r="M51" s="13">
        <v>0</v>
      </c>
      <c r="N51" s="13">
        <v>0</v>
      </c>
      <c r="O51" s="10">
        <v>0</v>
      </c>
    </row>
    <row r="52" spans="1:15">
      <c r="A52" s="18" t="s">
        <v>67</v>
      </c>
      <c r="B52" s="10">
        <f t="shared" si="0"/>
        <v>0</v>
      </c>
      <c r="C52" s="11">
        <f t="shared" si="1"/>
        <v>0</v>
      </c>
      <c r="D52" s="12">
        <v>0</v>
      </c>
      <c r="E52" s="13">
        <v>0</v>
      </c>
      <c r="F52" s="14">
        <v>0</v>
      </c>
      <c r="G52" s="15">
        <v>0</v>
      </c>
      <c r="H52" s="16">
        <f t="shared" si="2"/>
        <v>0</v>
      </c>
      <c r="I52" s="17">
        <v>0</v>
      </c>
      <c r="J52" s="13">
        <v>0</v>
      </c>
      <c r="K52" s="13">
        <v>0</v>
      </c>
      <c r="L52" s="13">
        <v>0</v>
      </c>
      <c r="M52" s="13">
        <v>0</v>
      </c>
      <c r="N52" s="13">
        <v>0</v>
      </c>
      <c r="O52" s="10">
        <v>0</v>
      </c>
    </row>
    <row r="53" spans="1:15">
      <c r="A53" s="18" t="s">
        <v>68</v>
      </c>
      <c r="B53" s="10">
        <f t="shared" si="0"/>
        <v>0</v>
      </c>
      <c r="C53" s="11">
        <f t="shared" si="1"/>
        <v>0</v>
      </c>
      <c r="D53" s="12">
        <v>0</v>
      </c>
      <c r="E53" s="13">
        <v>0</v>
      </c>
      <c r="F53" s="14">
        <v>0</v>
      </c>
      <c r="G53" s="15">
        <v>0</v>
      </c>
      <c r="H53" s="16">
        <f t="shared" si="2"/>
        <v>0</v>
      </c>
      <c r="I53" s="17">
        <v>0</v>
      </c>
      <c r="J53" s="13">
        <v>0</v>
      </c>
      <c r="K53" s="13">
        <v>0</v>
      </c>
      <c r="L53" s="13">
        <v>0</v>
      </c>
      <c r="M53" s="13">
        <v>0</v>
      </c>
      <c r="N53" s="13">
        <v>0</v>
      </c>
      <c r="O53" s="10">
        <v>0</v>
      </c>
    </row>
    <row r="54" spans="1:15">
      <c r="A54" s="18" t="s">
        <v>69</v>
      </c>
      <c r="B54" s="10">
        <f t="shared" si="0"/>
        <v>0</v>
      </c>
      <c r="C54" s="11">
        <f t="shared" si="1"/>
        <v>0</v>
      </c>
      <c r="D54" s="12">
        <v>0</v>
      </c>
      <c r="E54" s="13">
        <v>0</v>
      </c>
      <c r="F54" s="14">
        <v>0</v>
      </c>
      <c r="G54" s="15">
        <v>0</v>
      </c>
      <c r="H54" s="16">
        <f t="shared" si="2"/>
        <v>0</v>
      </c>
      <c r="I54" s="17">
        <v>0</v>
      </c>
      <c r="J54" s="13">
        <v>0</v>
      </c>
      <c r="K54" s="13">
        <v>0</v>
      </c>
      <c r="L54" s="13">
        <v>0</v>
      </c>
      <c r="M54" s="13">
        <v>0</v>
      </c>
      <c r="N54" s="13">
        <v>0</v>
      </c>
      <c r="O54" s="10">
        <v>0</v>
      </c>
    </row>
    <row r="55" spans="1:15">
      <c r="A55" s="18" t="s">
        <v>70</v>
      </c>
      <c r="B55" s="10">
        <f t="shared" si="0"/>
        <v>0</v>
      </c>
      <c r="C55" s="11">
        <f t="shared" si="1"/>
        <v>0</v>
      </c>
      <c r="D55" s="12">
        <v>0</v>
      </c>
      <c r="E55" s="13">
        <v>0</v>
      </c>
      <c r="F55" s="14">
        <v>0</v>
      </c>
      <c r="G55" s="15">
        <v>0</v>
      </c>
      <c r="H55" s="16">
        <f t="shared" si="2"/>
        <v>0</v>
      </c>
      <c r="I55" s="17">
        <v>0</v>
      </c>
      <c r="J55" s="13">
        <v>0</v>
      </c>
      <c r="K55" s="13">
        <v>0</v>
      </c>
      <c r="L55" s="13">
        <v>0</v>
      </c>
      <c r="M55" s="13">
        <v>0</v>
      </c>
      <c r="N55" s="13">
        <v>0</v>
      </c>
      <c r="O55" s="10">
        <v>0</v>
      </c>
    </row>
    <row r="56" spans="1:15">
      <c r="A56" s="18" t="s">
        <v>71</v>
      </c>
      <c r="B56" s="10">
        <f t="shared" si="0"/>
        <v>0</v>
      </c>
      <c r="C56" s="11">
        <f t="shared" si="1"/>
        <v>0</v>
      </c>
      <c r="D56" s="12">
        <v>0</v>
      </c>
      <c r="E56" s="13">
        <v>0</v>
      </c>
      <c r="F56" s="14">
        <v>0</v>
      </c>
      <c r="G56" s="15">
        <v>0</v>
      </c>
      <c r="H56" s="16">
        <f t="shared" si="2"/>
        <v>0</v>
      </c>
      <c r="I56" s="17">
        <v>0</v>
      </c>
      <c r="J56" s="13">
        <v>0</v>
      </c>
      <c r="K56" s="13">
        <v>0</v>
      </c>
      <c r="L56" s="13">
        <v>0</v>
      </c>
      <c r="M56" s="13">
        <v>0</v>
      </c>
      <c r="N56" s="13">
        <v>0</v>
      </c>
      <c r="O56" s="10">
        <v>0</v>
      </c>
    </row>
    <row r="57" spans="1:15">
      <c r="A57" s="18" t="s">
        <v>72</v>
      </c>
      <c r="B57" s="10">
        <f t="shared" si="0"/>
        <v>0</v>
      </c>
      <c r="C57" s="11">
        <f t="shared" si="1"/>
        <v>0</v>
      </c>
      <c r="D57" s="12">
        <v>0</v>
      </c>
      <c r="E57" s="13">
        <v>0</v>
      </c>
      <c r="F57" s="14">
        <v>0</v>
      </c>
      <c r="G57" s="15">
        <v>0</v>
      </c>
      <c r="H57" s="16">
        <f t="shared" si="2"/>
        <v>0</v>
      </c>
      <c r="I57" s="17">
        <v>0</v>
      </c>
      <c r="J57" s="13">
        <v>0</v>
      </c>
      <c r="K57" s="13">
        <v>0</v>
      </c>
      <c r="L57" s="13">
        <v>0</v>
      </c>
      <c r="M57" s="13">
        <v>0</v>
      </c>
      <c r="N57" s="13">
        <v>0</v>
      </c>
      <c r="O57" s="10">
        <v>0</v>
      </c>
    </row>
    <row r="58" spans="1:15">
      <c r="A58" s="18" t="s">
        <v>73</v>
      </c>
      <c r="B58" s="10">
        <f t="shared" si="0"/>
        <v>0</v>
      </c>
      <c r="C58" s="11">
        <f t="shared" si="1"/>
        <v>0</v>
      </c>
      <c r="D58" s="12">
        <v>0</v>
      </c>
      <c r="E58" s="13">
        <v>0</v>
      </c>
      <c r="F58" s="14">
        <v>0</v>
      </c>
      <c r="G58" s="15">
        <v>0</v>
      </c>
      <c r="H58" s="16">
        <f t="shared" si="2"/>
        <v>0</v>
      </c>
      <c r="I58" s="17">
        <v>0</v>
      </c>
      <c r="J58" s="13">
        <v>0</v>
      </c>
      <c r="K58" s="13">
        <v>0</v>
      </c>
      <c r="L58" s="13">
        <v>0</v>
      </c>
      <c r="M58" s="13">
        <v>0</v>
      </c>
      <c r="N58" s="13">
        <v>0</v>
      </c>
      <c r="O58" s="10">
        <v>0</v>
      </c>
    </row>
    <row r="59" spans="1:15">
      <c r="A59" s="18" t="s">
        <v>74</v>
      </c>
      <c r="B59" s="10">
        <f t="shared" si="0"/>
        <v>0</v>
      </c>
      <c r="C59" s="11">
        <f t="shared" si="1"/>
        <v>0</v>
      </c>
      <c r="D59" s="12">
        <v>0</v>
      </c>
      <c r="E59" s="13">
        <v>0</v>
      </c>
      <c r="F59" s="14">
        <v>0</v>
      </c>
      <c r="G59" s="15">
        <v>0</v>
      </c>
      <c r="H59" s="16">
        <f t="shared" si="2"/>
        <v>0</v>
      </c>
      <c r="I59" s="17">
        <v>0</v>
      </c>
      <c r="J59" s="13">
        <v>0</v>
      </c>
      <c r="K59" s="13">
        <v>0</v>
      </c>
      <c r="L59" s="13">
        <v>0</v>
      </c>
      <c r="M59" s="13">
        <v>0</v>
      </c>
      <c r="N59" s="13">
        <v>0</v>
      </c>
      <c r="O59" s="10">
        <v>0</v>
      </c>
    </row>
    <row r="60" spans="1:15">
      <c r="A60" s="18" t="s">
        <v>75</v>
      </c>
      <c r="B60" s="10">
        <f t="shared" si="0"/>
        <v>0</v>
      </c>
      <c r="C60" s="11">
        <f t="shared" si="1"/>
        <v>0</v>
      </c>
      <c r="D60" s="12">
        <v>0</v>
      </c>
      <c r="E60" s="13">
        <v>0</v>
      </c>
      <c r="F60" s="14">
        <v>0</v>
      </c>
      <c r="G60" s="15">
        <v>0</v>
      </c>
      <c r="H60" s="16">
        <f t="shared" si="2"/>
        <v>0</v>
      </c>
      <c r="I60" s="17">
        <v>0</v>
      </c>
      <c r="J60" s="13">
        <v>0</v>
      </c>
      <c r="K60" s="13">
        <v>0</v>
      </c>
      <c r="L60" s="13">
        <v>0</v>
      </c>
      <c r="M60" s="13">
        <v>0</v>
      </c>
      <c r="N60" s="13">
        <v>0</v>
      </c>
      <c r="O60" s="10">
        <v>0</v>
      </c>
    </row>
    <row r="61" spans="1:15">
      <c r="A61" s="18" t="s">
        <v>76</v>
      </c>
      <c r="B61" s="10">
        <f t="shared" si="0"/>
        <v>0</v>
      </c>
      <c r="C61" s="11">
        <f t="shared" si="1"/>
        <v>0</v>
      </c>
      <c r="D61" s="12">
        <v>0</v>
      </c>
      <c r="E61" s="13">
        <v>0</v>
      </c>
      <c r="F61" s="14">
        <v>0</v>
      </c>
      <c r="G61" s="15">
        <v>0</v>
      </c>
      <c r="H61" s="16">
        <f t="shared" si="2"/>
        <v>0</v>
      </c>
      <c r="I61" s="17">
        <v>0</v>
      </c>
      <c r="J61" s="13">
        <v>0</v>
      </c>
      <c r="K61" s="13">
        <v>0</v>
      </c>
      <c r="L61" s="13">
        <v>0</v>
      </c>
      <c r="M61" s="13">
        <v>0</v>
      </c>
      <c r="N61" s="13">
        <v>0</v>
      </c>
      <c r="O61" s="10">
        <v>0</v>
      </c>
    </row>
    <row r="62" spans="1:15">
      <c r="A62" s="18" t="s">
        <v>77</v>
      </c>
      <c r="B62" s="10">
        <f t="shared" si="0"/>
        <v>0</v>
      </c>
      <c r="C62" s="11">
        <f t="shared" si="1"/>
        <v>0</v>
      </c>
      <c r="D62" s="12">
        <v>0</v>
      </c>
      <c r="E62" s="13">
        <v>0</v>
      </c>
      <c r="F62" s="14">
        <v>0</v>
      </c>
      <c r="G62" s="15">
        <v>0</v>
      </c>
      <c r="H62" s="16">
        <f t="shared" si="2"/>
        <v>0</v>
      </c>
      <c r="I62" s="17">
        <v>0</v>
      </c>
      <c r="J62" s="13">
        <v>0</v>
      </c>
      <c r="K62" s="13">
        <v>0</v>
      </c>
      <c r="L62" s="13">
        <v>0</v>
      </c>
      <c r="M62" s="13">
        <v>0</v>
      </c>
      <c r="N62" s="13">
        <v>0</v>
      </c>
      <c r="O62" s="10">
        <v>0</v>
      </c>
    </row>
    <row r="63" spans="1:15">
      <c r="A63" s="18" t="s">
        <v>78</v>
      </c>
      <c r="B63" s="10">
        <f t="shared" si="0"/>
        <v>0</v>
      </c>
      <c r="C63" s="11">
        <f t="shared" si="1"/>
        <v>0</v>
      </c>
      <c r="D63" s="12">
        <v>0</v>
      </c>
      <c r="E63" s="13">
        <v>0</v>
      </c>
      <c r="F63" s="14">
        <v>0</v>
      </c>
      <c r="G63" s="15">
        <v>0</v>
      </c>
      <c r="H63" s="16">
        <f t="shared" si="2"/>
        <v>0</v>
      </c>
      <c r="I63" s="17">
        <v>0</v>
      </c>
      <c r="J63" s="13">
        <v>0</v>
      </c>
      <c r="K63" s="13">
        <v>0</v>
      </c>
      <c r="L63" s="13">
        <v>0</v>
      </c>
      <c r="M63" s="13">
        <v>0</v>
      </c>
      <c r="N63" s="13">
        <v>0</v>
      </c>
      <c r="O63" s="10">
        <v>0</v>
      </c>
    </row>
    <row r="64" spans="1:15">
      <c r="A64" s="18" t="s">
        <v>79</v>
      </c>
      <c r="B64" s="10">
        <f t="shared" si="0"/>
        <v>0</v>
      </c>
      <c r="C64" s="11">
        <f t="shared" si="1"/>
        <v>0</v>
      </c>
      <c r="D64" s="12">
        <v>0</v>
      </c>
      <c r="E64" s="13">
        <v>0</v>
      </c>
      <c r="F64" s="14">
        <v>0</v>
      </c>
      <c r="G64" s="15">
        <v>0</v>
      </c>
      <c r="H64" s="16">
        <f t="shared" si="2"/>
        <v>0</v>
      </c>
      <c r="I64" s="17">
        <v>0</v>
      </c>
      <c r="J64" s="13">
        <v>0</v>
      </c>
      <c r="K64" s="13">
        <v>0</v>
      </c>
      <c r="L64" s="13">
        <v>0</v>
      </c>
      <c r="M64" s="13">
        <v>0</v>
      </c>
      <c r="N64" s="13">
        <v>0</v>
      </c>
      <c r="O64" s="10">
        <v>0</v>
      </c>
    </row>
    <row r="65" spans="1:15">
      <c r="A65" s="18" t="s">
        <v>80</v>
      </c>
      <c r="B65" s="10">
        <f t="shared" si="0"/>
        <v>0</v>
      </c>
      <c r="C65" s="11">
        <f t="shared" si="1"/>
        <v>0</v>
      </c>
      <c r="D65" s="12">
        <v>0</v>
      </c>
      <c r="E65" s="13">
        <v>0</v>
      </c>
      <c r="F65" s="14">
        <v>0</v>
      </c>
      <c r="G65" s="15">
        <v>0</v>
      </c>
      <c r="H65" s="16">
        <f t="shared" si="2"/>
        <v>0</v>
      </c>
      <c r="I65" s="17">
        <v>0</v>
      </c>
      <c r="J65" s="13">
        <v>0</v>
      </c>
      <c r="K65" s="13">
        <v>0</v>
      </c>
      <c r="L65" s="13">
        <v>0</v>
      </c>
      <c r="M65" s="13">
        <v>0</v>
      </c>
      <c r="N65" s="13">
        <v>0</v>
      </c>
      <c r="O65" s="10">
        <v>0</v>
      </c>
    </row>
    <row r="66" spans="1:15">
      <c r="A66" s="18" t="s">
        <v>81</v>
      </c>
      <c r="B66" s="10">
        <f t="shared" si="0"/>
        <v>0</v>
      </c>
      <c r="C66" s="11">
        <f t="shared" si="1"/>
        <v>0</v>
      </c>
      <c r="D66" s="12">
        <v>0</v>
      </c>
      <c r="E66" s="13">
        <v>0</v>
      </c>
      <c r="F66" s="14">
        <v>0</v>
      </c>
      <c r="G66" s="15">
        <v>0</v>
      </c>
      <c r="H66" s="16">
        <f t="shared" si="2"/>
        <v>0</v>
      </c>
      <c r="I66" s="17">
        <v>0</v>
      </c>
      <c r="J66" s="13">
        <v>0</v>
      </c>
      <c r="K66" s="13">
        <v>0</v>
      </c>
      <c r="L66" s="13">
        <v>0</v>
      </c>
      <c r="M66" s="13">
        <v>0</v>
      </c>
      <c r="N66" s="13">
        <v>0</v>
      </c>
      <c r="O66" s="10">
        <v>0</v>
      </c>
    </row>
    <row r="67" spans="1:15">
      <c r="A67" s="18" t="s">
        <v>82</v>
      </c>
      <c r="B67" s="10">
        <f t="shared" si="0"/>
        <v>1</v>
      </c>
      <c r="C67" s="11">
        <f t="shared" si="1"/>
        <v>0</v>
      </c>
      <c r="D67" s="12">
        <v>0</v>
      </c>
      <c r="E67" s="13">
        <v>0</v>
      </c>
      <c r="F67" s="14">
        <v>0</v>
      </c>
      <c r="G67" s="15">
        <v>0</v>
      </c>
      <c r="H67" s="16">
        <f t="shared" si="2"/>
        <v>0</v>
      </c>
      <c r="I67" s="17">
        <v>1</v>
      </c>
      <c r="J67" s="13">
        <v>0</v>
      </c>
      <c r="K67" s="13">
        <v>0</v>
      </c>
      <c r="L67" s="13">
        <v>0</v>
      </c>
      <c r="M67" s="13">
        <v>0</v>
      </c>
      <c r="N67" s="13">
        <v>1</v>
      </c>
      <c r="O67" s="10">
        <v>0</v>
      </c>
    </row>
    <row r="68" spans="1:15">
      <c r="A68" s="18" t="s">
        <v>83</v>
      </c>
      <c r="B68" s="10">
        <f t="shared" si="0"/>
        <v>0</v>
      </c>
      <c r="C68" s="11">
        <f t="shared" si="1"/>
        <v>0</v>
      </c>
      <c r="D68" s="12">
        <v>0</v>
      </c>
      <c r="E68" s="13">
        <v>0</v>
      </c>
      <c r="F68" s="14">
        <v>0</v>
      </c>
      <c r="G68" s="15">
        <v>0</v>
      </c>
      <c r="H68" s="16">
        <f t="shared" si="2"/>
        <v>0</v>
      </c>
      <c r="I68" s="17">
        <v>0</v>
      </c>
      <c r="J68" s="13">
        <v>0</v>
      </c>
      <c r="K68" s="13">
        <v>0</v>
      </c>
      <c r="L68" s="13">
        <v>0</v>
      </c>
      <c r="M68" s="13">
        <v>0</v>
      </c>
      <c r="N68" s="13">
        <v>0</v>
      </c>
      <c r="O68" s="10">
        <v>0</v>
      </c>
    </row>
    <row r="69" spans="1:15">
      <c r="A69" s="18" t="s">
        <v>84</v>
      </c>
      <c r="B69" s="10">
        <f t="shared" si="0"/>
        <v>0</v>
      </c>
      <c r="C69" s="11">
        <f t="shared" si="1"/>
        <v>0</v>
      </c>
      <c r="D69" s="12">
        <v>0</v>
      </c>
      <c r="E69" s="13">
        <v>0</v>
      </c>
      <c r="F69" s="14">
        <v>0</v>
      </c>
      <c r="G69" s="15">
        <v>0</v>
      </c>
      <c r="H69" s="16">
        <f t="shared" si="2"/>
        <v>0</v>
      </c>
      <c r="I69" s="17">
        <v>0</v>
      </c>
      <c r="J69" s="13">
        <v>0</v>
      </c>
      <c r="K69" s="13">
        <v>0</v>
      </c>
      <c r="L69" s="13">
        <v>0</v>
      </c>
      <c r="M69" s="13">
        <v>0</v>
      </c>
      <c r="N69" s="13">
        <v>0</v>
      </c>
      <c r="O69" s="10">
        <v>0</v>
      </c>
    </row>
    <row r="70" spans="1:15">
      <c r="A70" s="18" t="s">
        <v>85</v>
      </c>
      <c r="B70" s="10">
        <f t="shared" si="0"/>
        <v>12</v>
      </c>
      <c r="C70" s="11">
        <f t="shared" si="1"/>
        <v>0</v>
      </c>
      <c r="D70" s="12">
        <v>0</v>
      </c>
      <c r="E70" s="13">
        <v>0</v>
      </c>
      <c r="F70" s="14">
        <v>0</v>
      </c>
      <c r="G70" s="15">
        <v>0</v>
      </c>
      <c r="H70" s="16">
        <f t="shared" si="2"/>
        <v>0</v>
      </c>
      <c r="I70" s="17">
        <v>12</v>
      </c>
      <c r="J70" s="13">
        <v>4</v>
      </c>
      <c r="K70" s="13">
        <v>3</v>
      </c>
      <c r="L70" s="13">
        <v>0</v>
      </c>
      <c r="M70" s="13">
        <v>0</v>
      </c>
      <c r="N70" s="13">
        <v>2</v>
      </c>
      <c r="O70" s="10">
        <v>3</v>
      </c>
    </row>
    <row r="71" spans="1:15" ht="17.25" thickBot="1">
      <c r="A71" s="19" t="s">
        <v>86</v>
      </c>
      <c r="B71" s="20">
        <f>SUM(B4:B70)</f>
        <v>1031</v>
      </c>
      <c r="C71" s="21">
        <f t="shared" si="1"/>
        <v>41</v>
      </c>
      <c r="D71" s="22">
        <f>SUM(D4:D70)</f>
        <v>41</v>
      </c>
      <c r="E71" s="23">
        <f>SUM(E4:E70)</f>
        <v>18</v>
      </c>
      <c r="F71" s="24">
        <f>SUM(F4:F70)</f>
        <v>36</v>
      </c>
      <c r="G71" s="25">
        <f>SUM(G4:G70)</f>
        <v>0</v>
      </c>
      <c r="H71" s="26">
        <f t="shared" si="2"/>
        <v>0</v>
      </c>
      <c r="I71" s="27">
        <f t="shared" ref="I71:O71" si="3">SUM(I4:I70)</f>
        <v>990</v>
      </c>
      <c r="J71" s="23">
        <f t="shared" si="3"/>
        <v>440</v>
      </c>
      <c r="K71" s="23">
        <f t="shared" si="3"/>
        <v>326</v>
      </c>
      <c r="L71" s="23">
        <f t="shared" si="3"/>
        <v>43</v>
      </c>
      <c r="M71" s="23">
        <f t="shared" si="3"/>
        <v>56</v>
      </c>
      <c r="N71" s="23">
        <f t="shared" si="3"/>
        <v>342</v>
      </c>
      <c r="O71" s="20">
        <f t="shared" si="3"/>
        <v>36</v>
      </c>
    </row>
    <row r="72" spans="1:15">
      <c r="A72" s="28"/>
      <c r="B72" s="28"/>
      <c r="C72" s="28"/>
      <c r="D72" s="28"/>
      <c r="E72" s="28"/>
      <c r="F72" s="28"/>
      <c r="G72" s="28"/>
      <c r="H72" s="28"/>
      <c r="I72" s="28"/>
      <c r="J72" s="28"/>
      <c r="K72" s="28"/>
      <c r="L72" s="28"/>
      <c r="M72" s="28"/>
      <c r="N72" s="28"/>
      <c r="O72" s="28"/>
    </row>
    <row r="73" spans="1:15">
      <c r="A73" s="28"/>
      <c r="B73" s="28"/>
      <c r="C73" s="28"/>
      <c r="D73" s="28"/>
      <c r="E73" s="28"/>
      <c r="F73" s="28"/>
      <c r="G73" s="28"/>
      <c r="H73" s="28"/>
      <c r="I73" s="28"/>
      <c r="J73" s="28"/>
      <c r="K73" s="28"/>
      <c r="L73" s="28"/>
      <c r="M73" s="28"/>
      <c r="N73" s="28"/>
      <c r="O73" s="28"/>
    </row>
    <row r="74" spans="1:15" ht="54.95" customHeight="1">
      <c r="A74" s="62" t="s">
        <v>87</v>
      </c>
      <c r="B74" s="63"/>
      <c r="C74" s="63"/>
      <c r="D74" s="63"/>
      <c r="E74" s="63"/>
      <c r="F74" s="63"/>
      <c r="G74" s="63"/>
      <c r="H74" s="63"/>
      <c r="I74" s="63"/>
      <c r="J74" s="63"/>
      <c r="K74" s="63"/>
      <c r="L74" s="63"/>
      <c r="M74" s="63"/>
      <c r="N74" s="63"/>
      <c r="O74" s="63"/>
    </row>
    <row r="75" spans="1:15">
      <c r="A75" s="28"/>
      <c r="B75" s="28"/>
      <c r="C75" s="28"/>
      <c r="D75" s="28"/>
      <c r="E75" s="28"/>
      <c r="F75" s="28"/>
      <c r="G75" s="28"/>
      <c r="H75" s="28"/>
      <c r="I75" s="28"/>
      <c r="J75" s="28"/>
      <c r="K75" s="28"/>
      <c r="L75" s="28"/>
      <c r="M75" s="28"/>
      <c r="N75" s="28"/>
      <c r="O75" s="28"/>
    </row>
  </sheetData>
  <mergeCells count="9">
    <mergeCell ref="A74:O74"/>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79" fitToHeight="0" orientation="landscape" r:id="rId1"/>
  <headerFooter>
    <oddHeader>&amp;C&amp;B&amp;"標楷體"&amp;18 各部會、地方政府113年03月勞務類技術服務決標案件辦理節能減碳執行情形統計表&amp;R&amp;"新細明體"&amp;12 _x000D_
決標公告月份：113年03月</oddHeader>
    <oddFooter>&amp;R&amp;"新細明體"&amp;12 報表日期：113/04/01</oddFooter>
  </headerFooter>
</worksheet>
</file>

<file path=xl/worksheets/sheet2.xml><?xml version="1.0" encoding="utf-8"?>
<worksheet xmlns="http://schemas.openxmlformats.org/spreadsheetml/2006/main" xmlns:r="http://schemas.openxmlformats.org/officeDocument/2006/relationships">
  <sheetPr codeName="Sheet2">
    <pageSetUpPr fitToPage="1"/>
  </sheetPr>
  <dimension ref="A1:O61"/>
  <sheetViews>
    <sheetView topLeftCell="A34" workbookViewId="0">
      <selection activeCell="P1" sqref="P1:P1048576"/>
    </sheetView>
  </sheetViews>
  <sheetFormatPr defaultRowHeight="16.5"/>
  <cols>
    <col min="1" max="1" width="32" style="1" customWidth="1"/>
    <col min="2" max="6" width="9" style="1"/>
    <col min="7" max="7" width="9.75" style="1" customWidth="1"/>
    <col min="8" max="8" width="11.75" style="1" customWidth="1"/>
    <col min="9" max="10" width="9" style="1"/>
    <col min="11" max="11" width="11" style="1" customWidth="1"/>
    <col min="12" max="16384" width="9" style="1"/>
  </cols>
  <sheetData>
    <row r="1" spans="1:15">
      <c r="A1" s="64"/>
      <c r="B1" s="65"/>
      <c r="C1" s="66" t="s">
        <v>0</v>
      </c>
      <c r="D1" s="67"/>
      <c r="E1" s="67"/>
      <c r="F1" s="67"/>
      <c r="G1" s="67"/>
      <c r="H1" s="68"/>
      <c r="I1" s="66" t="s">
        <v>1</v>
      </c>
      <c r="J1" s="69"/>
      <c r="K1" s="69"/>
      <c r="L1" s="69"/>
      <c r="M1" s="69"/>
      <c r="N1" s="69"/>
      <c r="O1" s="70"/>
    </row>
    <row r="2" spans="1:15" ht="16.5" customHeight="1">
      <c r="A2" s="74" t="s">
        <v>2</v>
      </c>
      <c r="B2" s="76" t="s">
        <v>3</v>
      </c>
      <c r="C2" s="78" t="s">
        <v>4</v>
      </c>
      <c r="D2" s="80" t="s">
        <v>5</v>
      </c>
      <c r="E2" s="81"/>
      <c r="F2" s="82"/>
      <c r="G2" s="83" t="s">
        <v>6</v>
      </c>
      <c r="H2" s="84"/>
      <c r="I2" s="71"/>
      <c r="J2" s="72"/>
      <c r="K2" s="72"/>
      <c r="L2" s="72"/>
      <c r="M2" s="72"/>
      <c r="N2" s="72"/>
      <c r="O2" s="73"/>
    </row>
    <row r="3" spans="1:15" ht="165">
      <c r="A3" s="75"/>
      <c r="B3" s="77"/>
      <c r="C3" s="79"/>
      <c r="D3" s="2" t="s">
        <v>7</v>
      </c>
      <c r="E3" s="3" t="s">
        <v>8</v>
      </c>
      <c r="F3" s="4" t="s">
        <v>9</v>
      </c>
      <c r="G3" s="5" t="s">
        <v>10</v>
      </c>
      <c r="H3" s="6" t="s">
        <v>11</v>
      </c>
      <c r="I3" s="7" t="s">
        <v>12</v>
      </c>
      <c r="J3" s="3" t="s">
        <v>13</v>
      </c>
      <c r="K3" s="3" t="s">
        <v>14</v>
      </c>
      <c r="L3" s="3" t="s">
        <v>15</v>
      </c>
      <c r="M3" s="3" t="s">
        <v>16</v>
      </c>
      <c r="N3" s="3" t="s">
        <v>17</v>
      </c>
      <c r="O3" s="8" t="s">
        <v>18</v>
      </c>
    </row>
    <row r="4" spans="1:15">
      <c r="A4" s="29" t="s">
        <v>21</v>
      </c>
      <c r="B4" s="13">
        <f t="shared" ref="B4:B56" si="0">D4+G4+I4</f>
        <v>2</v>
      </c>
      <c r="C4" s="11">
        <f t="shared" ref="C4:C57" si="1">B4-I4</f>
        <v>2</v>
      </c>
      <c r="D4" s="12">
        <v>2</v>
      </c>
      <c r="E4" s="13">
        <v>0</v>
      </c>
      <c r="F4" s="14">
        <v>2</v>
      </c>
      <c r="G4" s="15">
        <v>0</v>
      </c>
      <c r="H4" s="16">
        <f t="shared" ref="H4:H57" si="2">IF(D4+G4=0,0,G4/(D4+G4))</f>
        <v>0</v>
      </c>
      <c r="I4" s="17">
        <v>0</v>
      </c>
      <c r="J4" s="13">
        <v>0</v>
      </c>
      <c r="K4" s="13">
        <v>0</v>
      </c>
      <c r="L4" s="13">
        <v>0</v>
      </c>
      <c r="M4" s="13">
        <v>0</v>
      </c>
      <c r="N4" s="13">
        <v>0</v>
      </c>
      <c r="O4" s="10">
        <v>0</v>
      </c>
    </row>
    <row r="5" spans="1:15">
      <c r="A5" s="18" t="s">
        <v>25</v>
      </c>
      <c r="B5" s="13">
        <f t="shared" si="0"/>
        <v>2</v>
      </c>
      <c r="C5" s="11">
        <f t="shared" si="1"/>
        <v>0</v>
      </c>
      <c r="D5" s="12">
        <v>0</v>
      </c>
      <c r="E5" s="13">
        <v>0</v>
      </c>
      <c r="F5" s="14">
        <v>0</v>
      </c>
      <c r="G5" s="15">
        <v>0</v>
      </c>
      <c r="H5" s="16">
        <f t="shared" si="2"/>
        <v>0</v>
      </c>
      <c r="I5" s="17">
        <v>2</v>
      </c>
      <c r="J5" s="13">
        <v>0</v>
      </c>
      <c r="K5" s="13">
        <v>0</v>
      </c>
      <c r="L5" s="13">
        <v>0</v>
      </c>
      <c r="M5" s="13">
        <v>0</v>
      </c>
      <c r="N5" s="13">
        <v>0</v>
      </c>
      <c r="O5" s="10">
        <v>2</v>
      </c>
    </row>
    <row r="6" spans="1:15">
      <c r="A6" s="29" t="s">
        <v>27</v>
      </c>
      <c r="B6" s="13">
        <f t="shared" si="0"/>
        <v>23</v>
      </c>
      <c r="C6" s="11">
        <f t="shared" si="1"/>
        <v>10</v>
      </c>
      <c r="D6" s="12">
        <v>10</v>
      </c>
      <c r="E6" s="13">
        <v>4</v>
      </c>
      <c r="F6" s="14">
        <v>8</v>
      </c>
      <c r="G6" s="15">
        <v>0</v>
      </c>
      <c r="H6" s="16">
        <f t="shared" si="2"/>
        <v>0</v>
      </c>
      <c r="I6" s="17">
        <v>13</v>
      </c>
      <c r="J6" s="13">
        <v>4</v>
      </c>
      <c r="K6" s="13">
        <v>2</v>
      </c>
      <c r="L6" s="13">
        <v>3</v>
      </c>
      <c r="M6" s="13">
        <v>3</v>
      </c>
      <c r="N6" s="13">
        <v>2</v>
      </c>
      <c r="O6" s="10">
        <v>3</v>
      </c>
    </row>
    <row r="7" spans="1:15">
      <c r="A7" s="29" t="s">
        <v>28</v>
      </c>
      <c r="B7" s="13">
        <f t="shared" si="0"/>
        <v>17</v>
      </c>
      <c r="C7" s="11">
        <f t="shared" si="1"/>
        <v>9</v>
      </c>
      <c r="D7" s="12">
        <v>9</v>
      </c>
      <c r="E7" s="13">
        <v>4</v>
      </c>
      <c r="F7" s="14">
        <v>9</v>
      </c>
      <c r="G7" s="15">
        <v>0</v>
      </c>
      <c r="H7" s="16">
        <f t="shared" si="2"/>
        <v>0</v>
      </c>
      <c r="I7" s="17">
        <v>8</v>
      </c>
      <c r="J7" s="13">
        <v>2</v>
      </c>
      <c r="K7" s="13">
        <v>0</v>
      </c>
      <c r="L7" s="13">
        <v>0</v>
      </c>
      <c r="M7" s="13">
        <v>0</v>
      </c>
      <c r="N7" s="13">
        <v>5</v>
      </c>
      <c r="O7" s="10">
        <v>1</v>
      </c>
    </row>
    <row r="8" spans="1:15">
      <c r="A8" s="29" t="s">
        <v>30</v>
      </c>
      <c r="B8" s="13">
        <f t="shared" si="0"/>
        <v>3</v>
      </c>
      <c r="C8" s="11">
        <v>1</v>
      </c>
      <c r="D8" s="12">
        <v>1</v>
      </c>
      <c r="E8" s="13">
        <v>1</v>
      </c>
      <c r="F8" s="14">
        <v>0</v>
      </c>
      <c r="G8" s="15">
        <v>0</v>
      </c>
      <c r="H8" s="16">
        <f t="shared" si="2"/>
        <v>0</v>
      </c>
      <c r="I8" s="17">
        <v>2</v>
      </c>
      <c r="J8" s="13">
        <v>0</v>
      </c>
      <c r="K8" s="13">
        <v>0</v>
      </c>
      <c r="L8" s="13">
        <v>0</v>
      </c>
      <c r="M8" s="13">
        <v>0</v>
      </c>
      <c r="N8" s="13">
        <v>0</v>
      </c>
      <c r="O8" s="10">
        <v>2</v>
      </c>
    </row>
    <row r="9" spans="1:15">
      <c r="A9" s="9" t="s">
        <v>33</v>
      </c>
      <c r="B9" s="13">
        <f t="shared" si="0"/>
        <v>2</v>
      </c>
      <c r="C9" s="11">
        <f t="shared" si="1"/>
        <v>2</v>
      </c>
      <c r="D9" s="12">
        <v>2</v>
      </c>
      <c r="E9" s="13">
        <v>2</v>
      </c>
      <c r="F9" s="14">
        <v>0</v>
      </c>
      <c r="G9" s="15">
        <v>0</v>
      </c>
      <c r="H9" s="16">
        <f t="shared" si="2"/>
        <v>0</v>
      </c>
      <c r="I9" s="17">
        <v>0</v>
      </c>
      <c r="J9" s="13">
        <v>0</v>
      </c>
      <c r="K9" s="13">
        <v>0</v>
      </c>
      <c r="L9" s="13">
        <v>0</v>
      </c>
      <c r="M9" s="13">
        <v>0</v>
      </c>
      <c r="N9" s="13">
        <v>0</v>
      </c>
      <c r="O9" s="10">
        <v>0</v>
      </c>
    </row>
    <row r="10" spans="1:15">
      <c r="A10" s="9" t="s">
        <v>36</v>
      </c>
      <c r="B10" s="13">
        <f t="shared" si="0"/>
        <v>2</v>
      </c>
      <c r="C10" s="11">
        <f t="shared" si="1"/>
        <v>0</v>
      </c>
      <c r="D10" s="12">
        <v>0</v>
      </c>
      <c r="E10" s="13">
        <v>0</v>
      </c>
      <c r="F10" s="14">
        <v>0</v>
      </c>
      <c r="G10" s="15">
        <v>0</v>
      </c>
      <c r="H10" s="16">
        <f t="shared" si="2"/>
        <v>0</v>
      </c>
      <c r="I10" s="17">
        <v>2</v>
      </c>
      <c r="J10" s="13">
        <v>0</v>
      </c>
      <c r="K10" s="13">
        <v>0</v>
      </c>
      <c r="L10" s="13">
        <v>0</v>
      </c>
      <c r="M10" s="13">
        <v>0</v>
      </c>
      <c r="N10" s="13">
        <v>1</v>
      </c>
      <c r="O10" s="10">
        <v>1</v>
      </c>
    </row>
    <row r="11" spans="1:15">
      <c r="A11" s="29" t="s">
        <v>40</v>
      </c>
      <c r="B11" s="13">
        <f t="shared" si="0"/>
        <v>0</v>
      </c>
      <c r="C11" s="11">
        <f t="shared" si="1"/>
        <v>0</v>
      </c>
      <c r="D11" s="12">
        <v>0</v>
      </c>
      <c r="E11" s="13">
        <v>0</v>
      </c>
      <c r="F11" s="14">
        <v>0</v>
      </c>
      <c r="G11" s="15">
        <v>0</v>
      </c>
      <c r="H11" s="16">
        <f t="shared" si="2"/>
        <v>0</v>
      </c>
      <c r="I11" s="17">
        <v>0</v>
      </c>
      <c r="J11" s="13">
        <v>0</v>
      </c>
      <c r="K11" s="13">
        <v>0</v>
      </c>
      <c r="L11" s="13">
        <v>0</v>
      </c>
      <c r="M11" s="13">
        <v>0</v>
      </c>
      <c r="N11" s="13">
        <v>0</v>
      </c>
      <c r="O11" s="10">
        <v>0</v>
      </c>
    </row>
    <row r="12" spans="1:15">
      <c r="A12" s="29" t="s">
        <v>41</v>
      </c>
      <c r="B12" s="13">
        <f t="shared" si="0"/>
        <v>7</v>
      </c>
      <c r="C12" s="11">
        <f t="shared" si="1"/>
        <v>0</v>
      </c>
      <c r="D12" s="12">
        <v>0</v>
      </c>
      <c r="E12" s="13">
        <v>0</v>
      </c>
      <c r="F12" s="14">
        <v>0</v>
      </c>
      <c r="G12" s="15">
        <v>0</v>
      </c>
      <c r="H12" s="16">
        <f t="shared" si="2"/>
        <v>0</v>
      </c>
      <c r="I12" s="17">
        <v>7</v>
      </c>
      <c r="J12" s="13">
        <v>3</v>
      </c>
      <c r="K12" s="13">
        <v>5</v>
      </c>
      <c r="L12" s="13">
        <v>0</v>
      </c>
      <c r="M12" s="13">
        <v>0</v>
      </c>
      <c r="N12" s="13">
        <v>0</v>
      </c>
      <c r="O12" s="10">
        <v>0</v>
      </c>
    </row>
    <row r="13" spans="1:15">
      <c r="A13" s="18" t="s">
        <v>42</v>
      </c>
      <c r="B13" s="13">
        <f t="shared" si="0"/>
        <v>3</v>
      </c>
      <c r="C13" s="11">
        <f t="shared" si="1"/>
        <v>1</v>
      </c>
      <c r="D13" s="12">
        <v>1</v>
      </c>
      <c r="E13" s="13">
        <v>0</v>
      </c>
      <c r="F13" s="14">
        <v>1</v>
      </c>
      <c r="G13" s="15">
        <v>0</v>
      </c>
      <c r="H13" s="16">
        <f t="shared" si="2"/>
        <v>0</v>
      </c>
      <c r="I13" s="17">
        <v>2</v>
      </c>
      <c r="J13" s="13">
        <v>1</v>
      </c>
      <c r="K13" s="13">
        <v>1</v>
      </c>
      <c r="L13" s="13">
        <v>0</v>
      </c>
      <c r="M13" s="13">
        <v>0</v>
      </c>
      <c r="N13" s="13">
        <v>0</v>
      </c>
      <c r="O13" s="10">
        <v>0</v>
      </c>
    </row>
    <row r="14" spans="1:15">
      <c r="A14" s="18" t="s">
        <v>43</v>
      </c>
      <c r="B14" s="13">
        <f t="shared" si="0"/>
        <v>6</v>
      </c>
      <c r="C14" s="11">
        <f t="shared" si="1"/>
        <v>1</v>
      </c>
      <c r="D14" s="12">
        <v>1</v>
      </c>
      <c r="E14" s="13">
        <v>0</v>
      </c>
      <c r="F14" s="14">
        <v>1</v>
      </c>
      <c r="G14" s="15">
        <v>0</v>
      </c>
      <c r="H14" s="16">
        <f t="shared" si="2"/>
        <v>0</v>
      </c>
      <c r="I14" s="17">
        <v>5</v>
      </c>
      <c r="J14" s="13">
        <v>1</v>
      </c>
      <c r="K14" s="13">
        <v>5</v>
      </c>
      <c r="L14" s="13">
        <v>0</v>
      </c>
      <c r="M14" s="13">
        <v>0</v>
      </c>
      <c r="N14" s="13">
        <v>0</v>
      </c>
      <c r="O14" s="10">
        <v>1</v>
      </c>
    </row>
    <row r="15" spans="1:15">
      <c r="A15" s="18" t="s">
        <v>44</v>
      </c>
      <c r="B15" s="13">
        <f t="shared" si="0"/>
        <v>0</v>
      </c>
      <c r="C15" s="11">
        <f t="shared" si="1"/>
        <v>0</v>
      </c>
      <c r="D15" s="12">
        <v>0</v>
      </c>
      <c r="E15" s="13">
        <v>0</v>
      </c>
      <c r="F15" s="14">
        <v>0</v>
      </c>
      <c r="G15" s="15">
        <v>0</v>
      </c>
      <c r="H15" s="16">
        <f t="shared" si="2"/>
        <v>0</v>
      </c>
      <c r="I15" s="17">
        <v>0</v>
      </c>
      <c r="J15" s="13">
        <v>0</v>
      </c>
      <c r="K15" s="13">
        <v>0</v>
      </c>
      <c r="L15" s="13">
        <v>0</v>
      </c>
      <c r="M15" s="13">
        <v>0</v>
      </c>
      <c r="N15" s="13">
        <v>0</v>
      </c>
      <c r="O15" s="10">
        <v>0</v>
      </c>
    </row>
    <row r="16" spans="1:15">
      <c r="A16" s="18" t="s">
        <v>45</v>
      </c>
      <c r="B16" s="13">
        <f t="shared" si="0"/>
        <v>1</v>
      </c>
      <c r="C16" s="11">
        <f t="shared" si="1"/>
        <v>0</v>
      </c>
      <c r="D16" s="12">
        <v>0</v>
      </c>
      <c r="E16" s="13">
        <v>0</v>
      </c>
      <c r="F16" s="14">
        <v>0</v>
      </c>
      <c r="G16" s="15">
        <v>0</v>
      </c>
      <c r="H16" s="16">
        <f t="shared" si="2"/>
        <v>0</v>
      </c>
      <c r="I16" s="17">
        <v>1</v>
      </c>
      <c r="J16" s="13">
        <v>1</v>
      </c>
      <c r="K16" s="13">
        <v>1</v>
      </c>
      <c r="L16" s="13">
        <v>0</v>
      </c>
      <c r="M16" s="13">
        <v>0</v>
      </c>
      <c r="N16" s="13">
        <v>0</v>
      </c>
      <c r="O16" s="10">
        <v>0</v>
      </c>
    </row>
    <row r="17" spans="1:15">
      <c r="A17" s="18" t="s">
        <v>46</v>
      </c>
      <c r="B17" s="13">
        <f t="shared" si="0"/>
        <v>0</v>
      </c>
      <c r="C17" s="11">
        <f t="shared" si="1"/>
        <v>0</v>
      </c>
      <c r="D17" s="12">
        <v>0</v>
      </c>
      <c r="E17" s="13">
        <v>0</v>
      </c>
      <c r="F17" s="14">
        <v>0</v>
      </c>
      <c r="G17" s="15">
        <v>0</v>
      </c>
      <c r="H17" s="16">
        <f t="shared" si="2"/>
        <v>0</v>
      </c>
      <c r="I17" s="17">
        <v>0</v>
      </c>
      <c r="J17" s="13">
        <v>0</v>
      </c>
      <c r="K17" s="13">
        <v>0</v>
      </c>
      <c r="L17" s="13">
        <v>0</v>
      </c>
      <c r="M17" s="13">
        <v>0</v>
      </c>
      <c r="N17" s="13">
        <v>0</v>
      </c>
      <c r="O17" s="10">
        <v>0</v>
      </c>
    </row>
    <row r="18" spans="1:15">
      <c r="A18" s="18" t="s">
        <v>47</v>
      </c>
      <c r="B18" s="13">
        <f t="shared" si="0"/>
        <v>2</v>
      </c>
      <c r="C18" s="11">
        <f t="shared" si="1"/>
        <v>0</v>
      </c>
      <c r="D18" s="12">
        <v>0</v>
      </c>
      <c r="E18" s="13">
        <v>0</v>
      </c>
      <c r="F18" s="14">
        <v>0</v>
      </c>
      <c r="G18" s="15">
        <v>0</v>
      </c>
      <c r="H18" s="16">
        <f t="shared" si="2"/>
        <v>0</v>
      </c>
      <c r="I18" s="17">
        <v>2</v>
      </c>
      <c r="J18" s="13">
        <v>0</v>
      </c>
      <c r="K18" s="13">
        <v>0</v>
      </c>
      <c r="L18" s="13">
        <v>0</v>
      </c>
      <c r="M18" s="13">
        <v>0</v>
      </c>
      <c r="N18" s="13">
        <v>0</v>
      </c>
      <c r="O18" s="10">
        <v>2</v>
      </c>
    </row>
    <row r="19" spans="1:15">
      <c r="A19" s="18" t="s">
        <v>48</v>
      </c>
      <c r="B19" s="13">
        <f t="shared" si="0"/>
        <v>1</v>
      </c>
      <c r="C19" s="11">
        <f t="shared" si="1"/>
        <v>0</v>
      </c>
      <c r="D19" s="12">
        <v>0</v>
      </c>
      <c r="E19" s="13">
        <v>0</v>
      </c>
      <c r="F19" s="14">
        <v>0</v>
      </c>
      <c r="G19" s="15">
        <v>0</v>
      </c>
      <c r="H19" s="16">
        <f t="shared" si="2"/>
        <v>0</v>
      </c>
      <c r="I19" s="17">
        <v>1</v>
      </c>
      <c r="J19" s="13">
        <v>1</v>
      </c>
      <c r="K19" s="13">
        <v>1</v>
      </c>
      <c r="L19" s="13">
        <v>0</v>
      </c>
      <c r="M19" s="13">
        <v>0</v>
      </c>
      <c r="N19" s="13">
        <v>0</v>
      </c>
      <c r="O19" s="10">
        <v>0</v>
      </c>
    </row>
    <row r="20" spans="1:15">
      <c r="A20" s="18" t="s">
        <v>49</v>
      </c>
      <c r="B20" s="13">
        <f t="shared" si="0"/>
        <v>3</v>
      </c>
      <c r="C20" s="11">
        <f t="shared" si="1"/>
        <v>1</v>
      </c>
      <c r="D20" s="12">
        <v>1</v>
      </c>
      <c r="E20" s="13">
        <v>0</v>
      </c>
      <c r="F20" s="14">
        <v>1</v>
      </c>
      <c r="G20" s="15">
        <v>0</v>
      </c>
      <c r="H20" s="16">
        <f t="shared" si="2"/>
        <v>0</v>
      </c>
      <c r="I20" s="17">
        <v>2</v>
      </c>
      <c r="J20" s="13">
        <v>2</v>
      </c>
      <c r="K20" s="13">
        <v>2</v>
      </c>
      <c r="L20" s="13">
        <v>0</v>
      </c>
      <c r="M20" s="13">
        <v>2</v>
      </c>
      <c r="N20" s="13">
        <v>0</v>
      </c>
      <c r="O20" s="10">
        <v>0</v>
      </c>
    </row>
    <row r="21" spans="1:15">
      <c r="A21" s="18" t="s">
        <v>50</v>
      </c>
      <c r="B21" s="13">
        <f t="shared" si="0"/>
        <v>2</v>
      </c>
      <c r="C21" s="11">
        <f t="shared" si="1"/>
        <v>1</v>
      </c>
      <c r="D21" s="12">
        <v>1</v>
      </c>
      <c r="E21" s="13">
        <v>0</v>
      </c>
      <c r="F21" s="14">
        <v>1</v>
      </c>
      <c r="G21" s="15">
        <v>0</v>
      </c>
      <c r="H21" s="16">
        <f t="shared" si="2"/>
        <v>0</v>
      </c>
      <c r="I21" s="17">
        <v>1</v>
      </c>
      <c r="J21" s="13">
        <v>0</v>
      </c>
      <c r="K21" s="13">
        <v>0</v>
      </c>
      <c r="L21" s="13">
        <v>0</v>
      </c>
      <c r="M21" s="13">
        <v>0</v>
      </c>
      <c r="N21" s="13">
        <v>0</v>
      </c>
      <c r="O21" s="10">
        <v>1</v>
      </c>
    </row>
    <row r="22" spans="1:15">
      <c r="A22" s="18" t="s">
        <v>51</v>
      </c>
      <c r="B22" s="13">
        <f t="shared" si="0"/>
        <v>1</v>
      </c>
      <c r="C22" s="11">
        <f t="shared" si="1"/>
        <v>1</v>
      </c>
      <c r="D22" s="12">
        <v>1</v>
      </c>
      <c r="E22" s="13">
        <v>0</v>
      </c>
      <c r="F22" s="14">
        <v>1</v>
      </c>
      <c r="G22" s="15">
        <v>0</v>
      </c>
      <c r="H22" s="16">
        <f t="shared" si="2"/>
        <v>0</v>
      </c>
      <c r="I22" s="17">
        <v>0</v>
      </c>
      <c r="J22" s="13">
        <v>0</v>
      </c>
      <c r="K22" s="13">
        <v>0</v>
      </c>
      <c r="L22" s="13">
        <v>0</v>
      </c>
      <c r="M22" s="13">
        <v>0</v>
      </c>
      <c r="N22" s="13">
        <v>0</v>
      </c>
      <c r="O22" s="10">
        <v>0</v>
      </c>
    </row>
    <row r="23" spans="1:15">
      <c r="A23" s="18" t="s">
        <v>52</v>
      </c>
      <c r="B23" s="13">
        <f t="shared" si="0"/>
        <v>1</v>
      </c>
      <c r="C23" s="11">
        <f t="shared" si="1"/>
        <v>0</v>
      </c>
      <c r="D23" s="12">
        <v>0</v>
      </c>
      <c r="E23" s="13">
        <v>0</v>
      </c>
      <c r="F23" s="14">
        <v>0</v>
      </c>
      <c r="G23" s="15">
        <v>0</v>
      </c>
      <c r="H23" s="16">
        <f t="shared" si="2"/>
        <v>0</v>
      </c>
      <c r="I23" s="17">
        <v>1</v>
      </c>
      <c r="J23" s="13">
        <v>1</v>
      </c>
      <c r="K23" s="13">
        <v>0</v>
      </c>
      <c r="L23" s="13">
        <v>0</v>
      </c>
      <c r="M23" s="13">
        <v>0</v>
      </c>
      <c r="N23" s="13">
        <v>0</v>
      </c>
      <c r="O23" s="10">
        <v>0</v>
      </c>
    </row>
    <row r="24" spans="1:15">
      <c r="A24" s="18" t="s">
        <v>53</v>
      </c>
      <c r="B24" s="13">
        <f t="shared" si="0"/>
        <v>1</v>
      </c>
      <c r="C24" s="11">
        <f t="shared" si="1"/>
        <v>0</v>
      </c>
      <c r="D24" s="12">
        <v>0</v>
      </c>
      <c r="E24" s="13">
        <v>0</v>
      </c>
      <c r="F24" s="14">
        <v>0</v>
      </c>
      <c r="G24" s="15">
        <v>0</v>
      </c>
      <c r="H24" s="16">
        <f t="shared" si="2"/>
        <v>0</v>
      </c>
      <c r="I24" s="17">
        <v>1</v>
      </c>
      <c r="J24" s="13">
        <v>1</v>
      </c>
      <c r="K24" s="13">
        <v>1</v>
      </c>
      <c r="L24" s="13">
        <v>0</v>
      </c>
      <c r="M24" s="13">
        <v>0</v>
      </c>
      <c r="N24" s="13">
        <v>0</v>
      </c>
      <c r="O24" s="10">
        <v>0</v>
      </c>
    </row>
    <row r="25" spans="1:15">
      <c r="A25" s="18" t="s">
        <v>54</v>
      </c>
      <c r="B25" s="13">
        <f t="shared" si="0"/>
        <v>0</v>
      </c>
      <c r="C25" s="11">
        <f t="shared" si="1"/>
        <v>0</v>
      </c>
      <c r="D25" s="12">
        <v>0</v>
      </c>
      <c r="E25" s="13">
        <v>0</v>
      </c>
      <c r="F25" s="14">
        <v>0</v>
      </c>
      <c r="G25" s="15">
        <v>0</v>
      </c>
      <c r="H25" s="16">
        <f t="shared" si="2"/>
        <v>0</v>
      </c>
      <c r="I25" s="17">
        <v>0</v>
      </c>
      <c r="J25" s="13">
        <v>0</v>
      </c>
      <c r="K25" s="13">
        <v>0</v>
      </c>
      <c r="L25" s="13">
        <v>0</v>
      </c>
      <c r="M25" s="13">
        <v>0</v>
      </c>
      <c r="N25" s="13">
        <v>0</v>
      </c>
      <c r="O25" s="10">
        <v>0</v>
      </c>
    </row>
    <row r="26" spans="1:15">
      <c r="A26" s="18" t="s">
        <v>55</v>
      </c>
      <c r="B26" s="13">
        <f t="shared" si="0"/>
        <v>0</v>
      </c>
      <c r="C26" s="11">
        <f t="shared" si="1"/>
        <v>0</v>
      </c>
      <c r="D26" s="12">
        <v>0</v>
      </c>
      <c r="E26" s="13">
        <v>0</v>
      </c>
      <c r="F26" s="14">
        <v>0</v>
      </c>
      <c r="G26" s="15">
        <v>0</v>
      </c>
      <c r="H26" s="16">
        <f t="shared" si="2"/>
        <v>0</v>
      </c>
      <c r="I26" s="17">
        <v>0</v>
      </c>
      <c r="J26" s="13">
        <v>0</v>
      </c>
      <c r="K26" s="13">
        <v>0</v>
      </c>
      <c r="L26" s="13">
        <v>0</v>
      </c>
      <c r="M26" s="13">
        <v>0</v>
      </c>
      <c r="N26" s="13">
        <v>0</v>
      </c>
      <c r="O26" s="10">
        <v>0</v>
      </c>
    </row>
    <row r="27" spans="1:15">
      <c r="A27" s="18" t="s">
        <v>56</v>
      </c>
      <c r="B27" s="13">
        <f t="shared" si="0"/>
        <v>0</v>
      </c>
      <c r="C27" s="11">
        <f t="shared" si="1"/>
        <v>0</v>
      </c>
      <c r="D27" s="12">
        <v>0</v>
      </c>
      <c r="E27" s="13">
        <v>0</v>
      </c>
      <c r="F27" s="14">
        <v>0</v>
      </c>
      <c r="G27" s="15">
        <v>0</v>
      </c>
      <c r="H27" s="16">
        <f t="shared" si="2"/>
        <v>0</v>
      </c>
      <c r="I27" s="17">
        <v>0</v>
      </c>
      <c r="J27" s="13">
        <v>0</v>
      </c>
      <c r="K27" s="13">
        <v>0</v>
      </c>
      <c r="L27" s="13">
        <v>0</v>
      </c>
      <c r="M27" s="13">
        <v>0</v>
      </c>
      <c r="N27" s="13">
        <v>0</v>
      </c>
      <c r="O27" s="10">
        <v>0</v>
      </c>
    </row>
    <row r="28" spans="1:15">
      <c r="A28" s="18" t="s">
        <v>57</v>
      </c>
      <c r="B28" s="13">
        <f t="shared" si="0"/>
        <v>3</v>
      </c>
      <c r="C28" s="11">
        <f t="shared" si="1"/>
        <v>0</v>
      </c>
      <c r="D28" s="12">
        <v>0</v>
      </c>
      <c r="E28" s="13">
        <v>0</v>
      </c>
      <c r="F28" s="14">
        <v>0</v>
      </c>
      <c r="G28" s="15">
        <v>0</v>
      </c>
      <c r="H28" s="16">
        <f t="shared" si="2"/>
        <v>0</v>
      </c>
      <c r="I28" s="17">
        <v>3</v>
      </c>
      <c r="J28" s="13">
        <v>0</v>
      </c>
      <c r="K28" s="13">
        <v>1</v>
      </c>
      <c r="L28" s="13">
        <v>0</v>
      </c>
      <c r="M28" s="13">
        <v>0</v>
      </c>
      <c r="N28" s="13">
        <v>2</v>
      </c>
      <c r="O28" s="10">
        <v>0</v>
      </c>
    </row>
    <row r="29" spans="1:15">
      <c r="A29" s="18" t="s">
        <v>58</v>
      </c>
      <c r="B29" s="13">
        <f t="shared" si="0"/>
        <v>1</v>
      </c>
      <c r="C29" s="11">
        <f t="shared" si="1"/>
        <v>0</v>
      </c>
      <c r="D29" s="12">
        <v>0</v>
      </c>
      <c r="E29" s="13">
        <v>0</v>
      </c>
      <c r="F29" s="14">
        <v>0</v>
      </c>
      <c r="G29" s="15">
        <v>0</v>
      </c>
      <c r="H29" s="16">
        <f t="shared" si="2"/>
        <v>0</v>
      </c>
      <c r="I29" s="17">
        <v>1</v>
      </c>
      <c r="J29" s="13">
        <v>0</v>
      </c>
      <c r="K29" s="13">
        <v>1</v>
      </c>
      <c r="L29" s="13">
        <v>0</v>
      </c>
      <c r="M29" s="13">
        <v>0</v>
      </c>
      <c r="N29" s="13">
        <v>0</v>
      </c>
      <c r="O29" s="10">
        <v>0</v>
      </c>
    </row>
    <row r="30" spans="1:15">
      <c r="A30" s="18" t="s">
        <v>59</v>
      </c>
      <c r="B30" s="13">
        <f t="shared" si="0"/>
        <v>0</v>
      </c>
      <c r="C30" s="11">
        <f t="shared" si="1"/>
        <v>0</v>
      </c>
      <c r="D30" s="12">
        <v>0</v>
      </c>
      <c r="E30" s="13">
        <v>0</v>
      </c>
      <c r="F30" s="14">
        <v>0</v>
      </c>
      <c r="G30" s="15">
        <v>0</v>
      </c>
      <c r="H30" s="16">
        <f t="shared" si="2"/>
        <v>0</v>
      </c>
      <c r="I30" s="17">
        <v>0</v>
      </c>
      <c r="J30" s="13">
        <v>0</v>
      </c>
      <c r="K30" s="13">
        <v>0</v>
      </c>
      <c r="L30" s="13">
        <v>0</v>
      </c>
      <c r="M30" s="13">
        <v>0</v>
      </c>
      <c r="N30" s="13">
        <v>0</v>
      </c>
      <c r="O30" s="10">
        <v>0</v>
      </c>
    </row>
    <row r="31" spans="1:15">
      <c r="A31" s="18" t="s">
        <v>60</v>
      </c>
      <c r="B31" s="13">
        <f t="shared" si="0"/>
        <v>2</v>
      </c>
      <c r="C31" s="11">
        <f t="shared" si="1"/>
        <v>0</v>
      </c>
      <c r="D31" s="12">
        <v>0</v>
      </c>
      <c r="E31" s="13">
        <v>0</v>
      </c>
      <c r="F31" s="14">
        <v>0</v>
      </c>
      <c r="G31" s="15">
        <v>0</v>
      </c>
      <c r="H31" s="16">
        <f t="shared" si="2"/>
        <v>0</v>
      </c>
      <c r="I31" s="17">
        <v>2</v>
      </c>
      <c r="J31" s="13">
        <v>0</v>
      </c>
      <c r="K31" s="13">
        <v>1</v>
      </c>
      <c r="L31" s="13">
        <v>0</v>
      </c>
      <c r="M31" s="13">
        <v>0</v>
      </c>
      <c r="N31" s="13">
        <v>1</v>
      </c>
      <c r="O31" s="10">
        <v>0</v>
      </c>
    </row>
    <row r="32" spans="1:15">
      <c r="A32" s="18" t="s">
        <v>61</v>
      </c>
      <c r="B32" s="13">
        <f t="shared" si="0"/>
        <v>0</v>
      </c>
      <c r="C32" s="11">
        <f t="shared" si="1"/>
        <v>0</v>
      </c>
      <c r="D32" s="12">
        <v>0</v>
      </c>
      <c r="E32" s="13">
        <v>0</v>
      </c>
      <c r="F32" s="14">
        <v>0</v>
      </c>
      <c r="G32" s="15">
        <v>0</v>
      </c>
      <c r="H32" s="16">
        <f t="shared" si="2"/>
        <v>0</v>
      </c>
      <c r="I32" s="17">
        <v>0</v>
      </c>
      <c r="J32" s="13">
        <v>0</v>
      </c>
      <c r="K32" s="13">
        <v>0</v>
      </c>
      <c r="L32" s="13">
        <v>0</v>
      </c>
      <c r="M32" s="13">
        <v>0</v>
      </c>
      <c r="N32" s="13">
        <v>0</v>
      </c>
      <c r="O32" s="10">
        <v>0</v>
      </c>
    </row>
    <row r="33" spans="1:15">
      <c r="A33" s="18" t="s">
        <v>62</v>
      </c>
      <c r="B33" s="13">
        <f t="shared" si="0"/>
        <v>1</v>
      </c>
      <c r="C33" s="11">
        <f t="shared" si="1"/>
        <v>0</v>
      </c>
      <c r="D33" s="12">
        <v>0</v>
      </c>
      <c r="E33" s="13">
        <v>0</v>
      </c>
      <c r="F33" s="14">
        <v>0</v>
      </c>
      <c r="G33" s="15">
        <v>0</v>
      </c>
      <c r="H33" s="16">
        <f t="shared" si="2"/>
        <v>0</v>
      </c>
      <c r="I33" s="17">
        <v>1</v>
      </c>
      <c r="J33" s="13">
        <v>0</v>
      </c>
      <c r="K33" s="13">
        <v>1</v>
      </c>
      <c r="L33" s="13">
        <v>0</v>
      </c>
      <c r="M33" s="13">
        <v>0</v>
      </c>
      <c r="N33" s="13">
        <v>0</v>
      </c>
      <c r="O33" s="10">
        <v>0</v>
      </c>
    </row>
    <row r="34" spans="1:15">
      <c r="A34" s="18" t="s">
        <v>63</v>
      </c>
      <c r="B34" s="13">
        <f t="shared" si="0"/>
        <v>0</v>
      </c>
      <c r="C34" s="11">
        <f t="shared" si="1"/>
        <v>0</v>
      </c>
      <c r="D34" s="12">
        <v>0</v>
      </c>
      <c r="E34" s="13">
        <v>0</v>
      </c>
      <c r="F34" s="14">
        <v>0</v>
      </c>
      <c r="G34" s="15">
        <v>0</v>
      </c>
      <c r="H34" s="16">
        <f t="shared" si="2"/>
        <v>0</v>
      </c>
      <c r="I34" s="17">
        <v>0</v>
      </c>
      <c r="J34" s="13">
        <v>0</v>
      </c>
      <c r="K34" s="13">
        <v>0</v>
      </c>
      <c r="L34" s="13">
        <v>0</v>
      </c>
      <c r="M34" s="13">
        <v>0</v>
      </c>
      <c r="N34" s="13">
        <v>0</v>
      </c>
      <c r="O34" s="10">
        <v>0</v>
      </c>
    </row>
    <row r="35" spans="1:15">
      <c r="A35" s="18" t="s">
        <v>64</v>
      </c>
      <c r="B35" s="13">
        <f t="shared" si="0"/>
        <v>0</v>
      </c>
      <c r="C35" s="11">
        <f t="shared" si="1"/>
        <v>0</v>
      </c>
      <c r="D35" s="12">
        <v>0</v>
      </c>
      <c r="E35" s="13">
        <v>0</v>
      </c>
      <c r="F35" s="14">
        <v>0</v>
      </c>
      <c r="G35" s="15">
        <v>0</v>
      </c>
      <c r="H35" s="16">
        <f t="shared" si="2"/>
        <v>0</v>
      </c>
      <c r="I35" s="17">
        <v>0</v>
      </c>
      <c r="J35" s="13">
        <v>0</v>
      </c>
      <c r="K35" s="13">
        <v>0</v>
      </c>
      <c r="L35" s="13">
        <v>0</v>
      </c>
      <c r="M35" s="13">
        <v>0</v>
      </c>
      <c r="N35" s="13">
        <v>0</v>
      </c>
      <c r="O35" s="10">
        <v>0</v>
      </c>
    </row>
    <row r="36" spans="1:15">
      <c r="A36" s="18" t="s">
        <v>65</v>
      </c>
      <c r="B36" s="13">
        <f t="shared" si="0"/>
        <v>0</v>
      </c>
      <c r="C36" s="11">
        <f t="shared" si="1"/>
        <v>0</v>
      </c>
      <c r="D36" s="12">
        <v>0</v>
      </c>
      <c r="E36" s="13">
        <v>0</v>
      </c>
      <c r="F36" s="14">
        <v>0</v>
      </c>
      <c r="G36" s="15">
        <v>0</v>
      </c>
      <c r="H36" s="16">
        <f t="shared" si="2"/>
        <v>0</v>
      </c>
      <c r="I36" s="17">
        <v>0</v>
      </c>
      <c r="J36" s="13">
        <v>0</v>
      </c>
      <c r="K36" s="13">
        <v>0</v>
      </c>
      <c r="L36" s="13">
        <v>0</v>
      </c>
      <c r="M36" s="13">
        <v>0</v>
      </c>
      <c r="N36" s="13">
        <v>0</v>
      </c>
      <c r="O36" s="10">
        <v>0</v>
      </c>
    </row>
    <row r="37" spans="1:15">
      <c r="A37" s="18" t="s">
        <v>66</v>
      </c>
      <c r="B37" s="13">
        <f t="shared" si="0"/>
        <v>0</v>
      </c>
      <c r="C37" s="11">
        <f t="shared" si="1"/>
        <v>0</v>
      </c>
      <c r="D37" s="12">
        <v>0</v>
      </c>
      <c r="E37" s="13">
        <v>0</v>
      </c>
      <c r="F37" s="14">
        <v>0</v>
      </c>
      <c r="G37" s="15">
        <v>0</v>
      </c>
      <c r="H37" s="16">
        <f t="shared" si="2"/>
        <v>0</v>
      </c>
      <c r="I37" s="17">
        <v>0</v>
      </c>
      <c r="J37" s="13">
        <v>0</v>
      </c>
      <c r="K37" s="13">
        <v>0</v>
      </c>
      <c r="L37" s="13">
        <v>0</v>
      </c>
      <c r="M37" s="13">
        <v>0</v>
      </c>
      <c r="N37" s="13">
        <v>0</v>
      </c>
      <c r="O37" s="10">
        <v>0</v>
      </c>
    </row>
    <row r="38" spans="1:15">
      <c r="A38" s="29" t="s">
        <v>67</v>
      </c>
      <c r="B38" s="13">
        <f t="shared" si="0"/>
        <v>0</v>
      </c>
      <c r="C38" s="11">
        <f t="shared" si="1"/>
        <v>0</v>
      </c>
      <c r="D38" s="12">
        <v>0</v>
      </c>
      <c r="E38" s="13">
        <v>0</v>
      </c>
      <c r="F38" s="14">
        <v>0</v>
      </c>
      <c r="G38" s="15">
        <v>0</v>
      </c>
      <c r="H38" s="16">
        <f t="shared" si="2"/>
        <v>0</v>
      </c>
      <c r="I38" s="17">
        <v>0</v>
      </c>
      <c r="J38" s="13">
        <v>0</v>
      </c>
      <c r="K38" s="13">
        <v>0</v>
      </c>
      <c r="L38" s="13">
        <v>0</v>
      </c>
      <c r="M38" s="13">
        <v>0</v>
      </c>
      <c r="N38" s="13">
        <v>0</v>
      </c>
      <c r="O38" s="10">
        <v>0</v>
      </c>
    </row>
    <row r="39" spans="1:15">
      <c r="A39" s="29" t="s">
        <v>68</v>
      </c>
      <c r="B39" s="13">
        <f t="shared" si="0"/>
        <v>0</v>
      </c>
      <c r="C39" s="11">
        <f t="shared" si="1"/>
        <v>0</v>
      </c>
      <c r="D39" s="12">
        <v>0</v>
      </c>
      <c r="E39" s="13">
        <v>0</v>
      </c>
      <c r="F39" s="14">
        <v>0</v>
      </c>
      <c r="G39" s="15">
        <v>0</v>
      </c>
      <c r="H39" s="16">
        <f t="shared" si="2"/>
        <v>0</v>
      </c>
      <c r="I39" s="17">
        <v>0</v>
      </c>
      <c r="J39" s="13">
        <v>0</v>
      </c>
      <c r="K39" s="13">
        <v>0</v>
      </c>
      <c r="L39" s="13">
        <v>0</v>
      </c>
      <c r="M39" s="13">
        <v>0</v>
      </c>
      <c r="N39" s="13">
        <v>0</v>
      </c>
      <c r="O39" s="10">
        <v>0</v>
      </c>
    </row>
    <row r="40" spans="1:15">
      <c r="A40" s="29" t="s">
        <v>69</v>
      </c>
      <c r="B40" s="13">
        <f t="shared" si="0"/>
        <v>0</v>
      </c>
      <c r="C40" s="11">
        <f t="shared" si="1"/>
        <v>0</v>
      </c>
      <c r="D40" s="12">
        <v>0</v>
      </c>
      <c r="E40" s="13">
        <v>0</v>
      </c>
      <c r="F40" s="14">
        <v>0</v>
      </c>
      <c r="G40" s="15">
        <v>0</v>
      </c>
      <c r="H40" s="16">
        <f t="shared" si="2"/>
        <v>0</v>
      </c>
      <c r="I40" s="17">
        <v>0</v>
      </c>
      <c r="J40" s="13">
        <v>0</v>
      </c>
      <c r="K40" s="13">
        <v>0</v>
      </c>
      <c r="L40" s="13">
        <v>0</v>
      </c>
      <c r="M40" s="13">
        <v>0</v>
      </c>
      <c r="N40" s="13">
        <v>0</v>
      </c>
      <c r="O40" s="10">
        <v>0</v>
      </c>
    </row>
    <row r="41" spans="1:15">
      <c r="A41" s="29" t="s">
        <v>70</v>
      </c>
      <c r="B41" s="13">
        <f t="shared" si="0"/>
        <v>0</v>
      </c>
      <c r="C41" s="11">
        <f t="shared" si="1"/>
        <v>0</v>
      </c>
      <c r="D41" s="12">
        <v>0</v>
      </c>
      <c r="E41" s="13">
        <v>0</v>
      </c>
      <c r="F41" s="14">
        <v>0</v>
      </c>
      <c r="G41" s="15">
        <v>0</v>
      </c>
      <c r="H41" s="16">
        <f t="shared" si="2"/>
        <v>0</v>
      </c>
      <c r="I41" s="17">
        <v>0</v>
      </c>
      <c r="J41" s="13">
        <v>0</v>
      </c>
      <c r="K41" s="13">
        <v>0</v>
      </c>
      <c r="L41" s="13">
        <v>0</v>
      </c>
      <c r="M41" s="13">
        <v>0</v>
      </c>
      <c r="N41" s="13">
        <v>0</v>
      </c>
      <c r="O41" s="10">
        <v>0</v>
      </c>
    </row>
    <row r="42" spans="1:15">
      <c r="A42" s="29" t="s">
        <v>71</v>
      </c>
      <c r="B42" s="13">
        <f t="shared" si="0"/>
        <v>0</v>
      </c>
      <c r="C42" s="11">
        <f t="shared" si="1"/>
        <v>0</v>
      </c>
      <c r="D42" s="12">
        <v>0</v>
      </c>
      <c r="E42" s="13">
        <v>0</v>
      </c>
      <c r="F42" s="14">
        <v>0</v>
      </c>
      <c r="G42" s="15">
        <v>0</v>
      </c>
      <c r="H42" s="16">
        <f t="shared" si="2"/>
        <v>0</v>
      </c>
      <c r="I42" s="17">
        <v>0</v>
      </c>
      <c r="J42" s="13">
        <v>0</v>
      </c>
      <c r="K42" s="13">
        <v>0</v>
      </c>
      <c r="L42" s="13">
        <v>0</v>
      </c>
      <c r="M42" s="13">
        <v>0</v>
      </c>
      <c r="N42" s="13">
        <v>0</v>
      </c>
      <c r="O42" s="10">
        <v>0</v>
      </c>
    </row>
    <row r="43" spans="1:15">
      <c r="A43" s="29" t="s">
        <v>72</v>
      </c>
      <c r="B43" s="13">
        <f t="shared" si="0"/>
        <v>0</v>
      </c>
      <c r="C43" s="11">
        <f t="shared" si="1"/>
        <v>0</v>
      </c>
      <c r="D43" s="12">
        <v>0</v>
      </c>
      <c r="E43" s="13">
        <v>0</v>
      </c>
      <c r="F43" s="14">
        <v>0</v>
      </c>
      <c r="G43" s="15">
        <v>0</v>
      </c>
      <c r="H43" s="16">
        <f t="shared" si="2"/>
        <v>0</v>
      </c>
      <c r="I43" s="17">
        <v>0</v>
      </c>
      <c r="J43" s="13">
        <v>0</v>
      </c>
      <c r="K43" s="13">
        <v>0</v>
      </c>
      <c r="L43" s="13">
        <v>0</v>
      </c>
      <c r="M43" s="13">
        <v>0</v>
      </c>
      <c r="N43" s="13">
        <v>0</v>
      </c>
      <c r="O43" s="10">
        <v>0</v>
      </c>
    </row>
    <row r="44" spans="1:15">
      <c r="A44" s="18" t="s">
        <v>73</v>
      </c>
      <c r="B44" s="13">
        <f t="shared" si="0"/>
        <v>0</v>
      </c>
      <c r="C44" s="11">
        <f t="shared" si="1"/>
        <v>0</v>
      </c>
      <c r="D44" s="12">
        <v>0</v>
      </c>
      <c r="E44" s="13">
        <v>0</v>
      </c>
      <c r="F44" s="14">
        <v>0</v>
      </c>
      <c r="G44" s="15">
        <v>0</v>
      </c>
      <c r="H44" s="16">
        <f t="shared" si="2"/>
        <v>0</v>
      </c>
      <c r="I44" s="17">
        <v>0</v>
      </c>
      <c r="J44" s="13">
        <v>0</v>
      </c>
      <c r="K44" s="13">
        <v>0</v>
      </c>
      <c r="L44" s="13">
        <v>0</v>
      </c>
      <c r="M44" s="13">
        <v>0</v>
      </c>
      <c r="N44" s="13">
        <v>0</v>
      </c>
      <c r="O44" s="10">
        <v>0</v>
      </c>
    </row>
    <row r="45" spans="1:15">
      <c r="A45" s="18" t="s">
        <v>74</v>
      </c>
      <c r="B45" s="13">
        <f t="shared" si="0"/>
        <v>0</v>
      </c>
      <c r="C45" s="11">
        <f t="shared" si="1"/>
        <v>0</v>
      </c>
      <c r="D45" s="12">
        <v>0</v>
      </c>
      <c r="E45" s="13">
        <v>0</v>
      </c>
      <c r="F45" s="14">
        <v>0</v>
      </c>
      <c r="G45" s="15">
        <v>0</v>
      </c>
      <c r="H45" s="16">
        <f t="shared" si="2"/>
        <v>0</v>
      </c>
      <c r="I45" s="17">
        <v>0</v>
      </c>
      <c r="J45" s="13">
        <v>0</v>
      </c>
      <c r="K45" s="13">
        <v>0</v>
      </c>
      <c r="L45" s="13">
        <v>0</v>
      </c>
      <c r="M45" s="13">
        <v>0</v>
      </c>
      <c r="N45" s="13">
        <v>0</v>
      </c>
      <c r="O45" s="10">
        <v>0</v>
      </c>
    </row>
    <row r="46" spans="1:15">
      <c r="A46" s="18" t="s">
        <v>75</v>
      </c>
      <c r="B46" s="13">
        <f t="shared" si="0"/>
        <v>0</v>
      </c>
      <c r="C46" s="11">
        <f t="shared" si="1"/>
        <v>0</v>
      </c>
      <c r="D46" s="12">
        <v>0</v>
      </c>
      <c r="E46" s="13">
        <v>0</v>
      </c>
      <c r="F46" s="14">
        <v>0</v>
      </c>
      <c r="G46" s="15">
        <v>0</v>
      </c>
      <c r="H46" s="16">
        <f t="shared" si="2"/>
        <v>0</v>
      </c>
      <c r="I46" s="17">
        <v>0</v>
      </c>
      <c r="J46" s="13">
        <v>0</v>
      </c>
      <c r="K46" s="13">
        <v>0</v>
      </c>
      <c r="L46" s="13">
        <v>0</v>
      </c>
      <c r="M46" s="13">
        <v>0</v>
      </c>
      <c r="N46" s="13">
        <v>0</v>
      </c>
      <c r="O46" s="10">
        <v>0</v>
      </c>
    </row>
    <row r="47" spans="1:15">
      <c r="A47" s="18" t="s">
        <v>76</v>
      </c>
      <c r="B47" s="13">
        <f t="shared" si="0"/>
        <v>0</v>
      </c>
      <c r="C47" s="11">
        <f t="shared" si="1"/>
        <v>0</v>
      </c>
      <c r="D47" s="12">
        <v>0</v>
      </c>
      <c r="E47" s="13">
        <v>0</v>
      </c>
      <c r="F47" s="14">
        <v>0</v>
      </c>
      <c r="G47" s="15">
        <v>0</v>
      </c>
      <c r="H47" s="16">
        <f t="shared" si="2"/>
        <v>0</v>
      </c>
      <c r="I47" s="17">
        <v>0</v>
      </c>
      <c r="J47" s="13">
        <v>0</v>
      </c>
      <c r="K47" s="13">
        <v>0</v>
      </c>
      <c r="L47" s="13">
        <v>0</v>
      </c>
      <c r="M47" s="13">
        <v>0</v>
      </c>
      <c r="N47" s="13">
        <v>0</v>
      </c>
      <c r="O47" s="10">
        <v>0</v>
      </c>
    </row>
    <row r="48" spans="1:15">
      <c r="A48" s="18" t="s">
        <v>77</v>
      </c>
      <c r="B48" s="13">
        <f t="shared" si="0"/>
        <v>0</v>
      </c>
      <c r="C48" s="11">
        <f t="shared" si="1"/>
        <v>0</v>
      </c>
      <c r="D48" s="12">
        <v>0</v>
      </c>
      <c r="E48" s="13">
        <v>0</v>
      </c>
      <c r="F48" s="14">
        <v>0</v>
      </c>
      <c r="G48" s="15">
        <v>0</v>
      </c>
      <c r="H48" s="16">
        <f t="shared" si="2"/>
        <v>0</v>
      </c>
      <c r="I48" s="17">
        <v>0</v>
      </c>
      <c r="J48" s="13">
        <v>0</v>
      </c>
      <c r="K48" s="13">
        <v>0</v>
      </c>
      <c r="L48" s="13">
        <v>0</v>
      </c>
      <c r="M48" s="13">
        <v>0</v>
      </c>
      <c r="N48" s="13">
        <v>0</v>
      </c>
      <c r="O48" s="10">
        <v>0</v>
      </c>
    </row>
    <row r="49" spans="1:15">
      <c r="A49" s="29" t="s">
        <v>78</v>
      </c>
      <c r="B49" s="13">
        <f t="shared" si="0"/>
        <v>0</v>
      </c>
      <c r="C49" s="11">
        <f t="shared" si="1"/>
        <v>0</v>
      </c>
      <c r="D49" s="12">
        <v>0</v>
      </c>
      <c r="E49" s="13">
        <v>0</v>
      </c>
      <c r="F49" s="14">
        <v>0</v>
      </c>
      <c r="G49" s="15">
        <v>0</v>
      </c>
      <c r="H49" s="16">
        <f t="shared" si="2"/>
        <v>0</v>
      </c>
      <c r="I49" s="17">
        <v>0</v>
      </c>
      <c r="J49" s="13">
        <v>0</v>
      </c>
      <c r="K49" s="13">
        <v>0</v>
      </c>
      <c r="L49" s="13">
        <v>0</v>
      </c>
      <c r="M49" s="13">
        <v>0</v>
      </c>
      <c r="N49" s="13">
        <v>0</v>
      </c>
      <c r="O49" s="10">
        <v>0</v>
      </c>
    </row>
    <row r="50" spans="1:15">
      <c r="A50" s="29" t="s">
        <v>79</v>
      </c>
      <c r="B50" s="13">
        <f t="shared" si="0"/>
        <v>0</v>
      </c>
      <c r="C50" s="11">
        <f t="shared" si="1"/>
        <v>0</v>
      </c>
      <c r="D50" s="12">
        <v>0</v>
      </c>
      <c r="E50" s="13">
        <v>0</v>
      </c>
      <c r="F50" s="14">
        <v>0</v>
      </c>
      <c r="G50" s="15">
        <v>0</v>
      </c>
      <c r="H50" s="16">
        <f t="shared" si="2"/>
        <v>0</v>
      </c>
      <c r="I50" s="17">
        <v>0</v>
      </c>
      <c r="J50" s="13">
        <v>0</v>
      </c>
      <c r="K50" s="13">
        <v>0</v>
      </c>
      <c r="L50" s="13">
        <v>0</v>
      </c>
      <c r="M50" s="13">
        <v>0</v>
      </c>
      <c r="N50" s="13">
        <v>0</v>
      </c>
      <c r="O50" s="10">
        <v>0</v>
      </c>
    </row>
    <row r="51" spans="1:15">
      <c r="A51" s="18" t="s">
        <v>80</v>
      </c>
      <c r="B51" s="13">
        <f t="shared" si="0"/>
        <v>0</v>
      </c>
      <c r="C51" s="11">
        <f t="shared" si="1"/>
        <v>0</v>
      </c>
      <c r="D51" s="12">
        <v>0</v>
      </c>
      <c r="E51" s="13">
        <v>0</v>
      </c>
      <c r="F51" s="14">
        <v>0</v>
      </c>
      <c r="G51" s="15">
        <v>0</v>
      </c>
      <c r="H51" s="16">
        <f t="shared" si="2"/>
        <v>0</v>
      </c>
      <c r="I51" s="17">
        <v>0</v>
      </c>
      <c r="J51" s="13">
        <v>0</v>
      </c>
      <c r="K51" s="13">
        <v>0</v>
      </c>
      <c r="L51" s="13">
        <v>0</v>
      </c>
      <c r="M51" s="13">
        <v>0</v>
      </c>
      <c r="N51" s="13">
        <v>0</v>
      </c>
      <c r="O51" s="10">
        <v>0</v>
      </c>
    </row>
    <row r="52" spans="1:15">
      <c r="A52" s="18" t="s">
        <v>81</v>
      </c>
      <c r="B52" s="13">
        <f t="shared" si="0"/>
        <v>0</v>
      </c>
      <c r="C52" s="11">
        <f t="shared" si="1"/>
        <v>0</v>
      </c>
      <c r="D52" s="12">
        <v>0</v>
      </c>
      <c r="E52" s="13">
        <v>0</v>
      </c>
      <c r="F52" s="14">
        <v>0</v>
      </c>
      <c r="G52" s="15">
        <v>0</v>
      </c>
      <c r="H52" s="16">
        <f t="shared" si="2"/>
        <v>0</v>
      </c>
      <c r="I52" s="17">
        <v>0</v>
      </c>
      <c r="J52" s="13">
        <v>0</v>
      </c>
      <c r="K52" s="13">
        <v>0</v>
      </c>
      <c r="L52" s="13">
        <v>0</v>
      </c>
      <c r="M52" s="13">
        <v>0</v>
      </c>
      <c r="N52" s="13">
        <v>0</v>
      </c>
      <c r="O52" s="10">
        <v>0</v>
      </c>
    </row>
    <row r="53" spans="1:15">
      <c r="A53" s="18" t="s">
        <v>82</v>
      </c>
      <c r="B53" s="13">
        <f t="shared" si="0"/>
        <v>0</v>
      </c>
      <c r="C53" s="11">
        <f t="shared" si="1"/>
        <v>0</v>
      </c>
      <c r="D53" s="12">
        <v>0</v>
      </c>
      <c r="E53" s="13">
        <v>0</v>
      </c>
      <c r="F53" s="14">
        <v>0</v>
      </c>
      <c r="G53" s="15">
        <v>0</v>
      </c>
      <c r="H53" s="16">
        <f t="shared" si="2"/>
        <v>0</v>
      </c>
      <c r="I53" s="17">
        <v>0</v>
      </c>
      <c r="J53" s="13">
        <v>0</v>
      </c>
      <c r="K53" s="13">
        <v>0</v>
      </c>
      <c r="L53" s="13">
        <v>0</v>
      </c>
      <c r="M53" s="13">
        <v>0</v>
      </c>
      <c r="N53" s="13">
        <v>0</v>
      </c>
      <c r="O53" s="10">
        <v>0</v>
      </c>
    </row>
    <row r="54" spans="1:15">
      <c r="A54" s="18" t="s">
        <v>83</v>
      </c>
      <c r="B54" s="13">
        <f t="shared" si="0"/>
        <v>0</v>
      </c>
      <c r="C54" s="11">
        <f t="shared" si="1"/>
        <v>0</v>
      </c>
      <c r="D54" s="12">
        <v>0</v>
      </c>
      <c r="E54" s="13">
        <v>0</v>
      </c>
      <c r="F54" s="14">
        <v>0</v>
      </c>
      <c r="G54" s="15">
        <v>0</v>
      </c>
      <c r="H54" s="16">
        <f t="shared" si="2"/>
        <v>0</v>
      </c>
      <c r="I54" s="17">
        <v>0</v>
      </c>
      <c r="J54" s="13">
        <v>0</v>
      </c>
      <c r="K54" s="13">
        <v>0</v>
      </c>
      <c r="L54" s="13">
        <v>0</v>
      </c>
      <c r="M54" s="13">
        <v>0</v>
      </c>
      <c r="N54" s="13">
        <v>0</v>
      </c>
      <c r="O54" s="10">
        <v>0</v>
      </c>
    </row>
    <row r="55" spans="1:15">
      <c r="A55" s="18" t="s">
        <v>84</v>
      </c>
      <c r="B55" s="13">
        <f t="shared" si="0"/>
        <v>0</v>
      </c>
      <c r="C55" s="11">
        <f t="shared" si="1"/>
        <v>0</v>
      </c>
      <c r="D55" s="12">
        <v>0</v>
      </c>
      <c r="E55" s="13">
        <v>0</v>
      </c>
      <c r="F55" s="14">
        <v>0</v>
      </c>
      <c r="G55" s="15">
        <v>0</v>
      </c>
      <c r="H55" s="16">
        <f t="shared" si="2"/>
        <v>0</v>
      </c>
      <c r="I55" s="17">
        <v>0</v>
      </c>
      <c r="J55" s="13">
        <v>0</v>
      </c>
      <c r="K55" s="13">
        <v>0</v>
      </c>
      <c r="L55" s="13">
        <v>0</v>
      </c>
      <c r="M55" s="13">
        <v>0</v>
      </c>
      <c r="N55" s="13">
        <v>0</v>
      </c>
      <c r="O55" s="10">
        <v>0</v>
      </c>
    </row>
    <row r="56" spans="1:15">
      <c r="A56" s="18" t="s">
        <v>85</v>
      </c>
      <c r="B56" s="13">
        <f t="shared" si="0"/>
        <v>1</v>
      </c>
      <c r="C56" s="11">
        <f t="shared" si="1"/>
        <v>0</v>
      </c>
      <c r="D56" s="12">
        <v>0</v>
      </c>
      <c r="E56" s="13">
        <v>0</v>
      </c>
      <c r="F56" s="14">
        <v>0</v>
      </c>
      <c r="G56" s="15">
        <v>0</v>
      </c>
      <c r="H56" s="16">
        <f t="shared" si="2"/>
        <v>0</v>
      </c>
      <c r="I56" s="17">
        <v>1</v>
      </c>
      <c r="J56" s="13">
        <v>0</v>
      </c>
      <c r="K56" s="13">
        <v>0</v>
      </c>
      <c r="L56" s="13">
        <v>0</v>
      </c>
      <c r="M56" s="13">
        <v>0</v>
      </c>
      <c r="N56" s="13">
        <v>1</v>
      </c>
      <c r="O56" s="10">
        <v>0</v>
      </c>
    </row>
    <row r="57" spans="1:15" ht="17.25" thickBot="1">
      <c r="A57" s="19" t="s">
        <v>86</v>
      </c>
      <c r="B57" s="23">
        <f>SUM(B4:B56)</f>
        <v>87</v>
      </c>
      <c r="C57" s="21">
        <f t="shared" si="1"/>
        <v>29</v>
      </c>
      <c r="D57" s="22">
        <f>SUM(D4:D56)</f>
        <v>29</v>
      </c>
      <c r="E57" s="23">
        <f>SUM(E4:E56)</f>
        <v>11</v>
      </c>
      <c r="F57" s="24">
        <f>SUM(F4:F56)</f>
        <v>24</v>
      </c>
      <c r="G57" s="25">
        <f>SUM(G4:G56)</f>
        <v>0</v>
      </c>
      <c r="H57" s="26">
        <f t="shared" si="2"/>
        <v>0</v>
      </c>
      <c r="I57" s="27">
        <f t="shared" ref="I57:O57" si="3">SUM(I4:I56)</f>
        <v>58</v>
      </c>
      <c r="J57" s="23">
        <f t="shared" si="3"/>
        <v>17</v>
      </c>
      <c r="K57" s="23">
        <f t="shared" si="3"/>
        <v>22</v>
      </c>
      <c r="L57" s="23">
        <f t="shared" si="3"/>
        <v>3</v>
      </c>
      <c r="M57" s="23">
        <f t="shared" si="3"/>
        <v>5</v>
      </c>
      <c r="N57" s="23">
        <f t="shared" si="3"/>
        <v>12</v>
      </c>
      <c r="O57" s="20">
        <f t="shared" si="3"/>
        <v>13</v>
      </c>
    </row>
    <row r="58" spans="1:15">
      <c r="A58" s="28"/>
      <c r="B58" s="28"/>
      <c r="C58" s="28"/>
      <c r="D58" s="28"/>
      <c r="E58" s="28"/>
      <c r="F58" s="28"/>
      <c r="G58" s="28"/>
      <c r="H58" s="28"/>
      <c r="I58" s="28"/>
      <c r="J58" s="28"/>
      <c r="K58" s="28"/>
      <c r="L58" s="28"/>
      <c r="M58" s="28"/>
      <c r="N58" s="28"/>
      <c r="O58" s="28"/>
    </row>
    <row r="59" spans="1:15">
      <c r="A59" s="28"/>
      <c r="B59" s="28"/>
      <c r="C59" s="28"/>
      <c r="D59" s="28"/>
      <c r="E59" s="28"/>
      <c r="F59" s="28"/>
      <c r="G59" s="28"/>
      <c r="H59" s="28"/>
      <c r="I59" s="28"/>
      <c r="J59" s="28"/>
      <c r="K59" s="28"/>
      <c r="L59" s="28"/>
      <c r="M59" s="28"/>
      <c r="N59" s="28"/>
      <c r="O59" s="28"/>
    </row>
    <row r="60" spans="1:15" ht="110.1" customHeight="1">
      <c r="A60" s="62" t="s">
        <v>88</v>
      </c>
      <c r="B60" s="63"/>
      <c r="C60" s="63"/>
      <c r="D60" s="63"/>
      <c r="E60" s="63"/>
      <c r="F60" s="63"/>
      <c r="G60" s="63"/>
      <c r="H60" s="63"/>
      <c r="I60" s="63"/>
      <c r="J60" s="63"/>
      <c r="K60" s="63"/>
      <c r="L60" s="63"/>
      <c r="M60" s="63"/>
      <c r="N60" s="63"/>
      <c r="O60" s="63"/>
    </row>
    <row r="61" spans="1:15">
      <c r="A61" s="28"/>
      <c r="B61" s="28"/>
      <c r="C61" s="28"/>
      <c r="D61" s="28"/>
      <c r="E61" s="28"/>
      <c r="F61" s="28"/>
      <c r="G61" s="28"/>
      <c r="H61" s="28"/>
      <c r="I61" s="28"/>
      <c r="J61" s="28"/>
      <c r="K61" s="28"/>
      <c r="L61" s="28"/>
      <c r="M61" s="28"/>
      <c r="N61" s="28"/>
      <c r="O61" s="28"/>
    </row>
  </sheetData>
  <mergeCells count="9">
    <mergeCell ref="A60:O60"/>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0" fitToHeight="0" orientation="landscape" r:id="rId1"/>
  <headerFooter>
    <oddHeader>&amp;C&amp;B&amp;"標楷體"&amp;18 各部會、地方政府113年03月工程決標案件辦理節能減碳執行情形統計表&amp;R&amp;"新細明體"&amp;12 _x000D_
決標公告月份：113年03月</oddHeader>
    <oddFooter>&amp;R&amp;"新細明體"&amp;12 報表日期：113/04/01</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O11"/>
  <sheetViews>
    <sheetView workbookViewId="0">
      <selection activeCell="G7" sqref="G7"/>
    </sheetView>
  </sheetViews>
  <sheetFormatPr defaultRowHeight="16.5"/>
  <cols>
    <col min="1" max="1" width="16.875" style="1" customWidth="1"/>
    <col min="2" max="6" width="9" style="1"/>
    <col min="7" max="7" width="9.75" style="1" customWidth="1"/>
    <col min="8" max="8" width="11.75" style="1" customWidth="1"/>
    <col min="9" max="9" width="9" style="1"/>
    <col min="10" max="10" width="10.75" style="1" customWidth="1"/>
    <col min="11" max="11" width="10.875" style="1" customWidth="1"/>
    <col min="12" max="12" width="11.125" style="1" customWidth="1"/>
    <col min="13" max="16384" width="9" style="1"/>
  </cols>
  <sheetData>
    <row r="1" spans="1:15">
      <c r="A1" s="64"/>
      <c r="B1" s="65"/>
      <c r="C1" s="66" t="s">
        <v>0</v>
      </c>
      <c r="D1" s="67"/>
      <c r="E1" s="67"/>
      <c r="F1" s="67"/>
      <c r="G1" s="67"/>
      <c r="H1" s="68"/>
      <c r="I1" s="66" t="s">
        <v>1</v>
      </c>
      <c r="J1" s="69"/>
      <c r="K1" s="69"/>
      <c r="L1" s="69"/>
      <c r="M1" s="69"/>
      <c r="N1" s="69"/>
      <c r="O1" s="70"/>
    </row>
    <row r="2" spans="1:15" ht="16.5" customHeight="1">
      <c r="A2" s="74" t="s">
        <v>89</v>
      </c>
      <c r="B2" s="76" t="s">
        <v>90</v>
      </c>
      <c r="C2" s="78" t="s">
        <v>4</v>
      </c>
      <c r="D2" s="80" t="s">
        <v>5</v>
      </c>
      <c r="E2" s="81"/>
      <c r="F2" s="82"/>
      <c r="G2" s="83" t="s">
        <v>6</v>
      </c>
      <c r="H2" s="84"/>
      <c r="I2" s="71"/>
      <c r="J2" s="72"/>
      <c r="K2" s="72"/>
      <c r="L2" s="72"/>
      <c r="M2" s="72"/>
      <c r="N2" s="72"/>
      <c r="O2" s="73"/>
    </row>
    <row r="3" spans="1:15" ht="165">
      <c r="A3" s="75"/>
      <c r="B3" s="77"/>
      <c r="C3" s="79"/>
      <c r="D3" s="2" t="s">
        <v>7</v>
      </c>
      <c r="E3" s="3" t="s">
        <v>8</v>
      </c>
      <c r="F3" s="4" t="s">
        <v>9</v>
      </c>
      <c r="G3" s="5" t="s">
        <v>10</v>
      </c>
      <c r="H3" s="6" t="s">
        <v>11</v>
      </c>
      <c r="I3" s="7" t="s">
        <v>12</v>
      </c>
      <c r="J3" s="3" t="s">
        <v>13</v>
      </c>
      <c r="K3" s="3" t="s">
        <v>14</v>
      </c>
      <c r="L3" s="3" t="s">
        <v>15</v>
      </c>
      <c r="M3" s="3" t="s">
        <v>16</v>
      </c>
      <c r="N3" s="3" t="s">
        <v>17</v>
      </c>
      <c r="O3" s="8" t="s">
        <v>18</v>
      </c>
    </row>
    <row r="4" spans="1:15" s="40" customFormat="1">
      <c r="A4" s="30" t="s">
        <v>91</v>
      </c>
      <c r="B4" s="31">
        <v>249</v>
      </c>
      <c r="C4" s="32">
        <v>5</v>
      </c>
      <c r="D4" s="33">
        <v>5</v>
      </c>
      <c r="E4" s="34">
        <v>1</v>
      </c>
      <c r="F4" s="35">
        <v>5</v>
      </c>
      <c r="G4" s="36">
        <v>0</v>
      </c>
      <c r="H4" s="37">
        <f t="shared" ref="H4:H8" si="0">IF(D4+G4=0,0,G4/(D4+G4))</f>
        <v>0</v>
      </c>
      <c r="I4" s="38">
        <v>244</v>
      </c>
      <c r="J4" s="34">
        <v>92</v>
      </c>
      <c r="K4" s="34">
        <v>76</v>
      </c>
      <c r="L4" s="34">
        <v>3</v>
      </c>
      <c r="M4" s="34">
        <v>2</v>
      </c>
      <c r="N4" s="34">
        <v>117</v>
      </c>
      <c r="O4" s="39">
        <v>21</v>
      </c>
    </row>
    <row r="5" spans="1:15" s="40" customFormat="1">
      <c r="A5" s="30" t="s">
        <v>92</v>
      </c>
      <c r="B5" s="31">
        <v>656</v>
      </c>
      <c r="C5" s="32">
        <v>35</v>
      </c>
      <c r="D5" s="33">
        <v>35</v>
      </c>
      <c r="E5" s="34">
        <v>16</v>
      </c>
      <c r="F5" s="35">
        <v>30</v>
      </c>
      <c r="G5" s="36">
        <v>0</v>
      </c>
      <c r="H5" s="37">
        <f t="shared" si="0"/>
        <v>0</v>
      </c>
      <c r="I5" s="38">
        <v>621</v>
      </c>
      <c r="J5" s="34">
        <v>276</v>
      </c>
      <c r="K5" s="34">
        <v>206</v>
      </c>
      <c r="L5" s="34">
        <v>31</v>
      </c>
      <c r="M5" s="34">
        <v>44</v>
      </c>
      <c r="N5" s="34">
        <v>206</v>
      </c>
      <c r="O5" s="39">
        <v>14</v>
      </c>
    </row>
    <row r="6" spans="1:15" s="40" customFormat="1">
      <c r="A6" s="30" t="s">
        <v>93</v>
      </c>
      <c r="B6" s="31">
        <f t="shared" ref="B6:B7" si="1">D6+G6+I6</f>
        <v>86</v>
      </c>
      <c r="C6" s="32">
        <f t="shared" ref="C6:C8" si="2">B6-I6</f>
        <v>1</v>
      </c>
      <c r="D6" s="33">
        <v>1</v>
      </c>
      <c r="E6" s="34">
        <v>1</v>
      </c>
      <c r="F6" s="35">
        <v>1</v>
      </c>
      <c r="G6" s="36">
        <v>0</v>
      </c>
      <c r="H6" s="37">
        <f t="shared" si="0"/>
        <v>0</v>
      </c>
      <c r="I6" s="38">
        <v>85</v>
      </c>
      <c r="J6" s="34">
        <v>46</v>
      </c>
      <c r="K6" s="34">
        <v>24</v>
      </c>
      <c r="L6" s="34">
        <v>8</v>
      </c>
      <c r="M6" s="34">
        <v>9</v>
      </c>
      <c r="N6" s="34">
        <v>18</v>
      </c>
      <c r="O6" s="39">
        <v>1</v>
      </c>
    </row>
    <row r="7" spans="1:15" s="40" customFormat="1" ht="33">
      <c r="A7" s="30" t="s">
        <v>94</v>
      </c>
      <c r="B7" s="31">
        <f t="shared" si="1"/>
        <v>40</v>
      </c>
      <c r="C7" s="32">
        <f t="shared" si="2"/>
        <v>0</v>
      </c>
      <c r="D7" s="33">
        <v>0</v>
      </c>
      <c r="E7" s="34">
        <v>0</v>
      </c>
      <c r="F7" s="35">
        <v>0</v>
      </c>
      <c r="G7" s="36">
        <v>0</v>
      </c>
      <c r="H7" s="37">
        <f t="shared" si="0"/>
        <v>0</v>
      </c>
      <c r="I7" s="38">
        <v>40</v>
      </c>
      <c r="J7" s="34">
        <v>26</v>
      </c>
      <c r="K7" s="34">
        <v>20</v>
      </c>
      <c r="L7" s="34">
        <v>1</v>
      </c>
      <c r="M7" s="34">
        <v>1</v>
      </c>
      <c r="N7" s="34">
        <v>1</v>
      </c>
      <c r="O7" s="39">
        <v>0</v>
      </c>
    </row>
    <row r="8" spans="1:15" ht="17.25" thickBot="1">
      <c r="A8" s="41" t="s">
        <v>95</v>
      </c>
      <c r="B8" s="42">
        <f t="shared" ref="B8:O8" si="3">SUM(B4:B7)</f>
        <v>1031</v>
      </c>
      <c r="C8" s="43">
        <f t="shared" si="2"/>
        <v>41</v>
      </c>
      <c r="D8" s="44">
        <f t="shared" si="3"/>
        <v>41</v>
      </c>
      <c r="E8" s="42">
        <f t="shared" si="3"/>
        <v>18</v>
      </c>
      <c r="F8" s="45">
        <f t="shared" si="3"/>
        <v>36</v>
      </c>
      <c r="G8" s="46">
        <f t="shared" si="3"/>
        <v>0</v>
      </c>
      <c r="H8" s="47">
        <f t="shared" si="0"/>
        <v>0</v>
      </c>
      <c r="I8" s="48">
        <f t="shared" si="3"/>
        <v>990</v>
      </c>
      <c r="J8" s="42">
        <f t="shared" si="3"/>
        <v>440</v>
      </c>
      <c r="K8" s="42">
        <f t="shared" si="3"/>
        <v>326</v>
      </c>
      <c r="L8" s="42">
        <f t="shared" si="3"/>
        <v>43</v>
      </c>
      <c r="M8" s="42">
        <f t="shared" si="3"/>
        <v>56</v>
      </c>
      <c r="N8" s="42">
        <f t="shared" si="3"/>
        <v>342</v>
      </c>
      <c r="O8" s="49">
        <f t="shared" si="3"/>
        <v>36</v>
      </c>
    </row>
    <row r="11" spans="1:15" ht="60" customHeight="1">
      <c r="A11" s="85" t="s">
        <v>96</v>
      </c>
      <c r="B11" s="86"/>
      <c r="C11" s="86"/>
      <c r="D11" s="86"/>
      <c r="E11" s="86"/>
      <c r="F11" s="86"/>
      <c r="G11" s="86"/>
      <c r="H11" s="86"/>
      <c r="I11" s="86"/>
      <c r="J11" s="86"/>
      <c r="K11" s="86"/>
      <c r="L11" s="86"/>
      <c r="M11" s="86"/>
      <c r="N11" s="86"/>
      <c r="O11" s="86"/>
    </row>
  </sheetData>
  <mergeCells count="9">
    <mergeCell ref="A11:O11"/>
    <mergeCell ref="A1:B1"/>
    <mergeCell ref="C1:H1"/>
    <mergeCell ref="I1:O2"/>
    <mergeCell ref="A2:A3"/>
    <mergeCell ref="B2:B3"/>
    <mergeCell ref="C2:C3"/>
    <mergeCell ref="D2:F2"/>
    <mergeCell ref="G2:H2"/>
  </mergeCells>
  <phoneticPr fontId="3" type="noConversion"/>
  <printOptions horizontalCentered="1"/>
  <pageMargins left="0.70866141732283472" right="0.70866141732283472" top="1.3385826771653544" bottom="0.94488188976377963" header="0.51181102362204722" footer="0.51181102362204722"/>
  <pageSetup paperSize="9" scale="86" fitToHeight="0" orientation="landscape" r:id="rId1"/>
  <headerFooter>
    <oddHeader>&amp;C&amp;B&amp;"標楷體"&amp;18 各工程類別113年03月勞務類技術服務決標案件辦理節能減碳執行情形統計表&amp;R&amp;"新細明體"&amp;12 _x000D_
決標公告月份：113年03月</oddHeader>
    <oddFooter>&amp;R&amp;"新細明體"&amp;12 報表日期：113/04/01</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O11"/>
  <sheetViews>
    <sheetView workbookViewId="0">
      <selection activeCell="A11" sqref="A11:O11"/>
    </sheetView>
  </sheetViews>
  <sheetFormatPr defaultRowHeight="16.5"/>
  <cols>
    <col min="1" max="1" width="14.5" style="1" customWidth="1"/>
    <col min="2" max="6" width="9" style="1"/>
    <col min="7" max="7" width="9.75" style="1" customWidth="1"/>
    <col min="8" max="8" width="11.75" style="1" customWidth="1"/>
    <col min="9" max="9" width="9" style="1"/>
    <col min="10" max="10" width="11.375" style="1" customWidth="1"/>
    <col min="11" max="11" width="12" style="1" customWidth="1"/>
    <col min="12" max="12" width="10.625" style="1" customWidth="1"/>
    <col min="13" max="16384" width="9" style="1"/>
  </cols>
  <sheetData>
    <row r="1" spans="1:15">
      <c r="A1" s="64"/>
      <c r="B1" s="65"/>
      <c r="C1" s="66" t="s">
        <v>0</v>
      </c>
      <c r="D1" s="67"/>
      <c r="E1" s="67"/>
      <c r="F1" s="67"/>
      <c r="G1" s="67"/>
      <c r="H1" s="68"/>
      <c r="I1" s="66" t="s">
        <v>1</v>
      </c>
      <c r="J1" s="69"/>
      <c r="K1" s="69"/>
      <c r="L1" s="69"/>
      <c r="M1" s="69"/>
      <c r="N1" s="69"/>
      <c r="O1" s="70"/>
    </row>
    <row r="2" spans="1:15" ht="16.5" customHeight="1">
      <c r="A2" s="74" t="s">
        <v>89</v>
      </c>
      <c r="B2" s="76" t="s">
        <v>90</v>
      </c>
      <c r="C2" s="78" t="s">
        <v>4</v>
      </c>
      <c r="D2" s="80" t="s">
        <v>5</v>
      </c>
      <c r="E2" s="81"/>
      <c r="F2" s="82"/>
      <c r="G2" s="83" t="s">
        <v>6</v>
      </c>
      <c r="H2" s="84"/>
      <c r="I2" s="71"/>
      <c r="J2" s="72"/>
      <c r="K2" s="72"/>
      <c r="L2" s="72"/>
      <c r="M2" s="72"/>
      <c r="N2" s="72"/>
      <c r="O2" s="73"/>
    </row>
    <row r="3" spans="1:15" ht="165">
      <c r="A3" s="75"/>
      <c r="B3" s="77"/>
      <c r="C3" s="79"/>
      <c r="D3" s="2" t="s">
        <v>7</v>
      </c>
      <c r="E3" s="3" t="s">
        <v>8</v>
      </c>
      <c r="F3" s="4" t="s">
        <v>9</v>
      </c>
      <c r="G3" s="5" t="s">
        <v>10</v>
      </c>
      <c r="H3" s="6" t="s">
        <v>11</v>
      </c>
      <c r="I3" s="7" t="s">
        <v>12</v>
      </c>
      <c r="J3" s="3" t="s">
        <v>13</v>
      </c>
      <c r="K3" s="3" t="s">
        <v>14</v>
      </c>
      <c r="L3" s="3" t="s">
        <v>15</v>
      </c>
      <c r="M3" s="3" t="s">
        <v>16</v>
      </c>
      <c r="N3" s="3" t="s">
        <v>17</v>
      </c>
      <c r="O3" s="8" t="s">
        <v>18</v>
      </c>
    </row>
    <row r="4" spans="1:15">
      <c r="A4" s="50" t="s">
        <v>97</v>
      </c>
      <c r="B4" s="51">
        <f t="shared" ref="B4:B7" si="0">D4+G4+I4</f>
        <v>18</v>
      </c>
      <c r="C4" s="32">
        <f>B4-I4</f>
        <v>12</v>
      </c>
      <c r="D4" s="52">
        <v>12</v>
      </c>
      <c r="E4" s="31">
        <v>3</v>
      </c>
      <c r="F4" s="53">
        <v>12</v>
      </c>
      <c r="G4" s="54">
        <v>0</v>
      </c>
      <c r="H4" s="37">
        <f t="shared" ref="H4:H8" si="1">IF(D4+G4=0,0,G4/(D4+G4))</f>
        <v>0</v>
      </c>
      <c r="I4" s="55">
        <v>6</v>
      </c>
      <c r="J4" s="31">
        <v>4</v>
      </c>
      <c r="K4" s="31">
        <v>2</v>
      </c>
      <c r="L4" s="31">
        <v>0</v>
      </c>
      <c r="M4" s="31">
        <v>2</v>
      </c>
      <c r="N4" s="31">
        <v>2</v>
      </c>
      <c r="O4" s="51">
        <v>0</v>
      </c>
    </row>
    <row r="5" spans="1:15">
      <c r="A5" s="50" t="s">
        <v>98</v>
      </c>
      <c r="B5" s="51">
        <f t="shared" si="0"/>
        <v>9</v>
      </c>
      <c r="C5" s="32">
        <f t="shared" ref="C5:C8" si="2">B5-I5</f>
        <v>4</v>
      </c>
      <c r="D5" s="52">
        <v>4</v>
      </c>
      <c r="E5" s="31">
        <v>2</v>
      </c>
      <c r="F5" s="53">
        <v>3</v>
      </c>
      <c r="G5" s="54">
        <v>0</v>
      </c>
      <c r="H5" s="37">
        <f t="shared" si="1"/>
        <v>0</v>
      </c>
      <c r="I5" s="55">
        <v>5</v>
      </c>
      <c r="J5" s="31">
        <v>2</v>
      </c>
      <c r="K5" s="31">
        <v>3</v>
      </c>
      <c r="L5" s="31">
        <v>0</v>
      </c>
      <c r="M5" s="31">
        <v>0</v>
      </c>
      <c r="N5" s="31">
        <v>0</v>
      </c>
      <c r="O5" s="51">
        <v>1</v>
      </c>
    </row>
    <row r="6" spans="1:15">
      <c r="A6" s="50" t="s">
        <v>99</v>
      </c>
      <c r="B6" s="51">
        <f t="shared" si="0"/>
        <v>42</v>
      </c>
      <c r="C6" s="32">
        <f t="shared" si="2"/>
        <v>9</v>
      </c>
      <c r="D6" s="52">
        <v>9</v>
      </c>
      <c r="E6" s="31">
        <v>3</v>
      </c>
      <c r="F6" s="53">
        <v>8</v>
      </c>
      <c r="G6" s="54">
        <v>0</v>
      </c>
      <c r="H6" s="37">
        <f t="shared" si="1"/>
        <v>0</v>
      </c>
      <c r="I6" s="55">
        <v>33</v>
      </c>
      <c r="J6" s="31">
        <v>8</v>
      </c>
      <c r="K6" s="31">
        <v>9</v>
      </c>
      <c r="L6" s="31">
        <v>3</v>
      </c>
      <c r="M6" s="31">
        <v>3</v>
      </c>
      <c r="N6" s="31">
        <v>6</v>
      </c>
      <c r="O6" s="51">
        <v>12</v>
      </c>
    </row>
    <row r="7" spans="1:15">
      <c r="A7" s="50" t="s">
        <v>100</v>
      </c>
      <c r="B7" s="51">
        <f t="shared" si="0"/>
        <v>18</v>
      </c>
      <c r="C7" s="32">
        <v>4</v>
      </c>
      <c r="D7" s="52">
        <v>4</v>
      </c>
      <c r="E7" s="31">
        <v>3</v>
      </c>
      <c r="F7" s="53">
        <v>1</v>
      </c>
      <c r="G7" s="54">
        <v>0</v>
      </c>
      <c r="H7" s="37">
        <f t="shared" si="1"/>
        <v>0</v>
      </c>
      <c r="I7" s="55">
        <v>14</v>
      </c>
      <c r="J7" s="31">
        <v>3</v>
      </c>
      <c r="K7" s="31">
        <v>8</v>
      </c>
      <c r="L7" s="31">
        <v>0</v>
      </c>
      <c r="M7" s="31">
        <v>0</v>
      </c>
      <c r="N7" s="31">
        <v>4</v>
      </c>
      <c r="O7" s="51">
        <v>0</v>
      </c>
    </row>
    <row r="8" spans="1:15" ht="17.25" thickBot="1">
      <c r="A8" s="41" t="s">
        <v>95</v>
      </c>
      <c r="B8" s="49">
        <f t="shared" ref="B8:O8" si="3">SUM(B4:B7)</f>
        <v>87</v>
      </c>
      <c r="C8" s="43">
        <f t="shared" si="2"/>
        <v>29</v>
      </c>
      <c r="D8" s="44">
        <f t="shared" si="3"/>
        <v>29</v>
      </c>
      <c r="E8" s="42">
        <f t="shared" si="3"/>
        <v>11</v>
      </c>
      <c r="F8" s="45">
        <f t="shared" si="3"/>
        <v>24</v>
      </c>
      <c r="G8" s="46">
        <f t="shared" si="3"/>
        <v>0</v>
      </c>
      <c r="H8" s="47">
        <f t="shared" si="1"/>
        <v>0</v>
      </c>
      <c r="I8" s="48">
        <f t="shared" si="3"/>
        <v>58</v>
      </c>
      <c r="J8" s="42">
        <f t="shared" si="3"/>
        <v>17</v>
      </c>
      <c r="K8" s="42">
        <f t="shared" si="3"/>
        <v>22</v>
      </c>
      <c r="L8" s="42">
        <f t="shared" si="3"/>
        <v>3</v>
      </c>
      <c r="M8" s="42">
        <f t="shared" si="3"/>
        <v>5</v>
      </c>
      <c r="N8" s="42">
        <f t="shared" si="3"/>
        <v>12</v>
      </c>
      <c r="O8" s="49">
        <f t="shared" si="3"/>
        <v>13</v>
      </c>
    </row>
    <row r="11" spans="1:15" ht="114" customHeight="1">
      <c r="A11" s="85" t="s">
        <v>101</v>
      </c>
      <c r="B11" s="86"/>
      <c r="C11" s="86"/>
      <c r="D11" s="86"/>
      <c r="E11" s="86"/>
      <c r="F11" s="86"/>
      <c r="G11" s="86"/>
      <c r="H11" s="86"/>
      <c r="I11" s="86"/>
      <c r="J11" s="86"/>
      <c r="K11" s="86"/>
      <c r="L11" s="86"/>
      <c r="M11" s="86"/>
      <c r="N11" s="86"/>
      <c r="O11" s="86"/>
    </row>
  </sheetData>
  <mergeCells count="9">
    <mergeCell ref="A11:O11"/>
    <mergeCell ref="A1:B1"/>
    <mergeCell ref="C1:H1"/>
    <mergeCell ref="I1:O2"/>
    <mergeCell ref="A2:A3"/>
    <mergeCell ref="B2:B3"/>
    <mergeCell ref="C2:C3"/>
    <mergeCell ref="D2:F2"/>
    <mergeCell ref="G2:H2"/>
  </mergeCells>
  <phoneticPr fontId="3" type="noConversion"/>
  <printOptions horizontalCentered="1" verticalCentered="1"/>
  <pageMargins left="0.70866141732283472" right="0.70866141732283472" top="1.3385826771653544" bottom="0.94488188976377963" header="0.51181102362204722" footer="0.51181102362204722"/>
  <pageSetup paperSize="9" scale="86" fitToHeight="0" orientation="landscape" r:id="rId1"/>
  <headerFooter>
    <oddHeader>&amp;C&amp;B&amp;"標楷體"&amp;18 各工程類別113年03月工程決標案件辦理節能減碳執行情形統計表&amp;R&amp;"新細明體"&amp;12 _x000D_
決標公告月份：113年03月</oddHeader>
    <oddFooter>&amp;R&amp;"新細明體"&amp;12 報表日期：113/04/01</oddFooter>
  </headerFooter>
</worksheet>
</file>

<file path=xl/worksheets/sheet5.xml><?xml version="1.0" encoding="utf-8"?>
<worksheet xmlns="http://schemas.openxmlformats.org/spreadsheetml/2006/main" xmlns:r="http://schemas.openxmlformats.org/officeDocument/2006/relationships">
  <sheetPr codeName="Sheet7" filterMode="1"/>
  <dimension ref="A1:V1729"/>
  <sheetViews>
    <sheetView tabSelected="1" topLeftCell="J1" workbookViewId="0">
      <selection activeCell="W1" sqref="W1:W1048576"/>
    </sheetView>
  </sheetViews>
  <sheetFormatPr defaultRowHeight="16.5"/>
  <cols>
    <col min="1" max="1" width="6" style="40" bestFit="1" customWidth="1"/>
    <col min="2" max="2" width="12.75" style="40" customWidth="1"/>
    <col min="3" max="3" width="11.25" style="40" customWidth="1"/>
    <col min="4" max="4" width="11.5" style="40" customWidth="1"/>
    <col min="5" max="5" width="13" style="40" customWidth="1"/>
    <col min="6" max="6" width="10.25" style="40" customWidth="1"/>
    <col min="7" max="7" width="9" style="40"/>
    <col min="8" max="10" width="13.5" style="40" customWidth="1"/>
    <col min="11" max="11" width="14.5" style="40" customWidth="1"/>
    <col min="12" max="12" width="14.625" style="40" customWidth="1"/>
    <col min="13" max="13" width="14.75" style="40" customWidth="1"/>
    <col min="14" max="16" width="15.25" style="40" customWidth="1"/>
    <col min="17" max="17" width="12.375" style="40" customWidth="1"/>
    <col min="18" max="20" width="14" style="40" customWidth="1"/>
    <col min="21" max="21" width="17.5" style="40" customWidth="1"/>
    <col min="22" max="22" width="20.5" style="40" customWidth="1"/>
    <col min="23" max="16384" width="9" style="40"/>
  </cols>
  <sheetData>
    <row r="1" spans="1:22" ht="33">
      <c r="A1" s="56" t="s">
        <v>102</v>
      </c>
      <c r="B1" s="56" t="s">
        <v>103</v>
      </c>
      <c r="C1" s="56" t="s">
        <v>104</v>
      </c>
      <c r="D1" s="56" t="s">
        <v>105</v>
      </c>
      <c r="E1" s="56" t="s">
        <v>106</v>
      </c>
      <c r="F1" s="56" t="s">
        <v>107</v>
      </c>
      <c r="G1" s="56" t="s">
        <v>108</v>
      </c>
      <c r="H1" s="56" t="s">
        <v>109</v>
      </c>
      <c r="I1" s="56" t="s">
        <v>110</v>
      </c>
      <c r="J1" s="56" t="s">
        <v>111</v>
      </c>
      <c r="K1" s="56" t="s">
        <v>112</v>
      </c>
      <c r="L1" s="57" t="s">
        <v>113</v>
      </c>
      <c r="M1" s="57" t="s">
        <v>114</v>
      </c>
      <c r="N1" s="58" t="s">
        <v>115</v>
      </c>
      <c r="O1" s="58" t="s">
        <v>116</v>
      </c>
      <c r="P1" s="58" t="s">
        <v>117</v>
      </c>
      <c r="Q1" s="56" t="s">
        <v>118</v>
      </c>
      <c r="R1" s="56" t="s">
        <v>119</v>
      </c>
      <c r="S1" s="56" t="s">
        <v>120</v>
      </c>
      <c r="T1" s="56" t="s">
        <v>121</v>
      </c>
      <c r="U1" s="56" t="s">
        <v>122</v>
      </c>
      <c r="V1" s="56" t="s">
        <v>123</v>
      </c>
    </row>
    <row r="2" spans="1:22" ht="99" hidden="1">
      <c r="A2" s="59">
        <v>1</v>
      </c>
      <c r="B2" s="59" t="s">
        <v>85</v>
      </c>
      <c r="C2" s="59" t="s">
        <v>124</v>
      </c>
      <c r="D2" s="59" t="s">
        <v>125</v>
      </c>
      <c r="E2" s="59" t="s">
        <v>33</v>
      </c>
      <c r="F2" s="59" t="s">
        <v>126</v>
      </c>
      <c r="G2" s="59" t="s">
        <v>127</v>
      </c>
      <c r="H2" s="59" t="s">
        <v>128</v>
      </c>
      <c r="I2" s="59" t="s">
        <v>129</v>
      </c>
      <c r="J2" s="59" t="s">
        <v>130</v>
      </c>
      <c r="K2" s="59" t="s">
        <v>131</v>
      </c>
      <c r="L2" s="60">
        <v>7397185</v>
      </c>
      <c r="M2" s="60">
        <v>7323213</v>
      </c>
      <c r="N2" s="34" t="s">
        <v>132</v>
      </c>
      <c r="O2" s="34" t="s">
        <v>133</v>
      </c>
      <c r="P2" s="59" t="s">
        <v>134</v>
      </c>
      <c r="Q2" s="59" t="s">
        <v>135</v>
      </c>
      <c r="R2" s="59" t="s">
        <v>136</v>
      </c>
      <c r="S2" s="59" t="s">
        <v>137</v>
      </c>
      <c r="T2" s="59" t="s">
        <v>138</v>
      </c>
      <c r="U2" s="59"/>
      <c r="V2" s="59" t="s">
        <v>139</v>
      </c>
    </row>
    <row r="3" spans="1:22" ht="99" hidden="1">
      <c r="A3" s="59">
        <v>2</v>
      </c>
      <c r="B3" s="59" t="s">
        <v>85</v>
      </c>
      <c r="C3" s="59" t="s">
        <v>124</v>
      </c>
      <c r="D3" s="59" t="s">
        <v>125</v>
      </c>
      <c r="E3" s="59" t="s">
        <v>33</v>
      </c>
      <c r="F3" s="59" t="s">
        <v>140</v>
      </c>
      <c r="G3" s="59" t="s">
        <v>141</v>
      </c>
      <c r="H3" s="59" t="s">
        <v>128</v>
      </c>
      <c r="I3" s="59" t="s">
        <v>129</v>
      </c>
      <c r="J3" s="59" t="s">
        <v>130</v>
      </c>
      <c r="K3" s="59" t="s">
        <v>131</v>
      </c>
      <c r="L3" s="60">
        <v>6154914</v>
      </c>
      <c r="M3" s="60">
        <v>6130294</v>
      </c>
      <c r="N3" s="34" t="s">
        <v>142</v>
      </c>
      <c r="O3" s="34" t="s">
        <v>143</v>
      </c>
      <c r="P3" s="59" t="s">
        <v>134</v>
      </c>
      <c r="Q3" s="59" t="s">
        <v>135</v>
      </c>
      <c r="R3" s="59" t="s">
        <v>144</v>
      </c>
      <c r="S3" s="59" t="s">
        <v>137</v>
      </c>
      <c r="T3" s="59" t="s">
        <v>138</v>
      </c>
      <c r="U3" s="59"/>
      <c r="V3" s="59" t="s">
        <v>139</v>
      </c>
    </row>
    <row r="4" spans="1:22" ht="132" hidden="1">
      <c r="A4" s="59">
        <v>3</v>
      </c>
      <c r="B4" s="59" t="s">
        <v>85</v>
      </c>
      <c r="C4" s="59" t="s">
        <v>124</v>
      </c>
      <c r="D4" s="59" t="s">
        <v>125</v>
      </c>
      <c r="E4" s="59" t="s">
        <v>33</v>
      </c>
      <c r="F4" s="59" t="s">
        <v>145</v>
      </c>
      <c r="G4" s="59" t="s">
        <v>146</v>
      </c>
      <c r="H4" s="59" t="s">
        <v>128</v>
      </c>
      <c r="I4" s="59" t="s">
        <v>129</v>
      </c>
      <c r="J4" s="59" t="s">
        <v>130</v>
      </c>
      <c r="K4" s="59" t="s">
        <v>147</v>
      </c>
      <c r="L4" s="60">
        <v>316704</v>
      </c>
      <c r="M4" s="60">
        <v>313537</v>
      </c>
      <c r="N4" s="34" t="s">
        <v>148</v>
      </c>
      <c r="O4" s="34" t="s">
        <v>143</v>
      </c>
      <c r="P4" s="59" t="s">
        <v>134</v>
      </c>
      <c r="Q4" s="59" t="s">
        <v>135</v>
      </c>
      <c r="R4" s="59" t="s">
        <v>144</v>
      </c>
      <c r="S4" s="59" t="s">
        <v>137</v>
      </c>
      <c r="T4" s="59" t="s">
        <v>138</v>
      </c>
      <c r="U4" s="59"/>
      <c r="V4" s="59" t="s">
        <v>139</v>
      </c>
    </row>
    <row r="5" spans="1:22" ht="115.5" hidden="1">
      <c r="A5" s="59">
        <v>4</v>
      </c>
      <c r="B5" s="59" t="s">
        <v>85</v>
      </c>
      <c r="C5" s="59" t="s">
        <v>149</v>
      </c>
      <c r="D5" s="59" t="s">
        <v>150</v>
      </c>
      <c r="E5" s="59" t="s">
        <v>151</v>
      </c>
      <c r="F5" s="59" t="s">
        <v>152</v>
      </c>
      <c r="G5" s="59" t="s">
        <v>153</v>
      </c>
      <c r="H5" s="59" t="s">
        <v>128</v>
      </c>
      <c r="I5" s="59" t="s">
        <v>129</v>
      </c>
      <c r="J5" s="59" t="s">
        <v>130</v>
      </c>
      <c r="K5" s="59" t="s">
        <v>147</v>
      </c>
      <c r="L5" s="60">
        <v>700000</v>
      </c>
      <c r="M5" s="60">
        <v>675766</v>
      </c>
      <c r="N5" s="34" t="s">
        <v>154</v>
      </c>
      <c r="O5" s="34" t="s">
        <v>155</v>
      </c>
      <c r="P5" s="59" t="s">
        <v>156</v>
      </c>
      <c r="Q5" s="59" t="s">
        <v>157</v>
      </c>
      <c r="R5" s="59" t="s">
        <v>158</v>
      </c>
      <c r="S5" s="59" t="s">
        <v>137</v>
      </c>
      <c r="T5" s="59" t="s">
        <v>138</v>
      </c>
      <c r="U5" s="59"/>
      <c r="V5" s="59" t="s">
        <v>159</v>
      </c>
    </row>
    <row r="6" spans="1:22" ht="82.5" hidden="1">
      <c r="A6" s="59">
        <v>5</v>
      </c>
      <c r="B6" s="59" t="s">
        <v>85</v>
      </c>
      <c r="C6" s="59" t="s">
        <v>149</v>
      </c>
      <c r="D6" s="59" t="s">
        <v>150</v>
      </c>
      <c r="E6" s="59" t="s">
        <v>160</v>
      </c>
      <c r="F6" s="59" t="s">
        <v>161</v>
      </c>
      <c r="G6" s="59" t="s">
        <v>162</v>
      </c>
      <c r="H6" s="59" t="s">
        <v>128</v>
      </c>
      <c r="I6" s="59" t="s">
        <v>129</v>
      </c>
      <c r="J6" s="59" t="s">
        <v>130</v>
      </c>
      <c r="K6" s="59" t="s">
        <v>147</v>
      </c>
      <c r="L6" s="60">
        <v>100000</v>
      </c>
      <c r="M6" s="60">
        <v>99286</v>
      </c>
      <c r="N6" s="34" t="s">
        <v>163</v>
      </c>
      <c r="O6" s="34" t="s">
        <v>163</v>
      </c>
      <c r="P6" s="59" t="s">
        <v>156</v>
      </c>
      <c r="Q6" s="59" t="s">
        <v>157</v>
      </c>
      <c r="R6" s="59" t="s">
        <v>158</v>
      </c>
      <c r="S6" s="59" t="s">
        <v>137</v>
      </c>
      <c r="T6" s="59" t="s">
        <v>138</v>
      </c>
      <c r="U6" s="59"/>
      <c r="V6" s="59" t="s">
        <v>159</v>
      </c>
    </row>
    <row r="7" spans="1:22" ht="148.5" hidden="1">
      <c r="A7" s="59">
        <v>6</v>
      </c>
      <c r="B7" s="59" t="s">
        <v>20</v>
      </c>
      <c r="C7" s="59" t="s">
        <v>164</v>
      </c>
      <c r="D7" s="59" t="s">
        <v>20</v>
      </c>
      <c r="E7" s="59" t="s">
        <v>165</v>
      </c>
      <c r="F7" s="59" t="s">
        <v>166</v>
      </c>
      <c r="G7" s="59" t="s">
        <v>167</v>
      </c>
      <c r="H7" s="59" t="s">
        <v>128</v>
      </c>
      <c r="I7" s="59" t="s">
        <v>168</v>
      </c>
      <c r="J7" s="59" t="s">
        <v>169</v>
      </c>
      <c r="K7" s="59" t="s">
        <v>147</v>
      </c>
      <c r="L7" s="60">
        <v>1480000</v>
      </c>
      <c r="M7" s="60">
        <v>1430000</v>
      </c>
      <c r="N7" s="34" t="s">
        <v>142</v>
      </c>
      <c r="O7" s="34" t="s">
        <v>143</v>
      </c>
      <c r="P7" s="59" t="s">
        <v>170</v>
      </c>
      <c r="Q7" s="59" t="s">
        <v>171</v>
      </c>
      <c r="R7" s="59" t="s">
        <v>172</v>
      </c>
      <c r="S7" s="59" t="s">
        <v>137</v>
      </c>
      <c r="T7" s="59" t="s">
        <v>138</v>
      </c>
      <c r="U7" s="59"/>
      <c r="V7" s="59" t="s">
        <v>159</v>
      </c>
    </row>
    <row r="8" spans="1:22" ht="115.5" hidden="1">
      <c r="A8" s="59">
        <v>7</v>
      </c>
      <c r="B8" s="59" t="s">
        <v>25</v>
      </c>
      <c r="C8" s="59" t="s">
        <v>173</v>
      </c>
      <c r="D8" s="59" t="s">
        <v>174</v>
      </c>
      <c r="E8" s="59" t="s">
        <v>175</v>
      </c>
      <c r="F8" s="59" t="s">
        <v>176</v>
      </c>
      <c r="G8" s="59" t="s">
        <v>177</v>
      </c>
      <c r="H8" s="59" t="s">
        <v>128</v>
      </c>
      <c r="I8" s="59" t="s">
        <v>168</v>
      </c>
      <c r="J8" s="59" t="s">
        <v>169</v>
      </c>
      <c r="K8" s="59" t="s">
        <v>131</v>
      </c>
      <c r="L8" s="60">
        <v>1817817</v>
      </c>
      <c r="M8" s="60">
        <v>1817817</v>
      </c>
      <c r="N8" s="34" t="s">
        <v>178</v>
      </c>
      <c r="O8" s="34" t="s">
        <v>163</v>
      </c>
      <c r="P8" s="59" t="s">
        <v>179</v>
      </c>
      <c r="Q8" s="59" t="s">
        <v>180</v>
      </c>
      <c r="R8" s="59" t="s">
        <v>181</v>
      </c>
      <c r="S8" s="59" t="s">
        <v>137</v>
      </c>
      <c r="T8" s="59" t="s">
        <v>138</v>
      </c>
      <c r="U8" s="59"/>
      <c r="V8" s="59" t="s">
        <v>182</v>
      </c>
    </row>
    <row r="9" spans="1:22" ht="148.5" hidden="1">
      <c r="A9" s="59">
        <v>8</v>
      </c>
      <c r="B9" s="59" t="s">
        <v>25</v>
      </c>
      <c r="C9" s="59" t="s">
        <v>183</v>
      </c>
      <c r="D9" s="59" t="s">
        <v>184</v>
      </c>
      <c r="E9" s="59" t="s">
        <v>165</v>
      </c>
      <c r="F9" s="59" t="s">
        <v>185</v>
      </c>
      <c r="G9" s="59" t="s">
        <v>186</v>
      </c>
      <c r="H9" s="59" t="s">
        <v>128</v>
      </c>
      <c r="I9" s="59" t="s">
        <v>129</v>
      </c>
      <c r="J9" s="59" t="s">
        <v>130</v>
      </c>
      <c r="K9" s="59" t="s">
        <v>131</v>
      </c>
      <c r="L9" s="60">
        <v>4431000</v>
      </c>
      <c r="M9" s="60">
        <v>4253760</v>
      </c>
      <c r="N9" s="34" t="s">
        <v>187</v>
      </c>
      <c r="O9" s="34" t="s">
        <v>188</v>
      </c>
      <c r="P9" s="59" t="s">
        <v>189</v>
      </c>
      <c r="Q9" s="59" t="s">
        <v>190</v>
      </c>
      <c r="R9" s="59" t="s">
        <v>191</v>
      </c>
      <c r="S9" s="59" t="s">
        <v>137</v>
      </c>
      <c r="T9" s="59" t="s">
        <v>138</v>
      </c>
      <c r="U9" s="59"/>
      <c r="V9" s="59" t="s">
        <v>192</v>
      </c>
    </row>
    <row r="10" spans="1:22" ht="82.5" hidden="1">
      <c r="A10" s="59">
        <v>9</v>
      </c>
      <c r="B10" s="59" t="s">
        <v>25</v>
      </c>
      <c r="C10" s="59" t="s">
        <v>193</v>
      </c>
      <c r="D10" s="59" t="s">
        <v>194</v>
      </c>
      <c r="E10" s="59" t="s">
        <v>165</v>
      </c>
      <c r="F10" s="59" t="s">
        <v>195</v>
      </c>
      <c r="G10" s="59" t="s">
        <v>196</v>
      </c>
      <c r="H10" s="59" t="s">
        <v>128</v>
      </c>
      <c r="I10" s="59" t="s">
        <v>197</v>
      </c>
      <c r="J10" s="59" t="s">
        <v>94</v>
      </c>
      <c r="K10" s="59" t="s">
        <v>131</v>
      </c>
      <c r="L10" s="60">
        <v>3980000</v>
      </c>
      <c r="M10" s="60">
        <v>3788000</v>
      </c>
      <c r="N10" s="34" t="s">
        <v>198</v>
      </c>
      <c r="O10" s="34" t="s">
        <v>199</v>
      </c>
      <c r="P10" s="59" t="s">
        <v>200</v>
      </c>
      <c r="Q10" s="59" t="s">
        <v>201</v>
      </c>
      <c r="R10" s="59" t="s">
        <v>202</v>
      </c>
      <c r="S10" s="59" t="s">
        <v>137</v>
      </c>
      <c r="T10" s="59" t="s">
        <v>138</v>
      </c>
      <c r="U10" s="59"/>
      <c r="V10" s="59" t="s">
        <v>203</v>
      </c>
    </row>
    <row r="11" spans="1:22" ht="181.5" hidden="1">
      <c r="A11" s="59">
        <v>10</v>
      </c>
      <c r="B11" s="59" t="s">
        <v>25</v>
      </c>
      <c r="C11" s="59" t="s">
        <v>204</v>
      </c>
      <c r="D11" s="59" t="s">
        <v>205</v>
      </c>
      <c r="E11" s="59" t="s">
        <v>165</v>
      </c>
      <c r="F11" s="59" t="s">
        <v>206</v>
      </c>
      <c r="G11" s="59" t="s">
        <v>207</v>
      </c>
      <c r="H11" s="59" t="s">
        <v>128</v>
      </c>
      <c r="I11" s="59" t="s">
        <v>129</v>
      </c>
      <c r="J11" s="59" t="s">
        <v>130</v>
      </c>
      <c r="K11" s="59" t="s">
        <v>147</v>
      </c>
      <c r="L11" s="60">
        <v>478000</v>
      </c>
      <c r="M11" s="60">
        <v>478000</v>
      </c>
      <c r="N11" s="34" t="s">
        <v>188</v>
      </c>
      <c r="O11" s="34" t="s">
        <v>155</v>
      </c>
      <c r="P11" s="59" t="s">
        <v>208</v>
      </c>
      <c r="Q11" s="59" t="s">
        <v>209</v>
      </c>
      <c r="R11" s="59" t="s">
        <v>210</v>
      </c>
      <c r="S11" s="59" t="s">
        <v>137</v>
      </c>
      <c r="T11" s="59" t="s">
        <v>138</v>
      </c>
      <c r="U11" s="59"/>
      <c r="V11" s="59" t="s">
        <v>203</v>
      </c>
    </row>
    <row r="12" spans="1:22" ht="115.5" hidden="1">
      <c r="A12" s="59">
        <v>11</v>
      </c>
      <c r="B12" s="59" t="s">
        <v>26</v>
      </c>
      <c r="C12" s="59" t="s">
        <v>211</v>
      </c>
      <c r="D12" s="59" t="s">
        <v>212</v>
      </c>
      <c r="E12" s="59" t="s">
        <v>165</v>
      </c>
      <c r="F12" s="59" t="s">
        <v>213</v>
      </c>
      <c r="G12" s="59" t="s">
        <v>214</v>
      </c>
      <c r="H12" s="59" t="s">
        <v>128</v>
      </c>
      <c r="I12" s="59" t="s">
        <v>168</v>
      </c>
      <c r="J12" s="59" t="s">
        <v>169</v>
      </c>
      <c r="K12" s="59" t="s">
        <v>147</v>
      </c>
      <c r="L12" s="60">
        <v>700000</v>
      </c>
      <c r="M12" s="60">
        <v>660000</v>
      </c>
      <c r="N12" s="34" t="s">
        <v>142</v>
      </c>
      <c r="O12" s="34" t="s">
        <v>199</v>
      </c>
      <c r="P12" s="59" t="s">
        <v>215</v>
      </c>
      <c r="Q12" s="59" t="s">
        <v>216</v>
      </c>
      <c r="R12" s="59" t="s">
        <v>217</v>
      </c>
      <c r="S12" s="59" t="s">
        <v>137</v>
      </c>
      <c r="T12" s="59" t="s">
        <v>138</v>
      </c>
      <c r="U12" s="59"/>
      <c r="V12" s="59" t="s">
        <v>203</v>
      </c>
    </row>
    <row r="13" spans="1:22" ht="181.5" hidden="1">
      <c r="A13" s="59">
        <v>12</v>
      </c>
      <c r="B13" s="59" t="s">
        <v>26</v>
      </c>
      <c r="C13" s="59" t="s">
        <v>218</v>
      </c>
      <c r="D13" s="59" t="s">
        <v>219</v>
      </c>
      <c r="E13" s="59" t="s">
        <v>165</v>
      </c>
      <c r="F13" s="59" t="s">
        <v>220</v>
      </c>
      <c r="G13" s="59" t="s">
        <v>221</v>
      </c>
      <c r="H13" s="59" t="s">
        <v>128</v>
      </c>
      <c r="I13" s="59" t="s">
        <v>129</v>
      </c>
      <c r="J13" s="59" t="s">
        <v>130</v>
      </c>
      <c r="K13" s="59" t="s">
        <v>147</v>
      </c>
      <c r="L13" s="60">
        <v>595595</v>
      </c>
      <c r="M13" s="60">
        <v>586805</v>
      </c>
      <c r="N13" s="34" t="s">
        <v>154</v>
      </c>
      <c r="O13" s="34" t="s">
        <v>148</v>
      </c>
      <c r="P13" s="59" t="s">
        <v>222</v>
      </c>
      <c r="Q13" s="59" t="s">
        <v>223</v>
      </c>
      <c r="R13" s="59" t="s">
        <v>224</v>
      </c>
      <c r="S13" s="59" t="s">
        <v>137</v>
      </c>
      <c r="T13" s="59" t="s">
        <v>138</v>
      </c>
      <c r="U13" s="59"/>
      <c r="V13" s="59" t="s">
        <v>225</v>
      </c>
    </row>
    <row r="14" spans="1:22" ht="115.5" hidden="1">
      <c r="A14" s="59">
        <v>13</v>
      </c>
      <c r="B14" s="59" t="s">
        <v>27</v>
      </c>
      <c r="C14" s="59" t="s">
        <v>226</v>
      </c>
      <c r="D14" s="59" t="s">
        <v>227</v>
      </c>
      <c r="E14" s="59" t="s">
        <v>165</v>
      </c>
      <c r="F14" s="59" t="s">
        <v>228</v>
      </c>
      <c r="G14" s="59" t="s">
        <v>229</v>
      </c>
      <c r="H14" s="59" t="s">
        <v>128</v>
      </c>
      <c r="I14" s="59" t="s">
        <v>129</v>
      </c>
      <c r="J14" s="59" t="s">
        <v>130</v>
      </c>
      <c r="K14" s="59" t="s">
        <v>147</v>
      </c>
      <c r="L14" s="60">
        <v>528358</v>
      </c>
      <c r="M14" s="60">
        <v>528358</v>
      </c>
      <c r="N14" s="34" t="s">
        <v>230</v>
      </c>
      <c r="O14" s="34" t="s">
        <v>231</v>
      </c>
      <c r="P14" s="59" t="s">
        <v>232</v>
      </c>
      <c r="Q14" s="59" t="s">
        <v>233</v>
      </c>
      <c r="R14" s="59" t="s">
        <v>234</v>
      </c>
      <c r="S14" s="59" t="s">
        <v>137</v>
      </c>
      <c r="T14" s="59" t="s">
        <v>138</v>
      </c>
      <c r="U14" s="59"/>
      <c r="V14" s="59" t="s">
        <v>225</v>
      </c>
    </row>
    <row r="15" spans="1:22" ht="99" hidden="1">
      <c r="A15" s="59">
        <v>14</v>
      </c>
      <c r="B15" s="59" t="s">
        <v>27</v>
      </c>
      <c r="C15" s="59" t="s">
        <v>235</v>
      </c>
      <c r="D15" s="59" t="s">
        <v>236</v>
      </c>
      <c r="E15" s="59" t="s">
        <v>165</v>
      </c>
      <c r="F15" s="59" t="s">
        <v>237</v>
      </c>
      <c r="G15" s="59" t="s">
        <v>238</v>
      </c>
      <c r="H15" s="59" t="s">
        <v>128</v>
      </c>
      <c r="I15" s="59" t="s">
        <v>129</v>
      </c>
      <c r="J15" s="59" t="s">
        <v>130</v>
      </c>
      <c r="K15" s="59" t="s">
        <v>147</v>
      </c>
      <c r="L15" s="60">
        <v>429000</v>
      </c>
      <c r="M15" s="60">
        <v>420000</v>
      </c>
      <c r="N15" s="34" t="s">
        <v>155</v>
      </c>
      <c r="O15" s="34" t="s">
        <v>142</v>
      </c>
      <c r="P15" s="59" t="s">
        <v>239</v>
      </c>
      <c r="Q15" s="59" t="s">
        <v>240</v>
      </c>
      <c r="R15" s="59" t="s">
        <v>241</v>
      </c>
      <c r="S15" s="59" t="s">
        <v>137</v>
      </c>
      <c r="T15" s="59" t="s">
        <v>138</v>
      </c>
      <c r="U15" s="59"/>
      <c r="V15" s="59" t="s">
        <v>159</v>
      </c>
    </row>
    <row r="16" spans="1:22" ht="181.5" hidden="1">
      <c r="A16" s="59">
        <v>15</v>
      </c>
      <c r="B16" s="59" t="s">
        <v>27</v>
      </c>
      <c r="C16" s="59" t="s">
        <v>242</v>
      </c>
      <c r="D16" s="59" t="s">
        <v>243</v>
      </c>
      <c r="E16" s="59" t="s">
        <v>244</v>
      </c>
      <c r="F16" s="59" t="s">
        <v>245</v>
      </c>
      <c r="G16" s="59" t="s">
        <v>246</v>
      </c>
      <c r="H16" s="59" t="s">
        <v>128</v>
      </c>
      <c r="I16" s="59" t="s">
        <v>129</v>
      </c>
      <c r="J16" s="59" t="s">
        <v>130</v>
      </c>
      <c r="K16" s="59" t="s">
        <v>247</v>
      </c>
      <c r="L16" s="60">
        <v>4980000</v>
      </c>
      <c r="M16" s="60">
        <v>4950000</v>
      </c>
      <c r="N16" s="34" t="s">
        <v>248</v>
      </c>
      <c r="O16" s="34" t="s">
        <v>148</v>
      </c>
      <c r="P16" s="59" t="s">
        <v>249</v>
      </c>
      <c r="Q16" s="59" t="s">
        <v>250</v>
      </c>
      <c r="R16" s="59" t="s">
        <v>251</v>
      </c>
      <c r="S16" s="59" t="s">
        <v>137</v>
      </c>
      <c r="T16" s="59" t="s">
        <v>138</v>
      </c>
      <c r="U16" s="59"/>
      <c r="V16" s="59" t="s">
        <v>203</v>
      </c>
    </row>
    <row r="17" spans="1:22" ht="198" hidden="1">
      <c r="A17" s="59">
        <v>16</v>
      </c>
      <c r="B17" s="59" t="s">
        <v>27</v>
      </c>
      <c r="C17" s="59" t="s">
        <v>242</v>
      </c>
      <c r="D17" s="59" t="s">
        <v>243</v>
      </c>
      <c r="E17" s="59" t="s">
        <v>244</v>
      </c>
      <c r="F17" s="59" t="s">
        <v>252</v>
      </c>
      <c r="G17" s="59" t="s">
        <v>253</v>
      </c>
      <c r="H17" s="59" t="s">
        <v>128</v>
      </c>
      <c r="I17" s="59" t="s">
        <v>129</v>
      </c>
      <c r="J17" s="59" t="s">
        <v>130</v>
      </c>
      <c r="K17" s="59" t="s">
        <v>247</v>
      </c>
      <c r="L17" s="60">
        <v>5190000</v>
      </c>
      <c r="M17" s="60">
        <v>5100000</v>
      </c>
      <c r="N17" s="34" t="s">
        <v>248</v>
      </c>
      <c r="O17" s="34" t="s">
        <v>148</v>
      </c>
      <c r="P17" s="59" t="s">
        <v>249</v>
      </c>
      <c r="Q17" s="59" t="s">
        <v>250</v>
      </c>
      <c r="R17" s="59" t="s">
        <v>251</v>
      </c>
      <c r="S17" s="59" t="s">
        <v>137</v>
      </c>
      <c r="T17" s="59" t="s">
        <v>138</v>
      </c>
      <c r="U17" s="59"/>
      <c r="V17" s="59" t="s">
        <v>203</v>
      </c>
    </row>
    <row r="18" spans="1:22" ht="165" hidden="1">
      <c r="A18" s="59">
        <v>17</v>
      </c>
      <c r="B18" s="59" t="s">
        <v>27</v>
      </c>
      <c r="C18" s="59" t="s">
        <v>242</v>
      </c>
      <c r="D18" s="59" t="s">
        <v>243</v>
      </c>
      <c r="E18" s="59" t="s">
        <v>244</v>
      </c>
      <c r="F18" s="59" t="s">
        <v>254</v>
      </c>
      <c r="G18" s="59" t="s">
        <v>255</v>
      </c>
      <c r="H18" s="59" t="s">
        <v>128</v>
      </c>
      <c r="I18" s="59" t="s">
        <v>129</v>
      </c>
      <c r="J18" s="59" t="s">
        <v>130</v>
      </c>
      <c r="K18" s="59" t="s">
        <v>247</v>
      </c>
      <c r="L18" s="60">
        <v>4830000</v>
      </c>
      <c r="M18" s="60">
        <v>4800000</v>
      </c>
      <c r="N18" s="34" t="s">
        <v>248</v>
      </c>
      <c r="O18" s="34" t="s">
        <v>148</v>
      </c>
      <c r="P18" s="59" t="s">
        <v>249</v>
      </c>
      <c r="Q18" s="59" t="s">
        <v>250</v>
      </c>
      <c r="R18" s="59" t="s">
        <v>251</v>
      </c>
      <c r="S18" s="59" t="s">
        <v>137</v>
      </c>
      <c r="T18" s="59" t="s">
        <v>138</v>
      </c>
      <c r="U18" s="59"/>
      <c r="V18" s="59" t="s">
        <v>203</v>
      </c>
    </row>
    <row r="19" spans="1:22" ht="132" hidden="1">
      <c r="A19" s="59">
        <v>18</v>
      </c>
      <c r="B19" s="59" t="s">
        <v>27</v>
      </c>
      <c r="C19" s="59" t="s">
        <v>256</v>
      </c>
      <c r="D19" s="59" t="s">
        <v>257</v>
      </c>
      <c r="E19" s="59" t="s">
        <v>244</v>
      </c>
      <c r="F19" s="59" t="s">
        <v>258</v>
      </c>
      <c r="G19" s="59" t="s">
        <v>259</v>
      </c>
      <c r="H19" s="59" t="s">
        <v>128</v>
      </c>
      <c r="I19" s="59" t="s">
        <v>168</v>
      </c>
      <c r="J19" s="59" t="s">
        <v>169</v>
      </c>
      <c r="K19" s="59" t="s">
        <v>131</v>
      </c>
      <c r="L19" s="60">
        <v>4620000</v>
      </c>
      <c r="M19" s="60">
        <v>4380000</v>
      </c>
      <c r="N19" s="34" t="s">
        <v>260</v>
      </c>
      <c r="O19" s="34" t="s">
        <v>261</v>
      </c>
      <c r="P19" s="59" t="s">
        <v>262</v>
      </c>
      <c r="Q19" s="59" t="s">
        <v>263</v>
      </c>
      <c r="R19" s="59" t="s">
        <v>264</v>
      </c>
      <c r="S19" s="59" t="s">
        <v>137</v>
      </c>
      <c r="T19" s="59" t="s">
        <v>138</v>
      </c>
      <c r="U19" s="59"/>
      <c r="V19" s="59" t="s">
        <v>265</v>
      </c>
    </row>
    <row r="20" spans="1:22" ht="115.5" hidden="1">
      <c r="A20" s="59">
        <v>19</v>
      </c>
      <c r="B20" s="59" t="s">
        <v>27</v>
      </c>
      <c r="C20" s="59" t="s">
        <v>256</v>
      </c>
      <c r="D20" s="59" t="s">
        <v>257</v>
      </c>
      <c r="E20" s="59" t="s">
        <v>165</v>
      </c>
      <c r="F20" s="59" t="s">
        <v>266</v>
      </c>
      <c r="G20" s="59" t="s">
        <v>267</v>
      </c>
      <c r="H20" s="59" t="s">
        <v>128</v>
      </c>
      <c r="I20" s="59" t="s">
        <v>168</v>
      </c>
      <c r="J20" s="59" t="s">
        <v>169</v>
      </c>
      <c r="K20" s="59" t="s">
        <v>147</v>
      </c>
      <c r="L20" s="60">
        <v>434000</v>
      </c>
      <c r="M20" s="60">
        <v>390000</v>
      </c>
      <c r="N20" s="34" t="s">
        <v>268</v>
      </c>
      <c r="O20" s="34" t="s">
        <v>269</v>
      </c>
      <c r="P20" s="59" t="s">
        <v>270</v>
      </c>
      <c r="Q20" s="59" t="s">
        <v>271</v>
      </c>
      <c r="R20" s="59" t="s">
        <v>272</v>
      </c>
      <c r="S20" s="59" t="s">
        <v>137</v>
      </c>
      <c r="T20" s="59" t="s">
        <v>138</v>
      </c>
      <c r="U20" s="59"/>
      <c r="V20" s="59" t="s">
        <v>182</v>
      </c>
    </row>
    <row r="21" spans="1:22" ht="115.5" hidden="1">
      <c r="A21" s="59">
        <v>20</v>
      </c>
      <c r="B21" s="59" t="s">
        <v>27</v>
      </c>
      <c r="C21" s="59" t="s">
        <v>273</v>
      </c>
      <c r="D21" s="59" t="s">
        <v>274</v>
      </c>
      <c r="E21" s="59" t="s">
        <v>165</v>
      </c>
      <c r="F21" s="59" t="s">
        <v>275</v>
      </c>
      <c r="G21" s="59" t="s">
        <v>276</v>
      </c>
      <c r="H21" s="59" t="s">
        <v>128</v>
      </c>
      <c r="I21" s="59" t="s">
        <v>168</v>
      </c>
      <c r="J21" s="59" t="s">
        <v>169</v>
      </c>
      <c r="K21" s="59" t="s">
        <v>131</v>
      </c>
      <c r="L21" s="60">
        <v>3255000</v>
      </c>
      <c r="M21" s="60">
        <v>3202500</v>
      </c>
      <c r="N21" s="34" t="s">
        <v>277</v>
      </c>
      <c r="O21" s="34" t="s">
        <v>261</v>
      </c>
      <c r="P21" s="59" t="s">
        <v>278</v>
      </c>
      <c r="Q21" s="59" t="s">
        <v>279</v>
      </c>
      <c r="R21" s="59" t="s">
        <v>280</v>
      </c>
      <c r="S21" s="59" t="s">
        <v>137</v>
      </c>
      <c r="T21" s="59" t="s">
        <v>138</v>
      </c>
      <c r="U21" s="59"/>
      <c r="V21" s="59" t="s">
        <v>139</v>
      </c>
    </row>
    <row r="22" spans="1:22" ht="99" hidden="1">
      <c r="A22" s="59">
        <v>21</v>
      </c>
      <c r="B22" s="59" t="s">
        <v>27</v>
      </c>
      <c r="C22" s="59" t="s">
        <v>273</v>
      </c>
      <c r="D22" s="59" t="s">
        <v>274</v>
      </c>
      <c r="E22" s="59" t="s">
        <v>165</v>
      </c>
      <c r="F22" s="59" t="s">
        <v>281</v>
      </c>
      <c r="G22" s="59" t="s">
        <v>282</v>
      </c>
      <c r="H22" s="59" t="s">
        <v>128</v>
      </c>
      <c r="I22" s="59" t="s">
        <v>168</v>
      </c>
      <c r="J22" s="59" t="s">
        <v>169</v>
      </c>
      <c r="K22" s="59" t="s">
        <v>147</v>
      </c>
      <c r="L22" s="60">
        <v>1470000</v>
      </c>
      <c r="M22" s="60">
        <v>1449000</v>
      </c>
      <c r="N22" s="34" t="s">
        <v>188</v>
      </c>
      <c r="O22" s="34" t="s">
        <v>199</v>
      </c>
      <c r="P22" s="59" t="s">
        <v>278</v>
      </c>
      <c r="Q22" s="59" t="s">
        <v>279</v>
      </c>
      <c r="R22" s="59" t="s">
        <v>283</v>
      </c>
      <c r="S22" s="59" t="s">
        <v>137</v>
      </c>
      <c r="T22" s="59" t="s">
        <v>138</v>
      </c>
      <c r="U22" s="59"/>
      <c r="V22" s="59" t="s">
        <v>139</v>
      </c>
    </row>
    <row r="23" spans="1:22" ht="66" hidden="1">
      <c r="A23" s="59">
        <v>22</v>
      </c>
      <c r="B23" s="59" t="s">
        <v>27</v>
      </c>
      <c r="C23" s="59" t="s">
        <v>273</v>
      </c>
      <c r="D23" s="59" t="s">
        <v>274</v>
      </c>
      <c r="E23" s="59" t="s">
        <v>165</v>
      </c>
      <c r="F23" s="59" t="s">
        <v>284</v>
      </c>
      <c r="G23" s="59" t="s">
        <v>285</v>
      </c>
      <c r="H23" s="59" t="s">
        <v>128</v>
      </c>
      <c r="I23" s="59" t="s">
        <v>168</v>
      </c>
      <c r="J23" s="59" t="s">
        <v>169</v>
      </c>
      <c r="K23" s="59" t="s">
        <v>247</v>
      </c>
      <c r="L23" s="60">
        <v>12390000</v>
      </c>
      <c r="M23" s="60">
        <v>11025000</v>
      </c>
      <c r="N23" s="34" t="s">
        <v>268</v>
      </c>
      <c r="O23" s="34" t="s">
        <v>286</v>
      </c>
      <c r="P23" s="59" t="s">
        <v>287</v>
      </c>
      <c r="Q23" s="59" t="s">
        <v>288</v>
      </c>
      <c r="R23" s="59" t="s">
        <v>289</v>
      </c>
      <c r="S23" s="59" t="s">
        <v>290</v>
      </c>
      <c r="T23" s="59" t="s">
        <v>291</v>
      </c>
      <c r="U23" s="59" t="s">
        <v>292</v>
      </c>
      <c r="V23" s="59"/>
    </row>
    <row r="24" spans="1:22" ht="82.5" hidden="1">
      <c r="A24" s="59">
        <v>23</v>
      </c>
      <c r="B24" s="59" t="s">
        <v>27</v>
      </c>
      <c r="C24" s="59" t="s">
        <v>293</v>
      </c>
      <c r="D24" s="59" t="s">
        <v>294</v>
      </c>
      <c r="E24" s="59" t="s">
        <v>165</v>
      </c>
      <c r="F24" s="59" t="s">
        <v>295</v>
      </c>
      <c r="G24" s="59" t="s">
        <v>296</v>
      </c>
      <c r="H24" s="59" t="s">
        <v>128</v>
      </c>
      <c r="I24" s="59" t="s">
        <v>129</v>
      </c>
      <c r="J24" s="59" t="s">
        <v>130</v>
      </c>
      <c r="K24" s="59" t="s">
        <v>131</v>
      </c>
      <c r="L24" s="60">
        <v>5250000</v>
      </c>
      <c r="M24" s="60">
        <v>5134500</v>
      </c>
      <c r="N24" s="34" t="s">
        <v>178</v>
      </c>
      <c r="O24" s="34" t="s">
        <v>261</v>
      </c>
      <c r="P24" s="59" t="s">
        <v>297</v>
      </c>
      <c r="Q24" s="59" t="s">
        <v>298</v>
      </c>
      <c r="R24" s="59" t="s">
        <v>299</v>
      </c>
      <c r="S24" s="59" t="s">
        <v>137</v>
      </c>
      <c r="T24" s="59" t="s">
        <v>138</v>
      </c>
      <c r="U24" s="59"/>
      <c r="V24" s="59" t="s">
        <v>225</v>
      </c>
    </row>
    <row r="25" spans="1:22" ht="148.5" hidden="1">
      <c r="A25" s="59">
        <v>24</v>
      </c>
      <c r="B25" s="59" t="s">
        <v>27</v>
      </c>
      <c r="C25" s="59" t="s">
        <v>300</v>
      </c>
      <c r="D25" s="59" t="s">
        <v>301</v>
      </c>
      <c r="E25" s="59" t="s">
        <v>165</v>
      </c>
      <c r="F25" s="59" t="s">
        <v>302</v>
      </c>
      <c r="G25" s="59" t="s">
        <v>303</v>
      </c>
      <c r="H25" s="59" t="s">
        <v>128</v>
      </c>
      <c r="I25" s="59" t="s">
        <v>168</v>
      </c>
      <c r="J25" s="59" t="s">
        <v>169</v>
      </c>
      <c r="K25" s="59" t="s">
        <v>247</v>
      </c>
      <c r="L25" s="60">
        <v>19952115</v>
      </c>
      <c r="M25" s="60">
        <v>15202874</v>
      </c>
      <c r="N25" s="34" t="s">
        <v>230</v>
      </c>
      <c r="O25" s="34" t="s">
        <v>133</v>
      </c>
      <c r="P25" s="59" t="s">
        <v>304</v>
      </c>
      <c r="Q25" s="59" t="s">
        <v>305</v>
      </c>
      <c r="R25" s="59" t="s">
        <v>280</v>
      </c>
      <c r="S25" s="59" t="s">
        <v>137</v>
      </c>
      <c r="T25" s="59" t="s">
        <v>138</v>
      </c>
      <c r="U25" s="59"/>
      <c r="V25" s="59" t="s">
        <v>265</v>
      </c>
    </row>
    <row r="26" spans="1:22" ht="165" hidden="1">
      <c r="A26" s="59">
        <v>25</v>
      </c>
      <c r="B26" s="59" t="s">
        <v>27</v>
      </c>
      <c r="C26" s="59" t="s">
        <v>300</v>
      </c>
      <c r="D26" s="59" t="s">
        <v>301</v>
      </c>
      <c r="E26" s="59" t="s">
        <v>165</v>
      </c>
      <c r="F26" s="59" t="s">
        <v>306</v>
      </c>
      <c r="G26" s="59" t="s">
        <v>307</v>
      </c>
      <c r="H26" s="59" t="s">
        <v>128</v>
      </c>
      <c r="I26" s="59" t="s">
        <v>168</v>
      </c>
      <c r="J26" s="59" t="s">
        <v>169</v>
      </c>
      <c r="K26" s="59" t="s">
        <v>131</v>
      </c>
      <c r="L26" s="60">
        <v>8400000</v>
      </c>
      <c r="M26" s="60">
        <v>8400000</v>
      </c>
      <c r="N26" s="34" t="s">
        <v>154</v>
      </c>
      <c r="O26" s="34" t="s">
        <v>286</v>
      </c>
      <c r="P26" s="59" t="s">
        <v>304</v>
      </c>
      <c r="Q26" s="59" t="s">
        <v>305</v>
      </c>
      <c r="R26" s="59" t="s">
        <v>280</v>
      </c>
      <c r="S26" s="59" t="s">
        <v>137</v>
      </c>
      <c r="T26" s="59" t="s">
        <v>138</v>
      </c>
      <c r="U26" s="59"/>
      <c r="V26" s="59" t="s">
        <v>159</v>
      </c>
    </row>
    <row r="27" spans="1:22" ht="148.5" hidden="1">
      <c r="A27" s="59">
        <v>26</v>
      </c>
      <c r="B27" s="59" t="s">
        <v>27</v>
      </c>
      <c r="C27" s="59" t="s">
        <v>308</v>
      </c>
      <c r="D27" s="59" t="s">
        <v>309</v>
      </c>
      <c r="E27" s="59" t="s">
        <v>165</v>
      </c>
      <c r="F27" s="59" t="s">
        <v>310</v>
      </c>
      <c r="G27" s="59" t="s">
        <v>311</v>
      </c>
      <c r="H27" s="59" t="s">
        <v>128</v>
      </c>
      <c r="I27" s="59" t="s">
        <v>129</v>
      </c>
      <c r="J27" s="59" t="s">
        <v>130</v>
      </c>
      <c r="K27" s="59" t="s">
        <v>147</v>
      </c>
      <c r="L27" s="60">
        <v>183918</v>
      </c>
      <c r="M27" s="60">
        <v>183750</v>
      </c>
      <c r="N27" s="34" t="s">
        <v>155</v>
      </c>
      <c r="O27" s="34" t="s">
        <v>198</v>
      </c>
      <c r="P27" s="59" t="s">
        <v>312</v>
      </c>
      <c r="Q27" s="59" t="s">
        <v>313</v>
      </c>
      <c r="R27" s="59" t="s">
        <v>314</v>
      </c>
      <c r="S27" s="59" t="s">
        <v>137</v>
      </c>
      <c r="T27" s="59" t="s">
        <v>138</v>
      </c>
      <c r="U27" s="59"/>
      <c r="V27" s="59" t="s">
        <v>159</v>
      </c>
    </row>
    <row r="28" spans="1:22" ht="99" hidden="1">
      <c r="A28" s="59">
        <v>27</v>
      </c>
      <c r="B28" s="59" t="s">
        <v>27</v>
      </c>
      <c r="C28" s="59" t="s">
        <v>315</v>
      </c>
      <c r="D28" s="59" t="s">
        <v>316</v>
      </c>
      <c r="E28" s="59" t="s">
        <v>165</v>
      </c>
      <c r="F28" s="59" t="s">
        <v>317</v>
      </c>
      <c r="G28" s="59" t="s">
        <v>318</v>
      </c>
      <c r="H28" s="59" t="s">
        <v>128</v>
      </c>
      <c r="I28" s="59" t="s">
        <v>168</v>
      </c>
      <c r="J28" s="59" t="s">
        <v>169</v>
      </c>
      <c r="K28" s="59" t="s">
        <v>247</v>
      </c>
      <c r="L28" s="60">
        <v>18690000</v>
      </c>
      <c r="M28" s="60">
        <v>17300000</v>
      </c>
      <c r="N28" s="34" t="s">
        <v>319</v>
      </c>
      <c r="O28" s="34" t="s">
        <v>188</v>
      </c>
      <c r="P28" s="59" t="s">
        <v>320</v>
      </c>
      <c r="Q28" s="59" t="s">
        <v>321</v>
      </c>
      <c r="R28" s="59" t="s">
        <v>272</v>
      </c>
      <c r="S28" s="59" t="s">
        <v>137</v>
      </c>
      <c r="T28" s="59" t="s">
        <v>138</v>
      </c>
      <c r="U28" s="59"/>
      <c r="V28" s="59" t="s">
        <v>139</v>
      </c>
    </row>
    <row r="29" spans="1:22" ht="99" hidden="1">
      <c r="A29" s="59">
        <v>28</v>
      </c>
      <c r="B29" s="59" t="s">
        <v>27</v>
      </c>
      <c r="C29" s="59" t="s">
        <v>315</v>
      </c>
      <c r="D29" s="59" t="s">
        <v>316</v>
      </c>
      <c r="E29" s="59" t="s">
        <v>165</v>
      </c>
      <c r="F29" s="59" t="s">
        <v>322</v>
      </c>
      <c r="G29" s="59" t="s">
        <v>323</v>
      </c>
      <c r="H29" s="59" t="s">
        <v>128</v>
      </c>
      <c r="I29" s="59" t="s">
        <v>168</v>
      </c>
      <c r="J29" s="59" t="s">
        <v>169</v>
      </c>
      <c r="K29" s="59" t="s">
        <v>324</v>
      </c>
      <c r="L29" s="60">
        <v>231000000</v>
      </c>
      <c r="M29" s="60">
        <v>230947500</v>
      </c>
      <c r="N29" s="34" t="s">
        <v>277</v>
      </c>
      <c r="O29" s="34" t="s">
        <v>155</v>
      </c>
      <c r="P29" s="59" t="s">
        <v>320</v>
      </c>
      <c r="Q29" s="59" t="s">
        <v>321</v>
      </c>
      <c r="R29" s="59" t="s">
        <v>272</v>
      </c>
      <c r="S29" s="59" t="s">
        <v>290</v>
      </c>
      <c r="T29" s="59" t="s">
        <v>291</v>
      </c>
      <c r="U29" s="59" t="s">
        <v>325</v>
      </c>
      <c r="V29" s="59"/>
    </row>
    <row r="30" spans="1:22" ht="99" hidden="1">
      <c r="A30" s="59">
        <v>29</v>
      </c>
      <c r="B30" s="59" t="s">
        <v>27</v>
      </c>
      <c r="C30" s="59" t="s">
        <v>326</v>
      </c>
      <c r="D30" s="59" t="s">
        <v>327</v>
      </c>
      <c r="E30" s="59" t="s">
        <v>165</v>
      </c>
      <c r="F30" s="59" t="s">
        <v>328</v>
      </c>
      <c r="G30" s="59" t="s">
        <v>329</v>
      </c>
      <c r="H30" s="59" t="s">
        <v>128</v>
      </c>
      <c r="I30" s="59" t="s">
        <v>129</v>
      </c>
      <c r="J30" s="59" t="s">
        <v>130</v>
      </c>
      <c r="K30" s="59" t="s">
        <v>147</v>
      </c>
      <c r="L30" s="60">
        <v>510000</v>
      </c>
      <c r="M30" s="60">
        <v>413000</v>
      </c>
      <c r="N30" s="34" t="s">
        <v>330</v>
      </c>
      <c r="O30" s="34" t="s">
        <v>331</v>
      </c>
      <c r="P30" s="59" t="s">
        <v>332</v>
      </c>
      <c r="Q30" s="59" t="s">
        <v>333</v>
      </c>
      <c r="R30" s="59" t="s">
        <v>334</v>
      </c>
      <c r="S30" s="59" t="s">
        <v>137</v>
      </c>
      <c r="T30" s="59" t="s">
        <v>138</v>
      </c>
      <c r="U30" s="59"/>
      <c r="V30" s="59" t="s">
        <v>203</v>
      </c>
    </row>
    <row r="31" spans="1:22" ht="82.5" hidden="1">
      <c r="A31" s="59">
        <v>30</v>
      </c>
      <c r="B31" s="59" t="s">
        <v>27</v>
      </c>
      <c r="C31" s="59" t="s">
        <v>326</v>
      </c>
      <c r="D31" s="59" t="s">
        <v>327</v>
      </c>
      <c r="E31" s="59" t="s">
        <v>165</v>
      </c>
      <c r="F31" s="59" t="s">
        <v>335</v>
      </c>
      <c r="G31" s="59" t="s">
        <v>336</v>
      </c>
      <c r="H31" s="59" t="s">
        <v>128</v>
      </c>
      <c r="I31" s="59" t="s">
        <v>337</v>
      </c>
      <c r="J31" s="59" t="s">
        <v>338</v>
      </c>
      <c r="K31" s="59" t="s">
        <v>131</v>
      </c>
      <c r="L31" s="60">
        <v>4460101</v>
      </c>
      <c r="M31" s="60">
        <v>2638860</v>
      </c>
      <c r="N31" s="34" t="s">
        <v>248</v>
      </c>
      <c r="O31" s="34" t="s">
        <v>231</v>
      </c>
      <c r="P31" s="59" t="s">
        <v>339</v>
      </c>
      <c r="Q31" s="59" t="s">
        <v>340</v>
      </c>
      <c r="R31" s="59" t="s">
        <v>341</v>
      </c>
      <c r="S31" s="59" t="s">
        <v>137</v>
      </c>
      <c r="T31" s="59" t="s">
        <v>138</v>
      </c>
      <c r="U31" s="59"/>
      <c r="V31" s="59" t="s">
        <v>159</v>
      </c>
    </row>
    <row r="32" spans="1:22" ht="115.5" hidden="1">
      <c r="A32" s="59">
        <v>31</v>
      </c>
      <c r="B32" s="59" t="s">
        <v>27</v>
      </c>
      <c r="C32" s="59" t="s">
        <v>326</v>
      </c>
      <c r="D32" s="59" t="s">
        <v>327</v>
      </c>
      <c r="E32" s="59" t="s">
        <v>165</v>
      </c>
      <c r="F32" s="59" t="s">
        <v>342</v>
      </c>
      <c r="G32" s="59" t="s">
        <v>343</v>
      </c>
      <c r="H32" s="59" t="s">
        <v>128</v>
      </c>
      <c r="I32" s="59" t="s">
        <v>168</v>
      </c>
      <c r="J32" s="59" t="s">
        <v>169</v>
      </c>
      <c r="K32" s="59" t="s">
        <v>131</v>
      </c>
      <c r="L32" s="60">
        <v>9924107</v>
      </c>
      <c r="M32" s="60">
        <v>9750000</v>
      </c>
      <c r="N32" s="34" t="s">
        <v>231</v>
      </c>
      <c r="O32" s="34" t="s">
        <v>261</v>
      </c>
      <c r="P32" s="59" t="s">
        <v>344</v>
      </c>
      <c r="Q32" s="59" t="s">
        <v>345</v>
      </c>
      <c r="R32" s="59" t="s">
        <v>346</v>
      </c>
      <c r="S32" s="59" t="s">
        <v>137</v>
      </c>
      <c r="T32" s="59" t="s">
        <v>138</v>
      </c>
      <c r="U32" s="59"/>
      <c r="V32" s="59" t="s">
        <v>203</v>
      </c>
    </row>
    <row r="33" spans="1:22" ht="82.5" hidden="1">
      <c r="A33" s="59">
        <v>32</v>
      </c>
      <c r="B33" s="59" t="s">
        <v>27</v>
      </c>
      <c r="C33" s="59" t="s">
        <v>326</v>
      </c>
      <c r="D33" s="59" t="s">
        <v>327</v>
      </c>
      <c r="E33" s="59" t="s">
        <v>165</v>
      </c>
      <c r="F33" s="59" t="s">
        <v>347</v>
      </c>
      <c r="G33" s="59" t="s">
        <v>348</v>
      </c>
      <c r="H33" s="59" t="s">
        <v>128</v>
      </c>
      <c r="I33" s="59" t="s">
        <v>337</v>
      </c>
      <c r="J33" s="59" t="s">
        <v>338</v>
      </c>
      <c r="K33" s="59" t="s">
        <v>247</v>
      </c>
      <c r="L33" s="60">
        <v>10180000</v>
      </c>
      <c r="M33" s="60">
        <v>9020000</v>
      </c>
      <c r="N33" s="34" t="s">
        <v>231</v>
      </c>
      <c r="O33" s="34" t="s">
        <v>261</v>
      </c>
      <c r="P33" s="59" t="s">
        <v>349</v>
      </c>
      <c r="Q33" s="59" t="s">
        <v>350</v>
      </c>
      <c r="R33" s="59" t="s">
        <v>351</v>
      </c>
      <c r="S33" s="59" t="s">
        <v>137</v>
      </c>
      <c r="T33" s="59" t="s">
        <v>138</v>
      </c>
      <c r="U33" s="59"/>
      <c r="V33" s="59" t="s">
        <v>203</v>
      </c>
    </row>
    <row r="34" spans="1:22" ht="82.5" hidden="1">
      <c r="A34" s="59">
        <v>33</v>
      </c>
      <c r="B34" s="59" t="s">
        <v>27</v>
      </c>
      <c r="C34" s="59" t="s">
        <v>326</v>
      </c>
      <c r="D34" s="59" t="s">
        <v>327</v>
      </c>
      <c r="E34" s="59" t="s">
        <v>165</v>
      </c>
      <c r="F34" s="59" t="s">
        <v>352</v>
      </c>
      <c r="G34" s="59" t="s">
        <v>353</v>
      </c>
      <c r="H34" s="59" t="s">
        <v>128</v>
      </c>
      <c r="I34" s="59" t="s">
        <v>168</v>
      </c>
      <c r="J34" s="59" t="s">
        <v>169</v>
      </c>
      <c r="K34" s="59" t="s">
        <v>131</v>
      </c>
      <c r="L34" s="60">
        <v>9168682</v>
      </c>
      <c r="M34" s="60">
        <v>8250000</v>
      </c>
      <c r="N34" s="34" t="s">
        <v>133</v>
      </c>
      <c r="O34" s="34" t="s">
        <v>142</v>
      </c>
      <c r="P34" s="59" t="s">
        <v>354</v>
      </c>
      <c r="Q34" s="59" t="s">
        <v>355</v>
      </c>
      <c r="R34" s="59" t="s">
        <v>356</v>
      </c>
      <c r="S34" s="59" t="s">
        <v>137</v>
      </c>
      <c r="T34" s="59" t="s">
        <v>138</v>
      </c>
      <c r="U34" s="59"/>
      <c r="V34" s="59" t="s">
        <v>203</v>
      </c>
    </row>
    <row r="35" spans="1:22" ht="99" hidden="1">
      <c r="A35" s="59">
        <v>34</v>
      </c>
      <c r="B35" s="59" t="s">
        <v>27</v>
      </c>
      <c r="C35" s="59" t="s">
        <v>326</v>
      </c>
      <c r="D35" s="59" t="s">
        <v>327</v>
      </c>
      <c r="E35" s="59" t="s">
        <v>165</v>
      </c>
      <c r="F35" s="59" t="s">
        <v>357</v>
      </c>
      <c r="G35" s="59" t="s">
        <v>358</v>
      </c>
      <c r="H35" s="59" t="s">
        <v>128</v>
      </c>
      <c r="I35" s="59" t="s">
        <v>168</v>
      </c>
      <c r="J35" s="59" t="s">
        <v>169</v>
      </c>
      <c r="K35" s="59" t="s">
        <v>131</v>
      </c>
      <c r="L35" s="60">
        <v>9433014</v>
      </c>
      <c r="M35" s="60">
        <v>8900000</v>
      </c>
      <c r="N35" s="34" t="s">
        <v>155</v>
      </c>
      <c r="O35" s="34" t="s">
        <v>142</v>
      </c>
      <c r="P35" s="59" t="s">
        <v>359</v>
      </c>
      <c r="Q35" s="59" t="s">
        <v>360</v>
      </c>
      <c r="R35" s="59" t="s">
        <v>361</v>
      </c>
      <c r="S35" s="59" t="s">
        <v>137</v>
      </c>
      <c r="T35" s="59" t="s">
        <v>138</v>
      </c>
      <c r="U35" s="59"/>
      <c r="V35" s="59" t="s">
        <v>159</v>
      </c>
    </row>
    <row r="36" spans="1:22" ht="82.5" hidden="1">
      <c r="A36" s="59">
        <v>35</v>
      </c>
      <c r="B36" s="59" t="s">
        <v>27</v>
      </c>
      <c r="C36" s="59" t="s">
        <v>326</v>
      </c>
      <c r="D36" s="59" t="s">
        <v>327</v>
      </c>
      <c r="E36" s="59" t="s">
        <v>165</v>
      </c>
      <c r="F36" s="59" t="s">
        <v>362</v>
      </c>
      <c r="G36" s="59" t="s">
        <v>363</v>
      </c>
      <c r="H36" s="59" t="s">
        <v>128</v>
      </c>
      <c r="I36" s="59" t="s">
        <v>168</v>
      </c>
      <c r="J36" s="59" t="s">
        <v>169</v>
      </c>
      <c r="K36" s="59" t="s">
        <v>147</v>
      </c>
      <c r="L36" s="60">
        <v>954450</v>
      </c>
      <c r="M36" s="60">
        <v>706293</v>
      </c>
      <c r="N36" s="34" t="s">
        <v>198</v>
      </c>
      <c r="O36" s="34" t="s">
        <v>163</v>
      </c>
      <c r="P36" s="59" t="s">
        <v>364</v>
      </c>
      <c r="Q36" s="59" t="s">
        <v>365</v>
      </c>
      <c r="R36" s="59" t="s">
        <v>366</v>
      </c>
      <c r="S36" s="59" t="s">
        <v>137</v>
      </c>
      <c r="T36" s="59" t="s">
        <v>138</v>
      </c>
      <c r="U36" s="59"/>
      <c r="V36" s="59" t="s">
        <v>159</v>
      </c>
    </row>
    <row r="37" spans="1:22" ht="99" hidden="1">
      <c r="A37" s="59">
        <v>36</v>
      </c>
      <c r="B37" s="59" t="s">
        <v>27</v>
      </c>
      <c r="C37" s="59" t="s">
        <v>326</v>
      </c>
      <c r="D37" s="59" t="s">
        <v>327</v>
      </c>
      <c r="E37" s="59" t="s">
        <v>165</v>
      </c>
      <c r="F37" s="59" t="s">
        <v>367</v>
      </c>
      <c r="G37" s="59" t="s">
        <v>368</v>
      </c>
      <c r="H37" s="59" t="s">
        <v>128</v>
      </c>
      <c r="I37" s="59" t="s">
        <v>168</v>
      </c>
      <c r="J37" s="59" t="s">
        <v>169</v>
      </c>
      <c r="K37" s="59" t="s">
        <v>131</v>
      </c>
      <c r="L37" s="60">
        <v>4045000</v>
      </c>
      <c r="M37" s="60">
        <v>3928302</v>
      </c>
      <c r="N37" s="34" t="s">
        <v>286</v>
      </c>
      <c r="O37" s="34" t="s">
        <v>163</v>
      </c>
      <c r="P37" s="59" t="s">
        <v>369</v>
      </c>
      <c r="Q37" s="59" t="s">
        <v>370</v>
      </c>
      <c r="R37" s="59" t="s">
        <v>371</v>
      </c>
      <c r="S37" s="59" t="s">
        <v>137</v>
      </c>
      <c r="T37" s="59" t="s">
        <v>138</v>
      </c>
      <c r="U37" s="59"/>
      <c r="V37" s="59" t="s">
        <v>159</v>
      </c>
    </row>
    <row r="38" spans="1:22" ht="181.5" hidden="1">
      <c r="A38" s="59">
        <v>37</v>
      </c>
      <c r="B38" s="59" t="s">
        <v>27</v>
      </c>
      <c r="C38" s="59" t="s">
        <v>372</v>
      </c>
      <c r="D38" s="59" t="s">
        <v>373</v>
      </c>
      <c r="E38" s="59" t="s">
        <v>165</v>
      </c>
      <c r="F38" s="59" t="s">
        <v>374</v>
      </c>
      <c r="G38" s="59" t="s">
        <v>375</v>
      </c>
      <c r="H38" s="59" t="s">
        <v>128</v>
      </c>
      <c r="I38" s="59" t="s">
        <v>129</v>
      </c>
      <c r="J38" s="59" t="s">
        <v>130</v>
      </c>
      <c r="K38" s="59" t="s">
        <v>247</v>
      </c>
      <c r="L38" s="60">
        <v>11773270</v>
      </c>
      <c r="M38" s="60">
        <v>11770502</v>
      </c>
      <c r="N38" s="34" t="s">
        <v>231</v>
      </c>
      <c r="O38" s="34" t="s">
        <v>154</v>
      </c>
      <c r="P38" s="59" t="s">
        <v>376</v>
      </c>
      <c r="Q38" s="59" t="s">
        <v>377</v>
      </c>
      <c r="R38" s="59" t="s">
        <v>144</v>
      </c>
      <c r="S38" s="59" t="s">
        <v>137</v>
      </c>
      <c r="T38" s="59" t="s">
        <v>138</v>
      </c>
      <c r="U38" s="59"/>
      <c r="V38" s="59" t="s">
        <v>159</v>
      </c>
    </row>
    <row r="39" spans="1:22" ht="82.5" hidden="1">
      <c r="A39" s="59">
        <v>38</v>
      </c>
      <c r="B39" s="59" t="s">
        <v>27</v>
      </c>
      <c r="C39" s="59" t="s">
        <v>378</v>
      </c>
      <c r="D39" s="59" t="s">
        <v>379</v>
      </c>
      <c r="E39" s="59" t="s">
        <v>165</v>
      </c>
      <c r="F39" s="59" t="s">
        <v>380</v>
      </c>
      <c r="G39" s="59" t="s">
        <v>381</v>
      </c>
      <c r="H39" s="59" t="s">
        <v>128</v>
      </c>
      <c r="I39" s="59" t="s">
        <v>337</v>
      </c>
      <c r="J39" s="59" t="s">
        <v>338</v>
      </c>
      <c r="K39" s="59" t="s">
        <v>131</v>
      </c>
      <c r="L39" s="60">
        <v>2215681</v>
      </c>
      <c r="M39" s="60">
        <v>2215681</v>
      </c>
      <c r="N39" s="34" t="s">
        <v>230</v>
      </c>
      <c r="O39" s="34" t="s">
        <v>331</v>
      </c>
      <c r="P39" s="59" t="s">
        <v>382</v>
      </c>
      <c r="Q39" s="59" t="s">
        <v>383</v>
      </c>
      <c r="R39" s="59" t="s">
        <v>384</v>
      </c>
      <c r="S39" s="59" t="s">
        <v>137</v>
      </c>
      <c r="T39" s="59" t="s">
        <v>138</v>
      </c>
      <c r="U39" s="59"/>
      <c r="V39" s="59" t="s">
        <v>203</v>
      </c>
    </row>
    <row r="40" spans="1:22" ht="115.5" hidden="1">
      <c r="A40" s="59">
        <v>39</v>
      </c>
      <c r="B40" s="59" t="s">
        <v>27</v>
      </c>
      <c r="C40" s="59" t="s">
        <v>385</v>
      </c>
      <c r="D40" s="59" t="s">
        <v>386</v>
      </c>
      <c r="E40" s="59" t="s">
        <v>165</v>
      </c>
      <c r="F40" s="59" t="s">
        <v>387</v>
      </c>
      <c r="G40" s="59" t="s">
        <v>388</v>
      </c>
      <c r="H40" s="59" t="s">
        <v>128</v>
      </c>
      <c r="I40" s="59" t="s">
        <v>168</v>
      </c>
      <c r="J40" s="59" t="s">
        <v>169</v>
      </c>
      <c r="K40" s="59" t="s">
        <v>131</v>
      </c>
      <c r="L40" s="60">
        <v>4003833</v>
      </c>
      <c r="M40" s="60">
        <v>3366248</v>
      </c>
      <c r="N40" s="34" t="s">
        <v>163</v>
      </c>
      <c r="O40" s="34" t="s">
        <v>389</v>
      </c>
      <c r="P40" s="59" t="s">
        <v>390</v>
      </c>
      <c r="Q40" s="59" t="s">
        <v>391</v>
      </c>
      <c r="R40" s="59" t="s">
        <v>392</v>
      </c>
      <c r="S40" s="59" t="s">
        <v>137</v>
      </c>
      <c r="T40" s="59" t="s">
        <v>138</v>
      </c>
      <c r="U40" s="59"/>
      <c r="V40" s="59" t="s">
        <v>265</v>
      </c>
    </row>
    <row r="41" spans="1:22" ht="165" hidden="1">
      <c r="A41" s="59">
        <v>40</v>
      </c>
      <c r="B41" s="59" t="s">
        <v>28</v>
      </c>
      <c r="C41" s="59" t="s">
        <v>393</v>
      </c>
      <c r="D41" s="59" t="s">
        <v>394</v>
      </c>
      <c r="E41" s="59" t="s">
        <v>165</v>
      </c>
      <c r="F41" s="59" t="s">
        <v>395</v>
      </c>
      <c r="G41" s="59" t="s">
        <v>396</v>
      </c>
      <c r="H41" s="59" t="s">
        <v>128</v>
      </c>
      <c r="I41" s="59" t="s">
        <v>129</v>
      </c>
      <c r="J41" s="59" t="s">
        <v>130</v>
      </c>
      <c r="K41" s="59" t="s">
        <v>131</v>
      </c>
      <c r="L41" s="60">
        <v>2839750</v>
      </c>
      <c r="M41" s="60">
        <v>2839750</v>
      </c>
      <c r="N41" s="34" t="s">
        <v>231</v>
      </c>
      <c r="O41" s="34" t="s">
        <v>261</v>
      </c>
      <c r="P41" s="59" t="s">
        <v>397</v>
      </c>
      <c r="Q41" s="59" t="s">
        <v>398</v>
      </c>
      <c r="R41" s="59" t="s">
        <v>399</v>
      </c>
      <c r="S41" s="59" t="s">
        <v>137</v>
      </c>
      <c r="T41" s="59" t="s">
        <v>138</v>
      </c>
      <c r="U41" s="59"/>
      <c r="V41" s="59" t="s">
        <v>400</v>
      </c>
    </row>
    <row r="42" spans="1:22" ht="148.5" hidden="1">
      <c r="A42" s="59">
        <v>41</v>
      </c>
      <c r="B42" s="59" t="s">
        <v>28</v>
      </c>
      <c r="C42" s="59" t="s">
        <v>401</v>
      </c>
      <c r="D42" s="59" t="s">
        <v>402</v>
      </c>
      <c r="E42" s="59" t="s">
        <v>165</v>
      </c>
      <c r="F42" s="59" t="s">
        <v>403</v>
      </c>
      <c r="G42" s="59" t="s">
        <v>404</v>
      </c>
      <c r="H42" s="59" t="s">
        <v>128</v>
      </c>
      <c r="I42" s="59" t="s">
        <v>168</v>
      </c>
      <c r="J42" s="59" t="s">
        <v>169</v>
      </c>
      <c r="K42" s="59" t="s">
        <v>324</v>
      </c>
      <c r="L42" s="60">
        <v>26893692</v>
      </c>
      <c r="M42" s="60">
        <v>26300000</v>
      </c>
      <c r="N42" s="34" t="s">
        <v>330</v>
      </c>
      <c r="O42" s="34" t="s">
        <v>248</v>
      </c>
      <c r="P42" s="59" t="s">
        <v>405</v>
      </c>
      <c r="Q42" s="59" t="s">
        <v>406</v>
      </c>
      <c r="R42" s="59" t="s">
        <v>407</v>
      </c>
      <c r="S42" s="59" t="s">
        <v>137</v>
      </c>
      <c r="T42" s="59" t="s">
        <v>138</v>
      </c>
      <c r="U42" s="59"/>
      <c r="V42" s="59" t="s">
        <v>159</v>
      </c>
    </row>
    <row r="43" spans="1:22" ht="198" hidden="1">
      <c r="A43" s="59">
        <v>42</v>
      </c>
      <c r="B43" s="59" t="s">
        <v>28</v>
      </c>
      <c r="C43" s="59" t="s">
        <v>401</v>
      </c>
      <c r="D43" s="59" t="s">
        <v>402</v>
      </c>
      <c r="E43" s="59" t="s">
        <v>165</v>
      </c>
      <c r="F43" s="59" t="s">
        <v>408</v>
      </c>
      <c r="G43" s="59" t="s">
        <v>409</v>
      </c>
      <c r="H43" s="59" t="s">
        <v>128</v>
      </c>
      <c r="I43" s="59" t="s">
        <v>168</v>
      </c>
      <c r="J43" s="59" t="s">
        <v>169</v>
      </c>
      <c r="K43" s="59" t="s">
        <v>324</v>
      </c>
      <c r="L43" s="60">
        <v>22119177</v>
      </c>
      <c r="M43" s="60">
        <v>21500000</v>
      </c>
      <c r="N43" s="34" t="s">
        <v>188</v>
      </c>
      <c r="O43" s="34" t="s">
        <v>410</v>
      </c>
      <c r="P43" s="59" t="s">
        <v>411</v>
      </c>
      <c r="Q43" s="59" t="s">
        <v>412</v>
      </c>
      <c r="R43" s="59" t="s">
        <v>413</v>
      </c>
      <c r="S43" s="59" t="s">
        <v>137</v>
      </c>
      <c r="T43" s="59" t="s">
        <v>138</v>
      </c>
      <c r="U43" s="59"/>
      <c r="V43" s="59" t="s">
        <v>159</v>
      </c>
    </row>
    <row r="44" spans="1:22" ht="148.5" hidden="1">
      <c r="A44" s="59">
        <v>43</v>
      </c>
      <c r="B44" s="59" t="s">
        <v>28</v>
      </c>
      <c r="C44" s="59" t="s">
        <v>401</v>
      </c>
      <c r="D44" s="59" t="s">
        <v>402</v>
      </c>
      <c r="E44" s="59" t="s">
        <v>165</v>
      </c>
      <c r="F44" s="59" t="s">
        <v>414</v>
      </c>
      <c r="G44" s="59" t="s">
        <v>415</v>
      </c>
      <c r="H44" s="59" t="s">
        <v>128</v>
      </c>
      <c r="I44" s="59" t="s">
        <v>168</v>
      </c>
      <c r="J44" s="59" t="s">
        <v>169</v>
      </c>
      <c r="K44" s="59" t="s">
        <v>131</v>
      </c>
      <c r="L44" s="60">
        <v>5316651</v>
      </c>
      <c r="M44" s="60">
        <v>5316651</v>
      </c>
      <c r="N44" s="34" t="s">
        <v>133</v>
      </c>
      <c r="O44" s="34" t="s">
        <v>155</v>
      </c>
      <c r="P44" s="59" t="s">
        <v>416</v>
      </c>
      <c r="Q44" s="59" t="s">
        <v>417</v>
      </c>
      <c r="R44" s="59" t="s">
        <v>418</v>
      </c>
      <c r="S44" s="59" t="s">
        <v>137</v>
      </c>
      <c r="T44" s="59" t="s">
        <v>138</v>
      </c>
      <c r="U44" s="59"/>
      <c r="V44" s="59" t="s">
        <v>203</v>
      </c>
    </row>
    <row r="45" spans="1:22" ht="165" hidden="1">
      <c r="A45" s="59">
        <v>44</v>
      </c>
      <c r="B45" s="59" t="s">
        <v>28</v>
      </c>
      <c r="C45" s="59" t="s">
        <v>401</v>
      </c>
      <c r="D45" s="59" t="s">
        <v>402</v>
      </c>
      <c r="E45" s="59" t="s">
        <v>165</v>
      </c>
      <c r="F45" s="59" t="s">
        <v>419</v>
      </c>
      <c r="G45" s="59" t="s">
        <v>420</v>
      </c>
      <c r="H45" s="59" t="s">
        <v>128</v>
      </c>
      <c r="I45" s="59" t="s">
        <v>129</v>
      </c>
      <c r="J45" s="59" t="s">
        <v>130</v>
      </c>
      <c r="K45" s="59" t="s">
        <v>147</v>
      </c>
      <c r="L45" s="60">
        <v>827400</v>
      </c>
      <c r="M45" s="60">
        <v>700000</v>
      </c>
      <c r="N45" s="34" t="s">
        <v>268</v>
      </c>
      <c r="O45" s="34" t="s">
        <v>269</v>
      </c>
      <c r="P45" s="59" t="s">
        <v>421</v>
      </c>
      <c r="Q45" s="59" t="s">
        <v>422</v>
      </c>
      <c r="R45" s="59" t="s">
        <v>423</v>
      </c>
      <c r="S45" s="59" t="s">
        <v>137</v>
      </c>
      <c r="T45" s="59" t="s">
        <v>138</v>
      </c>
      <c r="U45" s="59"/>
      <c r="V45" s="59" t="s">
        <v>400</v>
      </c>
    </row>
    <row r="46" spans="1:22" ht="99" hidden="1">
      <c r="A46" s="59">
        <v>45</v>
      </c>
      <c r="B46" s="59" t="s">
        <v>28</v>
      </c>
      <c r="C46" s="59" t="s">
        <v>401</v>
      </c>
      <c r="D46" s="59" t="s">
        <v>402</v>
      </c>
      <c r="E46" s="59" t="s">
        <v>165</v>
      </c>
      <c r="F46" s="59" t="s">
        <v>424</v>
      </c>
      <c r="G46" s="59" t="s">
        <v>425</v>
      </c>
      <c r="H46" s="59" t="s">
        <v>128</v>
      </c>
      <c r="I46" s="59" t="s">
        <v>168</v>
      </c>
      <c r="J46" s="59" t="s">
        <v>169</v>
      </c>
      <c r="K46" s="59" t="s">
        <v>247</v>
      </c>
      <c r="L46" s="60">
        <v>14642500</v>
      </c>
      <c r="M46" s="60">
        <v>14642500</v>
      </c>
      <c r="N46" s="34" t="s">
        <v>268</v>
      </c>
      <c r="O46" s="34" t="s">
        <v>269</v>
      </c>
      <c r="P46" s="59" t="s">
        <v>426</v>
      </c>
      <c r="Q46" s="59" t="s">
        <v>427</v>
      </c>
      <c r="R46" s="59" t="s">
        <v>428</v>
      </c>
      <c r="S46" s="59" t="s">
        <v>137</v>
      </c>
      <c r="T46" s="59" t="s">
        <v>138</v>
      </c>
      <c r="U46" s="59"/>
      <c r="V46" s="59" t="s">
        <v>159</v>
      </c>
    </row>
    <row r="47" spans="1:22" ht="132" hidden="1">
      <c r="A47" s="59">
        <v>46</v>
      </c>
      <c r="B47" s="59" t="s">
        <v>28</v>
      </c>
      <c r="C47" s="59" t="s">
        <v>401</v>
      </c>
      <c r="D47" s="59" t="s">
        <v>402</v>
      </c>
      <c r="E47" s="59" t="s">
        <v>165</v>
      </c>
      <c r="F47" s="59" t="s">
        <v>429</v>
      </c>
      <c r="G47" s="59" t="s">
        <v>430</v>
      </c>
      <c r="H47" s="59" t="s">
        <v>128</v>
      </c>
      <c r="I47" s="59" t="s">
        <v>168</v>
      </c>
      <c r="J47" s="59" t="s">
        <v>169</v>
      </c>
      <c r="K47" s="59" t="s">
        <v>147</v>
      </c>
      <c r="L47" s="60">
        <v>241425</v>
      </c>
      <c r="M47" s="60">
        <v>230000</v>
      </c>
      <c r="N47" s="34" t="s">
        <v>269</v>
      </c>
      <c r="O47" s="34" t="s">
        <v>163</v>
      </c>
      <c r="P47" s="59" t="s">
        <v>405</v>
      </c>
      <c r="Q47" s="59" t="s">
        <v>406</v>
      </c>
      <c r="R47" s="59" t="s">
        <v>407</v>
      </c>
      <c r="S47" s="59" t="s">
        <v>137</v>
      </c>
      <c r="T47" s="59" t="s">
        <v>138</v>
      </c>
      <c r="U47" s="59"/>
      <c r="V47" s="59" t="s">
        <v>159</v>
      </c>
    </row>
    <row r="48" spans="1:22" ht="148.5" hidden="1">
      <c r="A48" s="59">
        <v>47</v>
      </c>
      <c r="B48" s="59" t="s">
        <v>28</v>
      </c>
      <c r="C48" s="59" t="s">
        <v>401</v>
      </c>
      <c r="D48" s="59" t="s">
        <v>402</v>
      </c>
      <c r="E48" s="59" t="s">
        <v>165</v>
      </c>
      <c r="F48" s="59" t="s">
        <v>431</v>
      </c>
      <c r="G48" s="59" t="s">
        <v>432</v>
      </c>
      <c r="H48" s="59" t="s">
        <v>128</v>
      </c>
      <c r="I48" s="59" t="s">
        <v>168</v>
      </c>
      <c r="J48" s="59" t="s">
        <v>169</v>
      </c>
      <c r="K48" s="59" t="s">
        <v>131</v>
      </c>
      <c r="L48" s="60">
        <v>9406840</v>
      </c>
      <c r="M48" s="60">
        <v>9406840</v>
      </c>
      <c r="N48" s="34" t="s">
        <v>269</v>
      </c>
      <c r="O48" s="34" t="s">
        <v>199</v>
      </c>
      <c r="P48" s="59" t="s">
        <v>416</v>
      </c>
      <c r="Q48" s="59" t="s">
        <v>417</v>
      </c>
      <c r="R48" s="59" t="s">
        <v>423</v>
      </c>
      <c r="S48" s="59" t="s">
        <v>137</v>
      </c>
      <c r="T48" s="59" t="s">
        <v>138</v>
      </c>
      <c r="U48" s="59"/>
      <c r="V48" s="59" t="s">
        <v>203</v>
      </c>
    </row>
    <row r="49" spans="1:22" ht="115.5" hidden="1">
      <c r="A49" s="59">
        <v>48</v>
      </c>
      <c r="B49" s="59" t="s">
        <v>28</v>
      </c>
      <c r="C49" s="59" t="s">
        <v>433</v>
      </c>
      <c r="D49" s="59" t="s">
        <v>434</v>
      </c>
      <c r="E49" s="59" t="s">
        <v>165</v>
      </c>
      <c r="F49" s="59" t="s">
        <v>435</v>
      </c>
      <c r="G49" s="59" t="s">
        <v>436</v>
      </c>
      <c r="H49" s="59" t="s">
        <v>128</v>
      </c>
      <c r="I49" s="59" t="s">
        <v>168</v>
      </c>
      <c r="J49" s="59" t="s">
        <v>169</v>
      </c>
      <c r="K49" s="59" t="s">
        <v>147</v>
      </c>
      <c r="L49" s="60">
        <v>1127107</v>
      </c>
      <c r="M49" s="60">
        <v>830000</v>
      </c>
      <c r="N49" s="34" t="s">
        <v>331</v>
      </c>
      <c r="O49" s="34" t="s">
        <v>261</v>
      </c>
      <c r="P49" s="59" t="s">
        <v>437</v>
      </c>
      <c r="Q49" s="59" t="s">
        <v>438</v>
      </c>
      <c r="R49" s="59" t="s">
        <v>439</v>
      </c>
      <c r="S49" s="59" t="s">
        <v>137</v>
      </c>
      <c r="T49" s="59" t="s">
        <v>138</v>
      </c>
      <c r="U49" s="59"/>
      <c r="V49" s="59" t="s">
        <v>225</v>
      </c>
    </row>
    <row r="50" spans="1:22" ht="99" hidden="1">
      <c r="A50" s="59">
        <v>49</v>
      </c>
      <c r="B50" s="59" t="s">
        <v>28</v>
      </c>
      <c r="C50" s="59" t="s">
        <v>440</v>
      </c>
      <c r="D50" s="59" t="s">
        <v>441</v>
      </c>
      <c r="E50" s="59" t="s">
        <v>165</v>
      </c>
      <c r="F50" s="59" t="s">
        <v>442</v>
      </c>
      <c r="G50" s="59" t="s">
        <v>443</v>
      </c>
      <c r="H50" s="59" t="s">
        <v>128</v>
      </c>
      <c r="I50" s="59" t="s">
        <v>168</v>
      </c>
      <c r="J50" s="59" t="s">
        <v>169</v>
      </c>
      <c r="K50" s="59" t="s">
        <v>247</v>
      </c>
      <c r="L50" s="60">
        <v>16203075</v>
      </c>
      <c r="M50" s="60">
        <v>16050000</v>
      </c>
      <c r="N50" s="34" t="s">
        <v>444</v>
      </c>
      <c r="O50" s="34" t="s">
        <v>133</v>
      </c>
      <c r="P50" s="59" t="s">
        <v>445</v>
      </c>
      <c r="Q50" s="59" t="s">
        <v>446</v>
      </c>
      <c r="R50" s="59" t="s">
        <v>447</v>
      </c>
      <c r="S50" s="59" t="s">
        <v>137</v>
      </c>
      <c r="T50" s="59" t="s">
        <v>138</v>
      </c>
      <c r="U50" s="59"/>
      <c r="V50" s="59" t="s">
        <v>203</v>
      </c>
    </row>
    <row r="51" spans="1:22" ht="99" hidden="1">
      <c r="A51" s="59">
        <v>50</v>
      </c>
      <c r="B51" s="59" t="s">
        <v>28</v>
      </c>
      <c r="C51" s="59" t="s">
        <v>448</v>
      </c>
      <c r="D51" s="59" t="s">
        <v>449</v>
      </c>
      <c r="E51" s="59" t="s">
        <v>165</v>
      </c>
      <c r="F51" s="59" t="s">
        <v>450</v>
      </c>
      <c r="G51" s="59" t="s">
        <v>451</v>
      </c>
      <c r="H51" s="59" t="s">
        <v>128</v>
      </c>
      <c r="I51" s="59" t="s">
        <v>168</v>
      </c>
      <c r="J51" s="59" t="s">
        <v>169</v>
      </c>
      <c r="K51" s="59" t="s">
        <v>324</v>
      </c>
      <c r="L51" s="60">
        <v>170024078</v>
      </c>
      <c r="M51" s="60">
        <v>170024078</v>
      </c>
      <c r="N51" s="34" t="s">
        <v>142</v>
      </c>
      <c r="O51" s="34" t="s">
        <v>198</v>
      </c>
      <c r="P51" s="59" t="s">
        <v>452</v>
      </c>
      <c r="Q51" s="59" t="s">
        <v>453</v>
      </c>
      <c r="R51" s="59" t="s">
        <v>454</v>
      </c>
      <c r="S51" s="59" t="s">
        <v>137</v>
      </c>
      <c r="T51" s="59" t="s">
        <v>138</v>
      </c>
      <c r="U51" s="59"/>
      <c r="V51" s="59" t="s">
        <v>159</v>
      </c>
    </row>
    <row r="52" spans="1:22" ht="99" hidden="1">
      <c r="A52" s="59">
        <v>51</v>
      </c>
      <c r="B52" s="59" t="s">
        <v>28</v>
      </c>
      <c r="C52" s="59" t="s">
        <v>455</v>
      </c>
      <c r="D52" s="59" t="s">
        <v>456</v>
      </c>
      <c r="E52" s="59" t="s">
        <v>165</v>
      </c>
      <c r="F52" s="59" t="s">
        <v>457</v>
      </c>
      <c r="G52" s="59" t="s">
        <v>458</v>
      </c>
      <c r="H52" s="59" t="s">
        <v>128</v>
      </c>
      <c r="I52" s="59" t="s">
        <v>129</v>
      </c>
      <c r="J52" s="59" t="s">
        <v>130</v>
      </c>
      <c r="K52" s="59" t="s">
        <v>131</v>
      </c>
      <c r="L52" s="60">
        <v>4407480</v>
      </c>
      <c r="M52" s="60">
        <v>4407480</v>
      </c>
      <c r="N52" s="34" t="s">
        <v>198</v>
      </c>
      <c r="O52" s="34" t="s">
        <v>286</v>
      </c>
      <c r="P52" s="59" t="s">
        <v>459</v>
      </c>
      <c r="Q52" s="59" t="s">
        <v>460</v>
      </c>
      <c r="R52" s="59" t="s">
        <v>461</v>
      </c>
      <c r="S52" s="59" t="s">
        <v>137</v>
      </c>
      <c r="T52" s="59" t="s">
        <v>138</v>
      </c>
      <c r="U52" s="59"/>
      <c r="V52" s="59" t="s">
        <v>203</v>
      </c>
    </row>
    <row r="53" spans="1:22" ht="132" hidden="1">
      <c r="A53" s="59">
        <v>52</v>
      </c>
      <c r="B53" s="59" t="s">
        <v>28</v>
      </c>
      <c r="C53" s="59" t="s">
        <v>462</v>
      </c>
      <c r="D53" s="59" t="s">
        <v>463</v>
      </c>
      <c r="E53" s="59" t="s">
        <v>165</v>
      </c>
      <c r="F53" s="59" t="s">
        <v>464</v>
      </c>
      <c r="G53" s="59" t="s">
        <v>465</v>
      </c>
      <c r="H53" s="59" t="s">
        <v>128</v>
      </c>
      <c r="I53" s="59" t="s">
        <v>168</v>
      </c>
      <c r="J53" s="59" t="s">
        <v>169</v>
      </c>
      <c r="K53" s="59" t="s">
        <v>147</v>
      </c>
      <c r="L53" s="60">
        <v>1164000</v>
      </c>
      <c r="M53" s="60">
        <v>1164000</v>
      </c>
      <c r="N53" s="34" t="s">
        <v>198</v>
      </c>
      <c r="O53" s="34" t="s">
        <v>199</v>
      </c>
      <c r="P53" s="59" t="s">
        <v>466</v>
      </c>
      <c r="Q53" s="59" t="s">
        <v>467</v>
      </c>
      <c r="R53" s="59" t="s">
        <v>361</v>
      </c>
      <c r="S53" s="59" t="s">
        <v>137</v>
      </c>
      <c r="T53" s="59" t="s">
        <v>138</v>
      </c>
      <c r="U53" s="59"/>
      <c r="V53" s="59" t="s">
        <v>159</v>
      </c>
    </row>
    <row r="54" spans="1:22" ht="115.5" hidden="1">
      <c r="A54" s="59">
        <v>53</v>
      </c>
      <c r="B54" s="59" t="s">
        <v>28</v>
      </c>
      <c r="C54" s="59" t="s">
        <v>468</v>
      </c>
      <c r="D54" s="59" t="s">
        <v>469</v>
      </c>
      <c r="E54" s="59" t="s">
        <v>165</v>
      </c>
      <c r="F54" s="59" t="s">
        <v>470</v>
      </c>
      <c r="G54" s="59" t="s">
        <v>471</v>
      </c>
      <c r="H54" s="59" t="s">
        <v>128</v>
      </c>
      <c r="I54" s="59" t="s">
        <v>129</v>
      </c>
      <c r="J54" s="59" t="s">
        <v>130</v>
      </c>
      <c r="K54" s="59" t="s">
        <v>324</v>
      </c>
      <c r="L54" s="60">
        <v>39000000</v>
      </c>
      <c r="M54" s="60">
        <v>39000000</v>
      </c>
      <c r="N54" s="34" t="s">
        <v>472</v>
      </c>
      <c r="O54" s="34" t="s">
        <v>410</v>
      </c>
      <c r="P54" s="59" t="s">
        <v>473</v>
      </c>
      <c r="Q54" s="59" t="s">
        <v>474</v>
      </c>
      <c r="R54" s="59" t="s">
        <v>475</v>
      </c>
      <c r="S54" s="59" t="s">
        <v>137</v>
      </c>
      <c r="T54" s="59" t="s">
        <v>138</v>
      </c>
      <c r="U54" s="59"/>
      <c r="V54" s="59" t="s">
        <v>265</v>
      </c>
    </row>
    <row r="55" spans="1:22" ht="148.5" hidden="1">
      <c r="A55" s="59">
        <v>54</v>
      </c>
      <c r="B55" s="59" t="s">
        <v>28</v>
      </c>
      <c r="C55" s="59" t="s">
        <v>468</v>
      </c>
      <c r="D55" s="59" t="s">
        <v>469</v>
      </c>
      <c r="E55" s="59" t="s">
        <v>165</v>
      </c>
      <c r="F55" s="59" t="s">
        <v>476</v>
      </c>
      <c r="G55" s="59" t="s">
        <v>477</v>
      </c>
      <c r="H55" s="59" t="s">
        <v>128</v>
      </c>
      <c r="I55" s="59" t="s">
        <v>337</v>
      </c>
      <c r="J55" s="59" t="s">
        <v>338</v>
      </c>
      <c r="K55" s="59" t="s">
        <v>147</v>
      </c>
      <c r="L55" s="60">
        <v>1493100</v>
      </c>
      <c r="M55" s="60">
        <v>1450000</v>
      </c>
      <c r="N55" s="34" t="s">
        <v>410</v>
      </c>
      <c r="O55" s="34" t="s">
        <v>268</v>
      </c>
      <c r="P55" s="59" t="s">
        <v>478</v>
      </c>
      <c r="Q55" s="59" t="s">
        <v>479</v>
      </c>
      <c r="R55" s="59" t="s">
        <v>480</v>
      </c>
      <c r="S55" s="59" t="s">
        <v>137</v>
      </c>
      <c r="T55" s="59" t="s">
        <v>138</v>
      </c>
      <c r="U55" s="59"/>
      <c r="V55" s="59" t="s">
        <v>182</v>
      </c>
    </row>
    <row r="56" spans="1:22" ht="82.5" hidden="1">
      <c r="A56" s="59">
        <v>55</v>
      </c>
      <c r="B56" s="59" t="s">
        <v>28</v>
      </c>
      <c r="C56" s="59" t="s">
        <v>481</v>
      </c>
      <c r="D56" s="59" t="s">
        <v>482</v>
      </c>
      <c r="E56" s="59" t="s">
        <v>165</v>
      </c>
      <c r="F56" s="59" t="s">
        <v>483</v>
      </c>
      <c r="G56" s="59" t="s">
        <v>484</v>
      </c>
      <c r="H56" s="59" t="s">
        <v>128</v>
      </c>
      <c r="I56" s="59" t="s">
        <v>129</v>
      </c>
      <c r="J56" s="59" t="s">
        <v>130</v>
      </c>
      <c r="K56" s="59" t="s">
        <v>147</v>
      </c>
      <c r="L56" s="60">
        <v>207000</v>
      </c>
      <c r="M56" s="60">
        <v>207000</v>
      </c>
      <c r="N56" s="34" t="s">
        <v>261</v>
      </c>
      <c r="O56" s="34" t="s">
        <v>154</v>
      </c>
      <c r="P56" s="59" t="s">
        <v>485</v>
      </c>
      <c r="Q56" s="59" t="s">
        <v>486</v>
      </c>
      <c r="R56" s="59" t="s">
        <v>487</v>
      </c>
      <c r="S56" s="59" t="s">
        <v>137</v>
      </c>
      <c r="T56" s="59" t="s">
        <v>138</v>
      </c>
      <c r="U56" s="59"/>
      <c r="V56" s="59" t="s">
        <v>203</v>
      </c>
    </row>
    <row r="57" spans="1:22" ht="82.5" hidden="1">
      <c r="A57" s="59">
        <v>56</v>
      </c>
      <c r="B57" s="59" t="s">
        <v>28</v>
      </c>
      <c r="C57" s="59" t="s">
        <v>488</v>
      </c>
      <c r="D57" s="59" t="s">
        <v>489</v>
      </c>
      <c r="E57" s="59" t="s">
        <v>165</v>
      </c>
      <c r="F57" s="59" t="s">
        <v>490</v>
      </c>
      <c r="G57" s="59" t="s">
        <v>491</v>
      </c>
      <c r="H57" s="59" t="s">
        <v>128</v>
      </c>
      <c r="I57" s="59" t="s">
        <v>168</v>
      </c>
      <c r="J57" s="59" t="s">
        <v>169</v>
      </c>
      <c r="K57" s="59" t="s">
        <v>147</v>
      </c>
      <c r="L57" s="60">
        <v>250000</v>
      </c>
      <c r="M57" s="60">
        <v>220000</v>
      </c>
      <c r="N57" s="34" t="s">
        <v>231</v>
      </c>
      <c r="O57" s="34" t="s">
        <v>133</v>
      </c>
      <c r="P57" s="59" t="s">
        <v>492</v>
      </c>
      <c r="Q57" s="59" t="s">
        <v>493</v>
      </c>
      <c r="R57" s="59" t="s">
        <v>494</v>
      </c>
      <c r="S57" s="59" t="s">
        <v>137</v>
      </c>
      <c r="T57" s="59" t="s">
        <v>138</v>
      </c>
      <c r="U57" s="59"/>
      <c r="V57" s="59" t="s">
        <v>159</v>
      </c>
    </row>
    <row r="58" spans="1:22" ht="148.5" hidden="1">
      <c r="A58" s="59">
        <v>57</v>
      </c>
      <c r="B58" s="59" t="s">
        <v>28</v>
      </c>
      <c r="C58" s="59" t="s">
        <v>495</v>
      </c>
      <c r="D58" s="59" t="s">
        <v>496</v>
      </c>
      <c r="E58" s="59" t="s">
        <v>165</v>
      </c>
      <c r="F58" s="59" t="s">
        <v>497</v>
      </c>
      <c r="G58" s="59" t="s">
        <v>498</v>
      </c>
      <c r="H58" s="59" t="s">
        <v>128</v>
      </c>
      <c r="I58" s="59" t="s">
        <v>337</v>
      </c>
      <c r="J58" s="59" t="s">
        <v>338</v>
      </c>
      <c r="K58" s="59" t="s">
        <v>131</v>
      </c>
      <c r="L58" s="60">
        <v>2570000</v>
      </c>
      <c r="M58" s="60">
        <v>2570000</v>
      </c>
      <c r="N58" s="34" t="s">
        <v>268</v>
      </c>
      <c r="O58" s="34" t="s">
        <v>163</v>
      </c>
      <c r="P58" s="59" t="s">
        <v>499</v>
      </c>
      <c r="Q58" s="59" t="s">
        <v>500</v>
      </c>
      <c r="R58" s="59" t="s">
        <v>501</v>
      </c>
      <c r="S58" s="59" t="s">
        <v>137</v>
      </c>
      <c r="T58" s="59" t="s">
        <v>138</v>
      </c>
      <c r="U58" s="59"/>
      <c r="V58" s="59" t="s">
        <v>159</v>
      </c>
    </row>
    <row r="59" spans="1:22" ht="231" hidden="1">
      <c r="A59" s="59">
        <v>58</v>
      </c>
      <c r="B59" s="59" t="s">
        <v>28</v>
      </c>
      <c r="C59" s="59" t="s">
        <v>502</v>
      </c>
      <c r="D59" s="59" t="s">
        <v>503</v>
      </c>
      <c r="E59" s="59" t="s">
        <v>165</v>
      </c>
      <c r="F59" s="59" t="s">
        <v>504</v>
      </c>
      <c r="G59" s="59" t="s">
        <v>505</v>
      </c>
      <c r="H59" s="59" t="s">
        <v>128</v>
      </c>
      <c r="I59" s="59" t="s">
        <v>337</v>
      </c>
      <c r="J59" s="59" t="s">
        <v>338</v>
      </c>
      <c r="K59" s="59" t="s">
        <v>131</v>
      </c>
      <c r="L59" s="60">
        <v>6281113</v>
      </c>
      <c r="M59" s="60">
        <v>6281113</v>
      </c>
      <c r="N59" s="34" t="s">
        <v>506</v>
      </c>
      <c r="O59" s="34" t="s">
        <v>230</v>
      </c>
      <c r="P59" s="59" t="s">
        <v>507</v>
      </c>
      <c r="Q59" s="59" t="s">
        <v>508</v>
      </c>
      <c r="R59" s="59" t="s">
        <v>509</v>
      </c>
      <c r="S59" s="59" t="s">
        <v>137</v>
      </c>
      <c r="T59" s="59" t="s">
        <v>138</v>
      </c>
      <c r="U59" s="59"/>
      <c r="V59" s="59" t="s">
        <v>159</v>
      </c>
    </row>
    <row r="60" spans="1:22" ht="115.5" hidden="1">
      <c r="A60" s="59">
        <v>59</v>
      </c>
      <c r="B60" s="59" t="s">
        <v>28</v>
      </c>
      <c r="C60" s="59" t="s">
        <v>502</v>
      </c>
      <c r="D60" s="59" t="s">
        <v>503</v>
      </c>
      <c r="E60" s="59" t="s">
        <v>165</v>
      </c>
      <c r="F60" s="59" t="s">
        <v>510</v>
      </c>
      <c r="G60" s="59" t="s">
        <v>511</v>
      </c>
      <c r="H60" s="59" t="s">
        <v>128</v>
      </c>
      <c r="I60" s="59" t="s">
        <v>129</v>
      </c>
      <c r="J60" s="59" t="s">
        <v>130</v>
      </c>
      <c r="K60" s="59" t="s">
        <v>147</v>
      </c>
      <c r="L60" s="60">
        <v>1498500</v>
      </c>
      <c r="M60" s="60">
        <v>1307000</v>
      </c>
      <c r="N60" s="34" t="s">
        <v>231</v>
      </c>
      <c r="O60" s="34" t="s">
        <v>286</v>
      </c>
      <c r="P60" s="59" t="s">
        <v>512</v>
      </c>
      <c r="Q60" s="59" t="s">
        <v>513</v>
      </c>
      <c r="R60" s="59" t="s">
        <v>514</v>
      </c>
      <c r="S60" s="59" t="s">
        <v>137</v>
      </c>
      <c r="T60" s="59" t="s">
        <v>138</v>
      </c>
      <c r="U60" s="59"/>
      <c r="V60" s="59" t="s">
        <v>203</v>
      </c>
    </row>
    <row r="61" spans="1:22" ht="132" hidden="1">
      <c r="A61" s="59">
        <v>60</v>
      </c>
      <c r="B61" s="59" t="s">
        <v>28</v>
      </c>
      <c r="C61" s="59" t="s">
        <v>502</v>
      </c>
      <c r="D61" s="59" t="s">
        <v>503</v>
      </c>
      <c r="E61" s="59" t="s">
        <v>165</v>
      </c>
      <c r="F61" s="59" t="s">
        <v>515</v>
      </c>
      <c r="G61" s="59" t="s">
        <v>516</v>
      </c>
      <c r="H61" s="59" t="s">
        <v>128</v>
      </c>
      <c r="I61" s="59" t="s">
        <v>168</v>
      </c>
      <c r="J61" s="59" t="s">
        <v>169</v>
      </c>
      <c r="K61" s="59" t="s">
        <v>247</v>
      </c>
      <c r="L61" s="60">
        <v>18949350</v>
      </c>
      <c r="M61" s="60">
        <v>18267173</v>
      </c>
      <c r="N61" s="34" t="s">
        <v>154</v>
      </c>
      <c r="O61" s="34" t="s">
        <v>133</v>
      </c>
      <c r="P61" s="59" t="s">
        <v>517</v>
      </c>
      <c r="Q61" s="59" t="s">
        <v>518</v>
      </c>
      <c r="R61" s="59" t="s">
        <v>519</v>
      </c>
      <c r="S61" s="59" t="s">
        <v>137</v>
      </c>
      <c r="T61" s="59" t="s">
        <v>138</v>
      </c>
      <c r="U61" s="59"/>
      <c r="V61" s="59" t="s">
        <v>203</v>
      </c>
    </row>
    <row r="62" spans="1:22" ht="99" hidden="1">
      <c r="A62" s="59">
        <v>61</v>
      </c>
      <c r="B62" s="59" t="s">
        <v>28</v>
      </c>
      <c r="C62" s="59" t="s">
        <v>502</v>
      </c>
      <c r="D62" s="59" t="s">
        <v>503</v>
      </c>
      <c r="E62" s="59" t="s">
        <v>165</v>
      </c>
      <c r="F62" s="59" t="s">
        <v>520</v>
      </c>
      <c r="G62" s="59" t="s">
        <v>521</v>
      </c>
      <c r="H62" s="59" t="s">
        <v>128</v>
      </c>
      <c r="I62" s="59" t="s">
        <v>168</v>
      </c>
      <c r="J62" s="59" t="s">
        <v>169</v>
      </c>
      <c r="K62" s="59" t="s">
        <v>147</v>
      </c>
      <c r="L62" s="60">
        <v>1450000</v>
      </c>
      <c r="M62" s="60">
        <v>1420000</v>
      </c>
      <c r="N62" s="34" t="s">
        <v>142</v>
      </c>
      <c r="O62" s="34" t="s">
        <v>269</v>
      </c>
      <c r="P62" s="59" t="s">
        <v>522</v>
      </c>
      <c r="Q62" s="59" t="s">
        <v>523</v>
      </c>
      <c r="R62" s="59" t="s">
        <v>524</v>
      </c>
      <c r="S62" s="59" t="s">
        <v>137</v>
      </c>
      <c r="T62" s="59" t="s">
        <v>138</v>
      </c>
      <c r="U62" s="59"/>
      <c r="V62" s="59" t="s">
        <v>203</v>
      </c>
    </row>
    <row r="63" spans="1:22" ht="148.5" hidden="1">
      <c r="A63" s="59">
        <v>62</v>
      </c>
      <c r="B63" s="59" t="s">
        <v>28</v>
      </c>
      <c r="C63" s="59" t="s">
        <v>502</v>
      </c>
      <c r="D63" s="59" t="s">
        <v>503</v>
      </c>
      <c r="E63" s="59" t="s">
        <v>165</v>
      </c>
      <c r="F63" s="59" t="s">
        <v>525</v>
      </c>
      <c r="G63" s="59" t="s">
        <v>526</v>
      </c>
      <c r="H63" s="59" t="s">
        <v>128</v>
      </c>
      <c r="I63" s="59" t="s">
        <v>168</v>
      </c>
      <c r="J63" s="59" t="s">
        <v>169</v>
      </c>
      <c r="K63" s="59" t="s">
        <v>247</v>
      </c>
      <c r="L63" s="60">
        <v>11828866</v>
      </c>
      <c r="M63" s="60">
        <v>11810931</v>
      </c>
      <c r="N63" s="34" t="s">
        <v>198</v>
      </c>
      <c r="O63" s="34" t="s">
        <v>199</v>
      </c>
      <c r="P63" s="59" t="s">
        <v>527</v>
      </c>
      <c r="Q63" s="59" t="s">
        <v>528</v>
      </c>
      <c r="R63" s="59" t="s">
        <v>529</v>
      </c>
      <c r="S63" s="59" t="s">
        <v>137</v>
      </c>
      <c r="T63" s="59" t="s">
        <v>138</v>
      </c>
      <c r="U63" s="59"/>
      <c r="V63" s="59" t="s">
        <v>203</v>
      </c>
    </row>
    <row r="64" spans="1:22" ht="165" hidden="1">
      <c r="A64" s="59">
        <v>63</v>
      </c>
      <c r="B64" s="59" t="s">
        <v>28</v>
      </c>
      <c r="C64" s="59" t="s">
        <v>530</v>
      </c>
      <c r="D64" s="59" t="s">
        <v>531</v>
      </c>
      <c r="E64" s="59" t="s">
        <v>165</v>
      </c>
      <c r="F64" s="59" t="s">
        <v>532</v>
      </c>
      <c r="G64" s="59" t="s">
        <v>533</v>
      </c>
      <c r="H64" s="59" t="s">
        <v>128</v>
      </c>
      <c r="I64" s="59" t="s">
        <v>129</v>
      </c>
      <c r="J64" s="59" t="s">
        <v>130</v>
      </c>
      <c r="K64" s="59" t="s">
        <v>131</v>
      </c>
      <c r="L64" s="60">
        <v>8162149</v>
      </c>
      <c r="M64" s="60">
        <v>8150000</v>
      </c>
      <c r="N64" s="34" t="s">
        <v>410</v>
      </c>
      <c r="O64" s="34" t="s">
        <v>148</v>
      </c>
      <c r="P64" s="59" t="s">
        <v>534</v>
      </c>
      <c r="Q64" s="59" t="s">
        <v>535</v>
      </c>
      <c r="R64" s="59" t="s">
        <v>536</v>
      </c>
      <c r="S64" s="59" t="s">
        <v>137</v>
      </c>
      <c r="T64" s="59" t="s">
        <v>138</v>
      </c>
      <c r="U64" s="59"/>
      <c r="V64" s="59" t="s">
        <v>203</v>
      </c>
    </row>
    <row r="65" spans="1:22" ht="181.5" hidden="1">
      <c r="A65" s="59">
        <v>64</v>
      </c>
      <c r="B65" s="59" t="s">
        <v>28</v>
      </c>
      <c r="C65" s="59" t="s">
        <v>530</v>
      </c>
      <c r="D65" s="59" t="s">
        <v>531</v>
      </c>
      <c r="E65" s="59" t="s">
        <v>165</v>
      </c>
      <c r="F65" s="59" t="s">
        <v>537</v>
      </c>
      <c r="G65" s="59" t="s">
        <v>538</v>
      </c>
      <c r="H65" s="59" t="s">
        <v>128</v>
      </c>
      <c r="I65" s="59" t="s">
        <v>337</v>
      </c>
      <c r="J65" s="59" t="s">
        <v>338</v>
      </c>
      <c r="K65" s="59" t="s">
        <v>247</v>
      </c>
      <c r="L65" s="60">
        <v>11230000</v>
      </c>
      <c r="M65" s="60">
        <v>10938900</v>
      </c>
      <c r="N65" s="34" t="s">
        <v>155</v>
      </c>
      <c r="O65" s="34" t="s">
        <v>148</v>
      </c>
      <c r="P65" s="59" t="s">
        <v>534</v>
      </c>
      <c r="Q65" s="59" t="s">
        <v>535</v>
      </c>
      <c r="R65" s="59" t="s">
        <v>536</v>
      </c>
      <c r="S65" s="59" t="s">
        <v>137</v>
      </c>
      <c r="T65" s="59" t="s">
        <v>138</v>
      </c>
      <c r="U65" s="59"/>
      <c r="V65" s="59" t="s">
        <v>203</v>
      </c>
    </row>
    <row r="66" spans="1:22" ht="181.5" hidden="1">
      <c r="A66" s="59">
        <v>65</v>
      </c>
      <c r="B66" s="59" t="s">
        <v>28</v>
      </c>
      <c r="C66" s="59" t="s">
        <v>539</v>
      </c>
      <c r="D66" s="59" t="s">
        <v>540</v>
      </c>
      <c r="E66" s="59" t="s">
        <v>165</v>
      </c>
      <c r="F66" s="59" t="s">
        <v>541</v>
      </c>
      <c r="G66" s="59" t="s">
        <v>542</v>
      </c>
      <c r="H66" s="59" t="s">
        <v>128</v>
      </c>
      <c r="I66" s="59" t="s">
        <v>337</v>
      </c>
      <c r="J66" s="59" t="s">
        <v>338</v>
      </c>
      <c r="K66" s="59" t="s">
        <v>147</v>
      </c>
      <c r="L66" s="60">
        <v>1078560</v>
      </c>
      <c r="M66" s="60">
        <v>1003000</v>
      </c>
      <c r="N66" s="34" t="s">
        <v>543</v>
      </c>
      <c r="O66" s="34" t="s">
        <v>188</v>
      </c>
      <c r="P66" s="59" t="s">
        <v>544</v>
      </c>
      <c r="Q66" s="59" t="s">
        <v>545</v>
      </c>
      <c r="R66" s="59" t="s">
        <v>546</v>
      </c>
      <c r="S66" s="59" t="s">
        <v>137</v>
      </c>
      <c r="T66" s="59" t="s">
        <v>138</v>
      </c>
      <c r="U66" s="59"/>
      <c r="V66" s="59" t="s">
        <v>159</v>
      </c>
    </row>
    <row r="67" spans="1:22" ht="198" hidden="1">
      <c r="A67" s="59">
        <v>66</v>
      </c>
      <c r="B67" s="59" t="s">
        <v>28</v>
      </c>
      <c r="C67" s="59" t="s">
        <v>539</v>
      </c>
      <c r="D67" s="59" t="s">
        <v>540</v>
      </c>
      <c r="E67" s="59" t="s">
        <v>165</v>
      </c>
      <c r="F67" s="59" t="s">
        <v>547</v>
      </c>
      <c r="G67" s="59" t="s">
        <v>548</v>
      </c>
      <c r="H67" s="59" t="s">
        <v>128</v>
      </c>
      <c r="I67" s="59" t="s">
        <v>168</v>
      </c>
      <c r="J67" s="59" t="s">
        <v>169</v>
      </c>
      <c r="K67" s="59" t="s">
        <v>147</v>
      </c>
      <c r="L67" s="60">
        <v>684500</v>
      </c>
      <c r="M67" s="60">
        <v>684500</v>
      </c>
      <c r="N67" s="34" t="s">
        <v>187</v>
      </c>
      <c r="O67" s="34" t="s">
        <v>230</v>
      </c>
      <c r="P67" s="59" t="s">
        <v>549</v>
      </c>
      <c r="Q67" s="59" t="s">
        <v>550</v>
      </c>
      <c r="R67" s="59" t="s">
        <v>144</v>
      </c>
      <c r="S67" s="59" t="s">
        <v>137</v>
      </c>
      <c r="T67" s="59" t="s">
        <v>138</v>
      </c>
      <c r="U67" s="59"/>
      <c r="V67" s="59" t="s">
        <v>203</v>
      </c>
    </row>
    <row r="68" spans="1:22" ht="115.5" hidden="1">
      <c r="A68" s="59">
        <v>67</v>
      </c>
      <c r="B68" s="59" t="s">
        <v>28</v>
      </c>
      <c r="C68" s="59" t="s">
        <v>539</v>
      </c>
      <c r="D68" s="59" t="s">
        <v>540</v>
      </c>
      <c r="E68" s="59" t="s">
        <v>165</v>
      </c>
      <c r="F68" s="59" t="s">
        <v>551</v>
      </c>
      <c r="G68" s="59" t="s">
        <v>552</v>
      </c>
      <c r="H68" s="59" t="s">
        <v>128</v>
      </c>
      <c r="I68" s="59" t="s">
        <v>168</v>
      </c>
      <c r="J68" s="59" t="s">
        <v>169</v>
      </c>
      <c r="K68" s="59" t="s">
        <v>247</v>
      </c>
      <c r="L68" s="60">
        <v>8034800</v>
      </c>
      <c r="M68" s="60">
        <v>7952380</v>
      </c>
      <c r="N68" s="34" t="s">
        <v>148</v>
      </c>
      <c r="O68" s="34" t="s">
        <v>553</v>
      </c>
      <c r="P68" s="59" t="s">
        <v>554</v>
      </c>
      <c r="Q68" s="59" t="s">
        <v>555</v>
      </c>
      <c r="R68" s="59" t="s">
        <v>556</v>
      </c>
      <c r="S68" s="59" t="s">
        <v>137</v>
      </c>
      <c r="T68" s="59" t="s">
        <v>138</v>
      </c>
      <c r="U68" s="59"/>
      <c r="V68" s="59" t="s">
        <v>159</v>
      </c>
    </row>
    <row r="69" spans="1:22" ht="132" hidden="1">
      <c r="A69" s="59">
        <v>68</v>
      </c>
      <c r="B69" s="59" t="s">
        <v>36</v>
      </c>
      <c r="C69" s="59" t="s">
        <v>557</v>
      </c>
      <c r="D69" s="59" t="s">
        <v>36</v>
      </c>
      <c r="E69" s="59" t="s">
        <v>165</v>
      </c>
      <c r="F69" s="59" t="s">
        <v>558</v>
      </c>
      <c r="G69" s="59" t="s">
        <v>559</v>
      </c>
      <c r="H69" s="59" t="s">
        <v>128</v>
      </c>
      <c r="I69" s="59" t="s">
        <v>168</v>
      </c>
      <c r="J69" s="59" t="s">
        <v>169</v>
      </c>
      <c r="K69" s="59" t="s">
        <v>147</v>
      </c>
      <c r="L69" s="60">
        <v>439558</v>
      </c>
      <c r="M69" s="60">
        <v>418680</v>
      </c>
      <c r="N69" s="34" t="s">
        <v>331</v>
      </c>
      <c r="O69" s="34" t="s">
        <v>410</v>
      </c>
      <c r="P69" s="59" t="s">
        <v>560</v>
      </c>
      <c r="Q69" s="59" t="s">
        <v>561</v>
      </c>
      <c r="R69" s="59" t="s">
        <v>562</v>
      </c>
      <c r="S69" s="59" t="s">
        <v>137</v>
      </c>
      <c r="T69" s="59" t="s">
        <v>138</v>
      </c>
      <c r="U69" s="59"/>
      <c r="V69" s="59" t="s">
        <v>225</v>
      </c>
    </row>
    <row r="70" spans="1:22" ht="132" hidden="1">
      <c r="A70" s="59">
        <v>69</v>
      </c>
      <c r="B70" s="59" t="s">
        <v>36</v>
      </c>
      <c r="C70" s="59" t="s">
        <v>563</v>
      </c>
      <c r="D70" s="59" t="s">
        <v>564</v>
      </c>
      <c r="E70" s="59" t="s">
        <v>165</v>
      </c>
      <c r="F70" s="59" t="s">
        <v>565</v>
      </c>
      <c r="G70" s="59" t="s">
        <v>566</v>
      </c>
      <c r="H70" s="59" t="s">
        <v>128</v>
      </c>
      <c r="I70" s="59" t="s">
        <v>168</v>
      </c>
      <c r="J70" s="59" t="s">
        <v>169</v>
      </c>
      <c r="K70" s="59" t="s">
        <v>131</v>
      </c>
      <c r="L70" s="60">
        <v>3981000</v>
      </c>
      <c r="M70" s="60">
        <v>3888000</v>
      </c>
      <c r="N70" s="34" t="s">
        <v>268</v>
      </c>
      <c r="O70" s="34" t="s">
        <v>269</v>
      </c>
      <c r="P70" s="59" t="s">
        <v>567</v>
      </c>
      <c r="Q70" s="59" t="s">
        <v>568</v>
      </c>
      <c r="R70" s="59" t="s">
        <v>569</v>
      </c>
      <c r="S70" s="59" t="s">
        <v>137</v>
      </c>
      <c r="T70" s="59" t="s">
        <v>138</v>
      </c>
      <c r="U70" s="59"/>
      <c r="V70" s="59" t="s">
        <v>159</v>
      </c>
    </row>
    <row r="71" spans="1:22" ht="115.5" hidden="1">
      <c r="A71" s="59">
        <v>70</v>
      </c>
      <c r="B71" s="59" t="s">
        <v>36</v>
      </c>
      <c r="C71" s="59" t="s">
        <v>570</v>
      </c>
      <c r="D71" s="59" t="s">
        <v>571</v>
      </c>
      <c r="E71" s="59" t="s">
        <v>165</v>
      </c>
      <c r="F71" s="59" t="s">
        <v>572</v>
      </c>
      <c r="G71" s="59" t="s">
        <v>573</v>
      </c>
      <c r="H71" s="59" t="s">
        <v>128</v>
      </c>
      <c r="I71" s="59" t="s">
        <v>168</v>
      </c>
      <c r="J71" s="59" t="s">
        <v>169</v>
      </c>
      <c r="K71" s="59" t="s">
        <v>147</v>
      </c>
      <c r="L71" s="60">
        <v>321990</v>
      </c>
      <c r="M71" s="60">
        <v>321990</v>
      </c>
      <c r="N71" s="34" t="s">
        <v>230</v>
      </c>
      <c r="O71" s="34" t="s">
        <v>248</v>
      </c>
      <c r="P71" s="59" t="s">
        <v>574</v>
      </c>
      <c r="Q71" s="59" t="s">
        <v>575</v>
      </c>
      <c r="R71" s="59" t="s">
        <v>576</v>
      </c>
      <c r="S71" s="59" t="s">
        <v>137</v>
      </c>
      <c r="T71" s="59" t="s">
        <v>138</v>
      </c>
      <c r="U71" s="59"/>
      <c r="V71" s="59" t="s">
        <v>203</v>
      </c>
    </row>
    <row r="72" spans="1:22" ht="115.5" hidden="1">
      <c r="A72" s="59">
        <v>71</v>
      </c>
      <c r="B72" s="59" t="s">
        <v>36</v>
      </c>
      <c r="C72" s="59" t="s">
        <v>577</v>
      </c>
      <c r="D72" s="59" t="s">
        <v>578</v>
      </c>
      <c r="E72" s="59" t="s">
        <v>165</v>
      </c>
      <c r="F72" s="59" t="s">
        <v>579</v>
      </c>
      <c r="G72" s="59" t="s">
        <v>580</v>
      </c>
      <c r="H72" s="59" t="s">
        <v>128</v>
      </c>
      <c r="I72" s="59" t="s">
        <v>129</v>
      </c>
      <c r="J72" s="59" t="s">
        <v>130</v>
      </c>
      <c r="K72" s="59" t="s">
        <v>147</v>
      </c>
      <c r="L72" s="60">
        <v>945381</v>
      </c>
      <c r="M72" s="60">
        <v>905000</v>
      </c>
      <c r="N72" s="34" t="s">
        <v>286</v>
      </c>
      <c r="O72" s="34" t="s">
        <v>389</v>
      </c>
      <c r="P72" s="59" t="s">
        <v>581</v>
      </c>
      <c r="Q72" s="59" t="s">
        <v>582</v>
      </c>
      <c r="R72" s="59" t="s">
        <v>356</v>
      </c>
      <c r="S72" s="59" t="s">
        <v>137</v>
      </c>
      <c r="T72" s="59" t="s">
        <v>138</v>
      </c>
      <c r="U72" s="59"/>
      <c r="V72" s="59" t="s">
        <v>159</v>
      </c>
    </row>
    <row r="73" spans="1:22" ht="148.5" hidden="1">
      <c r="A73" s="59">
        <v>72</v>
      </c>
      <c r="B73" s="59" t="s">
        <v>36</v>
      </c>
      <c r="C73" s="59" t="s">
        <v>583</v>
      </c>
      <c r="D73" s="59" t="s">
        <v>584</v>
      </c>
      <c r="E73" s="59" t="s">
        <v>175</v>
      </c>
      <c r="F73" s="59" t="s">
        <v>585</v>
      </c>
      <c r="G73" s="59" t="s">
        <v>586</v>
      </c>
      <c r="H73" s="59" t="s">
        <v>128</v>
      </c>
      <c r="I73" s="59" t="s">
        <v>168</v>
      </c>
      <c r="J73" s="59" t="s">
        <v>169</v>
      </c>
      <c r="K73" s="59" t="s">
        <v>131</v>
      </c>
      <c r="L73" s="60">
        <v>1697873</v>
      </c>
      <c r="M73" s="60">
        <v>1697873</v>
      </c>
      <c r="N73" s="34" t="s">
        <v>178</v>
      </c>
      <c r="O73" s="34" t="s">
        <v>188</v>
      </c>
      <c r="P73" s="59" t="s">
        <v>587</v>
      </c>
      <c r="Q73" s="59" t="s">
        <v>588</v>
      </c>
      <c r="R73" s="59" t="s">
        <v>589</v>
      </c>
      <c r="S73" s="59" t="s">
        <v>137</v>
      </c>
      <c r="T73" s="59" t="s">
        <v>138</v>
      </c>
      <c r="U73" s="59"/>
      <c r="V73" s="59" t="s">
        <v>203</v>
      </c>
    </row>
    <row r="74" spans="1:22" ht="165" hidden="1">
      <c r="A74" s="59">
        <v>73</v>
      </c>
      <c r="B74" s="59" t="s">
        <v>36</v>
      </c>
      <c r="C74" s="59" t="s">
        <v>590</v>
      </c>
      <c r="D74" s="59" t="s">
        <v>591</v>
      </c>
      <c r="E74" s="59" t="s">
        <v>165</v>
      </c>
      <c r="F74" s="59" t="s">
        <v>592</v>
      </c>
      <c r="G74" s="59" t="s">
        <v>593</v>
      </c>
      <c r="H74" s="59" t="s">
        <v>128</v>
      </c>
      <c r="I74" s="59" t="s">
        <v>129</v>
      </c>
      <c r="J74" s="59" t="s">
        <v>130</v>
      </c>
      <c r="K74" s="59" t="s">
        <v>147</v>
      </c>
      <c r="L74" s="60">
        <v>906744</v>
      </c>
      <c r="M74" s="60">
        <v>895000</v>
      </c>
      <c r="N74" s="34" t="s">
        <v>230</v>
      </c>
      <c r="O74" s="34" t="s">
        <v>261</v>
      </c>
      <c r="P74" s="59" t="s">
        <v>594</v>
      </c>
      <c r="Q74" s="59" t="s">
        <v>595</v>
      </c>
      <c r="R74" s="59" t="s">
        <v>596</v>
      </c>
      <c r="S74" s="59" t="s">
        <v>137</v>
      </c>
      <c r="T74" s="59" t="s">
        <v>138</v>
      </c>
      <c r="U74" s="59"/>
      <c r="V74" s="59" t="s">
        <v>159</v>
      </c>
    </row>
    <row r="75" spans="1:22" ht="165" hidden="1">
      <c r="A75" s="59">
        <v>74</v>
      </c>
      <c r="B75" s="59" t="s">
        <v>36</v>
      </c>
      <c r="C75" s="59" t="s">
        <v>597</v>
      </c>
      <c r="D75" s="59" t="s">
        <v>598</v>
      </c>
      <c r="E75" s="59" t="s">
        <v>165</v>
      </c>
      <c r="F75" s="59" t="s">
        <v>599</v>
      </c>
      <c r="G75" s="59" t="s">
        <v>600</v>
      </c>
      <c r="H75" s="59" t="s">
        <v>128</v>
      </c>
      <c r="I75" s="59" t="s">
        <v>129</v>
      </c>
      <c r="J75" s="59" t="s">
        <v>130</v>
      </c>
      <c r="K75" s="59" t="s">
        <v>147</v>
      </c>
      <c r="L75" s="60">
        <v>454668</v>
      </c>
      <c r="M75" s="60">
        <v>436508</v>
      </c>
      <c r="N75" s="34" t="s">
        <v>155</v>
      </c>
      <c r="O75" s="34" t="s">
        <v>268</v>
      </c>
      <c r="P75" s="59" t="s">
        <v>601</v>
      </c>
      <c r="Q75" s="59" t="s">
        <v>602</v>
      </c>
      <c r="R75" s="59" t="s">
        <v>603</v>
      </c>
      <c r="S75" s="59" t="s">
        <v>137</v>
      </c>
      <c r="T75" s="59" t="s">
        <v>138</v>
      </c>
      <c r="U75" s="59"/>
      <c r="V75" s="59" t="s">
        <v>203</v>
      </c>
    </row>
    <row r="76" spans="1:22" ht="165" hidden="1">
      <c r="A76" s="59">
        <v>75</v>
      </c>
      <c r="B76" s="59" t="s">
        <v>37</v>
      </c>
      <c r="C76" s="59" t="s">
        <v>604</v>
      </c>
      <c r="D76" s="59" t="s">
        <v>605</v>
      </c>
      <c r="E76" s="59" t="s">
        <v>165</v>
      </c>
      <c r="F76" s="59" t="s">
        <v>606</v>
      </c>
      <c r="G76" s="59" t="s">
        <v>607</v>
      </c>
      <c r="H76" s="59" t="s">
        <v>128</v>
      </c>
      <c r="I76" s="59" t="s">
        <v>168</v>
      </c>
      <c r="J76" s="59" t="s">
        <v>169</v>
      </c>
      <c r="K76" s="59" t="s">
        <v>147</v>
      </c>
      <c r="L76" s="60">
        <v>367545</v>
      </c>
      <c r="M76" s="60">
        <v>367000</v>
      </c>
      <c r="N76" s="34" t="s">
        <v>248</v>
      </c>
      <c r="O76" s="34" t="s">
        <v>261</v>
      </c>
      <c r="P76" s="59" t="s">
        <v>608</v>
      </c>
      <c r="Q76" s="59" t="s">
        <v>609</v>
      </c>
      <c r="R76" s="59" t="s">
        <v>217</v>
      </c>
      <c r="S76" s="59" t="s">
        <v>137</v>
      </c>
      <c r="T76" s="59" t="s">
        <v>138</v>
      </c>
      <c r="U76" s="59"/>
      <c r="V76" s="59" t="s">
        <v>400</v>
      </c>
    </row>
    <row r="77" spans="1:22" ht="99" hidden="1">
      <c r="A77" s="59">
        <v>76</v>
      </c>
      <c r="B77" s="59" t="s">
        <v>23</v>
      </c>
      <c r="C77" s="59" t="s">
        <v>610</v>
      </c>
      <c r="D77" s="59" t="s">
        <v>23</v>
      </c>
      <c r="E77" s="59" t="s">
        <v>165</v>
      </c>
      <c r="F77" s="59" t="s">
        <v>611</v>
      </c>
      <c r="G77" s="59" t="s">
        <v>612</v>
      </c>
      <c r="H77" s="59" t="s">
        <v>128</v>
      </c>
      <c r="I77" s="59" t="s">
        <v>337</v>
      </c>
      <c r="J77" s="59" t="s">
        <v>338</v>
      </c>
      <c r="K77" s="59" t="s">
        <v>247</v>
      </c>
      <c r="L77" s="60">
        <v>18308000</v>
      </c>
      <c r="M77" s="60">
        <v>18289692</v>
      </c>
      <c r="N77" s="34" t="s">
        <v>187</v>
      </c>
      <c r="O77" s="34" t="s">
        <v>143</v>
      </c>
      <c r="P77" s="59" t="s">
        <v>613</v>
      </c>
      <c r="Q77" s="59" t="s">
        <v>614</v>
      </c>
      <c r="R77" s="59" t="s">
        <v>615</v>
      </c>
      <c r="S77" s="59" t="s">
        <v>137</v>
      </c>
      <c r="T77" s="59" t="s">
        <v>138</v>
      </c>
      <c r="U77" s="59"/>
      <c r="V77" s="59" t="s">
        <v>265</v>
      </c>
    </row>
    <row r="78" spans="1:22" ht="198" hidden="1">
      <c r="A78" s="59">
        <v>77</v>
      </c>
      <c r="B78" s="59" t="s">
        <v>23</v>
      </c>
      <c r="C78" s="59" t="s">
        <v>616</v>
      </c>
      <c r="D78" s="59" t="s">
        <v>617</v>
      </c>
      <c r="E78" s="59" t="s">
        <v>165</v>
      </c>
      <c r="F78" s="59" t="s">
        <v>618</v>
      </c>
      <c r="G78" s="59" t="s">
        <v>619</v>
      </c>
      <c r="H78" s="59" t="s">
        <v>128</v>
      </c>
      <c r="I78" s="59" t="s">
        <v>337</v>
      </c>
      <c r="J78" s="59" t="s">
        <v>338</v>
      </c>
      <c r="K78" s="59" t="s">
        <v>131</v>
      </c>
      <c r="L78" s="60">
        <v>2500000</v>
      </c>
      <c r="M78" s="60">
        <v>2500000</v>
      </c>
      <c r="N78" s="34" t="s">
        <v>620</v>
      </c>
      <c r="O78" s="34" t="s">
        <v>230</v>
      </c>
      <c r="P78" s="59" t="s">
        <v>621</v>
      </c>
      <c r="Q78" s="59" t="s">
        <v>622</v>
      </c>
      <c r="R78" s="59" t="s">
        <v>623</v>
      </c>
      <c r="S78" s="59" t="s">
        <v>137</v>
      </c>
      <c r="T78" s="59" t="s">
        <v>138</v>
      </c>
      <c r="U78" s="59"/>
      <c r="V78" s="59" t="s">
        <v>203</v>
      </c>
    </row>
    <row r="79" spans="1:22" ht="115.5" hidden="1">
      <c r="A79" s="59">
        <v>78</v>
      </c>
      <c r="B79" s="59" t="s">
        <v>23</v>
      </c>
      <c r="C79" s="59" t="s">
        <v>616</v>
      </c>
      <c r="D79" s="59" t="s">
        <v>617</v>
      </c>
      <c r="E79" s="59" t="s">
        <v>165</v>
      </c>
      <c r="F79" s="59" t="s">
        <v>624</v>
      </c>
      <c r="G79" s="59" t="s">
        <v>625</v>
      </c>
      <c r="H79" s="59" t="s">
        <v>128</v>
      </c>
      <c r="I79" s="59" t="s">
        <v>168</v>
      </c>
      <c r="J79" s="59" t="s">
        <v>169</v>
      </c>
      <c r="K79" s="59" t="s">
        <v>131</v>
      </c>
      <c r="L79" s="60">
        <v>1520000</v>
      </c>
      <c r="M79" s="60">
        <v>1520000</v>
      </c>
      <c r="N79" s="34" t="s">
        <v>543</v>
      </c>
      <c r="O79" s="34" t="s">
        <v>331</v>
      </c>
      <c r="P79" s="59" t="s">
        <v>626</v>
      </c>
      <c r="Q79" s="59" t="s">
        <v>627</v>
      </c>
      <c r="R79" s="59" t="s">
        <v>628</v>
      </c>
      <c r="S79" s="59" t="s">
        <v>137</v>
      </c>
      <c r="T79" s="59" t="s">
        <v>138</v>
      </c>
      <c r="U79" s="59"/>
      <c r="V79" s="59" t="s">
        <v>159</v>
      </c>
    </row>
    <row r="80" spans="1:22" ht="132" hidden="1">
      <c r="A80" s="59">
        <v>79</v>
      </c>
      <c r="B80" s="59" t="s">
        <v>23</v>
      </c>
      <c r="C80" s="59" t="s">
        <v>616</v>
      </c>
      <c r="D80" s="59" t="s">
        <v>617</v>
      </c>
      <c r="E80" s="59" t="s">
        <v>165</v>
      </c>
      <c r="F80" s="59" t="s">
        <v>629</v>
      </c>
      <c r="G80" s="59" t="s">
        <v>630</v>
      </c>
      <c r="H80" s="59" t="s">
        <v>128</v>
      </c>
      <c r="I80" s="59" t="s">
        <v>337</v>
      </c>
      <c r="J80" s="59" t="s">
        <v>338</v>
      </c>
      <c r="K80" s="59" t="s">
        <v>131</v>
      </c>
      <c r="L80" s="60">
        <v>5900000</v>
      </c>
      <c r="M80" s="60">
        <v>5900000</v>
      </c>
      <c r="N80" s="34" t="s">
        <v>277</v>
      </c>
      <c r="O80" s="34" t="s">
        <v>231</v>
      </c>
      <c r="P80" s="59" t="s">
        <v>631</v>
      </c>
      <c r="Q80" s="59" t="s">
        <v>632</v>
      </c>
      <c r="R80" s="59" t="s">
        <v>407</v>
      </c>
      <c r="S80" s="59" t="s">
        <v>137</v>
      </c>
      <c r="T80" s="59" t="s">
        <v>138</v>
      </c>
      <c r="U80" s="59"/>
      <c r="V80" s="59" t="s">
        <v>265</v>
      </c>
    </row>
    <row r="81" spans="1:22" ht="99" hidden="1">
      <c r="A81" s="59">
        <v>80</v>
      </c>
      <c r="B81" s="59" t="s">
        <v>23</v>
      </c>
      <c r="C81" s="59" t="s">
        <v>616</v>
      </c>
      <c r="D81" s="59" t="s">
        <v>617</v>
      </c>
      <c r="E81" s="59" t="s">
        <v>165</v>
      </c>
      <c r="F81" s="59" t="s">
        <v>633</v>
      </c>
      <c r="G81" s="59" t="s">
        <v>634</v>
      </c>
      <c r="H81" s="59" t="s">
        <v>128</v>
      </c>
      <c r="I81" s="59" t="s">
        <v>168</v>
      </c>
      <c r="J81" s="59" t="s">
        <v>169</v>
      </c>
      <c r="K81" s="59" t="s">
        <v>131</v>
      </c>
      <c r="L81" s="60">
        <v>2500000</v>
      </c>
      <c r="M81" s="60">
        <v>1400000</v>
      </c>
      <c r="N81" s="34" t="s">
        <v>188</v>
      </c>
      <c r="O81" s="34" t="s">
        <v>231</v>
      </c>
      <c r="P81" s="59" t="s">
        <v>635</v>
      </c>
      <c r="Q81" s="59" t="s">
        <v>636</v>
      </c>
      <c r="R81" s="59" t="s">
        <v>637</v>
      </c>
      <c r="S81" s="59" t="s">
        <v>137</v>
      </c>
      <c r="T81" s="59" t="s">
        <v>138</v>
      </c>
      <c r="U81" s="59"/>
      <c r="V81" s="59" t="s">
        <v>159</v>
      </c>
    </row>
    <row r="82" spans="1:22" ht="82.5" hidden="1">
      <c r="A82" s="59">
        <v>81</v>
      </c>
      <c r="B82" s="59" t="s">
        <v>23</v>
      </c>
      <c r="C82" s="59" t="s">
        <v>616</v>
      </c>
      <c r="D82" s="59" t="s">
        <v>617</v>
      </c>
      <c r="E82" s="59" t="s">
        <v>165</v>
      </c>
      <c r="F82" s="59" t="s">
        <v>638</v>
      </c>
      <c r="G82" s="59" t="s">
        <v>639</v>
      </c>
      <c r="H82" s="59" t="s">
        <v>128</v>
      </c>
      <c r="I82" s="59" t="s">
        <v>337</v>
      </c>
      <c r="J82" s="59" t="s">
        <v>338</v>
      </c>
      <c r="K82" s="59" t="s">
        <v>131</v>
      </c>
      <c r="L82" s="60">
        <v>1835000</v>
      </c>
      <c r="M82" s="60">
        <v>1835000</v>
      </c>
      <c r="N82" s="34" t="s">
        <v>142</v>
      </c>
      <c r="O82" s="34" t="s">
        <v>198</v>
      </c>
      <c r="P82" s="59" t="s">
        <v>631</v>
      </c>
      <c r="Q82" s="59" t="s">
        <v>632</v>
      </c>
      <c r="R82" s="59" t="s">
        <v>640</v>
      </c>
      <c r="S82" s="59" t="s">
        <v>137</v>
      </c>
      <c r="T82" s="59" t="s">
        <v>138</v>
      </c>
      <c r="U82" s="59"/>
      <c r="V82" s="59" t="s">
        <v>265</v>
      </c>
    </row>
    <row r="83" spans="1:22" ht="115.5" hidden="1">
      <c r="A83" s="59">
        <v>82</v>
      </c>
      <c r="B83" s="59" t="s">
        <v>23</v>
      </c>
      <c r="C83" s="59" t="s">
        <v>641</v>
      </c>
      <c r="D83" s="59" t="s">
        <v>642</v>
      </c>
      <c r="E83" s="59" t="s">
        <v>165</v>
      </c>
      <c r="F83" s="59" t="s">
        <v>643</v>
      </c>
      <c r="G83" s="59" t="s">
        <v>644</v>
      </c>
      <c r="H83" s="59" t="s">
        <v>128</v>
      </c>
      <c r="I83" s="59" t="s">
        <v>168</v>
      </c>
      <c r="J83" s="59" t="s">
        <v>169</v>
      </c>
      <c r="K83" s="59" t="s">
        <v>131</v>
      </c>
      <c r="L83" s="60">
        <v>4980000</v>
      </c>
      <c r="M83" s="60">
        <v>4980000</v>
      </c>
      <c r="N83" s="34" t="s">
        <v>277</v>
      </c>
      <c r="O83" s="34" t="s">
        <v>231</v>
      </c>
      <c r="P83" s="59" t="s">
        <v>645</v>
      </c>
      <c r="Q83" s="59" t="s">
        <v>646</v>
      </c>
      <c r="R83" s="59" t="s">
        <v>647</v>
      </c>
      <c r="S83" s="59" t="s">
        <v>137</v>
      </c>
      <c r="T83" s="59" t="s">
        <v>138</v>
      </c>
      <c r="U83" s="59"/>
      <c r="V83" s="59" t="s">
        <v>225</v>
      </c>
    </row>
    <row r="84" spans="1:22" ht="115.5" hidden="1">
      <c r="A84" s="59">
        <v>83</v>
      </c>
      <c r="B84" s="59" t="s">
        <v>23</v>
      </c>
      <c r="C84" s="59" t="s">
        <v>641</v>
      </c>
      <c r="D84" s="59" t="s">
        <v>642</v>
      </c>
      <c r="E84" s="59" t="s">
        <v>165</v>
      </c>
      <c r="F84" s="59" t="s">
        <v>648</v>
      </c>
      <c r="G84" s="59" t="s">
        <v>649</v>
      </c>
      <c r="H84" s="59" t="s">
        <v>128</v>
      </c>
      <c r="I84" s="59" t="s">
        <v>168</v>
      </c>
      <c r="J84" s="59" t="s">
        <v>169</v>
      </c>
      <c r="K84" s="59" t="s">
        <v>131</v>
      </c>
      <c r="L84" s="60">
        <v>4980000</v>
      </c>
      <c r="M84" s="60">
        <v>4980000</v>
      </c>
      <c r="N84" s="34" t="s">
        <v>277</v>
      </c>
      <c r="O84" s="34" t="s">
        <v>231</v>
      </c>
      <c r="P84" s="59" t="s">
        <v>645</v>
      </c>
      <c r="Q84" s="59" t="s">
        <v>646</v>
      </c>
      <c r="R84" s="59" t="s">
        <v>647</v>
      </c>
      <c r="S84" s="59" t="s">
        <v>137</v>
      </c>
      <c r="T84" s="59" t="s">
        <v>138</v>
      </c>
      <c r="U84" s="59"/>
      <c r="V84" s="59" t="s">
        <v>225</v>
      </c>
    </row>
    <row r="85" spans="1:22" ht="115.5" hidden="1">
      <c r="A85" s="59">
        <v>84</v>
      </c>
      <c r="B85" s="59" t="s">
        <v>23</v>
      </c>
      <c r="C85" s="59" t="s">
        <v>641</v>
      </c>
      <c r="D85" s="59" t="s">
        <v>642</v>
      </c>
      <c r="E85" s="59" t="s">
        <v>165</v>
      </c>
      <c r="F85" s="59" t="s">
        <v>650</v>
      </c>
      <c r="G85" s="59" t="s">
        <v>651</v>
      </c>
      <c r="H85" s="59" t="s">
        <v>128</v>
      </c>
      <c r="I85" s="59" t="s">
        <v>168</v>
      </c>
      <c r="J85" s="59" t="s">
        <v>169</v>
      </c>
      <c r="K85" s="59" t="s">
        <v>131</v>
      </c>
      <c r="L85" s="60">
        <v>4980000</v>
      </c>
      <c r="M85" s="60">
        <v>4980000</v>
      </c>
      <c r="N85" s="34" t="s">
        <v>277</v>
      </c>
      <c r="O85" s="34" t="s">
        <v>231</v>
      </c>
      <c r="P85" s="59" t="s">
        <v>645</v>
      </c>
      <c r="Q85" s="59" t="s">
        <v>646</v>
      </c>
      <c r="R85" s="59" t="s">
        <v>647</v>
      </c>
      <c r="S85" s="59" t="s">
        <v>137</v>
      </c>
      <c r="T85" s="59" t="s">
        <v>138</v>
      </c>
      <c r="U85" s="59"/>
      <c r="V85" s="59" t="s">
        <v>225</v>
      </c>
    </row>
    <row r="86" spans="1:22" ht="115.5" hidden="1">
      <c r="A86" s="59">
        <v>85</v>
      </c>
      <c r="B86" s="59" t="s">
        <v>23</v>
      </c>
      <c r="C86" s="59" t="s">
        <v>641</v>
      </c>
      <c r="D86" s="59" t="s">
        <v>642</v>
      </c>
      <c r="E86" s="59" t="s">
        <v>165</v>
      </c>
      <c r="F86" s="59" t="s">
        <v>652</v>
      </c>
      <c r="G86" s="59" t="s">
        <v>653</v>
      </c>
      <c r="H86" s="59" t="s">
        <v>128</v>
      </c>
      <c r="I86" s="59" t="s">
        <v>168</v>
      </c>
      <c r="J86" s="59" t="s">
        <v>169</v>
      </c>
      <c r="K86" s="59" t="s">
        <v>131</v>
      </c>
      <c r="L86" s="60">
        <v>4980000</v>
      </c>
      <c r="M86" s="60">
        <v>4980000</v>
      </c>
      <c r="N86" s="34" t="s">
        <v>277</v>
      </c>
      <c r="O86" s="34" t="s">
        <v>231</v>
      </c>
      <c r="P86" s="59" t="s">
        <v>645</v>
      </c>
      <c r="Q86" s="59" t="s">
        <v>646</v>
      </c>
      <c r="R86" s="59" t="s">
        <v>647</v>
      </c>
      <c r="S86" s="59" t="s">
        <v>137</v>
      </c>
      <c r="T86" s="59" t="s">
        <v>138</v>
      </c>
      <c r="U86" s="59"/>
      <c r="V86" s="59" t="s">
        <v>225</v>
      </c>
    </row>
    <row r="87" spans="1:22" ht="115.5" hidden="1">
      <c r="A87" s="59">
        <v>86</v>
      </c>
      <c r="B87" s="59" t="s">
        <v>23</v>
      </c>
      <c r="C87" s="59" t="s">
        <v>641</v>
      </c>
      <c r="D87" s="59" t="s">
        <v>642</v>
      </c>
      <c r="E87" s="59" t="s">
        <v>165</v>
      </c>
      <c r="F87" s="59" t="s">
        <v>654</v>
      </c>
      <c r="G87" s="59" t="s">
        <v>655</v>
      </c>
      <c r="H87" s="59" t="s">
        <v>128</v>
      </c>
      <c r="I87" s="59" t="s">
        <v>168</v>
      </c>
      <c r="J87" s="59" t="s">
        <v>169</v>
      </c>
      <c r="K87" s="59" t="s">
        <v>131</v>
      </c>
      <c r="L87" s="60">
        <v>4980000</v>
      </c>
      <c r="M87" s="60">
        <v>4980000</v>
      </c>
      <c r="N87" s="34" t="s">
        <v>277</v>
      </c>
      <c r="O87" s="34" t="s">
        <v>231</v>
      </c>
      <c r="P87" s="59" t="s">
        <v>645</v>
      </c>
      <c r="Q87" s="59" t="s">
        <v>646</v>
      </c>
      <c r="R87" s="59" t="s">
        <v>647</v>
      </c>
      <c r="S87" s="59" t="s">
        <v>137</v>
      </c>
      <c r="T87" s="59" t="s">
        <v>138</v>
      </c>
      <c r="U87" s="59"/>
      <c r="V87" s="59" t="s">
        <v>225</v>
      </c>
    </row>
    <row r="88" spans="1:22" ht="115.5" hidden="1">
      <c r="A88" s="59">
        <v>87</v>
      </c>
      <c r="B88" s="59" t="s">
        <v>23</v>
      </c>
      <c r="C88" s="59" t="s">
        <v>641</v>
      </c>
      <c r="D88" s="59" t="s">
        <v>642</v>
      </c>
      <c r="E88" s="59" t="s">
        <v>165</v>
      </c>
      <c r="F88" s="59" t="s">
        <v>656</v>
      </c>
      <c r="G88" s="59" t="s">
        <v>657</v>
      </c>
      <c r="H88" s="59" t="s">
        <v>128</v>
      </c>
      <c r="I88" s="59" t="s">
        <v>337</v>
      </c>
      <c r="J88" s="59" t="s">
        <v>338</v>
      </c>
      <c r="K88" s="59" t="s">
        <v>147</v>
      </c>
      <c r="L88" s="60">
        <v>1498795</v>
      </c>
      <c r="M88" s="60">
        <v>1498795</v>
      </c>
      <c r="N88" s="34" t="s">
        <v>277</v>
      </c>
      <c r="O88" s="34" t="s">
        <v>231</v>
      </c>
      <c r="P88" s="59" t="s">
        <v>658</v>
      </c>
      <c r="Q88" s="59" t="s">
        <v>659</v>
      </c>
      <c r="R88" s="59" t="s">
        <v>272</v>
      </c>
      <c r="S88" s="59" t="s">
        <v>137</v>
      </c>
      <c r="T88" s="59" t="s">
        <v>138</v>
      </c>
      <c r="U88" s="59"/>
      <c r="V88" s="59" t="s">
        <v>159</v>
      </c>
    </row>
    <row r="89" spans="1:22" ht="82.5" hidden="1">
      <c r="A89" s="59">
        <v>88</v>
      </c>
      <c r="B89" s="59" t="s">
        <v>23</v>
      </c>
      <c r="C89" s="59" t="s">
        <v>641</v>
      </c>
      <c r="D89" s="59" t="s">
        <v>642</v>
      </c>
      <c r="E89" s="59" t="s">
        <v>165</v>
      </c>
      <c r="F89" s="59" t="s">
        <v>660</v>
      </c>
      <c r="G89" s="59" t="s">
        <v>661</v>
      </c>
      <c r="H89" s="59" t="s">
        <v>128</v>
      </c>
      <c r="I89" s="59" t="s">
        <v>337</v>
      </c>
      <c r="J89" s="59" t="s">
        <v>338</v>
      </c>
      <c r="K89" s="59" t="s">
        <v>131</v>
      </c>
      <c r="L89" s="60">
        <v>4000000</v>
      </c>
      <c r="M89" s="60">
        <v>3480000</v>
      </c>
      <c r="N89" s="34" t="s">
        <v>410</v>
      </c>
      <c r="O89" s="34" t="s">
        <v>148</v>
      </c>
      <c r="P89" s="59" t="s">
        <v>645</v>
      </c>
      <c r="Q89" s="59" t="s">
        <v>646</v>
      </c>
      <c r="R89" s="59" t="s">
        <v>647</v>
      </c>
      <c r="S89" s="59" t="s">
        <v>137</v>
      </c>
      <c r="T89" s="59" t="s">
        <v>138</v>
      </c>
      <c r="U89" s="59"/>
      <c r="V89" s="59" t="s">
        <v>159</v>
      </c>
    </row>
    <row r="90" spans="1:22" ht="115.5" hidden="1">
      <c r="A90" s="59">
        <v>89</v>
      </c>
      <c r="B90" s="59" t="s">
        <v>23</v>
      </c>
      <c r="C90" s="59" t="s">
        <v>641</v>
      </c>
      <c r="D90" s="59" t="s">
        <v>642</v>
      </c>
      <c r="E90" s="59" t="s">
        <v>165</v>
      </c>
      <c r="F90" s="59" t="s">
        <v>662</v>
      </c>
      <c r="G90" s="59" t="s">
        <v>663</v>
      </c>
      <c r="H90" s="59" t="s">
        <v>128</v>
      </c>
      <c r="I90" s="59" t="s">
        <v>337</v>
      </c>
      <c r="J90" s="59" t="s">
        <v>338</v>
      </c>
      <c r="K90" s="59" t="s">
        <v>131</v>
      </c>
      <c r="L90" s="60">
        <v>5620000</v>
      </c>
      <c r="M90" s="60">
        <v>5620000</v>
      </c>
      <c r="N90" s="34" t="s">
        <v>269</v>
      </c>
      <c r="O90" s="34" t="s">
        <v>389</v>
      </c>
      <c r="P90" s="59" t="s">
        <v>664</v>
      </c>
      <c r="Q90" s="59" t="s">
        <v>659</v>
      </c>
      <c r="R90" s="59" t="s">
        <v>665</v>
      </c>
      <c r="S90" s="59" t="s">
        <v>137</v>
      </c>
      <c r="T90" s="59" t="s">
        <v>138</v>
      </c>
      <c r="U90" s="59"/>
      <c r="V90" s="59" t="s">
        <v>159</v>
      </c>
    </row>
    <row r="91" spans="1:22" ht="132" hidden="1">
      <c r="A91" s="59">
        <v>90</v>
      </c>
      <c r="B91" s="59" t="s">
        <v>23</v>
      </c>
      <c r="C91" s="59" t="s">
        <v>666</v>
      </c>
      <c r="D91" s="59" t="s">
        <v>667</v>
      </c>
      <c r="E91" s="59" t="s">
        <v>165</v>
      </c>
      <c r="F91" s="59" t="s">
        <v>668</v>
      </c>
      <c r="G91" s="59" t="s">
        <v>669</v>
      </c>
      <c r="H91" s="59" t="s">
        <v>128</v>
      </c>
      <c r="I91" s="59" t="s">
        <v>168</v>
      </c>
      <c r="J91" s="59" t="s">
        <v>169</v>
      </c>
      <c r="K91" s="59" t="s">
        <v>131</v>
      </c>
      <c r="L91" s="60">
        <v>3896490</v>
      </c>
      <c r="M91" s="60">
        <v>3896490</v>
      </c>
      <c r="N91" s="34" t="s">
        <v>248</v>
      </c>
      <c r="O91" s="34" t="s">
        <v>410</v>
      </c>
      <c r="P91" s="59" t="s">
        <v>670</v>
      </c>
      <c r="Q91" s="59" t="s">
        <v>671</v>
      </c>
      <c r="R91" s="59" t="s">
        <v>413</v>
      </c>
      <c r="S91" s="59" t="s">
        <v>137</v>
      </c>
      <c r="T91" s="59" t="s">
        <v>138</v>
      </c>
      <c r="U91" s="59"/>
      <c r="V91" s="59" t="s">
        <v>159</v>
      </c>
    </row>
    <row r="92" spans="1:22" ht="115.5" hidden="1">
      <c r="A92" s="59">
        <v>91</v>
      </c>
      <c r="B92" s="59" t="s">
        <v>23</v>
      </c>
      <c r="C92" s="59" t="s">
        <v>666</v>
      </c>
      <c r="D92" s="59" t="s">
        <v>667</v>
      </c>
      <c r="E92" s="59" t="s">
        <v>165</v>
      </c>
      <c r="F92" s="59" t="s">
        <v>672</v>
      </c>
      <c r="G92" s="59" t="s">
        <v>673</v>
      </c>
      <c r="H92" s="59" t="s">
        <v>128</v>
      </c>
      <c r="I92" s="59" t="s">
        <v>337</v>
      </c>
      <c r="J92" s="59" t="s">
        <v>338</v>
      </c>
      <c r="K92" s="59" t="s">
        <v>131</v>
      </c>
      <c r="L92" s="60">
        <v>4500000</v>
      </c>
      <c r="M92" s="60">
        <v>4500000</v>
      </c>
      <c r="N92" s="34" t="s">
        <v>199</v>
      </c>
      <c r="O92" s="34" t="s">
        <v>286</v>
      </c>
      <c r="P92" s="59" t="s">
        <v>670</v>
      </c>
      <c r="Q92" s="59" t="s">
        <v>671</v>
      </c>
      <c r="R92" s="59" t="s">
        <v>413</v>
      </c>
      <c r="S92" s="59" t="s">
        <v>137</v>
      </c>
      <c r="T92" s="59" t="s">
        <v>138</v>
      </c>
      <c r="U92" s="59"/>
      <c r="V92" s="59" t="s">
        <v>182</v>
      </c>
    </row>
    <row r="93" spans="1:22" ht="132" hidden="1">
      <c r="A93" s="59">
        <v>92</v>
      </c>
      <c r="B93" s="59" t="s">
        <v>674</v>
      </c>
      <c r="C93" s="59" t="s">
        <v>675</v>
      </c>
      <c r="D93" s="59" t="s">
        <v>676</v>
      </c>
      <c r="E93" s="59" t="s">
        <v>165</v>
      </c>
      <c r="F93" s="59" t="s">
        <v>677</v>
      </c>
      <c r="G93" s="59" t="s">
        <v>678</v>
      </c>
      <c r="H93" s="59" t="s">
        <v>128</v>
      </c>
      <c r="I93" s="59" t="s">
        <v>129</v>
      </c>
      <c r="J93" s="59" t="s">
        <v>130</v>
      </c>
      <c r="K93" s="59" t="s">
        <v>147</v>
      </c>
      <c r="L93" s="60">
        <v>645560</v>
      </c>
      <c r="M93" s="60">
        <v>645000</v>
      </c>
      <c r="N93" s="34" t="s">
        <v>679</v>
      </c>
      <c r="O93" s="34" t="s">
        <v>142</v>
      </c>
      <c r="P93" s="59" t="s">
        <v>680</v>
      </c>
      <c r="Q93" s="59" t="s">
        <v>681</v>
      </c>
      <c r="R93" s="59" t="s">
        <v>454</v>
      </c>
      <c r="S93" s="59" t="s">
        <v>137</v>
      </c>
      <c r="T93" s="59" t="s">
        <v>138</v>
      </c>
      <c r="U93" s="59"/>
      <c r="V93" s="59" t="s">
        <v>159</v>
      </c>
    </row>
    <row r="94" spans="1:22" ht="115.5" hidden="1">
      <c r="A94" s="59">
        <v>93</v>
      </c>
      <c r="B94" s="59" t="s">
        <v>62</v>
      </c>
      <c r="C94" s="59" t="s">
        <v>682</v>
      </c>
      <c r="D94" s="59" t="s">
        <v>683</v>
      </c>
      <c r="E94" s="59" t="s">
        <v>684</v>
      </c>
      <c r="F94" s="59" t="s">
        <v>685</v>
      </c>
      <c r="G94" s="59" t="s">
        <v>686</v>
      </c>
      <c r="H94" s="59" t="s">
        <v>128</v>
      </c>
      <c r="I94" s="59" t="s">
        <v>168</v>
      </c>
      <c r="J94" s="59" t="s">
        <v>169</v>
      </c>
      <c r="K94" s="59" t="s">
        <v>131</v>
      </c>
      <c r="L94" s="60">
        <v>4600000</v>
      </c>
      <c r="M94" s="60">
        <v>4500000</v>
      </c>
      <c r="N94" s="34" t="s">
        <v>687</v>
      </c>
      <c r="O94" s="34" t="s">
        <v>286</v>
      </c>
      <c r="P94" s="59" t="s">
        <v>688</v>
      </c>
      <c r="Q94" s="59" t="s">
        <v>689</v>
      </c>
      <c r="R94" s="59" t="s">
        <v>690</v>
      </c>
      <c r="S94" s="59" t="s">
        <v>137</v>
      </c>
      <c r="T94" s="59" t="s">
        <v>138</v>
      </c>
      <c r="U94" s="59"/>
      <c r="V94" s="59" t="s">
        <v>159</v>
      </c>
    </row>
    <row r="95" spans="1:22" ht="148.5" hidden="1">
      <c r="A95" s="59">
        <v>94</v>
      </c>
      <c r="B95" s="59" t="s">
        <v>62</v>
      </c>
      <c r="C95" s="59" t="s">
        <v>691</v>
      </c>
      <c r="D95" s="59" t="s">
        <v>62</v>
      </c>
      <c r="E95" s="59" t="s">
        <v>165</v>
      </c>
      <c r="F95" s="59" t="s">
        <v>692</v>
      </c>
      <c r="G95" s="59" t="s">
        <v>693</v>
      </c>
      <c r="H95" s="59" t="s">
        <v>128</v>
      </c>
      <c r="I95" s="59" t="s">
        <v>129</v>
      </c>
      <c r="J95" s="59" t="s">
        <v>130</v>
      </c>
      <c r="K95" s="59" t="s">
        <v>247</v>
      </c>
      <c r="L95" s="60">
        <v>13953362</v>
      </c>
      <c r="M95" s="60">
        <v>13290819</v>
      </c>
      <c r="N95" s="34" t="s">
        <v>444</v>
      </c>
      <c r="O95" s="34" t="s">
        <v>230</v>
      </c>
      <c r="P95" s="59" t="s">
        <v>694</v>
      </c>
      <c r="Q95" s="59" t="s">
        <v>695</v>
      </c>
      <c r="R95" s="59" t="s">
        <v>696</v>
      </c>
      <c r="S95" s="59" t="s">
        <v>137</v>
      </c>
      <c r="T95" s="59" t="s">
        <v>138</v>
      </c>
      <c r="U95" s="59"/>
      <c r="V95" s="59" t="s">
        <v>697</v>
      </c>
    </row>
    <row r="96" spans="1:22" ht="148.5" hidden="1">
      <c r="A96" s="59">
        <v>95</v>
      </c>
      <c r="B96" s="59" t="s">
        <v>62</v>
      </c>
      <c r="C96" s="59" t="s">
        <v>698</v>
      </c>
      <c r="D96" s="59" t="s">
        <v>699</v>
      </c>
      <c r="E96" s="59" t="s">
        <v>165</v>
      </c>
      <c r="F96" s="59" t="s">
        <v>700</v>
      </c>
      <c r="G96" s="59" t="s">
        <v>701</v>
      </c>
      <c r="H96" s="59" t="s">
        <v>128</v>
      </c>
      <c r="I96" s="59" t="s">
        <v>129</v>
      </c>
      <c r="J96" s="59" t="s">
        <v>130</v>
      </c>
      <c r="K96" s="59" t="s">
        <v>147</v>
      </c>
      <c r="L96" s="60">
        <v>190000</v>
      </c>
      <c r="M96" s="60">
        <v>189000</v>
      </c>
      <c r="N96" s="34" t="s">
        <v>231</v>
      </c>
      <c r="O96" s="34" t="s">
        <v>231</v>
      </c>
      <c r="P96" s="59" t="s">
        <v>702</v>
      </c>
      <c r="Q96" s="59" t="s">
        <v>703</v>
      </c>
      <c r="R96" s="59" t="s">
        <v>690</v>
      </c>
      <c r="S96" s="59" t="s">
        <v>137</v>
      </c>
      <c r="T96" s="59" t="s">
        <v>138</v>
      </c>
      <c r="U96" s="59"/>
      <c r="V96" s="59" t="s">
        <v>704</v>
      </c>
    </row>
    <row r="97" spans="1:22" ht="148.5" hidden="1">
      <c r="A97" s="59">
        <v>96</v>
      </c>
      <c r="B97" s="59" t="s">
        <v>61</v>
      </c>
      <c r="C97" s="59" t="s">
        <v>705</v>
      </c>
      <c r="D97" s="59" t="s">
        <v>61</v>
      </c>
      <c r="E97" s="59" t="s">
        <v>165</v>
      </c>
      <c r="F97" s="59" t="s">
        <v>706</v>
      </c>
      <c r="G97" s="59" t="s">
        <v>707</v>
      </c>
      <c r="H97" s="59" t="s">
        <v>128</v>
      </c>
      <c r="I97" s="59" t="s">
        <v>168</v>
      </c>
      <c r="J97" s="59" t="s">
        <v>169</v>
      </c>
      <c r="K97" s="59" t="s">
        <v>247</v>
      </c>
      <c r="L97" s="60">
        <v>19771280</v>
      </c>
      <c r="M97" s="60">
        <v>18782716</v>
      </c>
      <c r="N97" s="34" t="s">
        <v>444</v>
      </c>
      <c r="O97" s="34" t="s">
        <v>331</v>
      </c>
      <c r="P97" s="59" t="s">
        <v>708</v>
      </c>
      <c r="Q97" s="59" t="s">
        <v>709</v>
      </c>
      <c r="R97" s="59" t="s">
        <v>637</v>
      </c>
      <c r="S97" s="59" t="s">
        <v>137</v>
      </c>
      <c r="T97" s="59" t="s">
        <v>138</v>
      </c>
      <c r="U97" s="59"/>
      <c r="V97" s="59" t="s">
        <v>159</v>
      </c>
    </row>
    <row r="98" spans="1:22" ht="132" hidden="1">
      <c r="A98" s="59">
        <v>97</v>
      </c>
      <c r="B98" s="59" t="s">
        <v>61</v>
      </c>
      <c r="C98" s="59" t="s">
        <v>705</v>
      </c>
      <c r="D98" s="59" t="s">
        <v>61</v>
      </c>
      <c r="E98" s="59" t="s">
        <v>710</v>
      </c>
      <c r="F98" s="59" t="s">
        <v>711</v>
      </c>
      <c r="G98" s="59" t="s">
        <v>712</v>
      </c>
      <c r="H98" s="59" t="s">
        <v>128</v>
      </c>
      <c r="I98" s="59" t="s">
        <v>129</v>
      </c>
      <c r="J98" s="59" t="s">
        <v>130</v>
      </c>
      <c r="K98" s="59" t="s">
        <v>147</v>
      </c>
      <c r="L98" s="60">
        <v>444000</v>
      </c>
      <c r="M98" s="60">
        <v>444000</v>
      </c>
      <c r="N98" s="34" t="s">
        <v>230</v>
      </c>
      <c r="O98" s="34" t="s">
        <v>331</v>
      </c>
      <c r="P98" s="59" t="s">
        <v>713</v>
      </c>
      <c r="Q98" s="59" t="s">
        <v>714</v>
      </c>
      <c r="R98" s="59" t="s">
        <v>637</v>
      </c>
      <c r="S98" s="59" t="s">
        <v>137</v>
      </c>
      <c r="T98" s="59" t="s">
        <v>138</v>
      </c>
      <c r="U98" s="59"/>
      <c r="V98" s="59" t="s">
        <v>203</v>
      </c>
    </row>
    <row r="99" spans="1:22" ht="132" hidden="1">
      <c r="A99" s="59">
        <v>98</v>
      </c>
      <c r="B99" s="59" t="s">
        <v>61</v>
      </c>
      <c r="C99" s="59" t="s">
        <v>705</v>
      </c>
      <c r="D99" s="59" t="s">
        <v>61</v>
      </c>
      <c r="E99" s="59" t="s">
        <v>715</v>
      </c>
      <c r="F99" s="59" t="s">
        <v>716</v>
      </c>
      <c r="G99" s="59" t="s">
        <v>717</v>
      </c>
      <c r="H99" s="59" t="s">
        <v>128</v>
      </c>
      <c r="I99" s="59" t="s">
        <v>197</v>
      </c>
      <c r="J99" s="59" t="s">
        <v>94</v>
      </c>
      <c r="K99" s="59" t="s">
        <v>131</v>
      </c>
      <c r="L99" s="60">
        <v>6150000</v>
      </c>
      <c r="M99" s="60">
        <v>5965500</v>
      </c>
      <c r="N99" s="34" t="s">
        <v>269</v>
      </c>
      <c r="O99" s="34" t="s">
        <v>163</v>
      </c>
      <c r="P99" s="59" t="s">
        <v>718</v>
      </c>
      <c r="Q99" s="59" t="s">
        <v>719</v>
      </c>
      <c r="R99" s="59" t="s">
        <v>623</v>
      </c>
      <c r="S99" s="59" t="s">
        <v>137</v>
      </c>
      <c r="T99" s="59" t="s">
        <v>138</v>
      </c>
      <c r="U99" s="59"/>
      <c r="V99" s="59" t="s">
        <v>720</v>
      </c>
    </row>
    <row r="100" spans="1:22" ht="221.25" hidden="1" customHeight="1">
      <c r="A100" s="59">
        <v>99</v>
      </c>
      <c r="B100" s="59" t="s">
        <v>61</v>
      </c>
      <c r="C100" s="59" t="s">
        <v>705</v>
      </c>
      <c r="D100" s="59" t="s">
        <v>61</v>
      </c>
      <c r="E100" s="59" t="s">
        <v>165</v>
      </c>
      <c r="F100" s="59" t="s">
        <v>721</v>
      </c>
      <c r="G100" s="59" t="s">
        <v>6069</v>
      </c>
      <c r="H100" s="59" t="s">
        <v>128</v>
      </c>
      <c r="I100" s="59" t="s">
        <v>129</v>
      </c>
      <c r="J100" s="59" t="s">
        <v>130</v>
      </c>
      <c r="K100" s="59" t="s">
        <v>131</v>
      </c>
      <c r="L100" s="60">
        <v>2365302</v>
      </c>
      <c r="M100" s="60">
        <v>2330000</v>
      </c>
      <c r="N100" s="34" t="s">
        <v>143</v>
      </c>
      <c r="O100" s="34" t="s">
        <v>286</v>
      </c>
      <c r="P100" s="59" t="s">
        <v>722</v>
      </c>
      <c r="Q100" s="59" t="s">
        <v>723</v>
      </c>
      <c r="R100" s="59" t="s">
        <v>724</v>
      </c>
      <c r="S100" s="59" t="s">
        <v>290</v>
      </c>
      <c r="T100" s="59" t="s">
        <v>6067</v>
      </c>
      <c r="U100" s="59" t="s">
        <v>6068</v>
      </c>
      <c r="V100" s="59"/>
    </row>
    <row r="101" spans="1:22" ht="115.5" hidden="1">
      <c r="A101" s="59">
        <v>100</v>
      </c>
      <c r="B101" s="59" t="s">
        <v>44</v>
      </c>
      <c r="C101" s="59" t="s">
        <v>725</v>
      </c>
      <c r="D101" s="59" t="s">
        <v>44</v>
      </c>
      <c r="E101" s="59" t="s">
        <v>726</v>
      </c>
      <c r="F101" s="59" t="s">
        <v>727</v>
      </c>
      <c r="G101" s="59" t="s">
        <v>728</v>
      </c>
      <c r="H101" s="59" t="s">
        <v>128</v>
      </c>
      <c r="I101" s="59" t="s">
        <v>168</v>
      </c>
      <c r="J101" s="59" t="s">
        <v>169</v>
      </c>
      <c r="K101" s="59" t="s">
        <v>131</v>
      </c>
      <c r="L101" s="60">
        <v>4683000</v>
      </c>
      <c r="M101" s="60">
        <v>4683000</v>
      </c>
      <c r="N101" s="34" t="s">
        <v>729</v>
      </c>
      <c r="O101" s="34" t="s">
        <v>553</v>
      </c>
      <c r="P101" s="59" t="s">
        <v>730</v>
      </c>
      <c r="Q101" s="59" t="s">
        <v>731</v>
      </c>
      <c r="R101" s="59" t="s">
        <v>732</v>
      </c>
      <c r="S101" s="59" t="s">
        <v>137</v>
      </c>
      <c r="T101" s="59" t="s">
        <v>138</v>
      </c>
      <c r="U101" s="59"/>
      <c r="V101" s="59" t="s">
        <v>159</v>
      </c>
    </row>
    <row r="102" spans="1:22" ht="132" hidden="1">
      <c r="A102" s="59">
        <v>101</v>
      </c>
      <c r="B102" s="59" t="s">
        <v>44</v>
      </c>
      <c r="C102" s="59" t="s">
        <v>725</v>
      </c>
      <c r="D102" s="59" t="s">
        <v>44</v>
      </c>
      <c r="E102" s="59" t="s">
        <v>165</v>
      </c>
      <c r="F102" s="59" t="s">
        <v>733</v>
      </c>
      <c r="G102" s="59" t="s">
        <v>734</v>
      </c>
      <c r="H102" s="59" t="s">
        <v>128</v>
      </c>
      <c r="I102" s="59" t="s">
        <v>337</v>
      </c>
      <c r="J102" s="59" t="s">
        <v>338</v>
      </c>
      <c r="K102" s="59" t="s">
        <v>131</v>
      </c>
      <c r="L102" s="60">
        <v>1898646</v>
      </c>
      <c r="M102" s="60">
        <v>1803714</v>
      </c>
      <c r="N102" s="34" t="s">
        <v>735</v>
      </c>
      <c r="O102" s="34" t="s">
        <v>261</v>
      </c>
      <c r="P102" s="59" t="s">
        <v>736</v>
      </c>
      <c r="Q102" s="59" t="s">
        <v>737</v>
      </c>
      <c r="R102" s="59" t="s">
        <v>738</v>
      </c>
      <c r="S102" s="59" t="s">
        <v>137</v>
      </c>
      <c r="T102" s="59" t="s">
        <v>138</v>
      </c>
      <c r="U102" s="59"/>
      <c r="V102" s="59" t="s">
        <v>159</v>
      </c>
    </row>
    <row r="103" spans="1:22" ht="115.5" hidden="1">
      <c r="A103" s="59">
        <v>102</v>
      </c>
      <c r="B103" s="59" t="s">
        <v>44</v>
      </c>
      <c r="C103" s="59" t="s">
        <v>725</v>
      </c>
      <c r="D103" s="59" t="s">
        <v>44</v>
      </c>
      <c r="E103" s="59" t="s">
        <v>165</v>
      </c>
      <c r="F103" s="59" t="s">
        <v>739</v>
      </c>
      <c r="G103" s="59" t="s">
        <v>740</v>
      </c>
      <c r="H103" s="59" t="s">
        <v>128</v>
      </c>
      <c r="I103" s="59" t="s">
        <v>337</v>
      </c>
      <c r="J103" s="59" t="s">
        <v>338</v>
      </c>
      <c r="K103" s="59" t="s">
        <v>147</v>
      </c>
      <c r="L103" s="60">
        <v>795000</v>
      </c>
      <c r="M103" s="60">
        <v>795000</v>
      </c>
      <c r="N103" s="34" t="s">
        <v>331</v>
      </c>
      <c r="O103" s="34" t="s">
        <v>261</v>
      </c>
      <c r="P103" s="59" t="s">
        <v>741</v>
      </c>
      <c r="Q103" s="59" t="s">
        <v>742</v>
      </c>
      <c r="R103" s="59" t="s">
        <v>524</v>
      </c>
      <c r="S103" s="59" t="s">
        <v>137</v>
      </c>
      <c r="T103" s="59" t="s">
        <v>138</v>
      </c>
      <c r="U103" s="59"/>
      <c r="V103" s="59" t="s">
        <v>159</v>
      </c>
    </row>
    <row r="104" spans="1:22" ht="165" hidden="1">
      <c r="A104" s="59">
        <v>103</v>
      </c>
      <c r="B104" s="59" t="s">
        <v>44</v>
      </c>
      <c r="C104" s="59" t="s">
        <v>725</v>
      </c>
      <c r="D104" s="59" t="s">
        <v>44</v>
      </c>
      <c r="E104" s="59" t="s">
        <v>165</v>
      </c>
      <c r="F104" s="59" t="s">
        <v>743</v>
      </c>
      <c r="G104" s="59" t="s">
        <v>744</v>
      </c>
      <c r="H104" s="59" t="s">
        <v>128</v>
      </c>
      <c r="I104" s="59" t="s">
        <v>337</v>
      </c>
      <c r="J104" s="59" t="s">
        <v>338</v>
      </c>
      <c r="K104" s="59" t="s">
        <v>147</v>
      </c>
      <c r="L104" s="60">
        <v>645000</v>
      </c>
      <c r="M104" s="60">
        <v>645000</v>
      </c>
      <c r="N104" s="34" t="s">
        <v>231</v>
      </c>
      <c r="O104" s="34" t="s">
        <v>148</v>
      </c>
      <c r="P104" s="59" t="s">
        <v>745</v>
      </c>
      <c r="Q104" s="59" t="s">
        <v>746</v>
      </c>
      <c r="R104" s="59" t="s">
        <v>418</v>
      </c>
      <c r="S104" s="59" t="s">
        <v>137</v>
      </c>
      <c r="T104" s="59" t="s">
        <v>138</v>
      </c>
      <c r="U104" s="59"/>
      <c r="V104" s="59" t="s">
        <v>203</v>
      </c>
    </row>
    <row r="105" spans="1:22" ht="132" hidden="1">
      <c r="A105" s="59">
        <v>104</v>
      </c>
      <c r="B105" s="59" t="s">
        <v>44</v>
      </c>
      <c r="C105" s="59" t="s">
        <v>725</v>
      </c>
      <c r="D105" s="59" t="s">
        <v>44</v>
      </c>
      <c r="E105" s="59" t="s">
        <v>165</v>
      </c>
      <c r="F105" s="59" t="s">
        <v>747</v>
      </c>
      <c r="G105" s="59" t="s">
        <v>748</v>
      </c>
      <c r="H105" s="59" t="s">
        <v>128</v>
      </c>
      <c r="I105" s="59" t="s">
        <v>337</v>
      </c>
      <c r="J105" s="59" t="s">
        <v>338</v>
      </c>
      <c r="K105" s="59" t="s">
        <v>131</v>
      </c>
      <c r="L105" s="60">
        <v>2500000</v>
      </c>
      <c r="M105" s="60">
        <v>2500000</v>
      </c>
      <c r="N105" s="34" t="s">
        <v>261</v>
      </c>
      <c r="O105" s="34" t="s">
        <v>154</v>
      </c>
      <c r="P105" s="59" t="s">
        <v>749</v>
      </c>
      <c r="Q105" s="59" t="s">
        <v>750</v>
      </c>
      <c r="R105" s="59" t="s">
        <v>418</v>
      </c>
      <c r="S105" s="59" t="s">
        <v>137</v>
      </c>
      <c r="T105" s="59" t="s">
        <v>138</v>
      </c>
      <c r="U105" s="59"/>
      <c r="V105" s="59" t="s">
        <v>704</v>
      </c>
    </row>
    <row r="106" spans="1:22" ht="115.5" hidden="1">
      <c r="A106" s="59">
        <v>105</v>
      </c>
      <c r="B106" s="59" t="s">
        <v>44</v>
      </c>
      <c r="C106" s="59" t="s">
        <v>725</v>
      </c>
      <c r="D106" s="59" t="s">
        <v>44</v>
      </c>
      <c r="E106" s="59" t="s">
        <v>165</v>
      </c>
      <c r="F106" s="59" t="s">
        <v>751</v>
      </c>
      <c r="G106" s="59" t="s">
        <v>752</v>
      </c>
      <c r="H106" s="59" t="s">
        <v>128</v>
      </c>
      <c r="I106" s="59" t="s">
        <v>168</v>
      </c>
      <c r="J106" s="59" t="s">
        <v>169</v>
      </c>
      <c r="K106" s="59" t="s">
        <v>147</v>
      </c>
      <c r="L106" s="60">
        <v>544095</v>
      </c>
      <c r="M106" s="60">
        <v>544095</v>
      </c>
      <c r="N106" s="34" t="s">
        <v>154</v>
      </c>
      <c r="O106" s="34" t="s">
        <v>133</v>
      </c>
      <c r="P106" s="59" t="s">
        <v>753</v>
      </c>
      <c r="Q106" s="59" t="s">
        <v>754</v>
      </c>
      <c r="R106" s="59" t="s">
        <v>738</v>
      </c>
      <c r="S106" s="59" t="s">
        <v>137</v>
      </c>
      <c r="T106" s="59" t="s">
        <v>138</v>
      </c>
      <c r="U106" s="59"/>
      <c r="V106" s="59" t="s">
        <v>203</v>
      </c>
    </row>
    <row r="107" spans="1:22" ht="99" hidden="1">
      <c r="A107" s="59">
        <v>106</v>
      </c>
      <c r="B107" s="59" t="s">
        <v>44</v>
      </c>
      <c r="C107" s="59" t="s">
        <v>725</v>
      </c>
      <c r="D107" s="59" t="s">
        <v>44</v>
      </c>
      <c r="E107" s="59" t="s">
        <v>755</v>
      </c>
      <c r="F107" s="59" t="s">
        <v>756</v>
      </c>
      <c r="G107" s="59" t="s">
        <v>757</v>
      </c>
      <c r="H107" s="59" t="s">
        <v>128</v>
      </c>
      <c r="I107" s="59" t="s">
        <v>168</v>
      </c>
      <c r="J107" s="59" t="s">
        <v>169</v>
      </c>
      <c r="K107" s="59" t="s">
        <v>147</v>
      </c>
      <c r="L107" s="60">
        <v>205988</v>
      </c>
      <c r="M107" s="60">
        <v>205988</v>
      </c>
      <c r="N107" s="34" t="s">
        <v>155</v>
      </c>
      <c r="O107" s="34" t="s">
        <v>142</v>
      </c>
      <c r="P107" s="59" t="s">
        <v>758</v>
      </c>
      <c r="Q107" s="59" t="s">
        <v>759</v>
      </c>
      <c r="R107" s="59" t="s">
        <v>418</v>
      </c>
      <c r="S107" s="59" t="s">
        <v>137</v>
      </c>
      <c r="T107" s="59" t="s">
        <v>138</v>
      </c>
      <c r="U107" s="59"/>
      <c r="V107" s="59" t="s">
        <v>159</v>
      </c>
    </row>
    <row r="108" spans="1:22" ht="115.5" hidden="1">
      <c r="A108" s="59">
        <v>107</v>
      </c>
      <c r="B108" s="59" t="s">
        <v>44</v>
      </c>
      <c r="C108" s="59" t="s">
        <v>725</v>
      </c>
      <c r="D108" s="59" t="s">
        <v>44</v>
      </c>
      <c r="E108" s="59" t="s">
        <v>165</v>
      </c>
      <c r="F108" s="59" t="s">
        <v>760</v>
      </c>
      <c r="G108" s="59" t="s">
        <v>761</v>
      </c>
      <c r="H108" s="59" t="s">
        <v>128</v>
      </c>
      <c r="I108" s="59" t="s">
        <v>197</v>
      </c>
      <c r="J108" s="59" t="s">
        <v>94</v>
      </c>
      <c r="K108" s="59" t="s">
        <v>131</v>
      </c>
      <c r="L108" s="60">
        <v>3000000</v>
      </c>
      <c r="M108" s="60">
        <v>3000000</v>
      </c>
      <c r="N108" s="34" t="s">
        <v>286</v>
      </c>
      <c r="O108" s="34" t="s">
        <v>163</v>
      </c>
      <c r="P108" s="59" t="s">
        <v>762</v>
      </c>
      <c r="Q108" s="59" t="s">
        <v>763</v>
      </c>
      <c r="R108" s="59" t="s">
        <v>418</v>
      </c>
      <c r="S108" s="59" t="s">
        <v>137</v>
      </c>
      <c r="T108" s="59" t="s">
        <v>138</v>
      </c>
      <c r="U108" s="59"/>
      <c r="V108" s="59" t="s">
        <v>265</v>
      </c>
    </row>
    <row r="109" spans="1:22" ht="148.5" hidden="1">
      <c r="A109" s="59">
        <v>108</v>
      </c>
      <c r="B109" s="59" t="s">
        <v>44</v>
      </c>
      <c r="C109" s="59" t="s">
        <v>764</v>
      </c>
      <c r="D109" s="59" t="s">
        <v>765</v>
      </c>
      <c r="E109" s="59" t="s">
        <v>244</v>
      </c>
      <c r="F109" s="59" t="s">
        <v>766</v>
      </c>
      <c r="G109" s="59" t="s">
        <v>767</v>
      </c>
      <c r="H109" s="59" t="s">
        <v>128</v>
      </c>
      <c r="I109" s="59" t="s">
        <v>129</v>
      </c>
      <c r="J109" s="59" t="s">
        <v>130</v>
      </c>
      <c r="K109" s="59" t="s">
        <v>131</v>
      </c>
      <c r="L109" s="60">
        <v>3650000</v>
      </c>
      <c r="M109" s="60">
        <v>3650000</v>
      </c>
      <c r="N109" s="34" t="s">
        <v>768</v>
      </c>
      <c r="O109" s="34" t="s">
        <v>248</v>
      </c>
      <c r="P109" s="59" t="s">
        <v>769</v>
      </c>
      <c r="Q109" s="59" t="s">
        <v>770</v>
      </c>
      <c r="R109" s="59" t="s">
        <v>771</v>
      </c>
      <c r="S109" s="59" t="s">
        <v>137</v>
      </c>
      <c r="T109" s="59" t="s">
        <v>138</v>
      </c>
      <c r="U109" s="59"/>
      <c r="V109" s="59" t="s">
        <v>265</v>
      </c>
    </row>
    <row r="110" spans="1:22" ht="148.5" hidden="1">
      <c r="A110" s="59">
        <v>109</v>
      </c>
      <c r="B110" s="59" t="s">
        <v>44</v>
      </c>
      <c r="C110" s="59" t="s">
        <v>764</v>
      </c>
      <c r="D110" s="59" t="s">
        <v>765</v>
      </c>
      <c r="E110" s="59" t="s">
        <v>244</v>
      </c>
      <c r="F110" s="59" t="s">
        <v>772</v>
      </c>
      <c r="G110" s="59" t="s">
        <v>773</v>
      </c>
      <c r="H110" s="59" t="s">
        <v>128</v>
      </c>
      <c r="I110" s="59" t="s">
        <v>129</v>
      </c>
      <c r="J110" s="59" t="s">
        <v>130</v>
      </c>
      <c r="K110" s="59" t="s">
        <v>131</v>
      </c>
      <c r="L110" s="60">
        <v>2841300</v>
      </c>
      <c r="M110" s="60">
        <v>2841300</v>
      </c>
      <c r="N110" s="34" t="s">
        <v>774</v>
      </c>
      <c r="O110" s="34" t="s">
        <v>248</v>
      </c>
      <c r="P110" s="59" t="s">
        <v>775</v>
      </c>
      <c r="Q110" s="59" t="s">
        <v>776</v>
      </c>
      <c r="R110" s="59" t="s">
        <v>777</v>
      </c>
      <c r="S110" s="59" t="s">
        <v>137</v>
      </c>
      <c r="T110" s="59" t="s">
        <v>138</v>
      </c>
      <c r="U110" s="59"/>
      <c r="V110" s="59" t="s">
        <v>265</v>
      </c>
    </row>
    <row r="111" spans="1:22" ht="115.5" hidden="1">
      <c r="A111" s="59">
        <v>110</v>
      </c>
      <c r="B111" s="59" t="s">
        <v>44</v>
      </c>
      <c r="C111" s="59" t="s">
        <v>764</v>
      </c>
      <c r="D111" s="59" t="s">
        <v>765</v>
      </c>
      <c r="E111" s="59" t="s">
        <v>165</v>
      </c>
      <c r="F111" s="59" t="s">
        <v>778</v>
      </c>
      <c r="G111" s="59" t="s">
        <v>779</v>
      </c>
      <c r="H111" s="59" t="s">
        <v>128</v>
      </c>
      <c r="I111" s="59" t="s">
        <v>168</v>
      </c>
      <c r="J111" s="59" t="s">
        <v>169</v>
      </c>
      <c r="K111" s="59" t="s">
        <v>147</v>
      </c>
      <c r="L111" s="60">
        <v>523090</v>
      </c>
      <c r="M111" s="60">
        <v>522925</v>
      </c>
      <c r="N111" s="34" t="s">
        <v>142</v>
      </c>
      <c r="O111" s="34" t="s">
        <v>163</v>
      </c>
      <c r="P111" s="59" t="s">
        <v>780</v>
      </c>
      <c r="Q111" s="59" t="s">
        <v>781</v>
      </c>
      <c r="R111" s="59" t="s">
        <v>782</v>
      </c>
      <c r="S111" s="59" t="s">
        <v>137</v>
      </c>
      <c r="T111" s="59" t="s">
        <v>138</v>
      </c>
      <c r="U111" s="59"/>
      <c r="V111" s="59" t="s">
        <v>265</v>
      </c>
    </row>
    <row r="112" spans="1:22" ht="115.5" hidden="1">
      <c r="A112" s="59">
        <v>111</v>
      </c>
      <c r="B112" s="59" t="s">
        <v>44</v>
      </c>
      <c r="C112" s="59" t="s">
        <v>764</v>
      </c>
      <c r="D112" s="59" t="s">
        <v>765</v>
      </c>
      <c r="E112" s="59" t="s">
        <v>165</v>
      </c>
      <c r="F112" s="59" t="s">
        <v>783</v>
      </c>
      <c r="G112" s="59" t="s">
        <v>784</v>
      </c>
      <c r="H112" s="59" t="s">
        <v>128</v>
      </c>
      <c r="I112" s="59" t="s">
        <v>168</v>
      </c>
      <c r="J112" s="59" t="s">
        <v>169</v>
      </c>
      <c r="K112" s="59" t="s">
        <v>147</v>
      </c>
      <c r="L112" s="60">
        <v>605345</v>
      </c>
      <c r="M112" s="60">
        <v>605345</v>
      </c>
      <c r="N112" s="34" t="s">
        <v>142</v>
      </c>
      <c r="O112" s="34" t="s">
        <v>163</v>
      </c>
      <c r="P112" s="59" t="s">
        <v>780</v>
      </c>
      <c r="Q112" s="59" t="s">
        <v>781</v>
      </c>
      <c r="R112" s="59" t="s">
        <v>782</v>
      </c>
      <c r="S112" s="59" t="s">
        <v>137</v>
      </c>
      <c r="T112" s="59" t="s">
        <v>138</v>
      </c>
      <c r="U112" s="59"/>
      <c r="V112" s="59" t="s">
        <v>265</v>
      </c>
    </row>
    <row r="113" spans="1:22" ht="115.5" hidden="1">
      <c r="A113" s="59">
        <v>112</v>
      </c>
      <c r="B113" s="59" t="s">
        <v>44</v>
      </c>
      <c r="C113" s="59" t="s">
        <v>785</v>
      </c>
      <c r="D113" s="59" t="s">
        <v>786</v>
      </c>
      <c r="E113" s="59" t="s">
        <v>165</v>
      </c>
      <c r="F113" s="59" t="s">
        <v>787</v>
      </c>
      <c r="G113" s="59" t="s">
        <v>788</v>
      </c>
      <c r="H113" s="59" t="s">
        <v>128</v>
      </c>
      <c r="I113" s="59" t="s">
        <v>168</v>
      </c>
      <c r="J113" s="59" t="s">
        <v>169</v>
      </c>
      <c r="K113" s="59" t="s">
        <v>147</v>
      </c>
      <c r="L113" s="60">
        <v>510638</v>
      </c>
      <c r="M113" s="60">
        <v>510638</v>
      </c>
      <c r="N113" s="34" t="s">
        <v>268</v>
      </c>
      <c r="O113" s="34" t="s">
        <v>163</v>
      </c>
      <c r="P113" s="59" t="s">
        <v>789</v>
      </c>
      <c r="Q113" s="59" t="s">
        <v>790</v>
      </c>
      <c r="R113" s="59" t="s">
        <v>732</v>
      </c>
      <c r="S113" s="59" t="s">
        <v>137</v>
      </c>
      <c r="T113" s="59" t="s">
        <v>138</v>
      </c>
      <c r="U113" s="59"/>
      <c r="V113" s="59" t="s">
        <v>203</v>
      </c>
    </row>
    <row r="114" spans="1:22" ht="181.5" hidden="1">
      <c r="A114" s="59">
        <v>113</v>
      </c>
      <c r="B114" s="59" t="s">
        <v>44</v>
      </c>
      <c r="C114" s="59" t="s">
        <v>785</v>
      </c>
      <c r="D114" s="59" t="s">
        <v>786</v>
      </c>
      <c r="E114" s="59" t="s">
        <v>165</v>
      </c>
      <c r="F114" s="59" t="s">
        <v>791</v>
      </c>
      <c r="G114" s="59" t="s">
        <v>792</v>
      </c>
      <c r="H114" s="59" t="s">
        <v>128</v>
      </c>
      <c r="I114" s="59" t="s">
        <v>129</v>
      </c>
      <c r="J114" s="59" t="s">
        <v>130</v>
      </c>
      <c r="K114" s="59" t="s">
        <v>147</v>
      </c>
      <c r="L114" s="60">
        <v>623574</v>
      </c>
      <c r="M114" s="60">
        <v>610000</v>
      </c>
      <c r="N114" s="34" t="s">
        <v>286</v>
      </c>
      <c r="O114" s="34" t="s">
        <v>389</v>
      </c>
      <c r="P114" s="59" t="s">
        <v>789</v>
      </c>
      <c r="Q114" s="59" t="s">
        <v>790</v>
      </c>
      <c r="R114" s="59" t="s">
        <v>732</v>
      </c>
      <c r="S114" s="59" t="s">
        <v>137</v>
      </c>
      <c r="T114" s="59" t="s">
        <v>138</v>
      </c>
      <c r="U114" s="59"/>
      <c r="V114" s="59" t="s">
        <v>203</v>
      </c>
    </row>
    <row r="115" spans="1:22" ht="115.5" hidden="1">
      <c r="A115" s="59">
        <v>114</v>
      </c>
      <c r="B115" s="59" t="s">
        <v>44</v>
      </c>
      <c r="C115" s="59" t="s">
        <v>793</v>
      </c>
      <c r="D115" s="59" t="s">
        <v>794</v>
      </c>
      <c r="E115" s="59" t="s">
        <v>165</v>
      </c>
      <c r="F115" s="59" t="s">
        <v>795</v>
      </c>
      <c r="G115" s="59" t="s">
        <v>796</v>
      </c>
      <c r="H115" s="59" t="s">
        <v>128</v>
      </c>
      <c r="I115" s="59" t="s">
        <v>197</v>
      </c>
      <c r="J115" s="59" t="s">
        <v>94</v>
      </c>
      <c r="K115" s="59" t="s">
        <v>247</v>
      </c>
      <c r="L115" s="60">
        <v>10000000</v>
      </c>
      <c r="M115" s="60">
        <v>10000000</v>
      </c>
      <c r="N115" s="34" t="s">
        <v>143</v>
      </c>
      <c r="O115" s="34" t="s">
        <v>389</v>
      </c>
      <c r="P115" s="59" t="s">
        <v>797</v>
      </c>
      <c r="Q115" s="59" t="s">
        <v>798</v>
      </c>
      <c r="R115" s="59" t="s">
        <v>782</v>
      </c>
      <c r="S115" s="59" t="s">
        <v>137</v>
      </c>
      <c r="T115" s="59" t="s">
        <v>138</v>
      </c>
      <c r="U115" s="59"/>
      <c r="V115" s="59" t="s">
        <v>265</v>
      </c>
    </row>
    <row r="116" spans="1:22" ht="82.5" hidden="1">
      <c r="A116" s="59">
        <v>115</v>
      </c>
      <c r="B116" s="59" t="s">
        <v>44</v>
      </c>
      <c r="C116" s="59" t="s">
        <v>799</v>
      </c>
      <c r="D116" s="59" t="s">
        <v>800</v>
      </c>
      <c r="E116" s="59" t="s">
        <v>801</v>
      </c>
      <c r="F116" s="59" t="s">
        <v>802</v>
      </c>
      <c r="G116" s="59" t="s">
        <v>803</v>
      </c>
      <c r="H116" s="59" t="s">
        <v>128</v>
      </c>
      <c r="I116" s="59" t="s">
        <v>168</v>
      </c>
      <c r="J116" s="59" t="s">
        <v>169</v>
      </c>
      <c r="K116" s="59" t="s">
        <v>147</v>
      </c>
      <c r="L116" s="60">
        <v>1100000</v>
      </c>
      <c r="M116" s="60">
        <v>1100000</v>
      </c>
      <c r="N116" s="34" t="s">
        <v>155</v>
      </c>
      <c r="O116" s="34" t="s">
        <v>155</v>
      </c>
      <c r="P116" s="59" t="s">
        <v>800</v>
      </c>
      <c r="Q116" s="59" t="s">
        <v>804</v>
      </c>
      <c r="R116" s="59" t="s">
        <v>418</v>
      </c>
      <c r="S116" s="59" t="s">
        <v>137</v>
      </c>
      <c r="T116" s="59" t="s">
        <v>138</v>
      </c>
      <c r="U116" s="59"/>
      <c r="V116" s="59" t="s">
        <v>265</v>
      </c>
    </row>
    <row r="117" spans="1:22" ht="115.5" hidden="1">
      <c r="A117" s="59">
        <v>116</v>
      </c>
      <c r="B117" s="59" t="s">
        <v>44</v>
      </c>
      <c r="C117" s="59" t="s">
        <v>805</v>
      </c>
      <c r="D117" s="59" t="s">
        <v>806</v>
      </c>
      <c r="E117" s="59" t="s">
        <v>165</v>
      </c>
      <c r="F117" s="59" t="s">
        <v>807</v>
      </c>
      <c r="G117" s="59" t="s">
        <v>808</v>
      </c>
      <c r="H117" s="59" t="s">
        <v>128</v>
      </c>
      <c r="I117" s="59" t="s">
        <v>168</v>
      </c>
      <c r="J117" s="59" t="s">
        <v>169</v>
      </c>
      <c r="K117" s="59" t="s">
        <v>147</v>
      </c>
      <c r="L117" s="60">
        <v>995000</v>
      </c>
      <c r="M117" s="60">
        <v>995000</v>
      </c>
      <c r="N117" s="34" t="s">
        <v>248</v>
      </c>
      <c r="O117" s="34" t="s">
        <v>248</v>
      </c>
      <c r="P117" s="59" t="s">
        <v>809</v>
      </c>
      <c r="Q117" s="59" t="s">
        <v>810</v>
      </c>
      <c r="R117" s="59" t="s">
        <v>811</v>
      </c>
      <c r="S117" s="59" t="s">
        <v>137</v>
      </c>
      <c r="T117" s="59" t="s">
        <v>138</v>
      </c>
      <c r="U117" s="59"/>
      <c r="V117" s="59" t="s">
        <v>203</v>
      </c>
    </row>
    <row r="118" spans="1:22" ht="99" hidden="1">
      <c r="A118" s="59">
        <v>117</v>
      </c>
      <c r="B118" s="59" t="s">
        <v>44</v>
      </c>
      <c r="C118" s="59" t="s">
        <v>812</v>
      </c>
      <c r="D118" s="59" t="s">
        <v>813</v>
      </c>
      <c r="E118" s="59" t="s">
        <v>44</v>
      </c>
      <c r="F118" s="59" t="s">
        <v>814</v>
      </c>
      <c r="G118" s="59" t="s">
        <v>815</v>
      </c>
      <c r="H118" s="59" t="s">
        <v>128</v>
      </c>
      <c r="I118" s="59" t="s">
        <v>337</v>
      </c>
      <c r="J118" s="59" t="s">
        <v>338</v>
      </c>
      <c r="K118" s="59" t="s">
        <v>147</v>
      </c>
      <c r="L118" s="60">
        <v>591615</v>
      </c>
      <c r="M118" s="60">
        <v>591615</v>
      </c>
      <c r="N118" s="34" t="s">
        <v>331</v>
      </c>
      <c r="O118" s="34" t="s">
        <v>261</v>
      </c>
      <c r="P118" s="59" t="s">
        <v>816</v>
      </c>
      <c r="Q118" s="59" t="s">
        <v>817</v>
      </c>
      <c r="R118" s="59" t="s">
        <v>818</v>
      </c>
      <c r="S118" s="59" t="s">
        <v>137</v>
      </c>
      <c r="T118" s="59" t="s">
        <v>138</v>
      </c>
      <c r="U118" s="59"/>
      <c r="V118" s="59" t="s">
        <v>265</v>
      </c>
    </row>
    <row r="119" spans="1:22" ht="132" hidden="1">
      <c r="A119" s="59">
        <v>118</v>
      </c>
      <c r="B119" s="59" t="s">
        <v>44</v>
      </c>
      <c r="C119" s="59" t="s">
        <v>819</v>
      </c>
      <c r="D119" s="59" t="s">
        <v>820</v>
      </c>
      <c r="E119" s="59" t="s">
        <v>801</v>
      </c>
      <c r="F119" s="59" t="s">
        <v>821</v>
      </c>
      <c r="G119" s="59" t="s">
        <v>822</v>
      </c>
      <c r="H119" s="59" t="s">
        <v>128</v>
      </c>
      <c r="I119" s="59" t="s">
        <v>168</v>
      </c>
      <c r="J119" s="59" t="s">
        <v>169</v>
      </c>
      <c r="K119" s="59" t="s">
        <v>147</v>
      </c>
      <c r="L119" s="60">
        <v>506000</v>
      </c>
      <c r="M119" s="60">
        <v>506000</v>
      </c>
      <c r="N119" s="34" t="s">
        <v>187</v>
      </c>
      <c r="O119" s="34" t="s">
        <v>188</v>
      </c>
      <c r="P119" s="59" t="s">
        <v>823</v>
      </c>
      <c r="Q119" s="59" t="s">
        <v>824</v>
      </c>
      <c r="R119" s="59" t="s">
        <v>524</v>
      </c>
      <c r="S119" s="59" t="s">
        <v>137</v>
      </c>
      <c r="T119" s="59" t="s">
        <v>138</v>
      </c>
      <c r="U119" s="59"/>
      <c r="V119" s="59" t="s">
        <v>265</v>
      </c>
    </row>
    <row r="120" spans="1:22" ht="99" hidden="1">
      <c r="A120" s="59">
        <v>119</v>
      </c>
      <c r="B120" s="59" t="s">
        <v>44</v>
      </c>
      <c r="C120" s="59" t="s">
        <v>825</v>
      </c>
      <c r="D120" s="59" t="s">
        <v>826</v>
      </c>
      <c r="E120" s="59" t="s">
        <v>44</v>
      </c>
      <c r="F120" s="59" t="s">
        <v>827</v>
      </c>
      <c r="G120" s="59" t="s">
        <v>828</v>
      </c>
      <c r="H120" s="59" t="s">
        <v>128</v>
      </c>
      <c r="I120" s="59" t="s">
        <v>168</v>
      </c>
      <c r="J120" s="59" t="s">
        <v>169</v>
      </c>
      <c r="K120" s="59" t="s">
        <v>147</v>
      </c>
      <c r="L120" s="60">
        <v>431193</v>
      </c>
      <c r="M120" s="60">
        <v>431193</v>
      </c>
      <c r="N120" s="34" t="s">
        <v>133</v>
      </c>
      <c r="O120" s="34" t="s">
        <v>155</v>
      </c>
      <c r="P120" s="59" t="s">
        <v>829</v>
      </c>
      <c r="Q120" s="59" t="s">
        <v>830</v>
      </c>
      <c r="R120" s="59" t="s">
        <v>818</v>
      </c>
      <c r="S120" s="59" t="s">
        <v>137</v>
      </c>
      <c r="T120" s="59" t="s">
        <v>138</v>
      </c>
      <c r="U120" s="59"/>
      <c r="V120" s="59" t="s">
        <v>203</v>
      </c>
    </row>
    <row r="121" spans="1:22" ht="148.5" hidden="1">
      <c r="A121" s="59">
        <v>120</v>
      </c>
      <c r="B121" s="59" t="s">
        <v>46</v>
      </c>
      <c r="C121" s="59" t="s">
        <v>831</v>
      </c>
      <c r="D121" s="59" t="s">
        <v>46</v>
      </c>
      <c r="E121" s="59" t="s">
        <v>165</v>
      </c>
      <c r="F121" s="59" t="s">
        <v>832</v>
      </c>
      <c r="G121" s="59" t="s">
        <v>833</v>
      </c>
      <c r="H121" s="59" t="s">
        <v>128</v>
      </c>
      <c r="I121" s="59" t="s">
        <v>168</v>
      </c>
      <c r="J121" s="59" t="s">
        <v>169</v>
      </c>
      <c r="K121" s="59" t="s">
        <v>247</v>
      </c>
      <c r="L121" s="60">
        <v>5020000</v>
      </c>
      <c r="M121" s="60">
        <v>4778072</v>
      </c>
      <c r="N121" s="34" t="s">
        <v>231</v>
      </c>
      <c r="O121" s="34" t="s">
        <v>261</v>
      </c>
      <c r="P121" s="59" t="s">
        <v>834</v>
      </c>
      <c r="Q121" s="59" t="s">
        <v>835</v>
      </c>
      <c r="R121" s="59" t="s">
        <v>836</v>
      </c>
      <c r="S121" s="59" t="s">
        <v>137</v>
      </c>
      <c r="T121" s="59" t="s">
        <v>138</v>
      </c>
      <c r="U121" s="59"/>
      <c r="V121" s="59" t="s">
        <v>265</v>
      </c>
    </row>
    <row r="122" spans="1:22" ht="148.5" hidden="1">
      <c r="A122" s="59">
        <v>121</v>
      </c>
      <c r="B122" s="59" t="s">
        <v>46</v>
      </c>
      <c r="C122" s="59" t="s">
        <v>831</v>
      </c>
      <c r="D122" s="59" t="s">
        <v>46</v>
      </c>
      <c r="E122" s="59" t="s">
        <v>165</v>
      </c>
      <c r="F122" s="59" t="s">
        <v>837</v>
      </c>
      <c r="G122" s="59" t="s">
        <v>838</v>
      </c>
      <c r="H122" s="59" t="s">
        <v>128</v>
      </c>
      <c r="I122" s="59" t="s">
        <v>168</v>
      </c>
      <c r="J122" s="59" t="s">
        <v>169</v>
      </c>
      <c r="K122" s="59" t="s">
        <v>131</v>
      </c>
      <c r="L122" s="60">
        <v>4680000</v>
      </c>
      <c r="M122" s="60">
        <v>4680000</v>
      </c>
      <c r="N122" s="34" t="s">
        <v>133</v>
      </c>
      <c r="O122" s="34" t="s">
        <v>155</v>
      </c>
      <c r="P122" s="59" t="s">
        <v>839</v>
      </c>
      <c r="Q122" s="59" t="s">
        <v>840</v>
      </c>
      <c r="R122" s="59" t="s">
        <v>836</v>
      </c>
      <c r="S122" s="59" t="s">
        <v>137</v>
      </c>
      <c r="T122" s="59" t="s">
        <v>138</v>
      </c>
      <c r="U122" s="59"/>
      <c r="V122" s="59" t="s">
        <v>265</v>
      </c>
    </row>
    <row r="123" spans="1:22" ht="82.5" hidden="1">
      <c r="A123" s="59">
        <v>122</v>
      </c>
      <c r="B123" s="59" t="s">
        <v>46</v>
      </c>
      <c r="C123" s="59" t="s">
        <v>831</v>
      </c>
      <c r="D123" s="59" t="s">
        <v>46</v>
      </c>
      <c r="E123" s="59" t="s">
        <v>165</v>
      </c>
      <c r="F123" s="59" t="s">
        <v>841</v>
      </c>
      <c r="G123" s="59" t="s">
        <v>6065</v>
      </c>
      <c r="H123" s="59" t="s">
        <v>128</v>
      </c>
      <c r="I123" s="59" t="s">
        <v>168</v>
      </c>
      <c r="J123" s="59" t="s">
        <v>169</v>
      </c>
      <c r="K123" s="59" t="s">
        <v>131</v>
      </c>
      <c r="L123" s="60">
        <v>6500000</v>
      </c>
      <c r="M123" s="60">
        <v>6400000</v>
      </c>
      <c r="N123" s="34" t="s">
        <v>148</v>
      </c>
      <c r="O123" s="34" t="s">
        <v>268</v>
      </c>
      <c r="P123" s="59" t="s">
        <v>842</v>
      </c>
      <c r="Q123" s="59" t="s">
        <v>843</v>
      </c>
      <c r="R123" s="59" t="s">
        <v>589</v>
      </c>
      <c r="S123" s="59" t="s">
        <v>290</v>
      </c>
      <c r="T123" s="59" t="s">
        <v>138</v>
      </c>
      <c r="U123" s="59"/>
      <c r="V123" s="59" t="s">
        <v>265</v>
      </c>
    </row>
    <row r="124" spans="1:22" ht="115.5" hidden="1">
      <c r="A124" s="59">
        <v>123</v>
      </c>
      <c r="B124" s="59" t="s">
        <v>46</v>
      </c>
      <c r="C124" s="59" t="s">
        <v>831</v>
      </c>
      <c r="D124" s="59" t="s">
        <v>46</v>
      </c>
      <c r="E124" s="59" t="s">
        <v>844</v>
      </c>
      <c r="F124" s="59" t="s">
        <v>845</v>
      </c>
      <c r="G124" s="59" t="s">
        <v>846</v>
      </c>
      <c r="H124" s="59" t="s">
        <v>128</v>
      </c>
      <c r="I124" s="59" t="s">
        <v>337</v>
      </c>
      <c r="J124" s="59" t="s">
        <v>338</v>
      </c>
      <c r="K124" s="59" t="s">
        <v>247</v>
      </c>
      <c r="L124" s="60">
        <v>11392000</v>
      </c>
      <c r="M124" s="60">
        <v>11340000</v>
      </c>
      <c r="N124" s="34" t="s">
        <v>269</v>
      </c>
      <c r="O124" s="34" t="s">
        <v>143</v>
      </c>
      <c r="P124" s="59" t="s">
        <v>847</v>
      </c>
      <c r="Q124" s="59" t="s">
        <v>848</v>
      </c>
      <c r="R124" s="59" t="s">
        <v>849</v>
      </c>
      <c r="S124" s="59" t="s">
        <v>137</v>
      </c>
      <c r="T124" s="59" t="s">
        <v>138</v>
      </c>
      <c r="U124" s="59"/>
      <c r="V124" s="59" t="s">
        <v>265</v>
      </c>
    </row>
    <row r="125" spans="1:22" ht="214.5" hidden="1">
      <c r="A125" s="59">
        <v>124</v>
      </c>
      <c r="B125" s="59" t="s">
        <v>46</v>
      </c>
      <c r="C125" s="59" t="s">
        <v>831</v>
      </c>
      <c r="D125" s="59" t="s">
        <v>46</v>
      </c>
      <c r="E125" s="59" t="s">
        <v>801</v>
      </c>
      <c r="F125" s="59" t="s">
        <v>850</v>
      </c>
      <c r="G125" s="59" t="s">
        <v>851</v>
      </c>
      <c r="H125" s="59" t="s">
        <v>128</v>
      </c>
      <c r="I125" s="59" t="s">
        <v>197</v>
      </c>
      <c r="J125" s="59" t="s">
        <v>94</v>
      </c>
      <c r="K125" s="59" t="s">
        <v>131</v>
      </c>
      <c r="L125" s="60">
        <v>7116600</v>
      </c>
      <c r="M125" s="60">
        <v>7098000</v>
      </c>
      <c r="N125" s="34" t="s">
        <v>199</v>
      </c>
      <c r="O125" s="34" t="s">
        <v>286</v>
      </c>
      <c r="P125" s="59" t="s">
        <v>852</v>
      </c>
      <c r="Q125" s="59" t="s">
        <v>853</v>
      </c>
      <c r="R125" s="59" t="s">
        <v>836</v>
      </c>
      <c r="S125" s="59" t="s">
        <v>137</v>
      </c>
      <c r="T125" s="59" t="s">
        <v>138</v>
      </c>
      <c r="U125" s="59"/>
      <c r="V125" s="59" t="s">
        <v>159</v>
      </c>
    </row>
    <row r="126" spans="1:22" ht="132" hidden="1">
      <c r="A126" s="59">
        <v>125</v>
      </c>
      <c r="B126" s="59" t="s">
        <v>46</v>
      </c>
      <c r="C126" s="59" t="s">
        <v>831</v>
      </c>
      <c r="D126" s="59" t="s">
        <v>46</v>
      </c>
      <c r="E126" s="59" t="s">
        <v>854</v>
      </c>
      <c r="F126" s="59" t="s">
        <v>855</v>
      </c>
      <c r="G126" s="59" t="s">
        <v>856</v>
      </c>
      <c r="H126" s="59" t="s">
        <v>128</v>
      </c>
      <c r="I126" s="59" t="s">
        <v>129</v>
      </c>
      <c r="J126" s="59" t="s">
        <v>130</v>
      </c>
      <c r="K126" s="59" t="s">
        <v>247</v>
      </c>
      <c r="L126" s="60">
        <v>16000000</v>
      </c>
      <c r="M126" s="60">
        <v>16000000</v>
      </c>
      <c r="N126" s="34" t="s">
        <v>143</v>
      </c>
      <c r="O126" s="34" t="s">
        <v>286</v>
      </c>
      <c r="P126" s="59" t="s">
        <v>857</v>
      </c>
      <c r="Q126" s="59" t="s">
        <v>858</v>
      </c>
      <c r="R126" s="59" t="s">
        <v>589</v>
      </c>
      <c r="S126" s="59" t="s">
        <v>137</v>
      </c>
      <c r="T126" s="59" t="s">
        <v>138</v>
      </c>
      <c r="U126" s="59"/>
      <c r="V126" s="59" t="s">
        <v>159</v>
      </c>
    </row>
    <row r="127" spans="1:22" ht="165" hidden="1">
      <c r="A127" s="59">
        <v>126</v>
      </c>
      <c r="B127" s="59" t="s">
        <v>46</v>
      </c>
      <c r="C127" s="59" t="s">
        <v>831</v>
      </c>
      <c r="D127" s="59" t="s">
        <v>46</v>
      </c>
      <c r="E127" s="59" t="s">
        <v>165</v>
      </c>
      <c r="F127" s="59" t="s">
        <v>859</v>
      </c>
      <c r="G127" s="59" t="s">
        <v>860</v>
      </c>
      <c r="H127" s="59" t="s">
        <v>128</v>
      </c>
      <c r="I127" s="59" t="s">
        <v>168</v>
      </c>
      <c r="J127" s="59" t="s">
        <v>169</v>
      </c>
      <c r="K127" s="59" t="s">
        <v>131</v>
      </c>
      <c r="L127" s="60">
        <v>1476000</v>
      </c>
      <c r="M127" s="60">
        <v>1476000</v>
      </c>
      <c r="N127" s="34" t="s">
        <v>163</v>
      </c>
      <c r="O127" s="34" t="s">
        <v>389</v>
      </c>
      <c r="P127" s="59" t="s">
        <v>861</v>
      </c>
      <c r="Q127" s="59" t="s">
        <v>862</v>
      </c>
      <c r="R127" s="59" t="s">
        <v>836</v>
      </c>
      <c r="S127" s="59" t="s">
        <v>137</v>
      </c>
      <c r="T127" s="59" t="s">
        <v>138</v>
      </c>
      <c r="U127" s="59"/>
      <c r="V127" s="59" t="s">
        <v>159</v>
      </c>
    </row>
    <row r="128" spans="1:22" ht="148.5" hidden="1">
      <c r="A128" s="59">
        <v>127</v>
      </c>
      <c r="B128" s="59" t="s">
        <v>46</v>
      </c>
      <c r="C128" s="59" t="s">
        <v>863</v>
      </c>
      <c r="D128" s="59" t="s">
        <v>864</v>
      </c>
      <c r="E128" s="59" t="s">
        <v>165</v>
      </c>
      <c r="F128" s="59" t="s">
        <v>865</v>
      </c>
      <c r="G128" s="59" t="s">
        <v>866</v>
      </c>
      <c r="H128" s="59" t="s">
        <v>128</v>
      </c>
      <c r="I128" s="59" t="s">
        <v>129</v>
      </c>
      <c r="J128" s="59" t="s">
        <v>130</v>
      </c>
      <c r="K128" s="59" t="s">
        <v>147</v>
      </c>
      <c r="L128" s="60">
        <v>969650</v>
      </c>
      <c r="M128" s="60">
        <v>781976</v>
      </c>
      <c r="N128" s="34" t="s">
        <v>148</v>
      </c>
      <c r="O128" s="34" t="s">
        <v>143</v>
      </c>
      <c r="P128" s="59" t="s">
        <v>867</v>
      </c>
      <c r="Q128" s="59" t="s">
        <v>868</v>
      </c>
      <c r="R128" s="59" t="s">
        <v>869</v>
      </c>
      <c r="S128" s="59" t="s">
        <v>137</v>
      </c>
      <c r="T128" s="59" t="s">
        <v>138</v>
      </c>
      <c r="U128" s="59"/>
      <c r="V128" s="59" t="s">
        <v>870</v>
      </c>
    </row>
    <row r="129" spans="1:22" ht="132" hidden="1">
      <c r="A129" s="59">
        <v>128</v>
      </c>
      <c r="B129" s="59" t="s">
        <v>46</v>
      </c>
      <c r="C129" s="59" t="s">
        <v>871</v>
      </c>
      <c r="D129" s="59" t="s">
        <v>872</v>
      </c>
      <c r="E129" s="59" t="s">
        <v>165</v>
      </c>
      <c r="F129" s="59" t="s">
        <v>873</v>
      </c>
      <c r="G129" s="59" t="s">
        <v>874</v>
      </c>
      <c r="H129" s="59" t="s">
        <v>128</v>
      </c>
      <c r="I129" s="59" t="s">
        <v>168</v>
      </c>
      <c r="J129" s="59" t="s">
        <v>169</v>
      </c>
      <c r="K129" s="59" t="s">
        <v>147</v>
      </c>
      <c r="L129" s="60">
        <v>373160</v>
      </c>
      <c r="M129" s="60">
        <v>370000</v>
      </c>
      <c r="N129" s="34" t="s">
        <v>261</v>
      </c>
      <c r="O129" s="34" t="s">
        <v>154</v>
      </c>
      <c r="P129" s="59" t="s">
        <v>875</v>
      </c>
      <c r="Q129" s="59" t="s">
        <v>876</v>
      </c>
      <c r="R129" s="59" t="s">
        <v>836</v>
      </c>
      <c r="S129" s="59" t="s">
        <v>137</v>
      </c>
      <c r="T129" s="59" t="s">
        <v>138</v>
      </c>
      <c r="U129" s="59"/>
      <c r="V129" s="59" t="s">
        <v>182</v>
      </c>
    </row>
    <row r="130" spans="1:22" ht="115.5" hidden="1">
      <c r="A130" s="59">
        <v>129</v>
      </c>
      <c r="B130" s="59" t="s">
        <v>46</v>
      </c>
      <c r="C130" s="59" t="s">
        <v>877</v>
      </c>
      <c r="D130" s="59" t="s">
        <v>878</v>
      </c>
      <c r="E130" s="59" t="s">
        <v>165</v>
      </c>
      <c r="F130" s="59" t="s">
        <v>879</v>
      </c>
      <c r="G130" s="59" t="s">
        <v>880</v>
      </c>
      <c r="H130" s="59" t="s">
        <v>128</v>
      </c>
      <c r="I130" s="59" t="s">
        <v>168</v>
      </c>
      <c r="J130" s="59" t="s">
        <v>169</v>
      </c>
      <c r="K130" s="59" t="s">
        <v>147</v>
      </c>
      <c r="L130" s="60">
        <v>438480</v>
      </c>
      <c r="M130" s="60">
        <v>429710</v>
      </c>
      <c r="N130" s="34" t="s">
        <v>553</v>
      </c>
      <c r="O130" s="34" t="s">
        <v>553</v>
      </c>
      <c r="P130" s="59" t="s">
        <v>881</v>
      </c>
      <c r="Q130" s="59" t="s">
        <v>882</v>
      </c>
      <c r="R130" s="59" t="s">
        <v>883</v>
      </c>
      <c r="S130" s="59" t="s">
        <v>137</v>
      </c>
      <c r="T130" s="59" t="s">
        <v>138</v>
      </c>
      <c r="U130" s="59"/>
      <c r="V130" s="59" t="s">
        <v>203</v>
      </c>
    </row>
    <row r="131" spans="1:22" ht="115.5" hidden="1">
      <c r="A131" s="59">
        <v>130</v>
      </c>
      <c r="B131" s="59" t="s">
        <v>46</v>
      </c>
      <c r="C131" s="59" t="s">
        <v>884</v>
      </c>
      <c r="D131" s="59" t="s">
        <v>885</v>
      </c>
      <c r="E131" s="59" t="s">
        <v>165</v>
      </c>
      <c r="F131" s="59" t="s">
        <v>886</v>
      </c>
      <c r="G131" s="59" t="s">
        <v>887</v>
      </c>
      <c r="H131" s="59" t="s">
        <v>128</v>
      </c>
      <c r="I131" s="59" t="s">
        <v>129</v>
      </c>
      <c r="J131" s="59" t="s">
        <v>130</v>
      </c>
      <c r="K131" s="59" t="s">
        <v>147</v>
      </c>
      <c r="L131" s="60">
        <v>1400000</v>
      </c>
      <c r="M131" s="60">
        <v>1349000</v>
      </c>
      <c r="N131" s="34" t="s">
        <v>143</v>
      </c>
      <c r="O131" s="34" t="s">
        <v>286</v>
      </c>
      <c r="P131" s="59" t="s">
        <v>888</v>
      </c>
      <c r="Q131" s="59" t="s">
        <v>889</v>
      </c>
      <c r="R131" s="59" t="s">
        <v>407</v>
      </c>
      <c r="S131" s="59" t="s">
        <v>137</v>
      </c>
      <c r="T131" s="59" t="s">
        <v>138</v>
      </c>
      <c r="U131" s="59"/>
      <c r="V131" s="59" t="s">
        <v>203</v>
      </c>
    </row>
    <row r="132" spans="1:22" ht="132" hidden="1">
      <c r="A132" s="59">
        <v>131</v>
      </c>
      <c r="B132" s="59" t="s">
        <v>46</v>
      </c>
      <c r="C132" s="59" t="s">
        <v>890</v>
      </c>
      <c r="D132" s="59" t="s">
        <v>891</v>
      </c>
      <c r="E132" s="59" t="s">
        <v>165</v>
      </c>
      <c r="F132" s="59" t="s">
        <v>892</v>
      </c>
      <c r="G132" s="59" t="s">
        <v>893</v>
      </c>
      <c r="H132" s="59" t="s">
        <v>128</v>
      </c>
      <c r="I132" s="59" t="s">
        <v>168</v>
      </c>
      <c r="J132" s="59" t="s">
        <v>169</v>
      </c>
      <c r="K132" s="59" t="s">
        <v>131</v>
      </c>
      <c r="L132" s="60">
        <v>4800000</v>
      </c>
      <c r="M132" s="60">
        <v>4800000</v>
      </c>
      <c r="N132" s="34" t="s">
        <v>143</v>
      </c>
      <c r="O132" s="34" t="s">
        <v>553</v>
      </c>
      <c r="P132" s="59" t="s">
        <v>894</v>
      </c>
      <c r="Q132" s="59" t="s">
        <v>895</v>
      </c>
      <c r="R132" s="59" t="s">
        <v>589</v>
      </c>
      <c r="S132" s="59" t="s">
        <v>137</v>
      </c>
      <c r="T132" s="59" t="s">
        <v>138</v>
      </c>
      <c r="U132" s="59"/>
      <c r="V132" s="59" t="s">
        <v>265</v>
      </c>
    </row>
    <row r="133" spans="1:22" ht="99" hidden="1">
      <c r="A133" s="59">
        <v>132</v>
      </c>
      <c r="B133" s="59" t="s">
        <v>46</v>
      </c>
      <c r="C133" s="59" t="s">
        <v>896</v>
      </c>
      <c r="D133" s="59" t="s">
        <v>897</v>
      </c>
      <c r="E133" s="59" t="s">
        <v>801</v>
      </c>
      <c r="F133" s="59" t="s">
        <v>898</v>
      </c>
      <c r="G133" s="59" t="s">
        <v>899</v>
      </c>
      <c r="H133" s="59" t="s">
        <v>128</v>
      </c>
      <c r="I133" s="59" t="s">
        <v>129</v>
      </c>
      <c r="J133" s="59" t="s">
        <v>130</v>
      </c>
      <c r="K133" s="59" t="s">
        <v>147</v>
      </c>
      <c r="L133" s="60">
        <v>1426000</v>
      </c>
      <c r="M133" s="60">
        <v>1300000</v>
      </c>
      <c r="N133" s="34" t="s">
        <v>133</v>
      </c>
      <c r="O133" s="34" t="s">
        <v>155</v>
      </c>
      <c r="P133" s="59" t="s">
        <v>780</v>
      </c>
      <c r="Q133" s="59" t="s">
        <v>900</v>
      </c>
      <c r="R133" s="59" t="s">
        <v>869</v>
      </c>
      <c r="S133" s="59" t="s">
        <v>137</v>
      </c>
      <c r="T133" s="59" t="s">
        <v>138</v>
      </c>
      <c r="U133" s="59"/>
      <c r="V133" s="59" t="s">
        <v>203</v>
      </c>
    </row>
    <row r="134" spans="1:22" ht="148.5" hidden="1">
      <c r="A134" s="59">
        <v>133</v>
      </c>
      <c r="B134" s="59" t="s">
        <v>46</v>
      </c>
      <c r="C134" s="59" t="s">
        <v>896</v>
      </c>
      <c r="D134" s="59" t="s">
        <v>897</v>
      </c>
      <c r="E134" s="59" t="s">
        <v>165</v>
      </c>
      <c r="F134" s="59" t="s">
        <v>901</v>
      </c>
      <c r="G134" s="59" t="s">
        <v>902</v>
      </c>
      <c r="H134" s="59" t="s">
        <v>128</v>
      </c>
      <c r="I134" s="59" t="s">
        <v>168</v>
      </c>
      <c r="J134" s="59" t="s">
        <v>169</v>
      </c>
      <c r="K134" s="59" t="s">
        <v>147</v>
      </c>
      <c r="L134" s="60">
        <v>819000</v>
      </c>
      <c r="M134" s="60">
        <v>768600</v>
      </c>
      <c r="N134" s="34" t="s">
        <v>198</v>
      </c>
      <c r="O134" s="34" t="s">
        <v>143</v>
      </c>
      <c r="P134" s="59" t="s">
        <v>903</v>
      </c>
      <c r="Q134" s="59" t="s">
        <v>904</v>
      </c>
      <c r="R134" s="59" t="s">
        <v>869</v>
      </c>
      <c r="S134" s="59" t="s">
        <v>137</v>
      </c>
      <c r="T134" s="59" t="s">
        <v>138</v>
      </c>
      <c r="U134" s="59"/>
      <c r="V134" s="59" t="s">
        <v>265</v>
      </c>
    </row>
    <row r="135" spans="1:22" ht="148.5" hidden="1">
      <c r="A135" s="59">
        <v>134</v>
      </c>
      <c r="B135" s="59" t="s">
        <v>46</v>
      </c>
      <c r="C135" s="59" t="s">
        <v>896</v>
      </c>
      <c r="D135" s="59" t="s">
        <v>897</v>
      </c>
      <c r="E135" s="59" t="s">
        <v>165</v>
      </c>
      <c r="F135" s="59" t="s">
        <v>905</v>
      </c>
      <c r="G135" s="59" t="s">
        <v>906</v>
      </c>
      <c r="H135" s="59" t="s">
        <v>128</v>
      </c>
      <c r="I135" s="59" t="s">
        <v>168</v>
      </c>
      <c r="J135" s="59" t="s">
        <v>169</v>
      </c>
      <c r="K135" s="59" t="s">
        <v>147</v>
      </c>
      <c r="L135" s="60">
        <v>900000</v>
      </c>
      <c r="M135" s="60">
        <v>756000</v>
      </c>
      <c r="N135" s="34" t="s">
        <v>199</v>
      </c>
      <c r="O135" s="34" t="s">
        <v>163</v>
      </c>
      <c r="P135" s="59" t="s">
        <v>907</v>
      </c>
      <c r="Q135" s="59" t="s">
        <v>908</v>
      </c>
      <c r="R135" s="59" t="s">
        <v>869</v>
      </c>
      <c r="S135" s="59" t="s">
        <v>137</v>
      </c>
      <c r="T135" s="59" t="s">
        <v>138</v>
      </c>
      <c r="U135" s="59"/>
      <c r="V135" s="59" t="s">
        <v>159</v>
      </c>
    </row>
    <row r="136" spans="1:22" ht="115.5" hidden="1">
      <c r="A136" s="59">
        <v>135</v>
      </c>
      <c r="B136" s="59" t="s">
        <v>46</v>
      </c>
      <c r="C136" s="59" t="s">
        <v>909</v>
      </c>
      <c r="D136" s="59" t="s">
        <v>910</v>
      </c>
      <c r="E136" s="59" t="s">
        <v>46</v>
      </c>
      <c r="F136" s="59" t="s">
        <v>911</v>
      </c>
      <c r="G136" s="59" t="s">
        <v>912</v>
      </c>
      <c r="H136" s="59" t="s">
        <v>128</v>
      </c>
      <c r="I136" s="59" t="s">
        <v>168</v>
      </c>
      <c r="J136" s="59" t="s">
        <v>169</v>
      </c>
      <c r="K136" s="59" t="s">
        <v>147</v>
      </c>
      <c r="L136" s="60">
        <v>1090000</v>
      </c>
      <c r="M136" s="60">
        <v>1084000</v>
      </c>
      <c r="N136" s="34" t="s">
        <v>230</v>
      </c>
      <c r="O136" s="34" t="s">
        <v>248</v>
      </c>
      <c r="P136" s="59" t="s">
        <v>913</v>
      </c>
      <c r="Q136" s="59" t="s">
        <v>914</v>
      </c>
      <c r="R136" s="59" t="s">
        <v>915</v>
      </c>
      <c r="S136" s="59" t="s">
        <v>137</v>
      </c>
      <c r="T136" s="59" t="s">
        <v>138</v>
      </c>
      <c r="U136" s="59"/>
      <c r="V136" s="59" t="s">
        <v>182</v>
      </c>
    </row>
    <row r="137" spans="1:22" ht="165" hidden="1">
      <c r="A137" s="59">
        <v>136</v>
      </c>
      <c r="B137" s="59" t="s">
        <v>46</v>
      </c>
      <c r="C137" s="59" t="s">
        <v>909</v>
      </c>
      <c r="D137" s="59" t="s">
        <v>910</v>
      </c>
      <c r="E137" s="59" t="s">
        <v>916</v>
      </c>
      <c r="F137" s="59" t="s">
        <v>917</v>
      </c>
      <c r="G137" s="59" t="s">
        <v>918</v>
      </c>
      <c r="H137" s="59" t="s">
        <v>128</v>
      </c>
      <c r="I137" s="59" t="s">
        <v>168</v>
      </c>
      <c r="J137" s="59" t="s">
        <v>169</v>
      </c>
      <c r="K137" s="59" t="s">
        <v>147</v>
      </c>
      <c r="L137" s="60">
        <v>607111</v>
      </c>
      <c r="M137" s="60">
        <v>598958</v>
      </c>
      <c r="N137" s="34" t="s">
        <v>268</v>
      </c>
      <c r="O137" s="34" t="s">
        <v>199</v>
      </c>
      <c r="P137" s="59" t="s">
        <v>913</v>
      </c>
      <c r="Q137" s="59" t="s">
        <v>914</v>
      </c>
      <c r="R137" s="59" t="s">
        <v>915</v>
      </c>
      <c r="S137" s="59" t="s">
        <v>137</v>
      </c>
      <c r="T137" s="59" t="s">
        <v>138</v>
      </c>
      <c r="U137" s="59"/>
      <c r="V137" s="59" t="s">
        <v>225</v>
      </c>
    </row>
    <row r="138" spans="1:22" ht="148.5" hidden="1">
      <c r="A138" s="59">
        <v>137</v>
      </c>
      <c r="B138" s="59" t="s">
        <v>46</v>
      </c>
      <c r="C138" s="59" t="s">
        <v>909</v>
      </c>
      <c r="D138" s="59" t="s">
        <v>910</v>
      </c>
      <c r="E138" s="59" t="s">
        <v>165</v>
      </c>
      <c r="F138" s="59" t="s">
        <v>919</v>
      </c>
      <c r="G138" s="59" t="s">
        <v>920</v>
      </c>
      <c r="H138" s="59" t="s">
        <v>128</v>
      </c>
      <c r="I138" s="59" t="s">
        <v>168</v>
      </c>
      <c r="J138" s="59" t="s">
        <v>169</v>
      </c>
      <c r="K138" s="59" t="s">
        <v>147</v>
      </c>
      <c r="L138" s="60">
        <v>607111</v>
      </c>
      <c r="M138" s="60">
        <v>598958</v>
      </c>
      <c r="N138" s="34" t="s">
        <v>143</v>
      </c>
      <c r="O138" s="34" t="s">
        <v>286</v>
      </c>
      <c r="P138" s="59" t="s">
        <v>913</v>
      </c>
      <c r="Q138" s="59" t="s">
        <v>914</v>
      </c>
      <c r="R138" s="59" t="s">
        <v>915</v>
      </c>
      <c r="S138" s="59" t="s">
        <v>137</v>
      </c>
      <c r="T138" s="59" t="s">
        <v>138</v>
      </c>
      <c r="U138" s="59"/>
      <c r="V138" s="59" t="s">
        <v>203</v>
      </c>
    </row>
    <row r="139" spans="1:22" ht="99" hidden="1">
      <c r="A139" s="59">
        <v>138</v>
      </c>
      <c r="B139" s="59" t="s">
        <v>46</v>
      </c>
      <c r="C139" s="59" t="s">
        <v>921</v>
      </c>
      <c r="D139" s="59" t="s">
        <v>922</v>
      </c>
      <c r="E139" s="59" t="s">
        <v>854</v>
      </c>
      <c r="F139" s="59" t="s">
        <v>923</v>
      </c>
      <c r="G139" s="59" t="s">
        <v>924</v>
      </c>
      <c r="H139" s="59" t="s">
        <v>128</v>
      </c>
      <c r="I139" s="59" t="s">
        <v>129</v>
      </c>
      <c r="J139" s="59" t="s">
        <v>130</v>
      </c>
      <c r="K139" s="59" t="s">
        <v>147</v>
      </c>
      <c r="L139" s="60">
        <v>1480000</v>
      </c>
      <c r="M139" s="60">
        <v>1470000</v>
      </c>
      <c r="N139" s="34" t="s">
        <v>268</v>
      </c>
      <c r="O139" s="34" t="s">
        <v>199</v>
      </c>
      <c r="P139" s="59" t="s">
        <v>925</v>
      </c>
      <c r="Q139" s="59" t="s">
        <v>926</v>
      </c>
      <c r="R139" s="59" t="s">
        <v>407</v>
      </c>
      <c r="S139" s="59" t="s">
        <v>137</v>
      </c>
      <c r="T139" s="59" t="s">
        <v>138</v>
      </c>
      <c r="U139" s="59"/>
      <c r="V139" s="59" t="s">
        <v>203</v>
      </c>
    </row>
    <row r="140" spans="1:22" ht="99" hidden="1">
      <c r="A140" s="59">
        <v>139</v>
      </c>
      <c r="B140" s="59" t="s">
        <v>46</v>
      </c>
      <c r="C140" s="59" t="s">
        <v>927</v>
      </c>
      <c r="D140" s="59" t="s">
        <v>928</v>
      </c>
      <c r="E140" s="59" t="s">
        <v>165</v>
      </c>
      <c r="F140" s="59" t="s">
        <v>929</v>
      </c>
      <c r="G140" s="59" t="s">
        <v>930</v>
      </c>
      <c r="H140" s="59" t="s">
        <v>128</v>
      </c>
      <c r="I140" s="59" t="s">
        <v>129</v>
      </c>
      <c r="J140" s="59" t="s">
        <v>130</v>
      </c>
      <c r="K140" s="59" t="s">
        <v>147</v>
      </c>
      <c r="L140" s="60">
        <v>729259</v>
      </c>
      <c r="M140" s="60">
        <v>722000</v>
      </c>
      <c r="N140" s="34" t="s">
        <v>261</v>
      </c>
      <c r="O140" s="34" t="s">
        <v>154</v>
      </c>
      <c r="P140" s="59" t="s">
        <v>931</v>
      </c>
      <c r="Q140" s="59" t="s">
        <v>932</v>
      </c>
      <c r="R140" s="59" t="s">
        <v>933</v>
      </c>
      <c r="S140" s="59" t="s">
        <v>137</v>
      </c>
      <c r="T140" s="59" t="s">
        <v>138</v>
      </c>
      <c r="U140" s="59"/>
      <c r="V140" s="59" t="s">
        <v>265</v>
      </c>
    </row>
    <row r="141" spans="1:22" ht="165" hidden="1">
      <c r="A141" s="59">
        <v>140</v>
      </c>
      <c r="B141" s="59" t="s">
        <v>46</v>
      </c>
      <c r="C141" s="59" t="s">
        <v>934</v>
      </c>
      <c r="D141" s="59" t="s">
        <v>935</v>
      </c>
      <c r="E141" s="59" t="s">
        <v>936</v>
      </c>
      <c r="F141" s="59" t="s">
        <v>937</v>
      </c>
      <c r="G141" s="59" t="s">
        <v>938</v>
      </c>
      <c r="H141" s="59" t="s">
        <v>128</v>
      </c>
      <c r="I141" s="59" t="s">
        <v>129</v>
      </c>
      <c r="J141" s="59" t="s">
        <v>130</v>
      </c>
      <c r="K141" s="59" t="s">
        <v>147</v>
      </c>
      <c r="L141" s="60">
        <v>500000</v>
      </c>
      <c r="M141" s="60">
        <v>495000</v>
      </c>
      <c r="N141" s="34" t="s">
        <v>154</v>
      </c>
      <c r="O141" s="34" t="s">
        <v>410</v>
      </c>
      <c r="P141" s="59" t="s">
        <v>939</v>
      </c>
      <c r="Q141" s="59" t="s">
        <v>940</v>
      </c>
      <c r="R141" s="59" t="s">
        <v>941</v>
      </c>
      <c r="S141" s="59" t="s">
        <v>137</v>
      </c>
      <c r="T141" s="59" t="s">
        <v>138</v>
      </c>
      <c r="U141" s="59"/>
      <c r="V141" s="59" t="s">
        <v>159</v>
      </c>
    </row>
    <row r="142" spans="1:22" ht="138" hidden="1" customHeight="1">
      <c r="A142" s="59">
        <v>141</v>
      </c>
      <c r="B142" s="59" t="s">
        <v>46</v>
      </c>
      <c r="C142" s="59" t="s">
        <v>934</v>
      </c>
      <c r="D142" s="59" t="s">
        <v>935</v>
      </c>
      <c r="E142" s="59" t="s">
        <v>165</v>
      </c>
      <c r="F142" s="59" t="s">
        <v>942</v>
      </c>
      <c r="G142" s="59" t="s">
        <v>6070</v>
      </c>
      <c r="H142" s="59" t="s">
        <v>128</v>
      </c>
      <c r="I142" s="59" t="s">
        <v>168</v>
      </c>
      <c r="J142" s="59" t="s">
        <v>169</v>
      </c>
      <c r="K142" s="59" t="s">
        <v>147</v>
      </c>
      <c r="L142" s="60">
        <v>860200</v>
      </c>
      <c r="M142" s="60">
        <v>850000</v>
      </c>
      <c r="N142" s="34" t="s">
        <v>154</v>
      </c>
      <c r="O142" s="34" t="s">
        <v>410</v>
      </c>
      <c r="P142" s="59" t="s">
        <v>943</v>
      </c>
      <c r="Q142" s="59" t="s">
        <v>944</v>
      </c>
      <c r="R142" s="59" t="s">
        <v>941</v>
      </c>
      <c r="S142" s="59" t="s">
        <v>290</v>
      </c>
      <c r="T142" s="59" t="s">
        <v>6071</v>
      </c>
      <c r="U142" s="59"/>
      <c r="V142" s="59" t="s">
        <v>203</v>
      </c>
    </row>
    <row r="143" spans="1:22" ht="165" hidden="1">
      <c r="A143" s="59">
        <v>142</v>
      </c>
      <c r="B143" s="59" t="s">
        <v>46</v>
      </c>
      <c r="C143" s="59" t="s">
        <v>945</v>
      </c>
      <c r="D143" s="59" t="s">
        <v>946</v>
      </c>
      <c r="E143" s="59" t="s">
        <v>165</v>
      </c>
      <c r="F143" s="59" t="s">
        <v>947</v>
      </c>
      <c r="G143" s="59" t="s">
        <v>948</v>
      </c>
      <c r="H143" s="59" t="s">
        <v>128</v>
      </c>
      <c r="I143" s="59" t="s">
        <v>168</v>
      </c>
      <c r="J143" s="59" t="s">
        <v>169</v>
      </c>
      <c r="K143" s="59" t="s">
        <v>131</v>
      </c>
      <c r="L143" s="60">
        <v>1876000</v>
      </c>
      <c r="M143" s="60">
        <v>1799886</v>
      </c>
      <c r="N143" s="34" t="s">
        <v>248</v>
      </c>
      <c r="O143" s="34" t="s">
        <v>261</v>
      </c>
      <c r="P143" s="59" t="s">
        <v>949</v>
      </c>
      <c r="Q143" s="59" t="s">
        <v>950</v>
      </c>
      <c r="R143" s="59" t="s">
        <v>883</v>
      </c>
      <c r="S143" s="59" t="s">
        <v>137</v>
      </c>
      <c r="T143" s="59" t="s">
        <v>138</v>
      </c>
      <c r="U143" s="59"/>
      <c r="V143" s="59" t="s">
        <v>182</v>
      </c>
    </row>
    <row r="144" spans="1:22" ht="148.5" hidden="1">
      <c r="A144" s="59">
        <v>143</v>
      </c>
      <c r="B144" s="59" t="s">
        <v>46</v>
      </c>
      <c r="C144" s="59" t="s">
        <v>945</v>
      </c>
      <c r="D144" s="59" t="s">
        <v>946</v>
      </c>
      <c r="E144" s="59" t="s">
        <v>165</v>
      </c>
      <c r="F144" s="59" t="s">
        <v>951</v>
      </c>
      <c r="G144" s="59" t="s">
        <v>952</v>
      </c>
      <c r="H144" s="59" t="s">
        <v>128</v>
      </c>
      <c r="I144" s="59" t="s">
        <v>168</v>
      </c>
      <c r="J144" s="59" t="s">
        <v>169</v>
      </c>
      <c r="K144" s="59" t="s">
        <v>131</v>
      </c>
      <c r="L144" s="60">
        <v>1271000</v>
      </c>
      <c r="M144" s="60">
        <v>1234786</v>
      </c>
      <c r="N144" s="34" t="s">
        <v>248</v>
      </c>
      <c r="O144" s="34" t="s">
        <v>154</v>
      </c>
      <c r="P144" s="59" t="s">
        <v>949</v>
      </c>
      <c r="Q144" s="59" t="s">
        <v>950</v>
      </c>
      <c r="R144" s="59" t="s">
        <v>883</v>
      </c>
      <c r="S144" s="59" t="s">
        <v>137</v>
      </c>
      <c r="T144" s="59" t="s">
        <v>138</v>
      </c>
      <c r="U144" s="59"/>
      <c r="V144" s="59" t="s">
        <v>182</v>
      </c>
    </row>
    <row r="145" spans="1:22" ht="99" hidden="1">
      <c r="A145" s="59">
        <v>144</v>
      </c>
      <c r="B145" s="59" t="s">
        <v>46</v>
      </c>
      <c r="C145" s="59" t="s">
        <v>945</v>
      </c>
      <c r="D145" s="59" t="s">
        <v>946</v>
      </c>
      <c r="E145" s="59" t="s">
        <v>165</v>
      </c>
      <c r="F145" s="59" t="s">
        <v>953</v>
      </c>
      <c r="G145" s="59" t="s">
        <v>954</v>
      </c>
      <c r="H145" s="59" t="s">
        <v>128</v>
      </c>
      <c r="I145" s="59" t="s">
        <v>168</v>
      </c>
      <c r="J145" s="59" t="s">
        <v>169</v>
      </c>
      <c r="K145" s="59" t="s">
        <v>147</v>
      </c>
      <c r="L145" s="60">
        <v>553000</v>
      </c>
      <c r="M145" s="60">
        <v>537200</v>
      </c>
      <c r="N145" s="34" t="s">
        <v>261</v>
      </c>
      <c r="O145" s="34" t="s">
        <v>154</v>
      </c>
      <c r="P145" s="59" t="s">
        <v>955</v>
      </c>
      <c r="Q145" s="59" t="s">
        <v>956</v>
      </c>
      <c r="R145" s="59" t="s">
        <v>836</v>
      </c>
      <c r="S145" s="59" t="s">
        <v>137</v>
      </c>
      <c r="T145" s="59" t="s">
        <v>138</v>
      </c>
      <c r="U145" s="59"/>
      <c r="V145" s="59" t="s">
        <v>159</v>
      </c>
    </row>
    <row r="146" spans="1:22" ht="148.5" hidden="1">
      <c r="A146" s="59">
        <v>145</v>
      </c>
      <c r="B146" s="59" t="s">
        <v>46</v>
      </c>
      <c r="C146" s="59" t="s">
        <v>945</v>
      </c>
      <c r="D146" s="59" t="s">
        <v>946</v>
      </c>
      <c r="E146" s="59" t="s">
        <v>165</v>
      </c>
      <c r="F146" s="59" t="s">
        <v>957</v>
      </c>
      <c r="G146" s="59" t="s">
        <v>958</v>
      </c>
      <c r="H146" s="59" t="s">
        <v>128</v>
      </c>
      <c r="I146" s="59" t="s">
        <v>168</v>
      </c>
      <c r="J146" s="59" t="s">
        <v>169</v>
      </c>
      <c r="K146" s="59" t="s">
        <v>147</v>
      </c>
      <c r="L146" s="60">
        <v>560000</v>
      </c>
      <c r="M146" s="60">
        <v>544000</v>
      </c>
      <c r="N146" s="34" t="s">
        <v>410</v>
      </c>
      <c r="O146" s="34" t="s">
        <v>410</v>
      </c>
      <c r="P146" s="59" t="s">
        <v>955</v>
      </c>
      <c r="Q146" s="59" t="s">
        <v>956</v>
      </c>
      <c r="R146" s="59" t="s">
        <v>883</v>
      </c>
      <c r="S146" s="59" t="s">
        <v>137</v>
      </c>
      <c r="T146" s="59" t="s">
        <v>138</v>
      </c>
      <c r="U146" s="59"/>
      <c r="V146" s="59" t="s">
        <v>159</v>
      </c>
    </row>
    <row r="147" spans="1:22" ht="115.5" hidden="1">
      <c r="A147" s="59">
        <v>146</v>
      </c>
      <c r="B147" s="59" t="s">
        <v>46</v>
      </c>
      <c r="C147" s="59" t="s">
        <v>945</v>
      </c>
      <c r="D147" s="59" t="s">
        <v>946</v>
      </c>
      <c r="E147" s="59" t="s">
        <v>165</v>
      </c>
      <c r="F147" s="59" t="s">
        <v>959</v>
      </c>
      <c r="G147" s="59" t="s">
        <v>960</v>
      </c>
      <c r="H147" s="59" t="s">
        <v>128</v>
      </c>
      <c r="I147" s="59" t="s">
        <v>129</v>
      </c>
      <c r="J147" s="59" t="s">
        <v>130</v>
      </c>
      <c r="K147" s="59" t="s">
        <v>147</v>
      </c>
      <c r="L147" s="60">
        <v>670000</v>
      </c>
      <c r="M147" s="60">
        <v>636500</v>
      </c>
      <c r="N147" s="34" t="s">
        <v>268</v>
      </c>
      <c r="O147" s="34" t="s">
        <v>268</v>
      </c>
      <c r="P147" s="59" t="s">
        <v>961</v>
      </c>
      <c r="Q147" s="59" t="s">
        <v>962</v>
      </c>
      <c r="R147" s="59" t="s">
        <v>883</v>
      </c>
      <c r="S147" s="59" t="s">
        <v>137</v>
      </c>
      <c r="T147" s="59" t="s">
        <v>138</v>
      </c>
      <c r="U147" s="59"/>
      <c r="V147" s="59" t="s">
        <v>182</v>
      </c>
    </row>
    <row r="148" spans="1:22" ht="99" hidden="1">
      <c r="A148" s="59">
        <v>147</v>
      </c>
      <c r="B148" s="59" t="s">
        <v>46</v>
      </c>
      <c r="C148" s="59" t="s">
        <v>945</v>
      </c>
      <c r="D148" s="59" t="s">
        <v>946</v>
      </c>
      <c r="E148" s="59" t="s">
        <v>165</v>
      </c>
      <c r="F148" s="59" t="s">
        <v>963</v>
      </c>
      <c r="G148" s="59" t="s">
        <v>964</v>
      </c>
      <c r="H148" s="59" t="s">
        <v>128</v>
      </c>
      <c r="I148" s="59" t="s">
        <v>129</v>
      </c>
      <c r="J148" s="59" t="s">
        <v>130</v>
      </c>
      <c r="K148" s="59" t="s">
        <v>324</v>
      </c>
      <c r="L148" s="60">
        <v>31855151</v>
      </c>
      <c r="M148" s="60">
        <v>31218048</v>
      </c>
      <c r="N148" s="34" t="s">
        <v>163</v>
      </c>
      <c r="O148" s="34" t="s">
        <v>389</v>
      </c>
      <c r="P148" s="59" t="s">
        <v>965</v>
      </c>
      <c r="Q148" s="59" t="s">
        <v>966</v>
      </c>
      <c r="R148" s="59" t="s">
        <v>883</v>
      </c>
      <c r="S148" s="59" t="s">
        <v>137</v>
      </c>
      <c r="T148" s="59" t="s">
        <v>138</v>
      </c>
      <c r="U148" s="59"/>
      <c r="V148" s="59" t="s">
        <v>139</v>
      </c>
    </row>
    <row r="149" spans="1:22" ht="165" hidden="1">
      <c r="A149" s="59">
        <v>148</v>
      </c>
      <c r="B149" s="59" t="s">
        <v>46</v>
      </c>
      <c r="C149" s="59" t="s">
        <v>967</v>
      </c>
      <c r="D149" s="59" t="s">
        <v>968</v>
      </c>
      <c r="E149" s="59" t="s">
        <v>969</v>
      </c>
      <c r="F149" s="59" t="s">
        <v>970</v>
      </c>
      <c r="G149" s="59" t="s">
        <v>971</v>
      </c>
      <c r="H149" s="59" t="s">
        <v>128</v>
      </c>
      <c r="I149" s="59" t="s">
        <v>168</v>
      </c>
      <c r="J149" s="59" t="s">
        <v>169</v>
      </c>
      <c r="K149" s="59" t="s">
        <v>147</v>
      </c>
      <c r="L149" s="60">
        <v>436125</v>
      </c>
      <c r="M149" s="60">
        <v>436125</v>
      </c>
      <c r="N149" s="34" t="s">
        <v>142</v>
      </c>
      <c r="O149" s="34" t="s">
        <v>148</v>
      </c>
      <c r="P149" s="59" t="s">
        <v>972</v>
      </c>
      <c r="Q149" s="59" t="s">
        <v>973</v>
      </c>
      <c r="R149" s="59" t="s">
        <v>836</v>
      </c>
      <c r="S149" s="59" t="s">
        <v>137</v>
      </c>
      <c r="T149" s="59" t="s">
        <v>138</v>
      </c>
      <c r="U149" s="59"/>
      <c r="V149" s="59" t="s">
        <v>203</v>
      </c>
    </row>
    <row r="150" spans="1:22" ht="132" hidden="1">
      <c r="A150" s="59">
        <v>149</v>
      </c>
      <c r="B150" s="59" t="s">
        <v>46</v>
      </c>
      <c r="C150" s="59" t="s">
        <v>974</v>
      </c>
      <c r="D150" s="59" t="s">
        <v>975</v>
      </c>
      <c r="E150" s="59" t="s">
        <v>160</v>
      </c>
      <c r="F150" s="59" t="s">
        <v>976</v>
      </c>
      <c r="G150" s="59" t="s">
        <v>977</v>
      </c>
      <c r="H150" s="59" t="s">
        <v>128</v>
      </c>
      <c r="I150" s="59" t="s">
        <v>168</v>
      </c>
      <c r="J150" s="59" t="s">
        <v>169</v>
      </c>
      <c r="K150" s="59" t="s">
        <v>147</v>
      </c>
      <c r="L150" s="60">
        <v>295132</v>
      </c>
      <c r="M150" s="60">
        <v>294491</v>
      </c>
      <c r="N150" s="34" t="s">
        <v>163</v>
      </c>
      <c r="O150" s="34" t="s">
        <v>163</v>
      </c>
      <c r="P150" s="59" t="s">
        <v>978</v>
      </c>
      <c r="Q150" s="59" t="s">
        <v>979</v>
      </c>
      <c r="R150" s="59" t="s">
        <v>423</v>
      </c>
      <c r="S150" s="59" t="s">
        <v>137</v>
      </c>
      <c r="T150" s="59" t="s">
        <v>138</v>
      </c>
      <c r="U150" s="59"/>
      <c r="V150" s="59" t="s">
        <v>203</v>
      </c>
    </row>
    <row r="151" spans="1:22" ht="181.5" hidden="1">
      <c r="A151" s="59">
        <v>150</v>
      </c>
      <c r="B151" s="59" t="s">
        <v>46</v>
      </c>
      <c r="C151" s="59" t="s">
        <v>980</v>
      </c>
      <c r="D151" s="59" t="s">
        <v>981</v>
      </c>
      <c r="E151" s="59" t="s">
        <v>969</v>
      </c>
      <c r="F151" s="59" t="s">
        <v>982</v>
      </c>
      <c r="G151" s="59" t="s">
        <v>983</v>
      </c>
      <c r="H151" s="59" t="s">
        <v>128</v>
      </c>
      <c r="I151" s="59" t="s">
        <v>168</v>
      </c>
      <c r="J151" s="59" t="s">
        <v>169</v>
      </c>
      <c r="K151" s="59" t="s">
        <v>147</v>
      </c>
      <c r="L151" s="60">
        <v>202946</v>
      </c>
      <c r="M151" s="60">
        <v>202946</v>
      </c>
      <c r="N151" s="34" t="s">
        <v>188</v>
      </c>
      <c r="O151" s="34" t="s">
        <v>188</v>
      </c>
      <c r="P151" s="59" t="s">
        <v>984</v>
      </c>
      <c r="Q151" s="59" t="s">
        <v>985</v>
      </c>
      <c r="R151" s="59" t="s">
        <v>407</v>
      </c>
      <c r="S151" s="59" t="s">
        <v>137</v>
      </c>
      <c r="T151" s="59" t="s">
        <v>138</v>
      </c>
      <c r="U151" s="59"/>
      <c r="V151" s="59" t="s">
        <v>159</v>
      </c>
    </row>
    <row r="152" spans="1:22" ht="181.5" hidden="1">
      <c r="A152" s="59">
        <v>151</v>
      </c>
      <c r="B152" s="59" t="s">
        <v>47</v>
      </c>
      <c r="C152" s="59" t="s">
        <v>986</v>
      </c>
      <c r="D152" s="59" t="s">
        <v>47</v>
      </c>
      <c r="E152" s="59" t="s">
        <v>244</v>
      </c>
      <c r="F152" s="59" t="s">
        <v>987</v>
      </c>
      <c r="G152" s="59" t="s">
        <v>988</v>
      </c>
      <c r="H152" s="59" t="s">
        <v>128</v>
      </c>
      <c r="I152" s="59" t="s">
        <v>129</v>
      </c>
      <c r="J152" s="59" t="s">
        <v>130</v>
      </c>
      <c r="K152" s="59" t="s">
        <v>131</v>
      </c>
      <c r="L152" s="60">
        <v>6150000</v>
      </c>
      <c r="M152" s="60">
        <v>5985000</v>
      </c>
      <c r="N152" s="34" t="s">
        <v>989</v>
      </c>
      <c r="O152" s="34" t="s">
        <v>163</v>
      </c>
      <c r="P152" s="59" t="s">
        <v>990</v>
      </c>
      <c r="Q152" s="59" t="s">
        <v>991</v>
      </c>
      <c r="R152" s="59" t="s">
        <v>289</v>
      </c>
      <c r="S152" s="59" t="s">
        <v>137</v>
      </c>
      <c r="T152" s="59" t="s">
        <v>138</v>
      </c>
      <c r="U152" s="59"/>
      <c r="V152" s="59" t="s">
        <v>265</v>
      </c>
    </row>
    <row r="153" spans="1:22" ht="165" hidden="1">
      <c r="A153" s="59">
        <v>152</v>
      </c>
      <c r="B153" s="59" t="s">
        <v>47</v>
      </c>
      <c r="C153" s="59" t="s">
        <v>986</v>
      </c>
      <c r="D153" s="59" t="s">
        <v>47</v>
      </c>
      <c r="E153" s="59" t="s">
        <v>165</v>
      </c>
      <c r="F153" s="59" t="s">
        <v>992</v>
      </c>
      <c r="G153" s="59" t="s">
        <v>993</v>
      </c>
      <c r="H153" s="59" t="s">
        <v>128</v>
      </c>
      <c r="I153" s="59" t="s">
        <v>337</v>
      </c>
      <c r="J153" s="59" t="s">
        <v>338</v>
      </c>
      <c r="K153" s="59" t="s">
        <v>147</v>
      </c>
      <c r="L153" s="60">
        <v>272107</v>
      </c>
      <c r="M153" s="60">
        <v>244896</v>
      </c>
      <c r="N153" s="34" t="s">
        <v>188</v>
      </c>
      <c r="O153" s="34" t="s">
        <v>230</v>
      </c>
      <c r="P153" s="59" t="s">
        <v>994</v>
      </c>
      <c r="Q153" s="59" t="s">
        <v>995</v>
      </c>
      <c r="R153" s="59" t="s">
        <v>996</v>
      </c>
      <c r="S153" s="59" t="s">
        <v>137</v>
      </c>
      <c r="T153" s="59" t="s">
        <v>138</v>
      </c>
      <c r="U153" s="59"/>
      <c r="V153" s="59" t="s">
        <v>997</v>
      </c>
    </row>
    <row r="154" spans="1:22" ht="132" hidden="1">
      <c r="A154" s="59">
        <v>153</v>
      </c>
      <c r="B154" s="59" t="s">
        <v>47</v>
      </c>
      <c r="C154" s="59" t="s">
        <v>986</v>
      </c>
      <c r="D154" s="59" t="s">
        <v>47</v>
      </c>
      <c r="E154" s="59" t="s">
        <v>165</v>
      </c>
      <c r="F154" s="59" t="s">
        <v>998</v>
      </c>
      <c r="G154" s="59" t="s">
        <v>999</v>
      </c>
      <c r="H154" s="59" t="s">
        <v>128</v>
      </c>
      <c r="I154" s="59" t="s">
        <v>197</v>
      </c>
      <c r="J154" s="59" t="s">
        <v>94</v>
      </c>
      <c r="K154" s="59" t="s">
        <v>247</v>
      </c>
      <c r="L154" s="60">
        <v>18000000</v>
      </c>
      <c r="M154" s="60">
        <v>16750000</v>
      </c>
      <c r="N154" s="34" t="s">
        <v>248</v>
      </c>
      <c r="O154" s="34" t="s">
        <v>154</v>
      </c>
      <c r="P154" s="59" t="s">
        <v>1000</v>
      </c>
      <c r="Q154" s="59" t="s">
        <v>1001</v>
      </c>
      <c r="R154" s="59" t="s">
        <v>289</v>
      </c>
      <c r="S154" s="59" t="s">
        <v>137</v>
      </c>
      <c r="T154" s="59" t="s">
        <v>138</v>
      </c>
      <c r="U154" s="59"/>
      <c r="V154" s="59" t="s">
        <v>265</v>
      </c>
    </row>
    <row r="155" spans="1:22" ht="165" hidden="1">
      <c r="A155" s="59">
        <v>154</v>
      </c>
      <c r="B155" s="59" t="s">
        <v>47</v>
      </c>
      <c r="C155" s="59" t="s">
        <v>986</v>
      </c>
      <c r="D155" s="59" t="s">
        <v>47</v>
      </c>
      <c r="E155" s="59" t="s">
        <v>165</v>
      </c>
      <c r="F155" s="59" t="s">
        <v>1002</v>
      </c>
      <c r="G155" s="59" t="s">
        <v>1003</v>
      </c>
      <c r="H155" s="59" t="s">
        <v>128</v>
      </c>
      <c r="I155" s="59" t="s">
        <v>337</v>
      </c>
      <c r="J155" s="59" t="s">
        <v>338</v>
      </c>
      <c r="K155" s="59" t="s">
        <v>147</v>
      </c>
      <c r="L155" s="60">
        <v>420000</v>
      </c>
      <c r="M155" s="60">
        <v>399000</v>
      </c>
      <c r="N155" s="34" t="s">
        <v>133</v>
      </c>
      <c r="O155" s="34" t="s">
        <v>133</v>
      </c>
      <c r="P155" s="59" t="s">
        <v>1004</v>
      </c>
      <c r="Q155" s="59" t="s">
        <v>1005</v>
      </c>
      <c r="R155" s="59" t="s">
        <v>996</v>
      </c>
      <c r="S155" s="59" t="s">
        <v>137</v>
      </c>
      <c r="T155" s="59" t="s">
        <v>138</v>
      </c>
      <c r="U155" s="59"/>
      <c r="V155" s="59" t="s">
        <v>203</v>
      </c>
    </row>
    <row r="156" spans="1:22" ht="181.5" hidden="1">
      <c r="A156" s="59">
        <v>155</v>
      </c>
      <c r="B156" s="59" t="s">
        <v>47</v>
      </c>
      <c r="C156" s="59" t="s">
        <v>986</v>
      </c>
      <c r="D156" s="59" t="s">
        <v>47</v>
      </c>
      <c r="E156" s="59" t="s">
        <v>165</v>
      </c>
      <c r="F156" s="59" t="s">
        <v>1006</v>
      </c>
      <c r="G156" s="59" t="s">
        <v>1007</v>
      </c>
      <c r="H156" s="59" t="s">
        <v>128</v>
      </c>
      <c r="I156" s="59" t="s">
        <v>337</v>
      </c>
      <c r="J156" s="59" t="s">
        <v>338</v>
      </c>
      <c r="K156" s="59" t="s">
        <v>147</v>
      </c>
      <c r="L156" s="60">
        <v>912649</v>
      </c>
      <c r="M156" s="60">
        <v>910149</v>
      </c>
      <c r="N156" s="34" t="s">
        <v>133</v>
      </c>
      <c r="O156" s="34" t="s">
        <v>163</v>
      </c>
      <c r="P156" s="59" t="s">
        <v>1008</v>
      </c>
      <c r="Q156" s="59" t="s">
        <v>1009</v>
      </c>
      <c r="R156" s="59" t="s">
        <v>1010</v>
      </c>
      <c r="S156" s="59" t="s">
        <v>137</v>
      </c>
      <c r="T156" s="59" t="s">
        <v>138</v>
      </c>
      <c r="U156" s="59"/>
      <c r="V156" s="59" t="s">
        <v>265</v>
      </c>
    </row>
    <row r="157" spans="1:22" ht="181.5" hidden="1">
      <c r="A157" s="59">
        <v>156</v>
      </c>
      <c r="B157" s="59" t="s">
        <v>47</v>
      </c>
      <c r="C157" s="59" t="s">
        <v>986</v>
      </c>
      <c r="D157" s="59" t="s">
        <v>47</v>
      </c>
      <c r="E157" s="59" t="s">
        <v>165</v>
      </c>
      <c r="F157" s="59" t="s">
        <v>1011</v>
      </c>
      <c r="G157" s="59" t="s">
        <v>1012</v>
      </c>
      <c r="H157" s="59" t="s">
        <v>128</v>
      </c>
      <c r="I157" s="59" t="s">
        <v>168</v>
      </c>
      <c r="J157" s="59" t="s">
        <v>169</v>
      </c>
      <c r="K157" s="59" t="s">
        <v>131</v>
      </c>
      <c r="L157" s="60">
        <v>2377086</v>
      </c>
      <c r="M157" s="60">
        <v>2305364</v>
      </c>
      <c r="N157" s="34" t="s">
        <v>198</v>
      </c>
      <c r="O157" s="34" t="s">
        <v>199</v>
      </c>
      <c r="P157" s="59" t="s">
        <v>1013</v>
      </c>
      <c r="Q157" s="59" t="s">
        <v>1014</v>
      </c>
      <c r="R157" s="59" t="s">
        <v>289</v>
      </c>
      <c r="S157" s="59" t="s">
        <v>137</v>
      </c>
      <c r="T157" s="59" t="s">
        <v>138</v>
      </c>
      <c r="U157" s="59"/>
      <c r="V157" s="59" t="s">
        <v>265</v>
      </c>
    </row>
    <row r="158" spans="1:22" ht="115.5" hidden="1">
      <c r="A158" s="59">
        <v>157</v>
      </c>
      <c r="B158" s="59" t="s">
        <v>47</v>
      </c>
      <c r="C158" s="59" t="s">
        <v>986</v>
      </c>
      <c r="D158" s="59" t="s">
        <v>47</v>
      </c>
      <c r="E158" s="59" t="s">
        <v>165</v>
      </c>
      <c r="F158" s="59" t="s">
        <v>1015</v>
      </c>
      <c r="G158" s="59" t="s">
        <v>1016</v>
      </c>
      <c r="H158" s="59" t="s">
        <v>128</v>
      </c>
      <c r="I158" s="59" t="s">
        <v>129</v>
      </c>
      <c r="J158" s="59" t="s">
        <v>130</v>
      </c>
      <c r="K158" s="59" t="s">
        <v>131</v>
      </c>
      <c r="L158" s="60">
        <v>2040000</v>
      </c>
      <c r="M158" s="60">
        <v>1950000</v>
      </c>
      <c r="N158" s="34" t="s">
        <v>198</v>
      </c>
      <c r="O158" s="34" t="s">
        <v>143</v>
      </c>
      <c r="P158" s="59" t="s">
        <v>1017</v>
      </c>
      <c r="Q158" s="59" t="s">
        <v>1018</v>
      </c>
      <c r="R158" s="59" t="s">
        <v>289</v>
      </c>
      <c r="S158" s="59" t="s">
        <v>137</v>
      </c>
      <c r="T158" s="59" t="s">
        <v>138</v>
      </c>
      <c r="U158" s="59"/>
      <c r="V158" s="59" t="s">
        <v>265</v>
      </c>
    </row>
    <row r="159" spans="1:22" ht="148.5" hidden="1">
      <c r="A159" s="59">
        <v>158</v>
      </c>
      <c r="B159" s="59" t="s">
        <v>47</v>
      </c>
      <c r="C159" s="59" t="s">
        <v>1019</v>
      </c>
      <c r="D159" s="59" t="s">
        <v>1020</v>
      </c>
      <c r="E159" s="59" t="s">
        <v>21</v>
      </c>
      <c r="F159" s="59" t="s">
        <v>1021</v>
      </c>
      <c r="G159" s="59" t="s">
        <v>1022</v>
      </c>
      <c r="H159" s="59" t="s">
        <v>128</v>
      </c>
      <c r="I159" s="59" t="s">
        <v>129</v>
      </c>
      <c r="J159" s="59" t="s">
        <v>130</v>
      </c>
      <c r="K159" s="59" t="s">
        <v>147</v>
      </c>
      <c r="L159" s="60">
        <v>355069</v>
      </c>
      <c r="M159" s="60">
        <v>351518</v>
      </c>
      <c r="N159" s="34" t="s">
        <v>231</v>
      </c>
      <c r="O159" s="34" t="s">
        <v>155</v>
      </c>
      <c r="P159" s="59" t="s">
        <v>1023</v>
      </c>
      <c r="Q159" s="59" t="s">
        <v>1024</v>
      </c>
      <c r="R159" s="59" t="s">
        <v>1025</v>
      </c>
      <c r="S159" s="59" t="s">
        <v>137</v>
      </c>
      <c r="T159" s="59" t="s">
        <v>138</v>
      </c>
      <c r="U159" s="59"/>
      <c r="V159" s="59" t="s">
        <v>203</v>
      </c>
    </row>
    <row r="160" spans="1:22" ht="148.5" hidden="1">
      <c r="A160" s="59">
        <v>159</v>
      </c>
      <c r="B160" s="59" t="s">
        <v>47</v>
      </c>
      <c r="C160" s="59" t="s">
        <v>1026</v>
      </c>
      <c r="D160" s="59" t="s">
        <v>1027</v>
      </c>
      <c r="E160" s="59" t="s">
        <v>1028</v>
      </c>
      <c r="F160" s="59" t="s">
        <v>1029</v>
      </c>
      <c r="G160" s="59" t="s">
        <v>1030</v>
      </c>
      <c r="H160" s="59" t="s">
        <v>128</v>
      </c>
      <c r="I160" s="59" t="s">
        <v>168</v>
      </c>
      <c r="J160" s="59" t="s">
        <v>169</v>
      </c>
      <c r="K160" s="59" t="s">
        <v>147</v>
      </c>
      <c r="L160" s="60">
        <v>211384</v>
      </c>
      <c r="M160" s="60">
        <v>207156</v>
      </c>
      <c r="N160" s="34" t="s">
        <v>268</v>
      </c>
      <c r="O160" s="34" t="s">
        <v>198</v>
      </c>
      <c r="P160" s="59" t="s">
        <v>1031</v>
      </c>
      <c r="Q160" s="59" t="s">
        <v>1032</v>
      </c>
      <c r="R160" s="59" t="s">
        <v>1033</v>
      </c>
      <c r="S160" s="59" t="s">
        <v>137</v>
      </c>
      <c r="T160" s="59" t="s">
        <v>138</v>
      </c>
      <c r="U160" s="59"/>
      <c r="V160" s="59" t="s">
        <v>203</v>
      </c>
    </row>
    <row r="161" spans="1:22" ht="181.5" hidden="1">
      <c r="A161" s="59">
        <v>160</v>
      </c>
      <c r="B161" s="59" t="s">
        <v>47</v>
      </c>
      <c r="C161" s="59" t="s">
        <v>1034</v>
      </c>
      <c r="D161" s="59" t="s">
        <v>1035</v>
      </c>
      <c r="E161" s="59" t="s">
        <v>165</v>
      </c>
      <c r="F161" s="59" t="s">
        <v>1036</v>
      </c>
      <c r="G161" s="59" t="s">
        <v>1037</v>
      </c>
      <c r="H161" s="59" t="s">
        <v>128</v>
      </c>
      <c r="I161" s="59" t="s">
        <v>129</v>
      </c>
      <c r="J161" s="59" t="s">
        <v>130</v>
      </c>
      <c r="K161" s="59" t="s">
        <v>147</v>
      </c>
      <c r="L161" s="60">
        <v>80000</v>
      </c>
      <c r="M161" s="60">
        <v>76800</v>
      </c>
      <c r="N161" s="34" t="s">
        <v>230</v>
      </c>
      <c r="O161" s="34" t="s">
        <v>331</v>
      </c>
      <c r="P161" s="59" t="s">
        <v>1038</v>
      </c>
      <c r="Q161" s="59" t="s">
        <v>1039</v>
      </c>
      <c r="R161" s="59" t="s">
        <v>1040</v>
      </c>
      <c r="S161" s="59" t="s">
        <v>137</v>
      </c>
      <c r="T161" s="59" t="s">
        <v>138</v>
      </c>
      <c r="U161" s="59"/>
      <c r="V161" s="59" t="s">
        <v>203</v>
      </c>
    </row>
    <row r="162" spans="1:22" ht="132" hidden="1">
      <c r="A162" s="59">
        <v>161</v>
      </c>
      <c r="B162" s="59" t="s">
        <v>47</v>
      </c>
      <c r="C162" s="59" t="s">
        <v>1041</v>
      </c>
      <c r="D162" s="59" t="s">
        <v>1042</v>
      </c>
      <c r="E162" s="59" t="s">
        <v>165</v>
      </c>
      <c r="F162" s="59" t="s">
        <v>1043</v>
      </c>
      <c r="G162" s="59" t="s">
        <v>1044</v>
      </c>
      <c r="H162" s="59" t="s">
        <v>128</v>
      </c>
      <c r="I162" s="59" t="s">
        <v>168</v>
      </c>
      <c r="J162" s="59" t="s">
        <v>169</v>
      </c>
      <c r="K162" s="59" t="s">
        <v>147</v>
      </c>
      <c r="L162" s="60">
        <v>601196</v>
      </c>
      <c r="M162" s="60">
        <v>601196</v>
      </c>
      <c r="N162" s="34" t="s">
        <v>163</v>
      </c>
      <c r="O162" s="34" t="s">
        <v>389</v>
      </c>
      <c r="P162" s="59" t="s">
        <v>1045</v>
      </c>
      <c r="Q162" s="59" t="s">
        <v>1046</v>
      </c>
      <c r="R162" s="59" t="s">
        <v>1047</v>
      </c>
      <c r="S162" s="59" t="s">
        <v>137</v>
      </c>
      <c r="T162" s="59" t="s">
        <v>138</v>
      </c>
      <c r="U162" s="59"/>
      <c r="V162" s="59" t="s">
        <v>225</v>
      </c>
    </row>
    <row r="163" spans="1:22" ht="115.5" hidden="1">
      <c r="A163" s="59">
        <v>162</v>
      </c>
      <c r="B163" s="59" t="s">
        <v>47</v>
      </c>
      <c r="C163" s="59" t="s">
        <v>1048</v>
      </c>
      <c r="D163" s="59" t="s">
        <v>1049</v>
      </c>
      <c r="E163" s="59" t="s">
        <v>165</v>
      </c>
      <c r="F163" s="59" t="s">
        <v>1050</v>
      </c>
      <c r="G163" s="59" t="s">
        <v>1051</v>
      </c>
      <c r="H163" s="59" t="s">
        <v>128</v>
      </c>
      <c r="I163" s="59" t="s">
        <v>129</v>
      </c>
      <c r="J163" s="59" t="s">
        <v>130</v>
      </c>
      <c r="K163" s="59" t="s">
        <v>147</v>
      </c>
      <c r="L163" s="60">
        <v>1254828</v>
      </c>
      <c r="M163" s="60">
        <v>1232731</v>
      </c>
      <c r="N163" s="34" t="s">
        <v>188</v>
      </c>
      <c r="O163" s="34" t="s">
        <v>188</v>
      </c>
      <c r="P163" s="59" t="s">
        <v>1052</v>
      </c>
      <c r="Q163" s="59" t="s">
        <v>1053</v>
      </c>
      <c r="R163" s="59" t="s">
        <v>1010</v>
      </c>
      <c r="S163" s="59" t="s">
        <v>137</v>
      </c>
      <c r="T163" s="59" t="s">
        <v>138</v>
      </c>
      <c r="U163" s="59"/>
      <c r="V163" s="59" t="s">
        <v>182</v>
      </c>
    </row>
    <row r="164" spans="1:22" ht="231" hidden="1">
      <c r="A164" s="59">
        <v>163</v>
      </c>
      <c r="B164" s="59" t="s">
        <v>47</v>
      </c>
      <c r="C164" s="59" t="s">
        <v>1048</v>
      </c>
      <c r="D164" s="59" t="s">
        <v>1049</v>
      </c>
      <c r="E164" s="59" t="s">
        <v>165</v>
      </c>
      <c r="F164" s="59" t="s">
        <v>1054</v>
      </c>
      <c r="G164" s="59" t="s">
        <v>1055</v>
      </c>
      <c r="H164" s="59" t="s">
        <v>128</v>
      </c>
      <c r="I164" s="59" t="s">
        <v>168</v>
      </c>
      <c r="J164" s="59" t="s">
        <v>169</v>
      </c>
      <c r="K164" s="59" t="s">
        <v>147</v>
      </c>
      <c r="L164" s="60">
        <v>308575</v>
      </c>
      <c r="M164" s="60">
        <v>299318</v>
      </c>
      <c r="N164" s="34" t="s">
        <v>248</v>
      </c>
      <c r="O164" s="34" t="s">
        <v>248</v>
      </c>
      <c r="P164" s="59" t="s">
        <v>1052</v>
      </c>
      <c r="Q164" s="59" t="s">
        <v>1053</v>
      </c>
      <c r="R164" s="59" t="s">
        <v>1010</v>
      </c>
      <c r="S164" s="59" t="s">
        <v>137</v>
      </c>
      <c r="T164" s="59" t="s">
        <v>138</v>
      </c>
      <c r="U164" s="59"/>
      <c r="V164" s="59" t="s">
        <v>203</v>
      </c>
    </row>
    <row r="165" spans="1:22" ht="148.5" hidden="1">
      <c r="A165" s="59">
        <v>164</v>
      </c>
      <c r="B165" s="59" t="s">
        <v>47</v>
      </c>
      <c r="C165" s="59" t="s">
        <v>1048</v>
      </c>
      <c r="D165" s="59" t="s">
        <v>1049</v>
      </c>
      <c r="E165" s="59" t="s">
        <v>165</v>
      </c>
      <c r="F165" s="59" t="s">
        <v>1056</v>
      </c>
      <c r="G165" s="59" t="s">
        <v>1057</v>
      </c>
      <c r="H165" s="59" t="s">
        <v>128</v>
      </c>
      <c r="I165" s="59" t="s">
        <v>168</v>
      </c>
      <c r="J165" s="59" t="s">
        <v>169</v>
      </c>
      <c r="K165" s="59" t="s">
        <v>147</v>
      </c>
      <c r="L165" s="60">
        <v>251750</v>
      </c>
      <c r="M165" s="60">
        <v>241680</v>
      </c>
      <c r="N165" s="34" t="s">
        <v>261</v>
      </c>
      <c r="O165" s="34" t="s">
        <v>261</v>
      </c>
      <c r="P165" s="59" t="s">
        <v>1058</v>
      </c>
      <c r="Q165" s="59" t="s">
        <v>1059</v>
      </c>
      <c r="R165" s="59" t="s">
        <v>1010</v>
      </c>
      <c r="S165" s="59" t="s">
        <v>137</v>
      </c>
      <c r="T165" s="59" t="s">
        <v>138</v>
      </c>
      <c r="U165" s="59"/>
      <c r="V165" s="59" t="s">
        <v>225</v>
      </c>
    </row>
    <row r="166" spans="1:22" ht="99" hidden="1">
      <c r="A166" s="59">
        <v>165</v>
      </c>
      <c r="B166" s="59" t="s">
        <v>47</v>
      </c>
      <c r="C166" s="59" t="s">
        <v>1060</v>
      </c>
      <c r="D166" s="59" t="s">
        <v>1061</v>
      </c>
      <c r="E166" s="59" t="s">
        <v>165</v>
      </c>
      <c r="F166" s="59" t="s">
        <v>1062</v>
      </c>
      <c r="G166" s="59" t="s">
        <v>1063</v>
      </c>
      <c r="H166" s="59" t="s">
        <v>128</v>
      </c>
      <c r="I166" s="59" t="s">
        <v>168</v>
      </c>
      <c r="J166" s="59" t="s">
        <v>169</v>
      </c>
      <c r="K166" s="59" t="s">
        <v>131</v>
      </c>
      <c r="L166" s="60">
        <v>1000000</v>
      </c>
      <c r="M166" s="60">
        <v>980000</v>
      </c>
      <c r="N166" s="34" t="s">
        <v>261</v>
      </c>
      <c r="O166" s="34" t="s">
        <v>155</v>
      </c>
      <c r="P166" s="59" t="s">
        <v>1064</v>
      </c>
      <c r="Q166" s="59" t="s">
        <v>1065</v>
      </c>
      <c r="R166" s="59" t="s">
        <v>1025</v>
      </c>
      <c r="S166" s="59" t="s">
        <v>137</v>
      </c>
      <c r="T166" s="59" t="s">
        <v>138</v>
      </c>
      <c r="U166" s="59"/>
      <c r="V166" s="59" t="s">
        <v>1066</v>
      </c>
    </row>
    <row r="167" spans="1:22" ht="132" hidden="1">
      <c r="A167" s="59">
        <v>166</v>
      </c>
      <c r="B167" s="59" t="s">
        <v>47</v>
      </c>
      <c r="C167" s="59" t="s">
        <v>1060</v>
      </c>
      <c r="D167" s="59" t="s">
        <v>1061</v>
      </c>
      <c r="E167" s="59" t="s">
        <v>165</v>
      </c>
      <c r="F167" s="59" t="s">
        <v>1067</v>
      </c>
      <c r="G167" s="59" t="s">
        <v>1068</v>
      </c>
      <c r="H167" s="59" t="s">
        <v>128</v>
      </c>
      <c r="I167" s="59" t="s">
        <v>168</v>
      </c>
      <c r="J167" s="59" t="s">
        <v>169</v>
      </c>
      <c r="K167" s="59" t="s">
        <v>147</v>
      </c>
      <c r="L167" s="60">
        <v>910000</v>
      </c>
      <c r="M167" s="60">
        <v>891800</v>
      </c>
      <c r="N167" s="34" t="s">
        <v>261</v>
      </c>
      <c r="O167" s="34" t="s">
        <v>142</v>
      </c>
      <c r="P167" s="59" t="s">
        <v>1069</v>
      </c>
      <c r="Q167" s="59" t="s">
        <v>1070</v>
      </c>
      <c r="R167" s="59" t="s">
        <v>1025</v>
      </c>
      <c r="S167" s="59" t="s">
        <v>137</v>
      </c>
      <c r="T167" s="59" t="s">
        <v>138</v>
      </c>
      <c r="U167" s="59"/>
      <c r="V167" s="59" t="s">
        <v>203</v>
      </c>
    </row>
    <row r="168" spans="1:22" ht="165" hidden="1">
      <c r="A168" s="59">
        <v>167</v>
      </c>
      <c r="B168" s="59" t="s">
        <v>47</v>
      </c>
      <c r="C168" s="59" t="s">
        <v>1071</v>
      </c>
      <c r="D168" s="59" t="s">
        <v>1072</v>
      </c>
      <c r="E168" s="59" t="s">
        <v>1073</v>
      </c>
      <c r="F168" s="59" t="s">
        <v>1074</v>
      </c>
      <c r="G168" s="59" t="s">
        <v>1075</v>
      </c>
      <c r="H168" s="59" t="s">
        <v>128</v>
      </c>
      <c r="I168" s="59" t="s">
        <v>168</v>
      </c>
      <c r="J168" s="59" t="s">
        <v>169</v>
      </c>
      <c r="K168" s="59" t="s">
        <v>131</v>
      </c>
      <c r="L168" s="60">
        <v>1406429</v>
      </c>
      <c r="M168" s="60">
        <v>1364236</v>
      </c>
      <c r="N168" s="34" t="s">
        <v>143</v>
      </c>
      <c r="O168" s="34" t="s">
        <v>286</v>
      </c>
      <c r="P168" s="59" t="s">
        <v>1076</v>
      </c>
      <c r="Q168" s="59" t="s">
        <v>1077</v>
      </c>
      <c r="R168" s="59" t="s">
        <v>1078</v>
      </c>
      <c r="S168" s="59" t="s">
        <v>137</v>
      </c>
      <c r="T168" s="59" t="s">
        <v>138</v>
      </c>
      <c r="U168" s="59"/>
      <c r="V168" s="59" t="s">
        <v>265</v>
      </c>
    </row>
    <row r="169" spans="1:22" ht="99" hidden="1">
      <c r="A169" s="59">
        <v>168</v>
      </c>
      <c r="B169" s="59" t="s">
        <v>47</v>
      </c>
      <c r="C169" s="59" t="s">
        <v>1079</v>
      </c>
      <c r="D169" s="59" t="s">
        <v>1080</v>
      </c>
      <c r="E169" s="59" t="s">
        <v>47</v>
      </c>
      <c r="F169" s="59" t="s">
        <v>1081</v>
      </c>
      <c r="G169" s="59" t="s">
        <v>1082</v>
      </c>
      <c r="H169" s="59" t="s">
        <v>128</v>
      </c>
      <c r="I169" s="59" t="s">
        <v>168</v>
      </c>
      <c r="J169" s="59" t="s">
        <v>169</v>
      </c>
      <c r="K169" s="59" t="s">
        <v>147</v>
      </c>
      <c r="L169" s="60">
        <v>166007</v>
      </c>
      <c r="M169" s="60">
        <v>162988</v>
      </c>
      <c r="N169" s="34" t="s">
        <v>133</v>
      </c>
      <c r="O169" s="34" t="s">
        <v>155</v>
      </c>
      <c r="P169" s="59" t="s">
        <v>1083</v>
      </c>
      <c r="Q169" s="59" t="s">
        <v>1084</v>
      </c>
      <c r="R169" s="59" t="s">
        <v>1085</v>
      </c>
      <c r="S169" s="59" t="s">
        <v>137</v>
      </c>
      <c r="T169" s="59" t="s">
        <v>138</v>
      </c>
      <c r="U169" s="59"/>
      <c r="V169" s="59" t="s">
        <v>159</v>
      </c>
    </row>
    <row r="170" spans="1:22" ht="115.5" hidden="1">
      <c r="A170" s="59">
        <v>169</v>
      </c>
      <c r="B170" s="59" t="s">
        <v>47</v>
      </c>
      <c r="C170" s="59" t="s">
        <v>1086</v>
      </c>
      <c r="D170" s="59" t="s">
        <v>1087</v>
      </c>
      <c r="E170" s="59" t="s">
        <v>916</v>
      </c>
      <c r="F170" s="59" t="s">
        <v>1088</v>
      </c>
      <c r="G170" s="59" t="s">
        <v>1089</v>
      </c>
      <c r="H170" s="59" t="s">
        <v>128</v>
      </c>
      <c r="I170" s="59" t="s">
        <v>168</v>
      </c>
      <c r="J170" s="59" t="s">
        <v>169</v>
      </c>
      <c r="K170" s="59" t="s">
        <v>131</v>
      </c>
      <c r="L170" s="60">
        <v>2556000</v>
      </c>
      <c r="M170" s="60">
        <v>2485000</v>
      </c>
      <c r="N170" s="34" t="s">
        <v>248</v>
      </c>
      <c r="O170" s="34" t="s">
        <v>154</v>
      </c>
      <c r="P170" s="59" t="s">
        <v>1090</v>
      </c>
      <c r="Q170" s="59" t="s">
        <v>1091</v>
      </c>
      <c r="R170" s="59" t="s">
        <v>1092</v>
      </c>
      <c r="S170" s="59" t="s">
        <v>137</v>
      </c>
      <c r="T170" s="59" t="s">
        <v>138</v>
      </c>
      <c r="U170" s="59"/>
      <c r="V170" s="59" t="s">
        <v>159</v>
      </c>
    </row>
    <row r="171" spans="1:22" ht="181.5" hidden="1">
      <c r="A171" s="59">
        <v>170</v>
      </c>
      <c r="B171" s="59" t="s">
        <v>47</v>
      </c>
      <c r="C171" s="59" t="s">
        <v>1093</v>
      </c>
      <c r="D171" s="59" t="s">
        <v>1094</v>
      </c>
      <c r="E171" s="59" t="s">
        <v>165</v>
      </c>
      <c r="F171" s="59" t="s">
        <v>1095</v>
      </c>
      <c r="G171" s="59" t="s">
        <v>1096</v>
      </c>
      <c r="H171" s="59" t="s">
        <v>128</v>
      </c>
      <c r="I171" s="59" t="s">
        <v>168</v>
      </c>
      <c r="J171" s="59" t="s">
        <v>169</v>
      </c>
      <c r="K171" s="59" t="s">
        <v>147</v>
      </c>
      <c r="L171" s="60">
        <v>696997</v>
      </c>
      <c r="M171" s="60">
        <v>641237</v>
      </c>
      <c r="N171" s="34" t="s">
        <v>178</v>
      </c>
      <c r="O171" s="34" t="s">
        <v>230</v>
      </c>
      <c r="P171" s="59" t="s">
        <v>1097</v>
      </c>
      <c r="Q171" s="59" t="s">
        <v>1098</v>
      </c>
      <c r="R171" s="59" t="s">
        <v>1099</v>
      </c>
      <c r="S171" s="59" t="s">
        <v>137</v>
      </c>
      <c r="T171" s="59" t="s">
        <v>138</v>
      </c>
      <c r="U171" s="59"/>
      <c r="V171" s="59" t="s">
        <v>1100</v>
      </c>
    </row>
    <row r="172" spans="1:22" ht="115.5" hidden="1">
      <c r="A172" s="59">
        <v>171</v>
      </c>
      <c r="B172" s="59" t="s">
        <v>47</v>
      </c>
      <c r="C172" s="59" t="s">
        <v>1093</v>
      </c>
      <c r="D172" s="59" t="s">
        <v>1094</v>
      </c>
      <c r="E172" s="59" t="s">
        <v>165</v>
      </c>
      <c r="F172" s="59" t="s">
        <v>1101</v>
      </c>
      <c r="G172" s="59" t="s">
        <v>1102</v>
      </c>
      <c r="H172" s="59" t="s">
        <v>128</v>
      </c>
      <c r="I172" s="59" t="s">
        <v>168</v>
      </c>
      <c r="J172" s="59" t="s">
        <v>169</v>
      </c>
      <c r="K172" s="59" t="s">
        <v>147</v>
      </c>
      <c r="L172" s="60">
        <v>327554</v>
      </c>
      <c r="M172" s="60">
        <v>301350</v>
      </c>
      <c r="N172" s="34" t="s">
        <v>143</v>
      </c>
      <c r="O172" s="34" t="s">
        <v>286</v>
      </c>
      <c r="P172" s="59" t="s">
        <v>1103</v>
      </c>
      <c r="Q172" s="59" t="s">
        <v>1104</v>
      </c>
      <c r="R172" s="59" t="s">
        <v>1099</v>
      </c>
      <c r="S172" s="59" t="s">
        <v>137</v>
      </c>
      <c r="T172" s="59" t="s">
        <v>138</v>
      </c>
      <c r="U172" s="59"/>
      <c r="V172" s="59" t="s">
        <v>182</v>
      </c>
    </row>
    <row r="173" spans="1:22" ht="115.5" hidden="1">
      <c r="A173" s="59">
        <v>172</v>
      </c>
      <c r="B173" s="59" t="s">
        <v>47</v>
      </c>
      <c r="C173" s="59" t="s">
        <v>1105</v>
      </c>
      <c r="D173" s="59" t="s">
        <v>1106</v>
      </c>
      <c r="E173" s="59" t="s">
        <v>165</v>
      </c>
      <c r="F173" s="59" t="s">
        <v>483</v>
      </c>
      <c r="G173" s="59" t="s">
        <v>1107</v>
      </c>
      <c r="H173" s="59" t="s">
        <v>128</v>
      </c>
      <c r="I173" s="59" t="s">
        <v>337</v>
      </c>
      <c r="J173" s="59" t="s">
        <v>338</v>
      </c>
      <c r="K173" s="59" t="s">
        <v>131</v>
      </c>
      <c r="L173" s="60">
        <v>2173100</v>
      </c>
      <c r="M173" s="60">
        <v>2086176</v>
      </c>
      <c r="N173" s="34" t="s">
        <v>248</v>
      </c>
      <c r="O173" s="34" t="s">
        <v>231</v>
      </c>
      <c r="P173" s="59" t="s">
        <v>1108</v>
      </c>
      <c r="Q173" s="59" t="s">
        <v>1109</v>
      </c>
      <c r="R173" s="59" t="s">
        <v>1110</v>
      </c>
      <c r="S173" s="59" t="s">
        <v>137</v>
      </c>
      <c r="T173" s="59" t="s">
        <v>138</v>
      </c>
      <c r="U173" s="59"/>
      <c r="V173" s="59" t="s">
        <v>1111</v>
      </c>
    </row>
    <row r="174" spans="1:22" ht="148.5" hidden="1">
      <c r="A174" s="59">
        <v>173</v>
      </c>
      <c r="B174" s="59" t="s">
        <v>47</v>
      </c>
      <c r="C174" s="59" t="s">
        <v>1105</v>
      </c>
      <c r="D174" s="59" t="s">
        <v>1106</v>
      </c>
      <c r="E174" s="59" t="s">
        <v>165</v>
      </c>
      <c r="F174" s="59" t="s">
        <v>1112</v>
      </c>
      <c r="G174" s="59" t="s">
        <v>1113</v>
      </c>
      <c r="H174" s="59" t="s">
        <v>128</v>
      </c>
      <c r="I174" s="59" t="s">
        <v>337</v>
      </c>
      <c r="J174" s="59" t="s">
        <v>338</v>
      </c>
      <c r="K174" s="59" t="s">
        <v>147</v>
      </c>
      <c r="L174" s="60">
        <v>1000000</v>
      </c>
      <c r="M174" s="60">
        <v>943000</v>
      </c>
      <c r="N174" s="34" t="s">
        <v>410</v>
      </c>
      <c r="O174" s="34" t="s">
        <v>410</v>
      </c>
      <c r="P174" s="59" t="s">
        <v>1114</v>
      </c>
      <c r="Q174" s="59" t="s">
        <v>1115</v>
      </c>
      <c r="R174" s="59" t="s">
        <v>1110</v>
      </c>
      <c r="S174" s="59" t="s">
        <v>137</v>
      </c>
      <c r="T174" s="59" t="s">
        <v>138</v>
      </c>
      <c r="U174" s="59"/>
      <c r="V174" s="59" t="s">
        <v>1066</v>
      </c>
    </row>
    <row r="175" spans="1:22" ht="132" hidden="1">
      <c r="A175" s="59">
        <v>174</v>
      </c>
      <c r="B175" s="59" t="s">
        <v>47</v>
      </c>
      <c r="C175" s="59" t="s">
        <v>1105</v>
      </c>
      <c r="D175" s="59" t="s">
        <v>1106</v>
      </c>
      <c r="E175" s="59" t="s">
        <v>165</v>
      </c>
      <c r="F175" s="59" t="s">
        <v>1116</v>
      </c>
      <c r="G175" s="59" t="s">
        <v>1117</v>
      </c>
      <c r="H175" s="59" t="s">
        <v>128</v>
      </c>
      <c r="I175" s="59" t="s">
        <v>337</v>
      </c>
      <c r="J175" s="59" t="s">
        <v>338</v>
      </c>
      <c r="K175" s="59" t="s">
        <v>147</v>
      </c>
      <c r="L175" s="60">
        <v>500000</v>
      </c>
      <c r="M175" s="60">
        <v>482381</v>
      </c>
      <c r="N175" s="34" t="s">
        <v>410</v>
      </c>
      <c r="O175" s="34" t="s">
        <v>133</v>
      </c>
      <c r="P175" s="59" t="s">
        <v>1118</v>
      </c>
      <c r="Q175" s="59" t="s">
        <v>1119</v>
      </c>
      <c r="R175" s="59" t="s">
        <v>1110</v>
      </c>
      <c r="S175" s="59" t="s">
        <v>137</v>
      </c>
      <c r="T175" s="59" t="s">
        <v>138</v>
      </c>
      <c r="U175" s="59"/>
      <c r="V175" s="59" t="s">
        <v>1066</v>
      </c>
    </row>
    <row r="176" spans="1:22" ht="132" hidden="1">
      <c r="A176" s="59">
        <v>175</v>
      </c>
      <c r="B176" s="59" t="s">
        <v>47</v>
      </c>
      <c r="C176" s="59" t="s">
        <v>1120</v>
      </c>
      <c r="D176" s="59" t="s">
        <v>1121</v>
      </c>
      <c r="E176" s="59" t="s">
        <v>165</v>
      </c>
      <c r="F176" s="59" t="s">
        <v>1122</v>
      </c>
      <c r="G176" s="59" t="s">
        <v>1123</v>
      </c>
      <c r="H176" s="59" t="s">
        <v>128</v>
      </c>
      <c r="I176" s="59" t="s">
        <v>337</v>
      </c>
      <c r="J176" s="59" t="s">
        <v>338</v>
      </c>
      <c r="K176" s="59" t="s">
        <v>131</v>
      </c>
      <c r="L176" s="60">
        <v>3822026</v>
      </c>
      <c r="M176" s="60">
        <v>3707365</v>
      </c>
      <c r="N176" s="34" t="s">
        <v>187</v>
      </c>
      <c r="O176" s="34" t="s">
        <v>188</v>
      </c>
      <c r="P176" s="59" t="s">
        <v>1124</v>
      </c>
      <c r="Q176" s="59" t="s">
        <v>1125</v>
      </c>
      <c r="R176" s="59" t="s">
        <v>1126</v>
      </c>
      <c r="S176" s="59" t="s">
        <v>137</v>
      </c>
      <c r="T176" s="59" t="s">
        <v>138</v>
      </c>
      <c r="U176" s="59"/>
      <c r="V176" s="59" t="s">
        <v>182</v>
      </c>
    </row>
    <row r="177" spans="1:22" ht="99" hidden="1">
      <c r="A177" s="59">
        <v>176</v>
      </c>
      <c r="B177" s="59" t="s">
        <v>47</v>
      </c>
      <c r="C177" s="59" t="s">
        <v>1120</v>
      </c>
      <c r="D177" s="59" t="s">
        <v>1121</v>
      </c>
      <c r="E177" s="59" t="s">
        <v>165</v>
      </c>
      <c r="F177" s="59" t="s">
        <v>1127</v>
      </c>
      <c r="G177" s="59" t="s">
        <v>1128</v>
      </c>
      <c r="H177" s="59" t="s">
        <v>128</v>
      </c>
      <c r="I177" s="59" t="s">
        <v>337</v>
      </c>
      <c r="J177" s="59" t="s">
        <v>338</v>
      </c>
      <c r="K177" s="59" t="s">
        <v>147</v>
      </c>
      <c r="L177" s="60">
        <v>440000</v>
      </c>
      <c r="M177" s="60">
        <v>400000</v>
      </c>
      <c r="N177" s="34" t="s">
        <v>269</v>
      </c>
      <c r="O177" s="34" t="s">
        <v>389</v>
      </c>
      <c r="P177" s="59" t="s">
        <v>1129</v>
      </c>
      <c r="Q177" s="59" t="s">
        <v>1130</v>
      </c>
      <c r="R177" s="59" t="s">
        <v>1126</v>
      </c>
      <c r="S177" s="59" t="s">
        <v>137</v>
      </c>
      <c r="T177" s="59" t="s">
        <v>138</v>
      </c>
      <c r="U177" s="59"/>
      <c r="V177" s="59" t="s">
        <v>159</v>
      </c>
    </row>
    <row r="178" spans="1:22" ht="82.5" hidden="1">
      <c r="A178" s="59">
        <v>177</v>
      </c>
      <c r="B178" s="59" t="s">
        <v>47</v>
      </c>
      <c r="C178" s="59" t="s">
        <v>1131</v>
      </c>
      <c r="D178" s="59" t="s">
        <v>1132</v>
      </c>
      <c r="E178" s="59" t="s">
        <v>165</v>
      </c>
      <c r="F178" s="59" t="s">
        <v>1133</v>
      </c>
      <c r="G178" s="59" t="s">
        <v>1134</v>
      </c>
      <c r="H178" s="59" t="s">
        <v>128</v>
      </c>
      <c r="I178" s="59" t="s">
        <v>168</v>
      </c>
      <c r="J178" s="59" t="s">
        <v>169</v>
      </c>
      <c r="K178" s="59" t="s">
        <v>147</v>
      </c>
      <c r="L178" s="60">
        <v>600000</v>
      </c>
      <c r="M178" s="60">
        <v>560572</v>
      </c>
      <c r="N178" s="34" t="s">
        <v>188</v>
      </c>
      <c r="O178" s="34" t="s">
        <v>188</v>
      </c>
      <c r="P178" s="59" t="s">
        <v>1135</v>
      </c>
      <c r="Q178" s="59" t="s">
        <v>1136</v>
      </c>
      <c r="R178" s="59" t="s">
        <v>1137</v>
      </c>
      <c r="S178" s="59" t="s">
        <v>137</v>
      </c>
      <c r="T178" s="59" t="s">
        <v>138</v>
      </c>
      <c r="U178" s="59"/>
      <c r="V178" s="59" t="s">
        <v>203</v>
      </c>
    </row>
    <row r="179" spans="1:22" ht="132" hidden="1">
      <c r="A179" s="59">
        <v>178</v>
      </c>
      <c r="B179" s="59" t="s">
        <v>47</v>
      </c>
      <c r="C179" s="59" t="s">
        <v>1131</v>
      </c>
      <c r="D179" s="59" t="s">
        <v>1132</v>
      </c>
      <c r="E179" s="59" t="s">
        <v>165</v>
      </c>
      <c r="F179" s="59" t="s">
        <v>1138</v>
      </c>
      <c r="G179" s="59" t="s">
        <v>1139</v>
      </c>
      <c r="H179" s="59" t="s">
        <v>128</v>
      </c>
      <c r="I179" s="59" t="s">
        <v>168</v>
      </c>
      <c r="J179" s="59" t="s">
        <v>169</v>
      </c>
      <c r="K179" s="59" t="s">
        <v>147</v>
      </c>
      <c r="L179" s="60">
        <v>265152</v>
      </c>
      <c r="M179" s="60">
        <v>238637</v>
      </c>
      <c r="N179" s="34" t="s">
        <v>261</v>
      </c>
      <c r="O179" s="34" t="s">
        <v>410</v>
      </c>
      <c r="P179" s="59" t="s">
        <v>1140</v>
      </c>
      <c r="Q179" s="59" t="s">
        <v>1141</v>
      </c>
      <c r="R179" s="59" t="s">
        <v>1137</v>
      </c>
      <c r="S179" s="59" t="s">
        <v>137</v>
      </c>
      <c r="T179" s="59" t="s">
        <v>138</v>
      </c>
      <c r="U179" s="59"/>
      <c r="V179" s="59" t="s">
        <v>159</v>
      </c>
    </row>
    <row r="180" spans="1:22" ht="115.5" hidden="1">
      <c r="A180" s="59">
        <v>179</v>
      </c>
      <c r="B180" s="59" t="s">
        <v>47</v>
      </c>
      <c r="C180" s="59" t="s">
        <v>1131</v>
      </c>
      <c r="D180" s="59" t="s">
        <v>1132</v>
      </c>
      <c r="E180" s="59" t="s">
        <v>165</v>
      </c>
      <c r="F180" s="59" t="s">
        <v>1142</v>
      </c>
      <c r="G180" s="59" t="s">
        <v>1143</v>
      </c>
      <c r="H180" s="59" t="s">
        <v>128</v>
      </c>
      <c r="I180" s="59" t="s">
        <v>168</v>
      </c>
      <c r="J180" s="59" t="s">
        <v>169</v>
      </c>
      <c r="K180" s="59" t="s">
        <v>147</v>
      </c>
      <c r="L180" s="60">
        <v>699134</v>
      </c>
      <c r="M180" s="60">
        <v>608247</v>
      </c>
      <c r="N180" s="34" t="s">
        <v>198</v>
      </c>
      <c r="O180" s="34" t="s">
        <v>198</v>
      </c>
      <c r="P180" s="59" t="s">
        <v>1144</v>
      </c>
      <c r="Q180" s="59" t="s">
        <v>1145</v>
      </c>
      <c r="R180" s="59" t="s">
        <v>1137</v>
      </c>
      <c r="S180" s="59" t="s">
        <v>137</v>
      </c>
      <c r="T180" s="59" t="s">
        <v>138</v>
      </c>
      <c r="U180" s="59"/>
      <c r="V180" s="59" t="s">
        <v>225</v>
      </c>
    </row>
    <row r="181" spans="1:22" ht="148.5" hidden="1">
      <c r="A181" s="59">
        <v>180</v>
      </c>
      <c r="B181" s="59" t="s">
        <v>47</v>
      </c>
      <c r="C181" s="59" t="s">
        <v>1146</v>
      </c>
      <c r="D181" s="59" t="s">
        <v>1147</v>
      </c>
      <c r="E181" s="59" t="s">
        <v>165</v>
      </c>
      <c r="F181" s="59" t="s">
        <v>1148</v>
      </c>
      <c r="G181" s="59" t="s">
        <v>1149</v>
      </c>
      <c r="H181" s="59" t="s">
        <v>128</v>
      </c>
      <c r="I181" s="59" t="s">
        <v>168</v>
      </c>
      <c r="J181" s="59" t="s">
        <v>169</v>
      </c>
      <c r="K181" s="59" t="s">
        <v>131</v>
      </c>
      <c r="L181" s="60">
        <v>6000000</v>
      </c>
      <c r="M181" s="60">
        <v>5850000</v>
      </c>
      <c r="N181" s="34" t="s">
        <v>506</v>
      </c>
      <c r="O181" s="34" t="s">
        <v>155</v>
      </c>
      <c r="P181" s="59" t="s">
        <v>1150</v>
      </c>
      <c r="Q181" s="59" t="s">
        <v>1151</v>
      </c>
      <c r="R181" s="59" t="s">
        <v>1033</v>
      </c>
      <c r="S181" s="59" t="s">
        <v>137</v>
      </c>
      <c r="T181" s="59" t="s">
        <v>138</v>
      </c>
      <c r="U181" s="59"/>
      <c r="V181" s="59" t="s">
        <v>265</v>
      </c>
    </row>
    <row r="182" spans="1:22" ht="148.5" hidden="1">
      <c r="A182" s="59">
        <v>181</v>
      </c>
      <c r="B182" s="59" t="s">
        <v>47</v>
      </c>
      <c r="C182" s="59" t="s">
        <v>1146</v>
      </c>
      <c r="D182" s="59" t="s">
        <v>1147</v>
      </c>
      <c r="E182" s="59" t="s">
        <v>165</v>
      </c>
      <c r="F182" s="59" t="s">
        <v>1152</v>
      </c>
      <c r="G182" s="59" t="s">
        <v>1153</v>
      </c>
      <c r="H182" s="59" t="s">
        <v>128</v>
      </c>
      <c r="I182" s="59" t="s">
        <v>168</v>
      </c>
      <c r="J182" s="59" t="s">
        <v>169</v>
      </c>
      <c r="K182" s="59" t="s">
        <v>131</v>
      </c>
      <c r="L182" s="60">
        <v>6000000</v>
      </c>
      <c r="M182" s="60">
        <v>5850000</v>
      </c>
      <c r="N182" s="34" t="s">
        <v>506</v>
      </c>
      <c r="O182" s="34" t="s">
        <v>155</v>
      </c>
      <c r="P182" s="59" t="s">
        <v>1150</v>
      </c>
      <c r="Q182" s="59" t="s">
        <v>1151</v>
      </c>
      <c r="R182" s="59" t="s">
        <v>1033</v>
      </c>
      <c r="S182" s="59" t="s">
        <v>137</v>
      </c>
      <c r="T182" s="59" t="s">
        <v>138</v>
      </c>
      <c r="U182" s="59"/>
      <c r="V182" s="59" t="s">
        <v>265</v>
      </c>
    </row>
    <row r="183" spans="1:22" ht="99" hidden="1">
      <c r="A183" s="59">
        <v>182</v>
      </c>
      <c r="B183" s="59" t="s">
        <v>47</v>
      </c>
      <c r="C183" s="59" t="s">
        <v>1146</v>
      </c>
      <c r="D183" s="59" t="s">
        <v>1147</v>
      </c>
      <c r="E183" s="59" t="s">
        <v>165</v>
      </c>
      <c r="F183" s="59" t="s">
        <v>1154</v>
      </c>
      <c r="G183" s="59" t="s">
        <v>1155</v>
      </c>
      <c r="H183" s="59" t="s">
        <v>128</v>
      </c>
      <c r="I183" s="59" t="s">
        <v>337</v>
      </c>
      <c r="J183" s="59" t="s">
        <v>338</v>
      </c>
      <c r="K183" s="59" t="s">
        <v>147</v>
      </c>
      <c r="L183" s="60">
        <v>280000</v>
      </c>
      <c r="M183" s="60">
        <v>262000</v>
      </c>
      <c r="N183" s="34" t="s">
        <v>331</v>
      </c>
      <c r="O183" s="34" t="s">
        <v>199</v>
      </c>
      <c r="P183" s="59" t="s">
        <v>1156</v>
      </c>
      <c r="Q183" s="59" t="s">
        <v>1157</v>
      </c>
      <c r="R183" s="59" t="s">
        <v>1033</v>
      </c>
      <c r="S183" s="59" t="s">
        <v>137</v>
      </c>
      <c r="T183" s="59" t="s">
        <v>138</v>
      </c>
      <c r="U183" s="59"/>
      <c r="V183" s="59" t="s">
        <v>159</v>
      </c>
    </row>
    <row r="184" spans="1:22" ht="165" hidden="1">
      <c r="A184" s="59">
        <v>183</v>
      </c>
      <c r="B184" s="59" t="s">
        <v>47</v>
      </c>
      <c r="C184" s="59" t="s">
        <v>1146</v>
      </c>
      <c r="D184" s="59" t="s">
        <v>1147</v>
      </c>
      <c r="E184" s="59" t="s">
        <v>165</v>
      </c>
      <c r="F184" s="59" t="s">
        <v>1158</v>
      </c>
      <c r="G184" s="59" t="s">
        <v>1159</v>
      </c>
      <c r="H184" s="59" t="s">
        <v>128</v>
      </c>
      <c r="I184" s="59" t="s">
        <v>337</v>
      </c>
      <c r="J184" s="59" t="s">
        <v>338</v>
      </c>
      <c r="K184" s="59" t="s">
        <v>131</v>
      </c>
      <c r="L184" s="60">
        <v>1800000</v>
      </c>
      <c r="M184" s="60">
        <v>1550000</v>
      </c>
      <c r="N184" s="34" t="s">
        <v>286</v>
      </c>
      <c r="O184" s="34" t="s">
        <v>389</v>
      </c>
      <c r="P184" s="59" t="s">
        <v>1156</v>
      </c>
      <c r="Q184" s="59" t="s">
        <v>1157</v>
      </c>
      <c r="R184" s="59" t="s">
        <v>1033</v>
      </c>
      <c r="S184" s="59" t="s">
        <v>137</v>
      </c>
      <c r="T184" s="59" t="s">
        <v>138</v>
      </c>
      <c r="U184" s="59"/>
      <c r="V184" s="59" t="s">
        <v>159</v>
      </c>
    </row>
    <row r="185" spans="1:22" ht="198" hidden="1">
      <c r="A185" s="59">
        <v>184</v>
      </c>
      <c r="B185" s="59" t="s">
        <v>47</v>
      </c>
      <c r="C185" s="59" t="s">
        <v>1160</v>
      </c>
      <c r="D185" s="59" t="s">
        <v>1161</v>
      </c>
      <c r="E185" s="59" t="s">
        <v>47</v>
      </c>
      <c r="F185" s="59" t="s">
        <v>1162</v>
      </c>
      <c r="G185" s="59" t="s">
        <v>1163</v>
      </c>
      <c r="H185" s="59" t="s">
        <v>128</v>
      </c>
      <c r="I185" s="59" t="s">
        <v>129</v>
      </c>
      <c r="J185" s="59" t="s">
        <v>130</v>
      </c>
      <c r="K185" s="59" t="s">
        <v>147</v>
      </c>
      <c r="L185" s="60">
        <v>447440</v>
      </c>
      <c r="M185" s="60">
        <v>438491</v>
      </c>
      <c r="N185" s="34" t="s">
        <v>148</v>
      </c>
      <c r="O185" s="34" t="s">
        <v>269</v>
      </c>
      <c r="P185" s="59" t="s">
        <v>1164</v>
      </c>
      <c r="Q185" s="59" t="s">
        <v>1165</v>
      </c>
      <c r="R185" s="59" t="s">
        <v>1085</v>
      </c>
      <c r="S185" s="59" t="s">
        <v>137</v>
      </c>
      <c r="T185" s="59" t="s">
        <v>138</v>
      </c>
      <c r="U185" s="59"/>
      <c r="V185" s="59" t="s">
        <v>159</v>
      </c>
    </row>
    <row r="186" spans="1:22" ht="132" hidden="1">
      <c r="A186" s="59">
        <v>185</v>
      </c>
      <c r="B186" s="59" t="s">
        <v>48</v>
      </c>
      <c r="C186" s="59" t="s">
        <v>1166</v>
      </c>
      <c r="D186" s="59" t="s">
        <v>48</v>
      </c>
      <c r="E186" s="59" t="s">
        <v>165</v>
      </c>
      <c r="F186" s="59" t="s">
        <v>1167</v>
      </c>
      <c r="G186" s="59" t="s">
        <v>1168</v>
      </c>
      <c r="H186" s="59" t="s">
        <v>128</v>
      </c>
      <c r="I186" s="59" t="s">
        <v>129</v>
      </c>
      <c r="J186" s="59" t="s">
        <v>130</v>
      </c>
      <c r="K186" s="59" t="s">
        <v>131</v>
      </c>
      <c r="L186" s="60">
        <v>4049687</v>
      </c>
      <c r="M186" s="60">
        <v>3847203</v>
      </c>
      <c r="N186" s="34" t="s">
        <v>178</v>
      </c>
      <c r="O186" s="34" t="s">
        <v>188</v>
      </c>
      <c r="P186" s="59" t="s">
        <v>1169</v>
      </c>
      <c r="Q186" s="59" t="s">
        <v>1170</v>
      </c>
      <c r="R186" s="59" t="s">
        <v>1171</v>
      </c>
      <c r="S186" s="59" t="s">
        <v>290</v>
      </c>
      <c r="T186" s="59" t="s">
        <v>291</v>
      </c>
      <c r="U186" s="59" t="s">
        <v>325</v>
      </c>
      <c r="V186" s="59"/>
    </row>
    <row r="187" spans="1:22" ht="132" hidden="1">
      <c r="A187" s="59">
        <v>186</v>
      </c>
      <c r="B187" s="59" t="s">
        <v>48</v>
      </c>
      <c r="C187" s="59" t="s">
        <v>1166</v>
      </c>
      <c r="D187" s="59" t="s">
        <v>48</v>
      </c>
      <c r="E187" s="59" t="s">
        <v>165</v>
      </c>
      <c r="F187" s="59" t="s">
        <v>1172</v>
      </c>
      <c r="G187" s="59" t="s">
        <v>1173</v>
      </c>
      <c r="H187" s="59" t="s">
        <v>128</v>
      </c>
      <c r="I187" s="59" t="s">
        <v>168</v>
      </c>
      <c r="J187" s="59" t="s">
        <v>169</v>
      </c>
      <c r="K187" s="59" t="s">
        <v>131</v>
      </c>
      <c r="L187" s="60">
        <v>3250000</v>
      </c>
      <c r="M187" s="60">
        <v>2925000</v>
      </c>
      <c r="N187" s="34" t="s">
        <v>155</v>
      </c>
      <c r="O187" s="34" t="s">
        <v>142</v>
      </c>
      <c r="P187" s="59" t="s">
        <v>1174</v>
      </c>
      <c r="Q187" s="59" t="s">
        <v>1175</v>
      </c>
      <c r="R187" s="59" t="s">
        <v>1176</v>
      </c>
      <c r="S187" s="59" t="s">
        <v>137</v>
      </c>
      <c r="T187" s="59" t="s">
        <v>138</v>
      </c>
      <c r="U187" s="59"/>
      <c r="V187" s="59" t="s">
        <v>203</v>
      </c>
    </row>
    <row r="188" spans="1:22" ht="165" hidden="1">
      <c r="A188" s="59">
        <v>187</v>
      </c>
      <c r="B188" s="59" t="s">
        <v>48</v>
      </c>
      <c r="C188" s="59" t="s">
        <v>1166</v>
      </c>
      <c r="D188" s="59" t="s">
        <v>48</v>
      </c>
      <c r="E188" s="59" t="s">
        <v>165</v>
      </c>
      <c r="F188" s="59" t="s">
        <v>1177</v>
      </c>
      <c r="G188" s="59" t="s">
        <v>1178</v>
      </c>
      <c r="H188" s="59" t="s">
        <v>128</v>
      </c>
      <c r="I188" s="59" t="s">
        <v>168</v>
      </c>
      <c r="J188" s="59" t="s">
        <v>169</v>
      </c>
      <c r="K188" s="59" t="s">
        <v>131</v>
      </c>
      <c r="L188" s="60">
        <v>3500000</v>
      </c>
      <c r="M188" s="60">
        <v>3500000</v>
      </c>
      <c r="N188" s="34" t="s">
        <v>148</v>
      </c>
      <c r="O188" s="34" t="s">
        <v>198</v>
      </c>
      <c r="P188" s="59" t="s">
        <v>1179</v>
      </c>
      <c r="Q188" s="59" t="s">
        <v>1180</v>
      </c>
      <c r="R188" s="59" t="s">
        <v>1176</v>
      </c>
      <c r="S188" s="59" t="s">
        <v>137</v>
      </c>
      <c r="T188" s="59" t="s">
        <v>138</v>
      </c>
      <c r="U188" s="59"/>
      <c r="V188" s="59" t="s">
        <v>1181</v>
      </c>
    </row>
    <row r="189" spans="1:22" ht="99" hidden="1">
      <c r="A189" s="59">
        <v>188</v>
      </c>
      <c r="B189" s="59" t="s">
        <v>48</v>
      </c>
      <c r="C189" s="59" t="s">
        <v>1166</v>
      </c>
      <c r="D189" s="59" t="s">
        <v>48</v>
      </c>
      <c r="E189" s="59" t="s">
        <v>165</v>
      </c>
      <c r="F189" s="59" t="s">
        <v>1182</v>
      </c>
      <c r="G189" s="59" t="s">
        <v>1183</v>
      </c>
      <c r="H189" s="59" t="s">
        <v>128</v>
      </c>
      <c r="I189" s="59" t="s">
        <v>337</v>
      </c>
      <c r="J189" s="59" t="s">
        <v>338</v>
      </c>
      <c r="K189" s="59" t="s">
        <v>131</v>
      </c>
      <c r="L189" s="60">
        <v>7109720</v>
      </c>
      <c r="M189" s="60">
        <v>6612040</v>
      </c>
      <c r="N189" s="34" t="s">
        <v>268</v>
      </c>
      <c r="O189" s="34" t="s">
        <v>198</v>
      </c>
      <c r="P189" s="59" t="s">
        <v>1184</v>
      </c>
      <c r="Q189" s="59" t="s">
        <v>1185</v>
      </c>
      <c r="R189" s="59" t="s">
        <v>1186</v>
      </c>
      <c r="S189" s="59" t="s">
        <v>137</v>
      </c>
      <c r="T189" s="59" t="s">
        <v>138</v>
      </c>
      <c r="U189" s="59"/>
      <c r="V189" s="59" t="s">
        <v>265</v>
      </c>
    </row>
    <row r="190" spans="1:22" ht="115.5" hidden="1">
      <c r="A190" s="59">
        <v>189</v>
      </c>
      <c r="B190" s="59" t="s">
        <v>48</v>
      </c>
      <c r="C190" s="59" t="s">
        <v>1187</v>
      </c>
      <c r="D190" s="59" t="s">
        <v>1188</v>
      </c>
      <c r="E190" s="59" t="s">
        <v>244</v>
      </c>
      <c r="F190" s="59" t="s">
        <v>1189</v>
      </c>
      <c r="G190" s="59" t="s">
        <v>1190</v>
      </c>
      <c r="H190" s="59" t="s">
        <v>128</v>
      </c>
      <c r="I190" s="59" t="s">
        <v>168</v>
      </c>
      <c r="J190" s="59" t="s">
        <v>169</v>
      </c>
      <c r="K190" s="59" t="s">
        <v>147</v>
      </c>
      <c r="L190" s="60">
        <v>900000</v>
      </c>
      <c r="M190" s="60">
        <v>897000</v>
      </c>
      <c r="N190" s="34" t="s">
        <v>1191</v>
      </c>
      <c r="O190" s="34" t="s">
        <v>133</v>
      </c>
      <c r="P190" s="59" t="s">
        <v>1192</v>
      </c>
      <c r="Q190" s="59" t="s">
        <v>1193</v>
      </c>
      <c r="R190" s="59" t="s">
        <v>1186</v>
      </c>
      <c r="S190" s="59" t="s">
        <v>137</v>
      </c>
      <c r="T190" s="59" t="s">
        <v>138</v>
      </c>
      <c r="U190" s="59"/>
      <c r="V190" s="59" t="s">
        <v>265</v>
      </c>
    </row>
    <row r="191" spans="1:22" ht="99" hidden="1">
      <c r="A191" s="59">
        <v>190</v>
      </c>
      <c r="B191" s="59" t="s">
        <v>48</v>
      </c>
      <c r="C191" s="59" t="s">
        <v>1187</v>
      </c>
      <c r="D191" s="59" t="s">
        <v>1188</v>
      </c>
      <c r="E191" s="59" t="s">
        <v>32</v>
      </c>
      <c r="F191" s="59" t="s">
        <v>1194</v>
      </c>
      <c r="G191" s="59" t="s">
        <v>1195</v>
      </c>
      <c r="H191" s="59" t="s">
        <v>128</v>
      </c>
      <c r="I191" s="59" t="s">
        <v>168</v>
      </c>
      <c r="J191" s="59" t="s">
        <v>169</v>
      </c>
      <c r="K191" s="59" t="s">
        <v>131</v>
      </c>
      <c r="L191" s="60">
        <v>1958000</v>
      </c>
      <c r="M191" s="60">
        <v>1950000</v>
      </c>
      <c r="N191" s="34" t="s">
        <v>1191</v>
      </c>
      <c r="O191" s="34" t="s">
        <v>155</v>
      </c>
      <c r="P191" s="59" t="s">
        <v>1196</v>
      </c>
      <c r="Q191" s="59" t="s">
        <v>1197</v>
      </c>
      <c r="R191" s="59" t="s">
        <v>1198</v>
      </c>
      <c r="S191" s="59" t="s">
        <v>137</v>
      </c>
      <c r="T191" s="59" t="s">
        <v>138</v>
      </c>
      <c r="U191" s="59"/>
      <c r="V191" s="59" t="s">
        <v>265</v>
      </c>
    </row>
    <row r="192" spans="1:22" ht="165" hidden="1">
      <c r="A192" s="59">
        <v>191</v>
      </c>
      <c r="B192" s="59" t="s">
        <v>48</v>
      </c>
      <c r="C192" s="59" t="s">
        <v>1187</v>
      </c>
      <c r="D192" s="59" t="s">
        <v>1188</v>
      </c>
      <c r="E192" s="59" t="s">
        <v>244</v>
      </c>
      <c r="F192" s="59" t="s">
        <v>1199</v>
      </c>
      <c r="G192" s="59" t="s">
        <v>1200</v>
      </c>
      <c r="H192" s="59" t="s">
        <v>128</v>
      </c>
      <c r="I192" s="59" t="s">
        <v>168</v>
      </c>
      <c r="J192" s="59" t="s">
        <v>169</v>
      </c>
      <c r="K192" s="59" t="s">
        <v>147</v>
      </c>
      <c r="L192" s="60">
        <v>1303755</v>
      </c>
      <c r="M192" s="60">
        <v>1299500</v>
      </c>
      <c r="N192" s="34" t="s">
        <v>1201</v>
      </c>
      <c r="O192" s="34" t="s">
        <v>155</v>
      </c>
      <c r="P192" s="59" t="s">
        <v>1202</v>
      </c>
      <c r="Q192" s="59" t="s">
        <v>1203</v>
      </c>
      <c r="R192" s="59" t="s">
        <v>1204</v>
      </c>
      <c r="S192" s="59" t="s">
        <v>137</v>
      </c>
      <c r="T192" s="59" t="s">
        <v>138</v>
      </c>
      <c r="U192" s="59"/>
      <c r="V192" s="59" t="s">
        <v>265</v>
      </c>
    </row>
    <row r="193" spans="1:22" ht="148.5" hidden="1">
      <c r="A193" s="59">
        <v>192</v>
      </c>
      <c r="B193" s="59" t="s">
        <v>48</v>
      </c>
      <c r="C193" s="59" t="s">
        <v>1187</v>
      </c>
      <c r="D193" s="59" t="s">
        <v>1188</v>
      </c>
      <c r="E193" s="59" t="s">
        <v>32</v>
      </c>
      <c r="F193" s="59" t="s">
        <v>1205</v>
      </c>
      <c r="G193" s="59" t="s">
        <v>1206</v>
      </c>
      <c r="H193" s="59" t="s">
        <v>128</v>
      </c>
      <c r="I193" s="59" t="s">
        <v>168</v>
      </c>
      <c r="J193" s="59" t="s">
        <v>169</v>
      </c>
      <c r="K193" s="59" t="s">
        <v>131</v>
      </c>
      <c r="L193" s="60">
        <v>3811000</v>
      </c>
      <c r="M193" s="60">
        <v>3795000</v>
      </c>
      <c r="N193" s="34" t="s">
        <v>1207</v>
      </c>
      <c r="O193" s="34" t="s">
        <v>155</v>
      </c>
      <c r="P193" s="59" t="s">
        <v>1208</v>
      </c>
      <c r="Q193" s="59" t="s">
        <v>1209</v>
      </c>
      <c r="R193" s="59" t="s">
        <v>1186</v>
      </c>
      <c r="S193" s="59" t="s">
        <v>137</v>
      </c>
      <c r="T193" s="59" t="s">
        <v>138</v>
      </c>
      <c r="U193" s="59"/>
      <c r="V193" s="59" t="s">
        <v>265</v>
      </c>
    </row>
    <row r="194" spans="1:22" ht="115.5" hidden="1">
      <c r="A194" s="59">
        <v>193</v>
      </c>
      <c r="B194" s="59" t="s">
        <v>48</v>
      </c>
      <c r="C194" s="59" t="s">
        <v>1210</v>
      </c>
      <c r="D194" s="59" t="s">
        <v>1211</v>
      </c>
      <c r="E194" s="59" t="s">
        <v>165</v>
      </c>
      <c r="F194" s="59" t="s">
        <v>1212</v>
      </c>
      <c r="G194" s="59" t="s">
        <v>1213</v>
      </c>
      <c r="H194" s="59" t="s">
        <v>128</v>
      </c>
      <c r="I194" s="59" t="s">
        <v>168</v>
      </c>
      <c r="J194" s="59" t="s">
        <v>169</v>
      </c>
      <c r="K194" s="59" t="s">
        <v>131</v>
      </c>
      <c r="L194" s="60">
        <v>2099047</v>
      </c>
      <c r="M194" s="60">
        <v>2036076</v>
      </c>
      <c r="N194" s="34" t="s">
        <v>472</v>
      </c>
      <c r="O194" s="34" t="s">
        <v>331</v>
      </c>
      <c r="P194" s="59" t="s">
        <v>1214</v>
      </c>
      <c r="Q194" s="59" t="s">
        <v>1215</v>
      </c>
      <c r="R194" s="59" t="s">
        <v>1186</v>
      </c>
      <c r="S194" s="59" t="s">
        <v>137</v>
      </c>
      <c r="T194" s="59" t="s">
        <v>138</v>
      </c>
      <c r="U194" s="59"/>
      <c r="V194" s="59" t="s">
        <v>203</v>
      </c>
    </row>
    <row r="195" spans="1:22" ht="82.5" hidden="1">
      <c r="A195" s="59">
        <v>194</v>
      </c>
      <c r="B195" s="59" t="s">
        <v>48</v>
      </c>
      <c r="C195" s="59" t="s">
        <v>1216</v>
      </c>
      <c r="D195" s="59" t="s">
        <v>1217</v>
      </c>
      <c r="E195" s="59" t="s">
        <v>48</v>
      </c>
      <c r="F195" s="59" t="s">
        <v>1218</v>
      </c>
      <c r="G195" s="59" t="s">
        <v>1219</v>
      </c>
      <c r="H195" s="59" t="s">
        <v>128</v>
      </c>
      <c r="I195" s="59" t="s">
        <v>168</v>
      </c>
      <c r="J195" s="59" t="s">
        <v>169</v>
      </c>
      <c r="K195" s="59" t="s">
        <v>131</v>
      </c>
      <c r="L195" s="60">
        <v>5550000</v>
      </c>
      <c r="M195" s="60">
        <v>5470000</v>
      </c>
      <c r="N195" s="34" t="s">
        <v>231</v>
      </c>
      <c r="O195" s="34" t="s">
        <v>261</v>
      </c>
      <c r="P195" s="59" t="s">
        <v>1220</v>
      </c>
      <c r="Q195" s="59" t="s">
        <v>1221</v>
      </c>
      <c r="R195" s="59" t="s">
        <v>1171</v>
      </c>
      <c r="S195" s="59" t="s">
        <v>137</v>
      </c>
      <c r="T195" s="59" t="s">
        <v>138</v>
      </c>
      <c r="U195" s="59"/>
      <c r="V195" s="59" t="s">
        <v>265</v>
      </c>
    </row>
    <row r="196" spans="1:22" ht="165" hidden="1">
      <c r="A196" s="59">
        <v>195</v>
      </c>
      <c r="B196" s="59" t="s">
        <v>48</v>
      </c>
      <c r="C196" s="59" t="s">
        <v>1216</v>
      </c>
      <c r="D196" s="59" t="s">
        <v>1217</v>
      </c>
      <c r="E196" s="59" t="s">
        <v>165</v>
      </c>
      <c r="F196" s="59" t="s">
        <v>1222</v>
      </c>
      <c r="G196" s="59" t="s">
        <v>1223</v>
      </c>
      <c r="H196" s="59" t="s">
        <v>128</v>
      </c>
      <c r="I196" s="59" t="s">
        <v>168</v>
      </c>
      <c r="J196" s="59" t="s">
        <v>169</v>
      </c>
      <c r="K196" s="59" t="s">
        <v>147</v>
      </c>
      <c r="L196" s="60">
        <v>409780</v>
      </c>
      <c r="M196" s="60">
        <v>403000</v>
      </c>
      <c r="N196" s="34" t="s">
        <v>155</v>
      </c>
      <c r="O196" s="34" t="s">
        <v>155</v>
      </c>
      <c r="P196" s="59" t="s">
        <v>1224</v>
      </c>
      <c r="Q196" s="59" t="s">
        <v>1225</v>
      </c>
      <c r="R196" s="59" t="s">
        <v>1171</v>
      </c>
      <c r="S196" s="59" t="s">
        <v>137</v>
      </c>
      <c r="T196" s="59" t="s">
        <v>138</v>
      </c>
      <c r="U196" s="59"/>
      <c r="V196" s="59" t="s">
        <v>265</v>
      </c>
    </row>
    <row r="197" spans="1:22" ht="115.5" hidden="1">
      <c r="A197" s="59">
        <v>196</v>
      </c>
      <c r="B197" s="59" t="s">
        <v>48</v>
      </c>
      <c r="C197" s="59" t="s">
        <v>1216</v>
      </c>
      <c r="D197" s="59" t="s">
        <v>1217</v>
      </c>
      <c r="E197" s="59" t="s">
        <v>165</v>
      </c>
      <c r="F197" s="59" t="s">
        <v>1226</v>
      </c>
      <c r="G197" s="59" t="s">
        <v>1227</v>
      </c>
      <c r="H197" s="59" t="s">
        <v>128</v>
      </c>
      <c r="I197" s="59" t="s">
        <v>168</v>
      </c>
      <c r="J197" s="59" t="s">
        <v>169</v>
      </c>
      <c r="K197" s="59" t="s">
        <v>131</v>
      </c>
      <c r="L197" s="60">
        <v>4500000</v>
      </c>
      <c r="M197" s="60">
        <v>4400000</v>
      </c>
      <c r="N197" s="34" t="s">
        <v>155</v>
      </c>
      <c r="O197" s="34" t="s">
        <v>142</v>
      </c>
      <c r="P197" s="59" t="s">
        <v>1220</v>
      </c>
      <c r="Q197" s="59" t="s">
        <v>1221</v>
      </c>
      <c r="R197" s="59" t="s">
        <v>1171</v>
      </c>
      <c r="S197" s="59" t="s">
        <v>137</v>
      </c>
      <c r="T197" s="59" t="s">
        <v>138</v>
      </c>
      <c r="U197" s="59"/>
      <c r="V197" s="59" t="s">
        <v>265</v>
      </c>
    </row>
    <row r="198" spans="1:22" ht="132" hidden="1">
      <c r="A198" s="59">
        <v>197</v>
      </c>
      <c r="B198" s="59" t="s">
        <v>48</v>
      </c>
      <c r="C198" s="59" t="s">
        <v>1228</v>
      </c>
      <c r="D198" s="59" t="s">
        <v>1229</v>
      </c>
      <c r="E198" s="59" t="s">
        <v>1230</v>
      </c>
      <c r="F198" s="59" t="s">
        <v>1231</v>
      </c>
      <c r="G198" s="59" t="s">
        <v>1232</v>
      </c>
      <c r="H198" s="59" t="s">
        <v>128</v>
      </c>
      <c r="I198" s="59" t="s">
        <v>129</v>
      </c>
      <c r="J198" s="59" t="s">
        <v>130</v>
      </c>
      <c r="K198" s="59" t="s">
        <v>131</v>
      </c>
      <c r="L198" s="60">
        <v>2500000</v>
      </c>
      <c r="M198" s="60">
        <v>2500000</v>
      </c>
      <c r="N198" s="34" t="s">
        <v>989</v>
      </c>
      <c r="O198" s="34" t="s">
        <v>410</v>
      </c>
      <c r="P198" s="59" t="s">
        <v>1233</v>
      </c>
      <c r="Q198" s="59" t="s">
        <v>1234</v>
      </c>
      <c r="R198" s="59" t="s">
        <v>1235</v>
      </c>
      <c r="S198" s="59" t="s">
        <v>137</v>
      </c>
      <c r="T198" s="59" t="s">
        <v>138</v>
      </c>
      <c r="U198" s="59"/>
      <c r="V198" s="59" t="s">
        <v>265</v>
      </c>
    </row>
    <row r="199" spans="1:22" ht="165" hidden="1">
      <c r="A199" s="59">
        <v>198</v>
      </c>
      <c r="B199" s="59" t="s">
        <v>48</v>
      </c>
      <c r="C199" s="59" t="s">
        <v>1236</v>
      </c>
      <c r="D199" s="59" t="s">
        <v>1237</v>
      </c>
      <c r="E199" s="59" t="s">
        <v>165</v>
      </c>
      <c r="F199" s="59" t="s">
        <v>1238</v>
      </c>
      <c r="G199" s="59" t="s">
        <v>1239</v>
      </c>
      <c r="H199" s="59" t="s">
        <v>128</v>
      </c>
      <c r="I199" s="59" t="s">
        <v>168</v>
      </c>
      <c r="J199" s="59" t="s">
        <v>169</v>
      </c>
      <c r="K199" s="59" t="s">
        <v>131</v>
      </c>
      <c r="L199" s="60">
        <v>4500000</v>
      </c>
      <c r="M199" s="60">
        <v>4275000</v>
      </c>
      <c r="N199" s="34" t="s">
        <v>410</v>
      </c>
      <c r="O199" s="34" t="s">
        <v>155</v>
      </c>
      <c r="P199" s="59" t="s">
        <v>1240</v>
      </c>
      <c r="Q199" s="59" t="s">
        <v>1241</v>
      </c>
      <c r="R199" s="59" t="s">
        <v>628</v>
      </c>
      <c r="S199" s="59" t="s">
        <v>137</v>
      </c>
      <c r="T199" s="59" t="s">
        <v>138</v>
      </c>
      <c r="U199" s="59"/>
      <c r="V199" s="59" t="s">
        <v>265</v>
      </c>
    </row>
    <row r="200" spans="1:22" ht="99" hidden="1">
      <c r="A200" s="59">
        <v>199</v>
      </c>
      <c r="B200" s="59" t="s">
        <v>48</v>
      </c>
      <c r="C200" s="59" t="s">
        <v>1242</v>
      </c>
      <c r="D200" s="59" t="s">
        <v>1243</v>
      </c>
      <c r="E200" s="59" t="s">
        <v>165</v>
      </c>
      <c r="F200" s="59" t="s">
        <v>1244</v>
      </c>
      <c r="G200" s="59" t="s">
        <v>1245</v>
      </c>
      <c r="H200" s="59" t="s">
        <v>128</v>
      </c>
      <c r="I200" s="59" t="s">
        <v>168</v>
      </c>
      <c r="J200" s="59" t="s">
        <v>169</v>
      </c>
      <c r="K200" s="59" t="s">
        <v>131</v>
      </c>
      <c r="L200" s="60">
        <v>2000000</v>
      </c>
      <c r="M200" s="60">
        <v>1900000</v>
      </c>
      <c r="N200" s="34" t="s">
        <v>143</v>
      </c>
      <c r="O200" s="34" t="s">
        <v>389</v>
      </c>
      <c r="P200" s="59" t="s">
        <v>1246</v>
      </c>
      <c r="Q200" s="59" t="s">
        <v>1247</v>
      </c>
      <c r="R200" s="59" t="s">
        <v>1248</v>
      </c>
      <c r="S200" s="59" t="s">
        <v>137</v>
      </c>
      <c r="T200" s="59" t="s">
        <v>138</v>
      </c>
      <c r="U200" s="59"/>
      <c r="V200" s="59" t="s">
        <v>265</v>
      </c>
    </row>
    <row r="201" spans="1:22" ht="115.5" hidden="1">
      <c r="A201" s="59">
        <v>200</v>
      </c>
      <c r="B201" s="59" t="s">
        <v>48</v>
      </c>
      <c r="C201" s="59" t="s">
        <v>1242</v>
      </c>
      <c r="D201" s="59" t="s">
        <v>1243</v>
      </c>
      <c r="E201" s="59" t="s">
        <v>165</v>
      </c>
      <c r="F201" s="59" t="s">
        <v>1249</v>
      </c>
      <c r="G201" s="59" t="s">
        <v>1250</v>
      </c>
      <c r="H201" s="59" t="s">
        <v>128</v>
      </c>
      <c r="I201" s="59" t="s">
        <v>168</v>
      </c>
      <c r="J201" s="59" t="s">
        <v>169</v>
      </c>
      <c r="K201" s="59" t="s">
        <v>147</v>
      </c>
      <c r="L201" s="60">
        <v>315000</v>
      </c>
      <c r="M201" s="60">
        <v>283500</v>
      </c>
      <c r="N201" s="34" t="s">
        <v>143</v>
      </c>
      <c r="O201" s="34" t="s">
        <v>389</v>
      </c>
      <c r="P201" s="59" t="s">
        <v>1251</v>
      </c>
      <c r="Q201" s="59" t="s">
        <v>1252</v>
      </c>
      <c r="R201" s="59" t="s">
        <v>1248</v>
      </c>
      <c r="S201" s="59" t="s">
        <v>137</v>
      </c>
      <c r="T201" s="59" t="s">
        <v>138</v>
      </c>
      <c r="U201" s="59"/>
      <c r="V201" s="59" t="s">
        <v>159</v>
      </c>
    </row>
    <row r="202" spans="1:22" ht="115.5" hidden="1">
      <c r="A202" s="59">
        <v>201</v>
      </c>
      <c r="B202" s="59" t="s">
        <v>48</v>
      </c>
      <c r="C202" s="59" t="s">
        <v>1253</v>
      </c>
      <c r="D202" s="59" t="s">
        <v>1254</v>
      </c>
      <c r="E202" s="59" t="s">
        <v>165</v>
      </c>
      <c r="F202" s="59" t="s">
        <v>1255</v>
      </c>
      <c r="G202" s="59" t="s">
        <v>1256</v>
      </c>
      <c r="H202" s="59" t="s">
        <v>128</v>
      </c>
      <c r="I202" s="59" t="s">
        <v>168</v>
      </c>
      <c r="J202" s="59" t="s">
        <v>169</v>
      </c>
      <c r="K202" s="59" t="s">
        <v>131</v>
      </c>
      <c r="L202" s="60">
        <v>1800000</v>
      </c>
      <c r="M202" s="60">
        <v>1728000</v>
      </c>
      <c r="N202" s="34" t="s">
        <v>187</v>
      </c>
      <c r="O202" s="34" t="s">
        <v>230</v>
      </c>
      <c r="P202" s="59" t="s">
        <v>1257</v>
      </c>
      <c r="Q202" s="59" t="s">
        <v>1258</v>
      </c>
      <c r="R202" s="59" t="s">
        <v>1259</v>
      </c>
      <c r="S202" s="59" t="s">
        <v>137</v>
      </c>
      <c r="T202" s="59" t="s">
        <v>138</v>
      </c>
      <c r="U202" s="59"/>
      <c r="V202" s="59" t="s">
        <v>265</v>
      </c>
    </row>
    <row r="203" spans="1:22" ht="165" hidden="1">
      <c r="A203" s="59">
        <v>202</v>
      </c>
      <c r="B203" s="59" t="s">
        <v>48</v>
      </c>
      <c r="C203" s="59" t="s">
        <v>1260</v>
      </c>
      <c r="D203" s="59" t="s">
        <v>1261</v>
      </c>
      <c r="E203" s="59" t="s">
        <v>165</v>
      </c>
      <c r="F203" s="59" t="s">
        <v>1262</v>
      </c>
      <c r="G203" s="59" t="s">
        <v>1263</v>
      </c>
      <c r="H203" s="59" t="s">
        <v>128</v>
      </c>
      <c r="I203" s="59" t="s">
        <v>168</v>
      </c>
      <c r="J203" s="59" t="s">
        <v>169</v>
      </c>
      <c r="K203" s="59" t="s">
        <v>131</v>
      </c>
      <c r="L203" s="60">
        <v>6000000</v>
      </c>
      <c r="M203" s="60">
        <v>4560000</v>
      </c>
      <c r="N203" s="34" t="s">
        <v>1264</v>
      </c>
      <c r="O203" s="34" t="s">
        <v>154</v>
      </c>
      <c r="P203" s="59" t="s">
        <v>1265</v>
      </c>
      <c r="Q203" s="59" t="s">
        <v>1266</v>
      </c>
      <c r="R203" s="59" t="s">
        <v>1198</v>
      </c>
      <c r="S203" s="59" t="s">
        <v>137</v>
      </c>
      <c r="T203" s="59" t="s">
        <v>138</v>
      </c>
      <c r="U203" s="59"/>
      <c r="V203" s="59" t="s">
        <v>265</v>
      </c>
    </row>
    <row r="204" spans="1:22" ht="165" hidden="1">
      <c r="A204" s="59">
        <v>203</v>
      </c>
      <c r="B204" s="59" t="s">
        <v>48</v>
      </c>
      <c r="C204" s="59" t="s">
        <v>1260</v>
      </c>
      <c r="D204" s="59" t="s">
        <v>1261</v>
      </c>
      <c r="E204" s="59" t="s">
        <v>165</v>
      </c>
      <c r="F204" s="59" t="s">
        <v>1267</v>
      </c>
      <c r="G204" s="59" t="s">
        <v>1268</v>
      </c>
      <c r="H204" s="59" t="s">
        <v>128</v>
      </c>
      <c r="I204" s="59" t="s">
        <v>168</v>
      </c>
      <c r="J204" s="59" t="s">
        <v>169</v>
      </c>
      <c r="K204" s="59" t="s">
        <v>131</v>
      </c>
      <c r="L204" s="60">
        <v>1600000</v>
      </c>
      <c r="M204" s="60">
        <v>1600000</v>
      </c>
      <c r="N204" s="34" t="s">
        <v>331</v>
      </c>
      <c r="O204" s="34" t="s">
        <v>154</v>
      </c>
      <c r="P204" s="59" t="s">
        <v>1269</v>
      </c>
      <c r="Q204" s="59" t="s">
        <v>1270</v>
      </c>
      <c r="R204" s="59" t="s">
        <v>1198</v>
      </c>
      <c r="S204" s="59" t="s">
        <v>137</v>
      </c>
      <c r="T204" s="59" t="s">
        <v>138</v>
      </c>
      <c r="U204" s="59"/>
      <c r="V204" s="59" t="s">
        <v>182</v>
      </c>
    </row>
    <row r="205" spans="1:22" ht="148.5" hidden="1">
      <c r="A205" s="59">
        <v>204</v>
      </c>
      <c r="B205" s="59" t="s">
        <v>48</v>
      </c>
      <c r="C205" s="59" t="s">
        <v>1271</v>
      </c>
      <c r="D205" s="59" t="s">
        <v>1272</v>
      </c>
      <c r="E205" s="59" t="s">
        <v>165</v>
      </c>
      <c r="F205" s="59" t="s">
        <v>1273</v>
      </c>
      <c r="G205" s="59" t="s">
        <v>1274</v>
      </c>
      <c r="H205" s="59" t="s">
        <v>128</v>
      </c>
      <c r="I205" s="59" t="s">
        <v>337</v>
      </c>
      <c r="J205" s="59" t="s">
        <v>338</v>
      </c>
      <c r="K205" s="59" t="s">
        <v>131</v>
      </c>
      <c r="L205" s="60">
        <v>5250000</v>
      </c>
      <c r="M205" s="60">
        <v>4147500</v>
      </c>
      <c r="N205" s="34" t="s">
        <v>268</v>
      </c>
      <c r="O205" s="34" t="s">
        <v>199</v>
      </c>
      <c r="P205" s="59" t="s">
        <v>1275</v>
      </c>
      <c r="Q205" s="59" t="s">
        <v>1276</v>
      </c>
      <c r="R205" s="59" t="s">
        <v>1277</v>
      </c>
      <c r="S205" s="59" t="s">
        <v>137</v>
      </c>
      <c r="T205" s="59" t="s">
        <v>138</v>
      </c>
      <c r="U205" s="59"/>
      <c r="V205" s="59" t="s">
        <v>182</v>
      </c>
    </row>
    <row r="206" spans="1:22" ht="99" hidden="1">
      <c r="A206" s="59">
        <v>205</v>
      </c>
      <c r="B206" s="59" t="s">
        <v>48</v>
      </c>
      <c r="C206" s="59" t="s">
        <v>1278</v>
      </c>
      <c r="D206" s="59" t="s">
        <v>1279</v>
      </c>
      <c r="E206" s="59" t="s">
        <v>165</v>
      </c>
      <c r="F206" s="59" t="s">
        <v>1280</v>
      </c>
      <c r="G206" s="59" t="s">
        <v>1281</v>
      </c>
      <c r="H206" s="59" t="s">
        <v>128</v>
      </c>
      <c r="I206" s="59" t="s">
        <v>129</v>
      </c>
      <c r="J206" s="59" t="s">
        <v>130</v>
      </c>
      <c r="K206" s="59" t="s">
        <v>131</v>
      </c>
      <c r="L206" s="60">
        <v>2608200</v>
      </c>
      <c r="M206" s="60">
        <v>2608200</v>
      </c>
      <c r="N206" s="34" t="s">
        <v>410</v>
      </c>
      <c r="O206" s="34" t="s">
        <v>155</v>
      </c>
      <c r="P206" s="59" t="s">
        <v>1282</v>
      </c>
      <c r="Q206" s="59" t="s">
        <v>1283</v>
      </c>
      <c r="R206" s="59" t="s">
        <v>1284</v>
      </c>
      <c r="S206" s="59" t="s">
        <v>137</v>
      </c>
      <c r="T206" s="59" t="s">
        <v>138</v>
      </c>
      <c r="U206" s="59"/>
      <c r="V206" s="59" t="s">
        <v>139</v>
      </c>
    </row>
    <row r="207" spans="1:22" ht="82.5" hidden="1">
      <c r="A207" s="59">
        <v>206</v>
      </c>
      <c r="B207" s="59" t="s">
        <v>48</v>
      </c>
      <c r="C207" s="59" t="s">
        <v>1285</v>
      </c>
      <c r="D207" s="59" t="s">
        <v>1286</v>
      </c>
      <c r="E207" s="59" t="s">
        <v>165</v>
      </c>
      <c r="F207" s="59" t="s">
        <v>976</v>
      </c>
      <c r="G207" s="59" t="s">
        <v>1287</v>
      </c>
      <c r="H207" s="59" t="s">
        <v>128</v>
      </c>
      <c r="I207" s="59" t="s">
        <v>168</v>
      </c>
      <c r="J207" s="59" t="s">
        <v>169</v>
      </c>
      <c r="K207" s="59" t="s">
        <v>131</v>
      </c>
      <c r="L207" s="60">
        <v>3300000</v>
      </c>
      <c r="M207" s="60">
        <v>3276000</v>
      </c>
      <c r="N207" s="34" t="s">
        <v>1288</v>
      </c>
      <c r="O207" s="34" t="s">
        <v>331</v>
      </c>
      <c r="P207" s="59" t="s">
        <v>1289</v>
      </c>
      <c r="Q207" s="59" t="s">
        <v>1290</v>
      </c>
      <c r="R207" s="59" t="s">
        <v>1291</v>
      </c>
      <c r="S207" s="59" t="s">
        <v>137</v>
      </c>
      <c r="T207" s="59" t="s">
        <v>138</v>
      </c>
      <c r="U207" s="59"/>
      <c r="V207" s="59" t="s">
        <v>265</v>
      </c>
    </row>
    <row r="208" spans="1:22" ht="115.5" hidden="1">
      <c r="A208" s="59">
        <v>207</v>
      </c>
      <c r="B208" s="59" t="s">
        <v>48</v>
      </c>
      <c r="C208" s="59" t="s">
        <v>1292</v>
      </c>
      <c r="D208" s="59" t="s">
        <v>1293</v>
      </c>
      <c r="E208" s="59" t="s">
        <v>165</v>
      </c>
      <c r="F208" s="59" t="s">
        <v>1294</v>
      </c>
      <c r="G208" s="59" t="s">
        <v>1295</v>
      </c>
      <c r="H208" s="59" t="s">
        <v>128</v>
      </c>
      <c r="I208" s="59" t="s">
        <v>197</v>
      </c>
      <c r="J208" s="59" t="s">
        <v>94</v>
      </c>
      <c r="K208" s="59" t="s">
        <v>147</v>
      </c>
      <c r="L208" s="60">
        <v>1000000</v>
      </c>
      <c r="M208" s="60">
        <v>1000000</v>
      </c>
      <c r="N208" s="34" t="s">
        <v>268</v>
      </c>
      <c r="O208" s="34" t="s">
        <v>269</v>
      </c>
      <c r="P208" s="59" t="s">
        <v>1296</v>
      </c>
      <c r="Q208" s="59" t="s">
        <v>1297</v>
      </c>
      <c r="R208" s="59" t="s">
        <v>1298</v>
      </c>
      <c r="S208" s="59" t="s">
        <v>137</v>
      </c>
      <c r="T208" s="59" t="s">
        <v>138</v>
      </c>
      <c r="U208" s="59"/>
      <c r="V208" s="59" t="s">
        <v>159</v>
      </c>
    </row>
    <row r="209" spans="1:22" ht="132" hidden="1">
      <c r="A209" s="59">
        <v>208</v>
      </c>
      <c r="B209" s="59" t="s">
        <v>48</v>
      </c>
      <c r="C209" s="59" t="s">
        <v>1299</v>
      </c>
      <c r="D209" s="59" t="s">
        <v>1300</v>
      </c>
      <c r="E209" s="59" t="s">
        <v>165</v>
      </c>
      <c r="F209" s="59" t="s">
        <v>1301</v>
      </c>
      <c r="G209" s="59" t="s">
        <v>1302</v>
      </c>
      <c r="H209" s="59" t="s">
        <v>128</v>
      </c>
      <c r="I209" s="59" t="s">
        <v>129</v>
      </c>
      <c r="J209" s="59" t="s">
        <v>130</v>
      </c>
      <c r="K209" s="59" t="s">
        <v>147</v>
      </c>
      <c r="L209" s="60">
        <v>894304</v>
      </c>
      <c r="M209" s="60">
        <v>875000</v>
      </c>
      <c r="N209" s="34" t="s">
        <v>231</v>
      </c>
      <c r="O209" s="34" t="s">
        <v>154</v>
      </c>
      <c r="P209" s="59" t="s">
        <v>1303</v>
      </c>
      <c r="Q209" s="59" t="s">
        <v>1304</v>
      </c>
      <c r="R209" s="59" t="s">
        <v>1305</v>
      </c>
      <c r="S209" s="59" t="s">
        <v>137</v>
      </c>
      <c r="T209" s="59" t="s">
        <v>138</v>
      </c>
      <c r="U209" s="59"/>
      <c r="V209" s="59" t="s">
        <v>203</v>
      </c>
    </row>
    <row r="210" spans="1:22" ht="115.5" hidden="1">
      <c r="A210" s="59">
        <v>209</v>
      </c>
      <c r="B210" s="59" t="s">
        <v>48</v>
      </c>
      <c r="C210" s="59" t="s">
        <v>1299</v>
      </c>
      <c r="D210" s="59" t="s">
        <v>1300</v>
      </c>
      <c r="E210" s="59" t="s">
        <v>165</v>
      </c>
      <c r="F210" s="59" t="s">
        <v>1306</v>
      </c>
      <c r="G210" s="59" t="s">
        <v>1307</v>
      </c>
      <c r="H210" s="59" t="s">
        <v>128</v>
      </c>
      <c r="I210" s="59" t="s">
        <v>129</v>
      </c>
      <c r="J210" s="59" t="s">
        <v>130</v>
      </c>
      <c r="K210" s="59" t="s">
        <v>131</v>
      </c>
      <c r="L210" s="60">
        <v>7165322</v>
      </c>
      <c r="M210" s="60">
        <v>6964693</v>
      </c>
      <c r="N210" s="34" t="s">
        <v>142</v>
      </c>
      <c r="O210" s="34" t="s">
        <v>148</v>
      </c>
      <c r="P210" s="59" t="s">
        <v>1308</v>
      </c>
      <c r="Q210" s="59" t="s">
        <v>1309</v>
      </c>
      <c r="R210" s="59" t="s">
        <v>1305</v>
      </c>
      <c r="S210" s="59" t="s">
        <v>137</v>
      </c>
      <c r="T210" s="59" t="s">
        <v>138</v>
      </c>
      <c r="U210" s="59"/>
      <c r="V210" s="59" t="s">
        <v>139</v>
      </c>
    </row>
    <row r="211" spans="1:22" ht="148.5" hidden="1">
      <c r="A211" s="59">
        <v>210</v>
      </c>
      <c r="B211" s="59" t="s">
        <v>48</v>
      </c>
      <c r="C211" s="59" t="s">
        <v>1310</v>
      </c>
      <c r="D211" s="59" t="s">
        <v>1311</v>
      </c>
      <c r="E211" s="59" t="s">
        <v>48</v>
      </c>
      <c r="F211" s="59" t="s">
        <v>1312</v>
      </c>
      <c r="G211" s="59" t="s">
        <v>1313</v>
      </c>
      <c r="H211" s="59" t="s">
        <v>128</v>
      </c>
      <c r="I211" s="59" t="s">
        <v>129</v>
      </c>
      <c r="J211" s="59" t="s">
        <v>130</v>
      </c>
      <c r="K211" s="59" t="s">
        <v>147</v>
      </c>
      <c r="L211" s="60">
        <v>229147</v>
      </c>
      <c r="M211" s="60">
        <v>229000</v>
      </c>
      <c r="N211" s="34" t="s">
        <v>231</v>
      </c>
      <c r="O211" s="34" t="s">
        <v>261</v>
      </c>
      <c r="P211" s="59" t="s">
        <v>1314</v>
      </c>
      <c r="Q211" s="59" t="s">
        <v>1315</v>
      </c>
      <c r="R211" s="59" t="s">
        <v>1316</v>
      </c>
      <c r="S211" s="59" t="s">
        <v>137</v>
      </c>
      <c r="T211" s="59" t="s">
        <v>138</v>
      </c>
      <c r="U211" s="59"/>
      <c r="V211" s="59" t="s">
        <v>159</v>
      </c>
    </row>
    <row r="212" spans="1:22" ht="132" hidden="1">
      <c r="A212" s="59">
        <v>211</v>
      </c>
      <c r="B212" s="59" t="s">
        <v>48</v>
      </c>
      <c r="C212" s="59" t="s">
        <v>1317</v>
      </c>
      <c r="D212" s="59" t="s">
        <v>1318</v>
      </c>
      <c r="E212" s="59" t="s">
        <v>48</v>
      </c>
      <c r="F212" s="59" t="s">
        <v>1319</v>
      </c>
      <c r="G212" s="59" t="s">
        <v>1320</v>
      </c>
      <c r="H212" s="59" t="s">
        <v>128</v>
      </c>
      <c r="I212" s="59" t="s">
        <v>129</v>
      </c>
      <c r="J212" s="59" t="s">
        <v>130</v>
      </c>
      <c r="K212" s="59" t="s">
        <v>147</v>
      </c>
      <c r="L212" s="60">
        <v>270649</v>
      </c>
      <c r="M212" s="60">
        <v>270649</v>
      </c>
      <c r="N212" s="34" t="s">
        <v>331</v>
      </c>
      <c r="O212" s="34" t="s">
        <v>331</v>
      </c>
      <c r="P212" s="59" t="s">
        <v>1321</v>
      </c>
      <c r="Q212" s="59" t="s">
        <v>1322</v>
      </c>
      <c r="R212" s="59" t="s">
        <v>1323</v>
      </c>
      <c r="S212" s="59" t="s">
        <v>137</v>
      </c>
      <c r="T212" s="59" t="s">
        <v>138</v>
      </c>
      <c r="U212" s="59"/>
      <c r="V212" s="59" t="s">
        <v>159</v>
      </c>
    </row>
    <row r="213" spans="1:22" ht="132" hidden="1">
      <c r="A213" s="59">
        <v>212</v>
      </c>
      <c r="B213" s="59" t="s">
        <v>48</v>
      </c>
      <c r="C213" s="59" t="s">
        <v>1324</v>
      </c>
      <c r="D213" s="59" t="s">
        <v>1325</v>
      </c>
      <c r="E213" s="59" t="s">
        <v>48</v>
      </c>
      <c r="F213" s="59" t="s">
        <v>1326</v>
      </c>
      <c r="G213" s="59" t="s">
        <v>1327</v>
      </c>
      <c r="H213" s="59" t="s">
        <v>128</v>
      </c>
      <c r="I213" s="59" t="s">
        <v>337</v>
      </c>
      <c r="J213" s="59" t="s">
        <v>338</v>
      </c>
      <c r="K213" s="59" t="s">
        <v>147</v>
      </c>
      <c r="L213" s="60">
        <v>736000</v>
      </c>
      <c r="M213" s="60">
        <v>736000</v>
      </c>
      <c r="N213" s="34" t="s">
        <v>389</v>
      </c>
      <c r="O213" s="34" t="s">
        <v>389</v>
      </c>
      <c r="P213" s="59" t="s">
        <v>1328</v>
      </c>
      <c r="Q213" s="59" t="s">
        <v>1329</v>
      </c>
      <c r="R213" s="59" t="s">
        <v>1284</v>
      </c>
      <c r="S213" s="59" t="s">
        <v>137</v>
      </c>
      <c r="T213" s="59" t="s">
        <v>138</v>
      </c>
      <c r="U213" s="59"/>
      <c r="V213" s="59" t="s">
        <v>159</v>
      </c>
    </row>
    <row r="214" spans="1:22" ht="115.5" hidden="1">
      <c r="A214" s="59">
        <v>213</v>
      </c>
      <c r="B214" s="59" t="s">
        <v>48</v>
      </c>
      <c r="C214" s="59" t="s">
        <v>1330</v>
      </c>
      <c r="D214" s="59" t="s">
        <v>1331</v>
      </c>
      <c r="E214" s="59" t="s">
        <v>48</v>
      </c>
      <c r="F214" s="59" t="s">
        <v>1332</v>
      </c>
      <c r="G214" s="59" t="s">
        <v>1333</v>
      </c>
      <c r="H214" s="59" t="s">
        <v>128</v>
      </c>
      <c r="I214" s="59" t="s">
        <v>168</v>
      </c>
      <c r="J214" s="59" t="s">
        <v>169</v>
      </c>
      <c r="K214" s="59" t="s">
        <v>147</v>
      </c>
      <c r="L214" s="60">
        <v>652913</v>
      </c>
      <c r="M214" s="60">
        <v>649648</v>
      </c>
      <c r="N214" s="34" t="s">
        <v>133</v>
      </c>
      <c r="O214" s="34" t="s">
        <v>155</v>
      </c>
      <c r="P214" s="59" t="s">
        <v>1334</v>
      </c>
      <c r="Q214" s="59" t="s">
        <v>1335</v>
      </c>
      <c r="R214" s="59" t="s">
        <v>1186</v>
      </c>
      <c r="S214" s="59" t="s">
        <v>137</v>
      </c>
      <c r="T214" s="59" t="s">
        <v>138</v>
      </c>
      <c r="U214" s="59"/>
      <c r="V214" s="59" t="s">
        <v>159</v>
      </c>
    </row>
    <row r="215" spans="1:22" ht="99" hidden="1">
      <c r="A215" s="59">
        <v>214</v>
      </c>
      <c r="B215" s="59" t="s">
        <v>48</v>
      </c>
      <c r="C215" s="59" t="s">
        <v>1330</v>
      </c>
      <c r="D215" s="59" t="s">
        <v>1331</v>
      </c>
      <c r="E215" s="59" t="s">
        <v>48</v>
      </c>
      <c r="F215" s="59" t="s">
        <v>1336</v>
      </c>
      <c r="G215" s="59" t="s">
        <v>1337</v>
      </c>
      <c r="H215" s="59" t="s">
        <v>128</v>
      </c>
      <c r="I215" s="59" t="s">
        <v>168</v>
      </c>
      <c r="J215" s="59" t="s">
        <v>169</v>
      </c>
      <c r="K215" s="59" t="s">
        <v>147</v>
      </c>
      <c r="L215" s="60">
        <v>202771</v>
      </c>
      <c r="M215" s="60">
        <v>194660</v>
      </c>
      <c r="N215" s="34" t="s">
        <v>286</v>
      </c>
      <c r="O215" s="34" t="s">
        <v>389</v>
      </c>
      <c r="P215" s="59" t="s">
        <v>1334</v>
      </c>
      <c r="Q215" s="59" t="s">
        <v>1335</v>
      </c>
      <c r="R215" s="59" t="s">
        <v>1186</v>
      </c>
      <c r="S215" s="59" t="s">
        <v>137</v>
      </c>
      <c r="T215" s="59" t="s">
        <v>138</v>
      </c>
      <c r="U215" s="59"/>
      <c r="V215" s="59" t="s">
        <v>159</v>
      </c>
    </row>
    <row r="216" spans="1:22" ht="198" hidden="1">
      <c r="A216" s="59">
        <v>215</v>
      </c>
      <c r="B216" s="59" t="s">
        <v>48</v>
      </c>
      <c r="C216" s="59" t="s">
        <v>1338</v>
      </c>
      <c r="D216" s="59" t="s">
        <v>1339</v>
      </c>
      <c r="E216" s="59" t="s">
        <v>48</v>
      </c>
      <c r="F216" s="59" t="s">
        <v>976</v>
      </c>
      <c r="G216" s="59" t="s">
        <v>1340</v>
      </c>
      <c r="H216" s="59" t="s">
        <v>128</v>
      </c>
      <c r="I216" s="59" t="s">
        <v>129</v>
      </c>
      <c r="J216" s="59" t="s">
        <v>130</v>
      </c>
      <c r="K216" s="59" t="s">
        <v>147</v>
      </c>
      <c r="L216" s="60">
        <v>116893</v>
      </c>
      <c r="M216" s="60">
        <v>116893</v>
      </c>
      <c r="N216" s="34" t="s">
        <v>142</v>
      </c>
      <c r="O216" s="34" t="s">
        <v>553</v>
      </c>
      <c r="P216" s="59" t="s">
        <v>1341</v>
      </c>
      <c r="Q216" s="59" t="s">
        <v>1342</v>
      </c>
      <c r="R216" s="59" t="s">
        <v>1323</v>
      </c>
      <c r="S216" s="59" t="s">
        <v>137</v>
      </c>
      <c r="T216" s="59" t="s">
        <v>138</v>
      </c>
      <c r="U216" s="59"/>
      <c r="V216" s="59" t="s">
        <v>182</v>
      </c>
    </row>
    <row r="217" spans="1:22" ht="198" hidden="1">
      <c r="A217" s="59">
        <v>216</v>
      </c>
      <c r="B217" s="59" t="s">
        <v>49</v>
      </c>
      <c r="C217" s="59" t="s">
        <v>1343</v>
      </c>
      <c r="D217" s="59" t="s">
        <v>49</v>
      </c>
      <c r="E217" s="59" t="s">
        <v>1344</v>
      </c>
      <c r="F217" s="59" t="s">
        <v>1345</v>
      </c>
      <c r="G217" s="59" t="s">
        <v>1346</v>
      </c>
      <c r="H217" s="59" t="s">
        <v>128</v>
      </c>
      <c r="I217" s="59" t="s">
        <v>168</v>
      </c>
      <c r="J217" s="59" t="s">
        <v>169</v>
      </c>
      <c r="K217" s="59" t="s">
        <v>324</v>
      </c>
      <c r="L217" s="60">
        <v>27393000</v>
      </c>
      <c r="M217" s="60">
        <v>27393000</v>
      </c>
      <c r="N217" s="34" t="s">
        <v>620</v>
      </c>
      <c r="O217" s="34" t="s">
        <v>286</v>
      </c>
      <c r="P217" s="59" t="s">
        <v>1347</v>
      </c>
      <c r="Q217" s="59" t="s">
        <v>1348</v>
      </c>
      <c r="R217" s="59" t="s">
        <v>1349</v>
      </c>
      <c r="S217" s="59" t="s">
        <v>290</v>
      </c>
      <c r="T217" s="59" t="s">
        <v>291</v>
      </c>
      <c r="U217" s="59" t="s">
        <v>325</v>
      </c>
      <c r="V217" s="59"/>
    </row>
    <row r="218" spans="1:22" ht="132" hidden="1">
      <c r="A218" s="59">
        <v>217</v>
      </c>
      <c r="B218" s="59" t="s">
        <v>49</v>
      </c>
      <c r="C218" s="59" t="s">
        <v>1343</v>
      </c>
      <c r="D218" s="59" t="s">
        <v>49</v>
      </c>
      <c r="E218" s="59" t="s">
        <v>165</v>
      </c>
      <c r="F218" s="59" t="s">
        <v>1350</v>
      </c>
      <c r="G218" s="59" t="s">
        <v>1351</v>
      </c>
      <c r="H218" s="59" t="s">
        <v>128</v>
      </c>
      <c r="I218" s="59" t="s">
        <v>337</v>
      </c>
      <c r="J218" s="59" t="s">
        <v>338</v>
      </c>
      <c r="K218" s="59" t="s">
        <v>131</v>
      </c>
      <c r="L218" s="60">
        <v>7353000</v>
      </c>
      <c r="M218" s="60">
        <v>7353000</v>
      </c>
      <c r="N218" s="34" t="s">
        <v>506</v>
      </c>
      <c r="O218" s="34" t="s">
        <v>188</v>
      </c>
      <c r="P218" s="59" t="s">
        <v>1352</v>
      </c>
      <c r="Q218" s="59" t="s">
        <v>1348</v>
      </c>
      <c r="R218" s="59" t="s">
        <v>1353</v>
      </c>
      <c r="S218" s="59" t="s">
        <v>137</v>
      </c>
      <c r="T218" s="59" t="s">
        <v>138</v>
      </c>
      <c r="U218" s="59"/>
      <c r="V218" s="59" t="s">
        <v>159</v>
      </c>
    </row>
    <row r="219" spans="1:22" ht="132" hidden="1">
      <c r="A219" s="59">
        <v>218</v>
      </c>
      <c r="B219" s="59" t="s">
        <v>49</v>
      </c>
      <c r="C219" s="59" t="s">
        <v>1343</v>
      </c>
      <c r="D219" s="59" t="s">
        <v>49</v>
      </c>
      <c r="E219" s="59" t="s">
        <v>165</v>
      </c>
      <c r="F219" s="59" t="s">
        <v>1354</v>
      </c>
      <c r="G219" s="59" t="s">
        <v>1355</v>
      </c>
      <c r="H219" s="59" t="s">
        <v>128</v>
      </c>
      <c r="I219" s="59" t="s">
        <v>337</v>
      </c>
      <c r="J219" s="59" t="s">
        <v>338</v>
      </c>
      <c r="K219" s="59" t="s">
        <v>131</v>
      </c>
      <c r="L219" s="60">
        <v>1191500</v>
      </c>
      <c r="M219" s="60">
        <v>1191500</v>
      </c>
      <c r="N219" s="34" t="s">
        <v>444</v>
      </c>
      <c r="O219" s="34" t="s">
        <v>133</v>
      </c>
      <c r="P219" s="59" t="s">
        <v>1356</v>
      </c>
      <c r="Q219" s="59" t="s">
        <v>1348</v>
      </c>
      <c r="R219" s="59" t="s">
        <v>1357</v>
      </c>
      <c r="S219" s="59" t="s">
        <v>137</v>
      </c>
      <c r="T219" s="59" t="s">
        <v>138</v>
      </c>
      <c r="U219" s="59"/>
      <c r="V219" s="59" t="s">
        <v>182</v>
      </c>
    </row>
    <row r="220" spans="1:22" ht="231" hidden="1">
      <c r="A220" s="59">
        <v>219</v>
      </c>
      <c r="B220" s="59" t="s">
        <v>49</v>
      </c>
      <c r="C220" s="59" t="s">
        <v>1343</v>
      </c>
      <c r="D220" s="59" t="s">
        <v>49</v>
      </c>
      <c r="E220" s="59" t="s">
        <v>165</v>
      </c>
      <c r="F220" s="59" t="s">
        <v>1358</v>
      </c>
      <c r="G220" s="59" t="s">
        <v>1359</v>
      </c>
      <c r="H220" s="59" t="s">
        <v>128</v>
      </c>
      <c r="I220" s="59" t="s">
        <v>337</v>
      </c>
      <c r="J220" s="59" t="s">
        <v>338</v>
      </c>
      <c r="K220" s="59" t="s">
        <v>131</v>
      </c>
      <c r="L220" s="60">
        <v>2561730</v>
      </c>
      <c r="M220" s="60">
        <v>2561730</v>
      </c>
      <c r="N220" s="34" t="s">
        <v>444</v>
      </c>
      <c r="O220" s="34" t="s">
        <v>248</v>
      </c>
      <c r="P220" s="59" t="s">
        <v>1360</v>
      </c>
      <c r="Q220" s="59" t="s">
        <v>1361</v>
      </c>
      <c r="R220" s="59" t="s">
        <v>1362</v>
      </c>
      <c r="S220" s="59" t="s">
        <v>137</v>
      </c>
      <c r="T220" s="59" t="s">
        <v>138</v>
      </c>
      <c r="U220" s="59"/>
      <c r="V220" s="59" t="s">
        <v>159</v>
      </c>
    </row>
    <row r="221" spans="1:22" ht="132" hidden="1">
      <c r="A221" s="59">
        <v>220</v>
      </c>
      <c r="B221" s="59" t="s">
        <v>49</v>
      </c>
      <c r="C221" s="59" t="s">
        <v>1343</v>
      </c>
      <c r="D221" s="59" t="s">
        <v>49</v>
      </c>
      <c r="E221" s="59" t="s">
        <v>165</v>
      </c>
      <c r="F221" s="59" t="s">
        <v>1363</v>
      </c>
      <c r="G221" s="59" t="s">
        <v>1364</v>
      </c>
      <c r="H221" s="59" t="s">
        <v>128</v>
      </c>
      <c r="I221" s="59" t="s">
        <v>197</v>
      </c>
      <c r="J221" s="59" t="s">
        <v>94</v>
      </c>
      <c r="K221" s="59" t="s">
        <v>147</v>
      </c>
      <c r="L221" s="60">
        <v>1300000</v>
      </c>
      <c r="M221" s="60">
        <v>1260000</v>
      </c>
      <c r="N221" s="34" t="s">
        <v>188</v>
      </c>
      <c r="O221" s="34" t="s">
        <v>133</v>
      </c>
      <c r="P221" s="59" t="s">
        <v>1365</v>
      </c>
      <c r="Q221" s="59" t="s">
        <v>1366</v>
      </c>
      <c r="R221" s="59" t="s">
        <v>1362</v>
      </c>
      <c r="S221" s="59" t="s">
        <v>137</v>
      </c>
      <c r="T221" s="59" t="s">
        <v>138</v>
      </c>
      <c r="U221" s="59"/>
      <c r="V221" s="59" t="s">
        <v>265</v>
      </c>
    </row>
    <row r="222" spans="1:22" ht="148.5" hidden="1">
      <c r="A222" s="59">
        <v>221</v>
      </c>
      <c r="B222" s="59" t="s">
        <v>49</v>
      </c>
      <c r="C222" s="59" t="s">
        <v>1343</v>
      </c>
      <c r="D222" s="59" t="s">
        <v>49</v>
      </c>
      <c r="E222" s="59" t="s">
        <v>165</v>
      </c>
      <c r="F222" s="59" t="s">
        <v>1367</v>
      </c>
      <c r="G222" s="59" t="s">
        <v>1368</v>
      </c>
      <c r="H222" s="59" t="s">
        <v>128</v>
      </c>
      <c r="I222" s="59" t="s">
        <v>337</v>
      </c>
      <c r="J222" s="59" t="s">
        <v>338</v>
      </c>
      <c r="K222" s="59" t="s">
        <v>324</v>
      </c>
      <c r="L222" s="60">
        <v>18255000</v>
      </c>
      <c r="M222" s="60">
        <v>18255000</v>
      </c>
      <c r="N222" s="34" t="s">
        <v>188</v>
      </c>
      <c r="O222" s="34" t="s">
        <v>261</v>
      </c>
      <c r="P222" s="59" t="s">
        <v>1369</v>
      </c>
      <c r="Q222" s="59" t="s">
        <v>1348</v>
      </c>
      <c r="R222" s="59" t="s">
        <v>1362</v>
      </c>
      <c r="S222" s="59" t="s">
        <v>137</v>
      </c>
      <c r="T222" s="59" t="s">
        <v>138</v>
      </c>
      <c r="U222" s="59"/>
      <c r="V222" s="59" t="s">
        <v>159</v>
      </c>
    </row>
    <row r="223" spans="1:22" ht="132" hidden="1">
      <c r="A223" s="59">
        <v>222</v>
      </c>
      <c r="B223" s="59" t="s">
        <v>49</v>
      </c>
      <c r="C223" s="59" t="s">
        <v>1343</v>
      </c>
      <c r="D223" s="59" t="s">
        <v>49</v>
      </c>
      <c r="E223" s="59" t="s">
        <v>165</v>
      </c>
      <c r="F223" s="59" t="s">
        <v>1370</v>
      </c>
      <c r="G223" s="59" t="s">
        <v>1371</v>
      </c>
      <c r="H223" s="59" t="s">
        <v>128</v>
      </c>
      <c r="I223" s="59" t="s">
        <v>168</v>
      </c>
      <c r="J223" s="59" t="s">
        <v>169</v>
      </c>
      <c r="K223" s="59" t="s">
        <v>147</v>
      </c>
      <c r="L223" s="60">
        <v>500000</v>
      </c>
      <c r="M223" s="60">
        <v>490000</v>
      </c>
      <c r="N223" s="34" t="s">
        <v>231</v>
      </c>
      <c r="O223" s="34" t="s">
        <v>410</v>
      </c>
      <c r="P223" s="59" t="s">
        <v>1372</v>
      </c>
      <c r="Q223" s="59" t="s">
        <v>1373</v>
      </c>
      <c r="R223" s="59" t="s">
        <v>299</v>
      </c>
      <c r="S223" s="59" t="s">
        <v>137</v>
      </c>
      <c r="T223" s="59" t="s">
        <v>138</v>
      </c>
      <c r="U223" s="59"/>
      <c r="V223" s="59" t="s">
        <v>225</v>
      </c>
    </row>
    <row r="224" spans="1:22" ht="132" hidden="1">
      <c r="A224" s="59">
        <v>223</v>
      </c>
      <c r="B224" s="59" t="s">
        <v>49</v>
      </c>
      <c r="C224" s="59" t="s">
        <v>1343</v>
      </c>
      <c r="D224" s="59" t="s">
        <v>49</v>
      </c>
      <c r="E224" s="59" t="s">
        <v>801</v>
      </c>
      <c r="F224" s="59" t="s">
        <v>1374</v>
      </c>
      <c r="G224" s="59" t="s">
        <v>1375</v>
      </c>
      <c r="H224" s="59" t="s">
        <v>128</v>
      </c>
      <c r="I224" s="59" t="s">
        <v>337</v>
      </c>
      <c r="J224" s="59" t="s">
        <v>338</v>
      </c>
      <c r="K224" s="59" t="s">
        <v>131</v>
      </c>
      <c r="L224" s="60">
        <v>7223553</v>
      </c>
      <c r="M224" s="60">
        <v>7223553</v>
      </c>
      <c r="N224" s="34" t="s">
        <v>231</v>
      </c>
      <c r="O224" s="34" t="s">
        <v>133</v>
      </c>
      <c r="P224" s="59" t="s">
        <v>1376</v>
      </c>
      <c r="Q224" s="59" t="s">
        <v>1348</v>
      </c>
      <c r="R224" s="59" t="s">
        <v>1362</v>
      </c>
      <c r="S224" s="59" t="s">
        <v>137</v>
      </c>
      <c r="T224" s="59" t="s">
        <v>138</v>
      </c>
      <c r="U224" s="59"/>
      <c r="V224" s="59" t="s">
        <v>192</v>
      </c>
    </row>
    <row r="225" spans="1:22" ht="231" hidden="1">
      <c r="A225" s="59">
        <v>224</v>
      </c>
      <c r="B225" s="59" t="s">
        <v>49</v>
      </c>
      <c r="C225" s="59" t="s">
        <v>1343</v>
      </c>
      <c r="D225" s="59" t="s">
        <v>49</v>
      </c>
      <c r="E225" s="59" t="s">
        <v>1377</v>
      </c>
      <c r="F225" s="59" t="s">
        <v>1378</v>
      </c>
      <c r="G225" s="59" t="s">
        <v>1379</v>
      </c>
      <c r="H225" s="59" t="s">
        <v>128</v>
      </c>
      <c r="I225" s="59" t="s">
        <v>337</v>
      </c>
      <c r="J225" s="59" t="s">
        <v>338</v>
      </c>
      <c r="K225" s="59" t="s">
        <v>147</v>
      </c>
      <c r="L225" s="60">
        <v>639120</v>
      </c>
      <c r="M225" s="60">
        <v>639120</v>
      </c>
      <c r="N225" s="34" t="s">
        <v>231</v>
      </c>
      <c r="O225" s="34" t="s">
        <v>410</v>
      </c>
      <c r="P225" s="59" t="s">
        <v>1380</v>
      </c>
      <c r="Q225" s="59" t="s">
        <v>1348</v>
      </c>
      <c r="R225" s="59" t="s">
        <v>181</v>
      </c>
      <c r="S225" s="59" t="s">
        <v>137</v>
      </c>
      <c r="T225" s="59" t="s">
        <v>138</v>
      </c>
      <c r="U225" s="59"/>
      <c r="V225" s="59" t="s">
        <v>1066</v>
      </c>
    </row>
    <row r="226" spans="1:22" ht="132" hidden="1">
      <c r="A226" s="59">
        <v>225</v>
      </c>
      <c r="B226" s="59" t="s">
        <v>49</v>
      </c>
      <c r="C226" s="59" t="s">
        <v>1343</v>
      </c>
      <c r="D226" s="59" t="s">
        <v>49</v>
      </c>
      <c r="E226" s="59" t="s">
        <v>165</v>
      </c>
      <c r="F226" s="59" t="s">
        <v>1381</v>
      </c>
      <c r="G226" s="59" t="s">
        <v>1382</v>
      </c>
      <c r="H226" s="59" t="s">
        <v>128</v>
      </c>
      <c r="I226" s="59" t="s">
        <v>337</v>
      </c>
      <c r="J226" s="59" t="s">
        <v>338</v>
      </c>
      <c r="K226" s="59" t="s">
        <v>131</v>
      </c>
      <c r="L226" s="60">
        <v>1191500</v>
      </c>
      <c r="M226" s="60">
        <v>1191500</v>
      </c>
      <c r="N226" s="34" t="s">
        <v>154</v>
      </c>
      <c r="O226" s="34" t="s">
        <v>155</v>
      </c>
      <c r="P226" s="59" t="s">
        <v>1383</v>
      </c>
      <c r="Q226" s="59" t="s">
        <v>1348</v>
      </c>
      <c r="R226" s="59" t="s">
        <v>1362</v>
      </c>
      <c r="S226" s="59" t="s">
        <v>137</v>
      </c>
      <c r="T226" s="59" t="s">
        <v>138</v>
      </c>
      <c r="U226" s="59"/>
      <c r="V226" s="59" t="s">
        <v>182</v>
      </c>
    </row>
    <row r="227" spans="1:22" ht="132.75" hidden="1" customHeight="1">
      <c r="A227" s="59">
        <v>226</v>
      </c>
      <c r="B227" s="59" t="s">
        <v>49</v>
      </c>
      <c r="C227" s="59" t="s">
        <v>1343</v>
      </c>
      <c r="D227" s="59" t="s">
        <v>49</v>
      </c>
      <c r="E227" s="59" t="s">
        <v>165</v>
      </c>
      <c r="F227" s="59" t="s">
        <v>1384</v>
      </c>
      <c r="G227" s="59" t="s">
        <v>6066</v>
      </c>
      <c r="H227" s="59" t="s">
        <v>128</v>
      </c>
      <c r="I227" s="59" t="s">
        <v>168</v>
      </c>
      <c r="J227" s="59" t="s">
        <v>169</v>
      </c>
      <c r="K227" s="59" t="s">
        <v>131</v>
      </c>
      <c r="L227" s="60">
        <v>9422250</v>
      </c>
      <c r="M227" s="60">
        <v>8621359</v>
      </c>
      <c r="N227" s="34" t="s">
        <v>410</v>
      </c>
      <c r="O227" s="34" t="s">
        <v>268</v>
      </c>
      <c r="P227" s="59" t="s">
        <v>1385</v>
      </c>
      <c r="Q227" s="59" t="s">
        <v>1386</v>
      </c>
      <c r="R227" s="59" t="s">
        <v>1362</v>
      </c>
      <c r="S227" s="59" t="s">
        <v>290</v>
      </c>
      <c r="T227" s="59" t="s">
        <v>6072</v>
      </c>
      <c r="U227" s="59"/>
      <c r="V227" s="59" t="s">
        <v>6073</v>
      </c>
    </row>
    <row r="228" spans="1:22" ht="165" hidden="1">
      <c r="A228" s="59">
        <v>227</v>
      </c>
      <c r="B228" s="59" t="s">
        <v>49</v>
      </c>
      <c r="C228" s="59" t="s">
        <v>1343</v>
      </c>
      <c r="D228" s="59" t="s">
        <v>49</v>
      </c>
      <c r="E228" s="59" t="s">
        <v>160</v>
      </c>
      <c r="F228" s="59" t="s">
        <v>1387</v>
      </c>
      <c r="G228" s="59" t="s">
        <v>1388</v>
      </c>
      <c r="H228" s="59" t="s">
        <v>128</v>
      </c>
      <c r="I228" s="59" t="s">
        <v>129</v>
      </c>
      <c r="J228" s="59" t="s">
        <v>130</v>
      </c>
      <c r="K228" s="59" t="s">
        <v>147</v>
      </c>
      <c r="L228" s="60">
        <v>387000</v>
      </c>
      <c r="M228" s="60">
        <v>383130</v>
      </c>
      <c r="N228" s="34" t="s">
        <v>155</v>
      </c>
      <c r="O228" s="34" t="s">
        <v>268</v>
      </c>
      <c r="P228" s="59" t="s">
        <v>1389</v>
      </c>
      <c r="Q228" s="59" t="s">
        <v>1390</v>
      </c>
      <c r="R228" s="59" t="s">
        <v>1391</v>
      </c>
      <c r="S228" s="59" t="s">
        <v>137</v>
      </c>
      <c r="T228" s="59" t="s">
        <v>138</v>
      </c>
      <c r="U228" s="59"/>
      <c r="V228" s="59" t="s">
        <v>997</v>
      </c>
    </row>
    <row r="229" spans="1:22" ht="148.5" hidden="1">
      <c r="A229" s="59">
        <v>228</v>
      </c>
      <c r="B229" s="59" t="s">
        <v>49</v>
      </c>
      <c r="C229" s="59" t="s">
        <v>1343</v>
      </c>
      <c r="D229" s="59" t="s">
        <v>49</v>
      </c>
      <c r="E229" s="59" t="s">
        <v>165</v>
      </c>
      <c r="F229" s="59" t="s">
        <v>1392</v>
      </c>
      <c r="G229" s="59" t="s">
        <v>1393</v>
      </c>
      <c r="H229" s="59" t="s">
        <v>128</v>
      </c>
      <c r="I229" s="59" t="s">
        <v>337</v>
      </c>
      <c r="J229" s="59" t="s">
        <v>338</v>
      </c>
      <c r="K229" s="59" t="s">
        <v>324</v>
      </c>
      <c r="L229" s="60">
        <v>62291273</v>
      </c>
      <c r="M229" s="60">
        <v>62291273</v>
      </c>
      <c r="N229" s="34" t="s">
        <v>142</v>
      </c>
      <c r="O229" s="34" t="s">
        <v>198</v>
      </c>
      <c r="P229" s="59" t="s">
        <v>1380</v>
      </c>
      <c r="Q229" s="59" t="s">
        <v>1348</v>
      </c>
      <c r="R229" s="59" t="s">
        <v>1362</v>
      </c>
      <c r="S229" s="59" t="s">
        <v>137</v>
      </c>
      <c r="T229" s="59" t="s">
        <v>138</v>
      </c>
      <c r="U229" s="59"/>
      <c r="V229" s="59" t="s">
        <v>1111</v>
      </c>
    </row>
    <row r="230" spans="1:22" ht="148.5" hidden="1">
      <c r="A230" s="59">
        <v>229</v>
      </c>
      <c r="B230" s="59" t="s">
        <v>49</v>
      </c>
      <c r="C230" s="59" t="s">
        <v>1343</v>
      </c>
      <c r="D230" s="59" t="s">
        <v>49</v>
      </c>
      <c r="E230" s="59" t="s">
        <v>165</v>
      </c>
      <c r="F230" s="59" t="s">
        <v>1394</v>
      </c>
      <c r="G230" s="59" t="s">
        <v>1395</v>
      </c>
      <c r="H230" s="59" t="s">
        <v>128</v>
      </c>
      <c r="I230" s="59" t="s">
        <v>337</v>
      </c>
      <c r="J230" s="59" t="s">
        <v>338</v>
      </c>
      <c r="K230" s="59" t="s">
        <v>131</v>
      </c>
      <c r="L230" s="60">
        <v>8400000</v>
      </c>
      <c r="M230" s="60">
        <v>8400000</v>
      </c>
      <c r="N230" s="34" t="s">
        <v>142</v>
      </c>
      <c r="O230" s="34" t="s">
        <v>268</v>
      </c>
      <c r="P230" s="59" t="s">
        <v>1396</v>
      </c>
      <c r="Q230" s="59" t="s">
        <v>1397</v>
      </c>
      <c r="R230" s="59" t="s">
        <v>1362</v>
      </c>
      <c r="S230" s="59" t="s">
        <v>137</v>
      </c>
      <c r="T230" s="59" t="s">
        <v>138</v>
      </c>
      <c r="U230" s="59"/>
      <c r="V230" s="59" t="s">
        <v>1111</v>
      </c>
    </row>
    <row r="231" spans="1:22" ht="82.5" hidden="1">
      <c r="A231" s="59">
        <v>230</v>
      </c>
      <c r="B231" s="59" t="s">
        <v>49</v>
      </c>
      <c r="C231" s="59" t="s">
        <v>1398</v>
      </c>
      <c r="D231" s="59" t="s">
        <v>1399</v>
      </c>
      <c r="E231" s="59" t="s">
        <v>165</v>
      </c>
      <c r="F231" s="59" t="s">
        <v>1400</v>
      </c>
      <c r="G231" s="59" t="s">
        <v>1401</v>
      </c>
      <c r="H231" s="59" t="s">
        <v>128</v>
      </c>
      <c r="I231" s="59" t="s">
        <v>197</v>
      </c>
      <c r="J231" s="59" t="s">
        <v>94</v>
      </c>
      <c r="K231" s="59" t="s">
        <v>147</v>
      </c>
      <c r="L231" s="60">
        <v>543249</v>
      </c>
      <c r="M231" s="60">
        <v>516087</v>
      </c>
      <c r="N231" s="34" t="s">
        <v>198</v>
      </c>
      <c r="O231" s="34" t="s">
        <v>389</v>
      </c>
      <c r="P231" s="59" t="s">
        <v>1402</v>
      </c>
      <c r="Q231" s="59" t="s">
        <v>1403</v>
      </c>
      <c r="R231" s="59" t="s">
        <v>1404</v>
      </c>
      <c r="S231" s="59" t="s">
        <v>137</v>
      </c>
      <c r="T231" s="59" t="s">
        <v>138</v>
      </c>
      <c r="U231" s="59"/>
      <c r="V231" s="59" t="s">
        <v>159</v>
      </c>
    </row>
    <row r="232" spans="1:22" ht="165" hidden="1">
      <c r="A232" s="59">
        <v>231</v>
      </c>
      <c r="B232" s="59" t="s">
        <v>49</v>
      </c>
      <c r="C232" s="59" t="s">
        <v>1405</v>
      </c>
      <c r="D232" s="59" t="s">
        <v>1406</v>
      </c>
      <c r="E232" s="59" t="s">
        <v>244</v>
      </c>
      <c r="F232" s="59" t="s">
        <v>1407</v>
      </c>
      <c r="G232" s="59" t="s">
        <v>1408</v>
      </c>
      <c r="H232" s="59" t="s">
        <v>128</v>
      </c>
      <c r="I232" s="59" t="s">
        <v>168</v>
      </c>
      <c r="J232" s="59" t="s">
        <v>169</v>
      </c>
      <c r="K232" s="59" t="s">
        <v>147</v>
      </c>
      <c r="L232" s="60">
        <v>1050000</v>
      </c>
      <c r="M232" s="60">
        <v>1040000</v>
      </c>
      <c r="N232" s="34" t="s">
        <v>679</v>
      </c>
      <c r="O232" s="34" t="s">
        <v>154</v>
      </c>
      <c r="P232" s="59" t="s">
        <v>1409</v>
      </c>
      <c r="Q232" s="59" t="s">
        <v>1410</v>
      </c>
      <c r="R232" s="59" t="s">
        <v>1411</v>
      </c>
      <c r="S232" s="59" t="s">
        <v>137</v>
      </c>
      <c r="T232" s="59" t="s">
        <v>138</v>
      </c>
      <c r="U232" s="59"/>
      <c r="V232" s="59" t="s">
        <v>265</v>
      </c>
    </row>
    <row r="233" spans="1:22" ht="115.5" hidden="1">
      <c r="A233" s="59">
        <v>232</v>
      </c>
      <c r="B233" s="59" t="s">
        <v>49</v>
      </c>
      <c r="C233" s="59" t="s">
        <v>1412</v>
      </c>
      <c r="D233" s="59" t="s">
        <v>1413</v>
      </c>
      <c r="E233" s="59" t="s">
        <v>165</v>
      </c>
      <c r="F233" s="59" t="s">
        <v>1414</v>
      </c>
      <c r="G233" s="59" t="s">
        <v>1415</v>
      </c>
      <c r="H233" s="59" t="s">
        <v>128</v>
      </c>
      <c r="I233" s="59" t="s">
        <v>168</v>
      </c>
      <c r="J233" s="59" t="s">
        <v>169</v>
      </c>
      <c r="K233" s="59" t="s">
        <v>147</v>
      </c>
      <c r="L233" s="60">
        <v>150413</v>
      </c>
      <c r="M233" s="60">
        <v>143330</v>
      </c>
      <c r="N233" s="34" t="s">
        <v>410</v>
      </c>
      <c r="O233" s="34" t="s">
        <v>410</v>
      </c>
      <c r="P233" s="59" t="s">
        <v>1416</v>
      </c>
      <c r="Q233" s="59" t="s">
        <v>1417</v>
      </c>
      <c r="R233" s="59" t="s">
        <v>181</v>
      </c>
      <c r="S233" s="59" t="s">
        <v>137</v>
      </c>
      <c r="T233" s="59" t="s">
        <v>138</v>
      </c>
      <c r="U233" s="59"/>
      <c r="V233" s="59" t="s">
        <v>203</v>
      </c>
    </row>
    <row r="234" spans="1:22" ht="148.5" hidden="1">
      <c r="A234" s="59">
        <v>233</v>
      </c>
      <c r="B234" s="59" t="s">
        <v>49</v>
      </c>
      <c r="C234" s="59" t="s">
        <v>1412</v>
      </c>
      <c r="D234" s="59" t="s">
        <v>1413</v>
      </c>
      <c r="E234" s="59" t="s">
        <v>49</v>
      </c>
      <c r="F234" s="59" t="s">
        <v>1418</v>
      </c>
      <c r="G234" s="59" t="s">
        <v>1419</v>
      </c>
      <c r="H234" s="59" t="s">
        <v>128</v>
      </c>
      <c r="I234" s="59" t="s">
        <v>168</v>
      </c>
      <c r="J234" s="59" t="s">
        <v>169</v>
      </c>
      <c r="K234" s="59" t="s">
        <v>147</v>
      </c>
      <c r="L234" s="60">
        <v>365720</v>
      </c>
      <c r="M234" s="60">
        <v>348500</v>
      </c>
      <c r="N234" s="34" t="s">
        <v>410</v>
      </c>
      <c r="O234" s="34" t="s">
        <v>410</v>
      </c>
      <c r="P234" s="59" t="s">
        <v>1420</v>
      </c>
      <c r="Q234" s="59" t="s">
        <v>1421</v>
      </c>
      <c r="R234" s="59" t="s">
        <v>181</v>
      </c>
      <c r="S234" s="59" t="s">
        <v>137</v>
      </c>
      <c r="T234" s="59" t="s">
        <v>138</v>
      </c>
      <c r="U234" s="59"/>
      <c r="V234" s="59" t="s">
        <v>203</v>
      </c>
    </row>
    <row r="235" spans="1:22" ht="165" hidden="1">
      <c r="A235" s="59">
        <v>234</v>
      </c>
      <c r="B235" s="59" t="s">
        <v>49</v>
      </c>
      <c r="C235" s="59" t="s">
        <v>1412</v>
      </c>
      <c r="D235" s="59" t="s">
        <v>1413</v>
      </c>
      <c r="E235" s="59" t="s">
        <v>1422</v>
      </c>
      <c r="F235" s="59" t="s">
        <v>1423</v>
      </c>
      <c r="G235" s="59" t="s">
        <v>1424</v>
      </c>
      <c r="H235" s="59" t="s">
        <v>128</v>
      </c>
      <c r="I235" s="59" t="s">
        <v>168</v>
      </c>
      <c r="J235" s="59" t="s">
        <v>169</v>
      </c>
      <c r="K235" s="59" t="s">
        <v>247</v>
      </c>
      <c r="L235" s="60">
        <v>12000000</v>
      </c>
      <c r="M235" s="60">
        <v>11400000</v>
      </c>
      <c r="N235" s="34" t="s">
        <v>268</v>
      </c>
      <c r="O235" s="34" t="s">
        <v>198</v>
      </c>
      <c r="P235" s="59" t="s">
        <v>1425</v>
      </c>
      <c r="Q235" s="59" t="s">
        <v>1426</v>
      </c>
      <c r="R235" s="59" t="s">
        <v>181</v>
      </c>
      <c r="S235" s="59" t="s">
        <v>137</v>
      </c>
      <c r="T235" s="59" t="s">
        <v>138</v>
      </c>
      <c r="U235" s="59"/>
      <c r="V235" s="59" t="s">
        <v>704</v>
      </c>
    </row>
    <row r="236" spans="1:22" ht="165" hidden="1">
      <c r="A236" s="59">
        <v>235</v>
      </c>
      <c r="B236" s="59" t="s">
        <v>49</v>
      </c>
      <c r="C236" s="59" t="s">
        <v>1427</v>
      </c>
      <c r="D236" s="59" t="s">
        <v>1428</v>
      </c>
      <c r="E236" s="59" t="s">
        <v>49</v>
      </c>
      <c r="F236" s="59" t="s">
        <v>1429</v>
      </c>
      <c r="G236" s="59" t="s">
        <v>1430</v>
      </c>
      <c r="H236" s="59" t="s">
        <v>128</v>
      </c>
      <c r="I236" s="59" t="s">
        <v>168</v>
      </c>
      <c r="J236" s="59" t="s">
        <v>169</v>
      </c>
      <c r="K236" s="59" t="s">
        <v>147</v>
      </c>
      <c r="L236" s="60">
        <v>481000</v>
      </c>
      <c r="M236" s="60">
        <v>481000</v>
      </c>
      <c r="N236" s="34" t="s">
        <v>269</v>
      </c>
      <c r="O236" s="34" t="s">
        <v>269</v>
      </c>
      <c r="P236" s="59" t="s">
        <v>1431</v>
      </c>
      <c r="Q236" s="59" t="s">
        <v>1432</v>
      </c>
      <c r="R236" s="59" t="s">
        <v>1391</v>
      </c>
      <c r="S236" s="59" t="s">
        <v>137</v>
      </c>
      <c r="T236" s="59" t="s">
        <v>138</v>
      </c>
      <c r="U236" s="59"/>
      <c r="V236" s="59" t="s">
        <v>997</v>
      </c>
    </row>
    <row r="237" spans="1:22" ht="115.5" hidden="1">
      <c r="A237" s="59">
        <v>236</v>
      </c>
      <c r="B237" s="59" t="s">
        <v>49</v>
      </c>
      <c r="C237" s="59" t="s">
        <v>1433</v>
      </c>
      <c r="D237" s="59" t="s">
        <v>1434</v>
      </c>
      <c r="E237" s="59" t="s">
        <v>49</v>
      </c>
      <c r="F237" s="59" t="s">
        <v>1435</v>
      </c>
      <c r="G237" s="59" t="s">
        <v>1436</v>
      </c>
      <c r="H237" s="59" t="s">
        <v>128</v>
      </c>
      <c r="I237" s="59" t="s">
        <v>168</v>
      </c>
      <c r="J237" s="59" t="s">
        <v>169</v>
      </c>
      <c r="K237" s="59" t="s">
        <v>147</v>
      </c>
      <c r="L237" s="60">
        <v>549165</v>
      </c>
      <c r="M237" s="60">
        <v>548328</v>
      </c>
      <c r="N237" s="34" t="s">
        <v>155</v>
      </c>
      <c r="O237" s="34" t="s">
        <v>155</v>
      </c>
      <c r="P237" s="59" t="s">
        <v>1437</v>
      </c>
      <c r="Q237" s="59" t="s">
        <v>1438</v>
      </c>
      <c r="R237" s="59" t="s">
        <v>1439</v>
      </c>
      <c r="S237" s="59" t="s">
        <v>137</v>
      </c>
      <c r="T237" s="59" t="s">
        <v>138</v>
      </c>
      <c r="U237" s="59"/>
      <c r="V237" s="59" t="s">
        <v>1440</v>
      </c>
    </row>
    <row r="238" spans="1:22" ht="165" hidden="1">
      <c r="A238" s="59">
        <v>237</v>
      </c>
      <c r="B238" s="59" t="s">
        <v>49</v>
      </c>
      <c r="C238" s="59" t="s">
        <v>1433</v>
      </c>
      <c r="D238" s="59" t="s">
        <v>1434</v>
      </c>
      <c r="E238" s="59" t="s">
        <v>49</v>
      </c>
      <c r="F238" s="59" t="s">
        <v>1441</v>
      </c>
      <c r="G238" s="59" t="s">
        <v>1442</v>
      </c>
      <c r="H238" s="59" t="s">
        <v>128</v>
      </c>
      <c r="I238" s="59" t="s">
        <v>168</v>
      </c>
      <c r="J238" s="59" t="s">
        <v>169</v>
      </c>
      <c r="K238" s="59" t="s">
        <v>147</v>
      </c>
      <c r="L238" s="60">
        <v>203823</v>
      </c>
      <c r="M238" s="60">
        <v>201080</v>
      </c>
      <c r="N238" s="34" t="s">
        <v>155</v>
      </c>
      <c r="O238" s="34" t="s">
        <v>155</v>
      </c>
      <c r="P238" s="59" t="s">
        <v>1437</v>
      </c>
      <c r="Q238" s="59" t="s">
        <v>1438</v>
      </c>
      <c r="R238" s="59" t="s">
        <v>1439</v>
      </c>
      <c r="S238" s="59" t="s">
        <v>137</v>
      </c>
      <c r="T238" s="59" t="s">
        <v>138</v>
      </c>
      <c r="U238" s="59"/>
      <c r="V238" s="59" t="s">
        <v>203</v>
      </c>
    </row>
    <row r="239" spans="1:22" ht="132" hidden="1">
      <c r="A239" s="59">
        <v>238</v>
      </c>
      <c r="B239" s="59" t="s">
        <v>49</v>
      </c>
      <c r="C239" s="59" t="s">
        <v>1443</v>
      </c>
      <c r="D239" s="59" t="s">
        <v>1444</v>
      </c>
      <c r="E239" s="59" t="s">
        <v>165</v>
      </c>
      <c r="F239" s="59" t="s">
        <v>1445</v>
      </c>
      <c r="G239" s="59" t="s">
        <v>1446</v>
      </c>
      <c r="H239" s="59" t="s">
        <v>128</v>
      </c>
      <c r="I239" s="59" t="s">
        <v>168</v>
      </c>
      <c r="J239" s="59" t="s">
        <v>169</v>
      </c>
      <c r="K239" s="59" t="s">
        <v>147</v>
      </c>
      <c r="L239" s="60">
        <v>702000</v>
      </c>
      <c r="M239" s="60">
        <v>672000</v>
      </c>
      <c r="N239" s="34" t="s">
        <v>331</v>
      </c>
      <c r="O239" s="34" t="s">
        <v>248</v>
      </c>
      <c r="P239" s="59" t="s">
        <v>1447</v>
      </c>
      <c r="Q239" s="59" t="s">
        <v>1448</v>
      </c>
      <c r="R239" s="59" t="s">
        <v>1449</v>
      </c>
      <c r="S239" s="59" t="s">
        <v>137</v>
      </c>
      <c r="T239" s="59" t="s">
        <v>138</v>
      </c>
      <c r="U239" s="59"/>
      <c r="V239" s="59" t="s">
        <v>265</v>
      </c>
    </row>
    <row r="240" spans="1:22" ht="264" hidden="1">
      <c r="A240" s="59">
        <v>239</v>
      </c>
      <c r="B240" s="59" t="s">
        <v>49</v>
      </c>
      <c r="C240" s="59" t="s">
        <v>1450</v>
      </c>
      <c r="D240" s="59" t="s">
        <v>1451</v>
      </c>
      <c r="E240" s="59" t="s">
        <v>165</v>
      </c>
      <c r="F240" s="59" t="s">
        <v>1452</v>
      </c>
      <c r="G240" s="59" t="s">
        <v>1453</v>
      </c>
      <c r="H240" s="59" t="s">
        <v>128</v>
      </c>
      <c r="I240" s="59" t="s">
        <v>129</v>
      </c>
      <c r="J240" s="59" t="s">
        <v>130</v>
      </c>
      <c r="K240" s="59" t="s">
        <v>147</v>
      </c>
      <c r="L240" s="60">
        <v>250000</v>
      </c>
      <c r="M240" s="60">
        <v>249000</v>
      </c>
      <c r="N240" s="34" t="s">
        <v>268</v>
      </c>
      <c r="O240" s="34" t="s">
        <v>269</v>
      </c>
      <c r="P240" s="59" t="s">
        <v>1454</v>
      </c>
      <c r="Q240" s="59" t="s">
        <v>1455</v>
      </c>
      <c r="R240" s="59" t="s">
        <v>1456</v>
      </c>
      <c r="S240" s="59" t="s">
        <v>290</v>
      </c>
      <c r="T240" s="59" t="s">
        <v>291</v>
      </c>
      <c r="U240" s="59" t="s">
        <v>325</v>
      </c>
      <c r="V240" s="59"/>
    </row>
    <row r="241" spans="1:22" ht="132" hidden="1">
      <c r="A241" s="59">
        <v>240</v>
      </c>
      <c r="B241" s="59" t="s">
        <v>49</v>
      </c>
      <c r="C241" s="59" t="s">
        <v>1457</v>
      </c>
      <c r="D241" s="59" t="s">
        <v>1458</v>
      </c>
      <c r="E241" s="59" t="s">
        <v>165</v>
      </c>
      <c r="F241" s="59" t="s">
        <v>1459</v>
      </c>
      <c r="G241" s="59" t="s">
        <v>1460</v>
      </c>
      <c r="H241" s="59" t="s">
        <v>128</v>
      </c>
      <c r="I241" s="59" t="s">
        <v>168</v>
      </c>
      <c r="J241" s="59" t="s">
        <v>169</v>
      </c>
      <c r="K241" s="59" t="s">
        <v>131</v>
      </c>
      <c r="L241" s="60">
        <v>4551750</v>
      </c>
      <c r="M241" s="60">
        <v>4478990</v>
      </c>
      <c r="N241" s="34" t="s">
        <v>261</v>
      </c>
      <c r="O241" s="34" t="s">
        <v>133</v>
      </c>
      <c r="P241" s="59" t="s">
        <v>1461</v>
      </c>
      <c r="Q241" s="59" t="s">
        <v>1462</v>
      </c>
      <c r="R241" s="59" t="s">
        <v>603</v>
      </c>
      <c r="S241" s="59" t="s">
        <v>137</v>
      </c>
      <c r="T241" s="59" t="s">
        <v>138</v>
      </c>
      <c r="U241" s="59"/>
      <c r="V241" s="59" t="s">
        <v>159</v>
      </c>
    </row>
    <row r="242" spans="1:22" ht="115.5" hidden="1">
      <c r="A242" s="59">
        <v>241</v>
      </c>
      <c r="B242" s="59" t="s">
        <v>49</v>
      </c>
      <c r="C242" s="59" t="s">
        <v>1457</v>
      </c>
      <c r="D242" s="59" t="s">
        <v>1458</v>
      </c>
      <c r="E242" s="59" t="s">
        <v>801</v>
      </c>
      <c r="F242" s="59" t="s">
        <v>1463</v>
      </c>
      <c r="G242" s="59" t="s">
        <v>1464</v>
      </c>
      <c r="H242" s="59" t="s">
        <v>128</v>
      </c>
      <c r="I242" s="59" t="s">
        <v>168</v>
      </c>
      <c r="J242" s="59" t="s">
        <v>169</v>
      </c>
      <c r="K242" s="59" t="s">
        <v>147</v>
      </c>
      <c r="L242" s="60">
        <v>312375</v>
      </c>
      <c r="M242" s="60">
        <v>311500</v>
      </c>
      <c r="N242" s="34" t="s">
        <v>133</v>
      </c>
      <c r="O242" s="34" t="s">
        <v>133</v>
      </c>
      <c r="P242" s="59" t="s">
        <v>1465</v>
      </c>
      <c r="Q242" s="59" t="s">
        <v>1466</v>
      </c>
      <c r="R242" s="59" t="s">
        <v>603</v>
      </c>
      <c r="S242" s="59" t="s">
        <v>137</v>
      </c>
      <c r="T242" s="59" t="s">
        <v>138</v>
      </c>
      <c r="U242" s="59"/>
      <c r="V242" s="59" t="s">
        <v>265</v>
      </c>
    </row>
    <row r="243" spans="1:22" ht="115.5" hidden="1">
      <c r="A243" s="59">
        <v>242</v>
      </c>
      <c r="B243" s="59" t="s">
        <v>49</v>
      </c>
      <c r="C243" s="59" t="s">
        <v>1457</v>
      </c>
      <c r="D243" s="59" t="s">
        <v>1458</v>
      </c>
      <c r="E243" s="59" t="s">
        <v>801</v>
      </c>
      <c r="F243" s="59" t="s">
        <v>1467</v>
      </c>
      <c r="G243" s="59" t="s">
        <v>1468</v>
      </c>
      <c r="H243" s="59" t="s">
        <v>128</v>
      </c>
      <c r="I243" s="59" t="s">
        <v>168</v>
      </c>
      <c r="J243" s="59" t="s">
        <v>169</v>
      </c>
      <c r="K243" s="59" t="s">
        <v>147</v>
      </c>
      <c r="L243" s="60">
        <v>312375</v>
      </c>
      <c r="M243" s="60">
        <v>308000</v>
      </c>
      <c r="N243" s="34" t="s">
        <v>133</v>
      </c>
      <c r="O243" s="34" t="s">
        <v>133</v>
      </c>
      <c r="P243" s="59" t="s">
        <v>1469</v>
      </c>
      <c r="Q243" s="59" t="s">
        <v>1470</v>
      </c>
      <c r="R243" s="59" t="s">
        <v>603</v>
      </c>
      <c r="S243" s="59" t="s">
        <v>137</v>
      </c>
      <c r="T243" s="59" t="s">
        <v>138</v>
      </c>
      <c r="U243" s="59"/>
      <c r="V243" s="59" t="s">
        <v>265</v>
      </c>
    </row>
    <row r="244" spans="1:22" ht="231" hidden="1">
      <c r="A244" s="59">
        <v>243</v>
      </c>
      <c r="B244" s="59" t="s">
        <v>49</v>
      </c>
      <c r="C244" s="59" t="s">
        <v>1471</v>
      </c>
      <c r="D244" s="59" t="s">
        <v>1472</v>
      </c>
      <c r="E244" s="59" t="s">
        <v>49</v>
      </c>
      <c r="F244" s="59" t="s">
        <v>1473</v>
      </c>
      <c r="G244" s="59" t="s">
        <v>1474</v>
      </c>
      <c r="H244" s="59" t="s">
        <v>128</v>
      </c>
      <c r="I244" s="59" t="s">
        <v>168</v>
      </c>
      <c r="J244" s="59" t="s">
        <v>169</v>
      </c>
      <c r="K244" s="59" t="s">
        <v>147</v>
      </c>
      <c r="L244" s="60">
        <v>771545</v>
      </c>
      <c r="M244" s="60">
        <v>756114</v>
      </c>
      <c r="N244" s="34" t="s">
        <v>187</v>
      </c>
      <c r="O244" s="34" t="s">
        <v>155</v>
      </c>
      <c r="P244" s="59" t="s">
        <v>1475</v>
      </c>
      <c r="Q244" s="59" t="s">
        <v>1476</v>
      </c>
      <c r="R244" s="59" t="s">
        <v>1411</v>
      </c>
      <c r="S244" s="59" t="s">
        <v>137</v>
      </c>
      <c r="T244" s="59" t="s">
        <v>138</v>
      </c>
      <c r="U244" s="59"/>
      <c r="V244" s="59" t="s">
        <v>704</v>
      </c>
    </row>
    <row r="245" spans="1:22" ht="115.5" hidden="1">
      <c r="A245" s="59">
        <v>244</v>
      </c>
      <c r="B245" s="59" t="s">
        <v>49</v>
      </c>
      <c r="C245" s="59" t="s">
        <v>1471</v>
      </c>
      <c r="D245" s="59" t="s">
        <v>1472</v>
      </c>
      <c r="E245" s="59" t="s">
        <v>165</v>
      </c>
      <c r="F245" s="59" t="s">
        <v>1477</v>
      </c>
      <c r="G245" s="59" t="s">
        <v>1478</v>
      </c>
      <c r="H245" s="59" t="s">
        <v>128</v>
      </c>
      <c r="I245" s="59" t="s">
        <v>168</v>
      </c>
      <c r="J245" s="59" t="s">
        <v>169</v>
      </c>
      <c r="K245" s="59" t="s">
        <v>131</v>
      </c>
      <c r="L245" s="60">
        <v>7152750</v>
      </c>
      <c r="M245" s="60">
        <v>6962010</v>
      </c>
      <c r="N245" s="34" t="s">
        <v>187</v>
      </c>
      <c r="O245" s="34" t="s">
        <v>331</v>
      </c>
      <c r="P245" s="59" t="s">
        <v>1475</v>
      </c>
      <c r="Q245" s="59" t="s">
        <v>1476</v>
      </c>
      <c r="R245" s="59" t="s">
        <v>1411</v>
      </c>
      <c r="S245" s="59" t="s">
        <v>137</v>
      </c>
      <c r="T245" s="59" t="s">
        <v>138</v>
      </c>
      <c r="U245" s="59"/>
      <c r="V245" s="59" t="s">
        <v>203</v>
      </c>
    </row>
    <row r="246" spans="1:22" ht="82.5" hidden="1">
      <c r="A246" s="59">
        <v>245</v>
      </c>
      <c r="B246" s="59" t="s">
        <v>49</v>
      </c>
      <c r="C246" s="59" t="s">
        <v>1471</v>
      </c>
      <c r="D246" s="59" t="s">
        <v>1472</v>
      </c>
      <c r="E246" s="59" t="s">
        <v>165</v>
      </c>
      <c r="F246" s="59" t="s">
        <v>1479</v>
      </c>
      <c r="G246" s="59" t="s">
        <v>1480</v>
      </c>
      <c r="H246" s="59" t="s">
        <v>128</v>
      </c>
      <c r="I246" s="59" t="s">
        <v>168</v>
      </c>
      <c r="J246" s="59" t="s">
        <v>169</v>
      </c>
      <c r="K246" s="59" t="s">
        <v>147</v>
      </c>
      <c r="L246" s="60">
        <v>1030440</v>
      </c>
      <c r="M246" s="60">
        <v>997000</v>
      </c>
      <c r="N246" s="34" t="s">
        <v>199</v>
      </c>
      <c r="O246" s="34" t="s">
        <v>143</v>
      </c>
      <c r="P246" s="59" t="s">
        <v>1475</v>
      </c>
      <c r="Q246" s="59" t="s">
        <v>1476</v>
      </c>
      <c r="R246" s="59" t="s">
        <v>1411</v>
      </c>
      <c r="S246" s="59" t="s">
        <v>137</v>
      </c>
      <c r="T246" s="59" t="s">
        <v>138</v>
      </c>
      <c r="U246" s="59"/>
      <c r="V246" s="59" t="s">
        <v>1111</v>
      </c>
    </row>
    <row r="247" spans="1:22" ht="165" hidden="1">
      <c r="A247" s="59">
        <v>246</v>
      </c>
      <c r="B247" s="59" t="s">
        <v>49</v>
      </c>
      <c r="C247" s="59" t="s">
        <v>1481</v>
      </c>
      <c r="D247" s="59" t="s">
        <v>1482</v>
      </c>
      <c r="E247" s="59" t="s">
        <v>165</v>
      </c>
      <c r="F247" s="59" t="s">
        <v>1483</v>
      </c>
      <c r="G247" s="59" t="s">
        <v>1484</v>
      </c>
      <c r="H247" s="59" t="s">
        <v>128</v>
      </c>
      <c r="I247" s="59" t="s">
        <v>168</v>
      </c>
      <c r="J247" s="59" t="s">
        <v>169</v>
      </c>
      <c r="K247" s="59" t="s">
        <v>147</v>
      </c>
      <c r="L247" s="60">
        <v>786250</v>
      </c>
      <c r="M247" s="60">
        <v>770525</v>
      </c>
      <c r="N247" s="34" t="s">
        <v>187</v>
      </c>
      <c r="O247" s="34" t="s">
        <v>553</v>
      </c>
      <c r="P247" s="59" t="s">
        <v>1485</v>
      </c>
      <c r="Q247" s="59" t="s">
        <v>1486</v>
      </c>
      <c r="R247" s="59" t="s">
        <v>1487</v>
      </c>
      <c r="S247" s="59" t="s">
        <v>137</v>
      </c>
      <c r="T247" s="59" t="s">
        <v>138</v>
      </c>
      <c r="U247" s="59"/>
      <c r="V247" s="59" t="s">
        <v>265</v>
      </c>
    </row>
    <row r="248" spans="1:22" ht="132" hidden="1">
      <c r="A248" s="59">
        <v>247</v>
      </c>
      <c r="B248" s="59" t="s">
        <v>49</v>
      </c>
      <c r="C248" s="59" t="s">
        <v>1481</v>
      </c>
      <c r="D248" s="59" t="s">
        <v>1482</v>
      </c>
      <c r="E248" s="59" t="s">
        <v>165</v>
      </c>
      <c r="F248" s="59" t="s">
        <v>1488</v>
      </c>
      <c r="G248" s="59" t="s">
        <v>1489</v>
      </c>
      <c r="H248" s="59" t="s">
        <v>128</v>
      </c>
      <c r="I248" s="59" t="s">
        <v>168</v>
      </c>
      <c r="J248" s="59" t="s">
        <v>169</v>
      </c>
      <c r="K248" s="59" t="s">
        <v>147</v>
      </c>
      <c r="L248" s="60">
        <v>178500</v>
      </c>
      <c r="M248" s="60">
        <v>178000</v>
      </c>
      <c r="N248" s="34" t="s">
        <v>187</v>
      </c>
      <c r="O248" s="34" t="s">
        <v>286</v>
      </c>
      <c r="P248" s="59" t="s">
        <v>1490</v>
      </c>
      <c r="Q248" s="59" t="s">
        <v>1486</v>
      </c>
      <c r="R248" s="59" t="s">
        <v>1487</v>
      </c>
      <c r="S248" s="59" t="s">
        <v>137</v>
      </c>
      <c r="T248" s="59" t="s">
        <v>138</v>
      </c>
      <c r="U248" s="59"/>
      <c r="V248" s="59" t="s">
        <v>265</v>
      </c>
    </row>
    <row r="249" spans="1:22" ht="99" hidden="1">
      <c r="A249" s="59">
        <v>248</v>
      </c>
      <c r="B249" s="59" t="s">
        <v>49</v>
      </c>
      <c r="C249" s="59" t="s">
        <v>1481</v>
      </c>
      <c r="D249" s="59" t="s">
        <v>1482</v>
      </c>
      <c r="E249" s="59" t="s">
        <v>165</v>
      </c>
      <c r="F249" s="59" t="s">
        <v>1491</v>
      </c>
      <c r="G249" s="59" t="s">
        <v>1492</v>
      </c>
      <c r="H249" s="59" t="s">
        <v>128</v>
      </c>
      <c r="I249" s="59" t="s">
        <v>168</v>
      </c>
      <c r="J249" s="59" t="s">
        <v>169</v>
      </c>
      <c r="K249" s="59" t="s">
        <v>147</v>
      </c>
      <c r="L249" s="60">
        <v>488750</v>
      </c>
      <c r="M249" s="60">
        <v>478975</v>
      </c>
      <c r="N249" s="34" t="s">
        <v>187</v>
      </c>
      <c r="O249" s="34" t="s">
        <v>286</v>
      </c>
      <c r="P249" s="59" t="s">
        <v>1493</v>
      </c>
      <c r="Q249" s="59" t="s">
        <v>1486</v>
      </c>
      <c r="R249" s="59" t="s">
        <v>1323</v>
      </c>
      <c r="S249" s="59" t="s">
        <v>137</v>
      </c>
      <c r="T249" s="59" t="s">
        <v>138</v>
      </c>
      <c r="U249" s="59"/>
      <c r="V249" s="59" t="s">
        <v>265</v>
      </c>
    </row>
    <row r="250" spans="1:22" ht="148.5" hidden="1">
      <c r="A250" s="59">
        <v>249</v>
      </c>
      <c r="B250" s="59" t="s">
        <v>49</v>
      </c>
      <c r="C250" s="59" t="s">
        <v>1481</v>
      </c>
      <c r="D250" s="59" t="s">
        <v>1482</v>
      </c>
      <c r="E250" s="59" t="s">
        <v>165</v>
      </c>
      <c r="F250" s="59" t="s">
        <v>1494</v>
      </c>
      <c r="G250" s="59" t="s">
        <v>1495</v>
      </c>
      <c r="H250" s="59" t="s">
        <v>128</v>
      </c>
      <c r="I250" s="59" t="s">
        <v>168</v>
      </c>
      <c r="J250" s="59" t="s">
        <v>169</v>
      </c>
      <c r="K250" s="59" t="s">
        <v>147</v>
      </c>
      <c r="L250" s="60">
        <v>1226805</v>
      </c>
      <c r="M250" s="60">
        <v>1202269</v>
      </c>
      <c r="N250" s="34" t="s">
        <v>187</v>
      </c>
      <c r="O250" s="34" t="s">
        <v>286</v>
      </c>
      <c r="P250" s="59" t="s">
        <v>1493</v>
      </c>
      <c r="Q250" s="59" t="s">
        <v>1486</v>
      </c>
      <c r="R250" s="59" t="s">
        <v>1487</v>
      </c>
      <c r="S250" s="59" t="s">
        <v>137</v>
      </c>
      <c r="T250" s="59" t="s">
        <v>138</v>
      </c>
      <c r="U250" s="59"/>
      <c r="V250" s="59" t="s">
        <v>265</v>
      </c>
    </row>
    <row r="251" spans="1:22" ht="165" hidden="1">
      <c r="A251" s="59">
        <v>250</v>
      </c>
      <c r="B251" s="59" t="s">
        <v>49</v>
      </c>
      <c r="C251" s="59" t="s">
        <v>1481</v>
      </c>
      <c r="D251" s="59" t="s">
        <v>1482</v>
      </c>
      <c r="E251" s="59" t="s">
        <v>165</v>
      </c>
      <c r="F251" s="59" t="s">
        <v>1496</v>
      </c>
      <c r="G251" s="59" t="s">
        <v>1497</v>
      </c>
      <c r="H251" s="59" t="s">
        <v>128</v>
      </c>
      <c r="I251" s="59" t="s">
        <v>168</v>
      </c>
      <c r="J251" s="59" t="s">
        <v>169</v>
      </c>
      <c r="K251" s="59" t="s">
        <v>147</v>
      </c>
      <c r="L251" s="60">
        <v>909075</v>
      </c>
      <c r="M251" s="60">
        <v>890894</v>
      </c>
      <c r="N251" s="34" t="s">
        <v>187</v>
      </c>
      <c r="O251" s="34" t="s">
        <v>286</v>
      </c>
      <c r="P251" s="59" t="s">
        <v>1490</v>
      </c>
      <c r="Q251" s="59" t="s">
        <v>1486</v>
      </c>
      <c r="R251" s="59" t="s">
        <v>1487</v>
      </c>
      <c r="S251" s="59" t="s">
        <v>137</v>
      </c>
      <c r="T251" s="59" t="s">
        <v>138</v>
      </c>
      <c r="U251" s="59"/>
      <c r="V251" s="59" t="s">
        <v>265</v>
      </c>
    </row>
    <row r="252" spans="1:22" ht="165" hidden="1">
      <c r="A252" s="59">
        <v>251</v>
      </c>
      <c r="B252" s="59" t="s">
        <v>49</v>
      </c>
      <c r="C252" s="59" t="s">
        <v>1481</v>
      </c>
      <c r="D252" s="59" t="s">
        <v>1482</v>
      </c>
      <c r="E252" s="59" t="s">
        <v>165</v>
      </c>
      <c r="F252" s="59" t="s">
        <v>1498</v>
      </c>
      <c r="G252" s="59" t="s">
        <v>1499</v>
      </c>
      <c r="H252" s="59" t="s">
        <v>128</v>
      </c>
      <c r="I252" s="59" t="s">
        <v>168</v>
      </c>
      <c r="J252" s="59" t="s">
        <v>169</v>
      </c>
      <c r="K252" s="59" t="s">
        <v>147</v>
      </c>
      <c r="L252" s="60">
        <v>871250</v>
      </c>
      <c r="M252" s="60">
        <v>852845</v>
      </c>
      <c r="N252" s="34" t="s">
        <v>187</v>
      </c>
      <c r="O252" s="34" t="s">
        <v>143</v>
      </c>
      <c r="P252" s="59" t="s">
        <v>1500</v>
      </c>
      <c r="Q252" s="59" t="s">
        <v>1486</v>
      </c>
      <c r="R252" s="59" t="s">
        <v>1487</v>
      </c>
      <c r="S252" s="59" t="s">
        <v>137</v>
      </c>
      <c r="T252" s="59" t="s">
        <v>138</v>
      </c>
      <c r="U252" s="59"/>
      <c r="V252" s="59" t="s">
        <v>265</v>
      </c>
    </row>
    <row r="253" spans="1:22" ht="115.5" hidden="1">
      <c r="A253" s="59">
        <v>252</v>
      </c>
      <c r="B253" s="59" t="s">
        <v>49</v>
      </c>
      <c r="C253" s="59" t="s">
        <v>1481</v>
      </c>
      <c r="D253" s="59" t="s">
        <v>1482</v>
      </c>
      <c r="E253" s="59" t="s">
        <v>165</v>
      </c>
      <c r="F253" s="59" t="s">
        <v>1501</v>
      </c>
      <c r="G253" s="59" t="s">
        <v>1502</v>
      </c>
      <c r="H253" s="59" t="s">
        <v>128</v>
      </c>
      <c r="I253" s="59" t="s">
        <v>168</v>
      </c>
      <c r="J253" s="59" t="s">
        <v>169</v>
      </c>
      <c r="K253" s="59" t="s">
        <v>147</v>
      </c>
      <c r="L253" s="60">
        <v>267750</v>
      </c>
      <c r="M253" s="60">
        <v>267000</v>
      </c>
      <c r="N253" s="34" t="s">
        <v>472</v>
      </c>
      <c r="O253" s="34" t="s">
        <v>261</v>
      </c>
      <c r="P253" s="59" t="s">
        <v>1503</v>
      </c>
      <c r="Q253" s="59" t="s">
        <v>1504</v>
      </c>
      <c r="R253" s="59" t="s">
        <v>1487</v>
      </c>
      <c r="S253" s="59" t="s">
        <v>137</v>
      </c>
      <c r="T253" s="59" t="s">
        <v>138</v>
      </c>
      <c r="U253" s="59"/>
      <c r="V253" s="59" t="s">
        <v>159</v>
      </c>
    </row>
    <row r="254" spans="1:22" ht="198" hidden="1">
      <c r="A254" s="59">
        <v>253</v>
      </c>
      <c r="B254" s="59" t="s">
        <v>49</v>
      </c>
      <c r="C254" s="59" t="s">
        <v>1505</v>
      </c>
      <c r="D254" s="59" t="s">
        <v>1506</v>
      </c>
      <c r="E254" s="59" t="s">
        <v>165</v>
      </c>
      <c r="F254" s="59" t="s">
        <v>1507</v>
      </c>
      <c r="G254" s="59" t="s">
        <v>1508</v>
      </c>
      <c r="H254" s="59" t="s">
        <v>128</v>
      </c>
      <c r="I254" s="59" t="s">
        <v>168</v>
      </c>
      <c r="J254" s="59" t="s">
        <v>169</v>
      </c>
      <c r="K254" s="59" t="s">
        <v>131</v>
      </c>
      <c r="L254" s="60">
        <v>4533679</v>
      </c>
      <c r="M254" s="60">
        <v>4443005</v>
      </c>
      <c r="N254" s="34" t="s">
        <v>187</v>
      </c>
      <c r="O254" s="34" t="s">
        <v>331</v>
      </c>
      <c r="P254" s="59" t="s">
        <v>1509</v>
      </c>
      <c r="Q254" s="59" t="s">
        <v>1510</v>
      </c>
      <c r="R254" s="59" t="s">
        <v>299</v>
      </c>
      <c r="S254" s="59" t="s">
        <v>137</v>
      </c>
      <c r="T254" s="59" t="s">
        <v>138</v>
      </c>
      <c r="U254" s="59"/>
      <c r="V254" s="59" t="s">
        <v>1511</v>
      </c>
    </row>
    <row r="255" spans="1:22" ht="181.5" hidden="1">
      <c r="A255" s="59">
        <v>254</v>
      </c>
      <c r="B255" s="59" t="s">
        <v>49</v>
      </c>
      <c r="C255" s="59" t="s">
        <v>1505</v>
      </c>
      <c r="D255" s="59" t="s">
        <v>1506</v>
      </c>
      <c r="E255" s="59" t="s">
        <v>165</v>
      </c>
      <c r="F255" s="59" t="s">
        <v>1512</v>
      </c>
      <c r="G255" s="59" t="s">
        <v>1513</v>
      </c>
      <c r="H255" s="59" t="s">
        <v>128</v>
      </c>
      <c r="I255" s="59" t="s">
        <v>168</v>
      </c>
      <c r="J255" s="59" t="s">
        <v>169</v>
      </c>
      <c r="K255" s="59" t="s">
        <v>131</v>
      </c>
      <c r="L255" s="60">
        <v>2751777</v>
      </c>
      <c r="M255" s="60">
        <v>2665600</v>
      </c>
      <c r="N255" s="34" t="s">
        <v>187</v>
      </c>
      <c r="O255" s="34" t="s">
        <v>331</v>
      </c>
      <c r="P255" s="59" t="s">
        <v>1509</v>
      </c>
      <c r="Q255" s="59" t="s">
        <v>1510</v>
      </c>
      <c r="R255" s="59" t="s">
        <v>299</v>
      </c>
      <c r="S255" s="59" t="s">
        <v>137</v>
      </c>
      <c r="T255" s="59" t="s">
        <v>138</v>
      </c>
      <c r="U255" s="59"/>
      <c r="V255" s="59" t="s">
        <v>1511</v>
      </c>
    </row>
    <row r="256" spans="1:22" ht="181.5" hidden="1">
      <c r="A256" s="59">
        <v>255</v>
      </c>
      <c r="B256" s="59" t="s">
        <v>49</v>
      </c>
      <c r="C256" s="59" t="s">
        <v>1505</v>
      </c>
      <c r="D256" s="59" t="s">
        <v>1506</v>
      </c>
      <c r="E256" s="59" t="s">
        <v>165</v>
      </c>
      <c r="F256" s="59" t="s">
        <v>1514</v>
      </c>
      <c r="G256" s="59" t="s">
        <v>1515</v>
      </c>
      <c r="H256" s="59" t="s">
        <v>128</v>
      </c>
      <c r="I256" s="59" t="s">
        <v>168</v>
      </c>
      <c r="J256" s="59" t="s">
        <v>169</v>
      </c>
      <c r="K256" s="59" t="s">
        <v>131</v>
      </c>
      <c r="L256" s="60">
        <v>3239926</v>
      </c>
      <c r="M256" s="60">
        <v>3175127</v>
      </c>
      <c r="N256" s="34" t="s">
        <v>187</v>
      </c>
      <c r="O256" s="34" t="s">
        <v>331</v>
      </c>
      <c r="P256" s="59" t="s">
        <v>1509</v>
      </c>
      <c r="Q256" s="59" t="s">
        <v>1510</v>
      </c>
      <c r="R256" s="59" t="s">
        <v>299</v>
      </c>
      <c r="S256" s="59" t="s">
        <v>137</v>
      </c>
      <c r="T256" s="59" t="s">
        <v>138</v>
      </c>
      <c r="U256" s="59"/>
      <c r="V256" s="59" t="s">
        <v>1511</v>
      </c>
    </row>
    <row r="257" spans="1:22" ht="214.5" hidden="1">
      <c r="A257" s="59">
        <v>256</v>
      </c>
      <c r="B257" s="59" t="s">
        <v>49</v>
      </c>
      <c r="C257" s="59" t="s">
        <v>1505</v>
      </c>
      <c r="D257" s="59" t="s">
        <v>1506</v>
      </c>
      <c r="E257" s="59" t="s">
        <v>165</v>
      </c>
      <c r="F257" s="59" t="s">
        <v>1516</v>
      </c>
      <c r="G257" s="59" t="s">
        <v>1517</v>
      </c>
      <c r="H257" s="59" t="s">
        <v>128</v>
      </c>
      <c r="I257" s="59" t="s">
        <v>168</v>
      </c>
      <c r="J257" s="59" t="s">
        <v>169</v>
      </c>
      <c r="K257" s="59" t="s">
        <v>131</v>
      </c>
      <c r="L257" s="60">
        <v>4519489</v>
      </c>
      <c r="M257" s="60">
        <v>4429099</v>
      </c>
      <c r="N257" s="34" t="s">
        <v>187</v>
      </c>
      <c r="O257" s="34" t="s">
        <v>331</v>
      </c>
      <c r="P257" s="59" t="s">
        <v>1509</v>
      </c>
      <c r="Q257" s="59" t="s">
        <v>1510</v>
      </c>
      <c r="R257" s="59" t="s">
        <v>299</v>
      </c>
      <c r="S257" s="59" t="s">
        <v>137</v>
      </c>
      <c r="T257" s="59" t="s">
        <v>138</v>
      </c>
      <c r="U257" s="59"/>
      <c r="V257" s="59" t="s">
        <v>1511</v>
      </c>
    </row>
    <row r="258" spans="1:22" ht="214.5" hidden="1">
      <c r="A258" s="59">
        <v>257</v>
      </c>
      <c r="B258" s="59" t="s">
        <v>49</v>
      </c>
      <c r="C258" s="59" t="s">
        <v>1505</v>
      </c>
      <c r="D258" s="59" t="s">
        <v>1506</v>
      </c>
      <c r="E258" s="59" t="s">
        <v>165</v>
      </c>
      <c r="F258" s="59" t="s">
        <v>1518</v>
      </c>
      <c r="G258" s="59" t="s">
        <v>1519</v>
      </c>
      <c r="H258" s="59" t="s">
        <v>128</v>
      </c>
      <c r="I258" s="59" t="s">
        <v>168</v>
      </c>
      <c r="J258" s="59" t="s">
        <v>169</v>
      </c>
      <c r="K258" s="59" t="s">
        <v>131</v>
      </c>
      <c r="L258" s="60">
        <v>4795356</v>
      </c>
      <c r="M258" s="60">
        <v>4699449</v>
      </c>
      <c r="N258" s="34" t="s">
        <v>187</v>
      </c>
      <c r="O258" s="34" t="s">
        <v>331</v>
      </c>
      <c r="P258" s="59" t="s">
        <v>1509</v>
      </c>
      <c r="Q258" s="59" t="s">
        <v>1510</v>
      </c>
      <c r="R258" s="59" t="s">
        <v>299</v>
      </c>
      <c r="S258" s="59" t="s">
        <v>137</v>
      </c>
      <c r="T258" s="59" t="s">
        <v>138</v>
      </c>
      <c r="U258" s="59"/>
      <c r="V258" s="59" t="s">
        <v>1511</v>
      </c>
    </row>
    <row r="259" spans="1:22" ht="214.5" hidden="1">
      <c r="A259" s="59">
        <v>258</v>
      </c>
      <c r="B259" s="59" t="s">
        <v>49</v>
      </c>
      <c r="C259" s="59" t="s">
        <v>1505</v>
      </c>
      <c r="D259" s="59" t="s">
        <v>1506</v>
      </c>
      <c r="E259" s="59" t="s">
        <v>165</v>
      </c>
      <c r="F259" s="59" t="s">
        <v>1520</v>
      </c>
      <c r="G259" s="59" t="s">
        <v>1521</v>
      </c>
      <c r="H259" s="59" t="s">
        <v>128</v>
      </c>
      <c r="I259" s="59" t="s">
        <v>168</v>
      </c>
      <c r="J259" s="59" t="s">
        <v>169</v>
      </c>
      <c r="K259" s="59" t="s">
        <v>131</v>
      </c>
      <c r="L259" s="60">
        <v>2662871</v>
      </c>
      <c r="M259" s="60">
        <v>2609614</v>
      </c>
      <c r="N259" s="34" t="s">
        <v>187</v>
      </c>
      <c r="O259" s="34" t="s">
        <v>331</v>
      </c>
      <c r="P259" s="59" t="s">
        <v>1509</v>
      </c>
      <c r="Q259" s="59" t="s">
        <v>1510</v>
      </c>
      <c r="R259" s="59" t="s">
        <v>299</v>
      </c>
      <c r="S259" s="59" t="s">
        <v>137</v>
      </c>
      <c r="T259" s="59" t="s">
        <v>138</v>
      </c>
      <c r="U259" s="59"/>
      <c r="V259" s="59" t="s">
        <v>1511</v>
      </c>
    </row>
    <row r="260" spans="1:22" ht="231" hidden="1">
      <c r="A260" s="59">
        <v>259</v>
      </c>
      <c r="B260" s="59" t="s">
        <v>49</v>
      </c>
      <c r="C260" s="59" t="s">
        <v>1505</v>
      </c>
      <c r="D260" s="59" t="s">
        <v>1506</v>
      </c>
      <c r="E260" s="59" t="s">
        <v>165</v>
      </c>
      <c r="F260" s="59" t="s">
        <v>1522</v>
      </c>
      <c r="G260" s="59" t="s">
        <v>1523</v>
      </c>
      <c r="H260" s="59" t="s">
        <v>128</v>
      </c>
      <c r="I260" s="59" t="s">
        <v>168</v>
      </c>
      <c r="J260" s="59" t="s">
        <v>169</v>
      </c>
      <c r="K260" s="59" t="s">
        <v>131</v>
      </c>
      <c r="L260" s="60">
        <v>2670809</v>
      </c>
      <c r="M260" s="60">
        <v>2597000</v>
      </c>
      <c r="N260" s="34" t="s">
        <v>187</v>
      </c>
      <c r="O260" s="34" t="s">
        <v>331</v>
      </c>
      <c r="P260" s="59" t="s">
        <v>1509</v>
      </c>
      <c r="Q260" s="59" t="s">
        <v>1510</v>
      </c>
      <c r="R260" s="59" t="s">
        <v>299</v>
      </c>
      <c r="S260" s="59" t="s">
        <v>137</v>
      </c>
      <c r="T260" s="59" t="s">
        <v>138</v>
      </c>
      <c r="U260" s="59"/>
      <c r="V260" s="59" t="s">
        <v>1511</v>
      </c>
    </row>
    <row r="261" spans="1:22" ht="132" hidden="1">
      <c r="A261" s="59">
        <v>260</v>
      </c>
      <c r="B261" s="59" t="s">
        <v>49</v>
      </c>
      <c r="C261" s="59" t="s">
        <v>1505</v>
      </c>
      <c r="D261" s="59" t="s">
        <v>1506</v>
      </c>
      <c r="E261" s="59" t="s">
        <v>165</v>
      </c>
      <c r="F261" s="59" t="s">
        <v>1524</v>
      </c>
      <c r="G261" s="59" t="s">
        <v>1525</v>
      </c>
      <c r="H261" s="59" t="s">
        <v>128</v>
      </c>
      <c r="I261" s="59" t="s">
        <v>168</v>
      </c>
      <c r="J261" s="59" t="s">
        <v>169</v>
      </c>
      <c r="K261" s="59" t="s">
        <v>147</v>
      </c>
      <c r="L261" s="60">
        <v>1186252</v>
      </c>
      <c r="M261" s="60">
        <v>1162527</v>
      </c>
      <c r="N261" s="34" t="s">
        <v>187</v>
      </c>
      <c r="O261" s="34" t="s">
        <v>331</v>
      </c>
      <c r="P261" s="59" t="s">
        <v>1509</v>
      </c>
      <c r="Q261" s="59" t="s">
        <v>1510</v>
      </c>
      <c r="R261" s="59" t="s">
        <v>299</v>
      </c>
      <c r="S261" s="59" t="s">
        <v>137</v>
      </c>
      <c r="T261" s="59" t="s">
        <v>138</v>
      </c>
      <c r="U261" s="59"/>
      <c r="V261" s="59" t="s">
        <v>1511</v>
      </c>
    </row>
    <row r="262" spans="1:22" ht="165" hidden="1">
      <c r="A262" s="59">
        <v>261</v>
      </c>
      <c r="B262" s="59" t="s">
        <v>49</v>
      </c>
      <c r="C262" s="59" t="s">
        <v>1505</v>
      </c>
      <c r="D262" s="59" t="s">
        <v>1506</v>
      </c>
      <c r="E262" s="59" t="s">
        <v>165</v>
      </c>
      <c r="F262" s="59" t="s">
        <v>1526</v>
      </c>
      <c r="G262" s="59" t="s">
        <v>1527</v>
      </c>
      <c r="H262" s="59" t="s">
        <v>128</v>
      </c>
      <c r="I262" s="59" t="s">
        <v>168</v>
      </c>
      <c r="J262" s="59" t="s">
        <v>169</v>
      </c>
      <c r="K262" s="59" t="s">
        <v>131</v>
      </c>
      <c r="L262" s="60">
        <v>5278267</v>
      </c>
      <c r="M262" s="60">
        <v>5172702</v>
      </c>
      <c r="N262" s="34" t="s">
        <v>187</v>
      </c>
      <c r="O262" s="34" t="s">
        <v>331</v>
      </c>
      <c r="P262" s="59" t="s">
        <v>1509</v>
      </c>
      <c r="Q262" s="59" t="s">
        <v>1510</v>
      </c>
      <c r="R262" s="59" t="s">
        <v>299</v>
      </c>
      <c r="S262" s="59" t="s">
        <v>137</v>
      </c>
      <c r="T262" s="59" t="s">
        <v>138</v>
      </c>
      <c r="U262" s="59"/>
      <c r="V262" s="59" t="s">
        <v>1511</v>
      </c>
    </row>
    <row r="263" spans="1:22" ht="165" hidden="1">
      <c r="A263" s="59">
        <v>262</v>
      </c>
      <c r="B263" s="59" t="s">
        <v>49</v>
      </c>
      <c r="C263" s="59" t="s">
        <v>1505</v>
      </c>
      <c r="D263" s="59" t="s">
        <v>1506</v>
      </c>
      <c r="E263" s="59" t="s">
        <v>165</v>
      </c>
      <c r="F263" s="59" t="s">
        <v>1528</v>
      </c>
      <c r="G263" s="59" t="s">
        <v>1529</v>
      </c>
      <c r="H263" s="59" t="s">
        <v>128</v>
      </c>
      <c r="I263" s="59" t="s">
        <v>168</v>
      </c>
      <c r="J263" s="59" t="s">
        <v>169</v>
      </c>
      <c r="K263" s="59" t="s">
        <v>131</v>
      </c>
      <c r="L263" s="60">
        <v>2320932</v>
      </c>
      <c r="M263" s="60">
        <v>2274513</v>
      </c>
      <c r="N263" s="34" t="s">
        <v>187</v>
      </c>
      <c r="O263" s="34" t="s">
        <v>331</v>
      </c>
      <c r="P263" s="59" t="s">
        <v>1509</v>
      </c>
      <c r="Q263" s="59" t="s">
        <v>1510</v>
      </c>
      <c r="R263" s="59" t="s">
        <v>299</v>
      </c>
      <c r="S263" s="59" t="s">
        <v>137</v>
      </c>
      <c r="T263" s="59" t="s">
        <v>138</v>
      </c>
      <c r="U263" s="59"/>
      <c r="V263" s="59" t="s">
        <v>1511</v>
      </c>
    </row>
    <row r="264" spans="1:22" ht="247.5" hidden="1">
      <c r="A264" s="59">
        <v>263</v>
      </c>
      <c r="B264" s="59" t="s">
        <v>49</v>
      </c>
      <c r="C264" s="59" t="s">
        <v>1505</v>
      </c>
      <c r="D264" s="59" t="s">
        <v>1506</v>
      </c>
      <c r="E264" s="59" t="s">
        <v>165</v>
      </c>
      <c r="F264" s="59" t="s">
        <v>1530</v>
      </c>
      <c r="G264" s="59" t="s">
        <v>1531</v>
      </c>
      <c r="H264" s="59" t="s">
        <v>128</v>
      </c>
      <c r="I264" s="59" t="s">
        <v>168</v>
      </c>
      <c r="J264" s="59" t="s">
        <v>169</v>
      </c>
      <c r="K264" s="59" t="s">
        <v>147</v>
      </c>
      <c r="L264" s="60">
        <v>958545</v>
      </c>
      <c r="M264" s="60">
        <v>939374</v>
      </c>
      <c r="N264" s="34" t="s">
        <v>187</v>
      </c>
      <c r="O264" s="34" t="s">
        <v>331</v>
      </c>
      <c r="P264" s="59" t="s">
        <v>1509</v>
      </c>
      <c r="Q264" s="59" t="s">
        <v>1510</v>
      </c>
      <c r="R264" s="59" t="s">
        <v>299</v>
      </c>
      <c r="S264" s="59" t="s">
        <v>137</v>
      </c>
      <c r="T264" s="59" t="s">
        <v>138</v>
      </c>
      <c r="U264" s="59"/>
      <c r="V264" s="59" t="s">
        <v>1511</v>
      </c>
    </row>
    <row r="265" spans="1:22" ht="214.5" hidden="1">
      <c r="A265" s="59">
        <v>264</v>
      </c>
      <c r="B265" s="59" t="s">
        <v>49</v>
      </c>
      <c r="C265" s="59" t="s">
        <v>1505</v>
      </c>
      <c r="D265" s="59" t="s">
        <v>1506</v>
      </c>
      <c r="E265" s="59" t="s">
        <v>165</v>
      </c>
      <c r="F265" s="59" t="s">
        <v>1532</v>
      </c>
      <c r="G265" s="59" t="s">
        <v>1533</v>
      </c>
      <c r="H265" s="59" t="s">
        <v>128</v>
      </c>
      <c r="I265" s="59" t="s">
        <v>168</v>
      </c>
      <c r="J265" s="59" t="s">
        <v>169</v>
      </c>
      <c r="K265" s="59" t="s">
        <v>131</v>
      </c>
      <c r="L265" s="60">
        <v>3756198</v>
      </c>
      <c r="M265" s="60">
        <v>3681074</v>
      </c>
      <c r="N265" s="34" t="s">
        <v>187</v>
      </c>
      <c r="O265" s="34" t="s">
        <v>331</v>
      </c>
      <c r="P265" s="59" t="s">
        <v>1509</v>
      </c>
      <c r="Q265" s="59" t="s">
        <v>1510</v>
      </c>
      <c r="R265" s="59" t="s">
        <v>299</v>
      </c>
      <c r="S265" s="59" t="s">
        <v>137</v>
      </c>
      <c r="T265" s="59" t="s">
        <v>138</v>
      </c>
      <c r="U265" s="59"/>
      <c r="V265" s="59" t="s">
        <v>1511</v>
      </c>
    </row>
    <row r="266" spans="1:22" ht="165" hidden="1">
      <c r="A266" s="59">
        <v>265</v>
      </c>
      <c r="B266" s="59" t="s">
        <v>49</v>
      </c>
      <c r="C266" s="59" t="s">
        <v>1505</v>
      </c>
      <c r="D266" s="59" t="s">
        <v>1506</v>
      </c>
      <c r="E266" s="59" t="s">
        <v>165</v>
      </c>
      <c r="F266" s="59" t="s">
        <v>1534</v>
      </c>
      <c r="G266" s="59" t="s">
        <v>1535</v>
      </c>
      <c r="H266" s="59" t="s">
        <v>128</v>
      </c>
      <c r="I266" s="59" t="s">
        <v>168</v>
      </c>
      <c r="J266" s="59" t="s">
        <v>169</v>
      </c>
      <c r="K266" s="59" t="s">
        <v>131</v>
      </c>
      <c r="L266" s="60">
        <v>4098240</v>
      </c>
      <c r="M266" s="60">
        <v>4016275</v>
      </c>
      <c r="N266" s="34" t="s">
        <v>187</v>
      </c>
      <c r="O266" s="34" t="s">
        <v>331</v>
      </c>
      <c r="P266" s="59" t="s">
        <v>1509</v>
      </c>
      <c r="Q266" s="59" t="s">
        <v>1510</v>
      </c>
      <c r="R266" s="59" t="s">
        <v>299</v>
      </c>
      <c r="S266" s="59" t="s">
        <v>137</v>
      </c>
      <c r="T266" s="59" t="s">
        <v>138</v>
      </c>
      <c r="U266" s="59"/>
      <c r="V266" s="59" t="s">
        <v>1511</v>
      </c>
    </row>
    <row r="267" spans="1:22" ht="247.5" hidden="1">
      <c r="A267" s="59">
        <v>266</v>
      </c>
      <c r="B267" s="59" t="s">
        <v>49</v>
      </c>
      <c r="C267" s="59" t="s">
        <v>1505</v>
      </c>
      <c r="D267" s="59" t="s">
        <v>1506</v>
      </c>
      <c r="E267" s="59" t="s">
        <v>165</v>
      </c>
      <c r="F267" s="59" t="s">
        <v>1536</v>
      </c>
      <c r="G267" s="59" t="s">
        <v>1537</v>
      </c>
      <c r="H267" s="59" t="s">
        <v>128</v>
      </c>
      <c r="I267" s="59" t="s">
        <v>168</v>
      </c>
      <c r="J267" s="59" t="s">
        <v>169</v>
      </c>
      <c r="K267" s="59" t="s">
        <v>131</v>
      </c>
      <c r="L267" s="60">
        <v>2629758</v>
      </c>
      <c r="M267" s="60">
        <v>2577163</v>
      </c>
      <c r="N267" s="34" t="s">
        <v>269</v>
      </c>
      <c r="O267" s="34" t="s">
        <v>163</v>
      </c>
      <c r="P267" s="59" t="s">
        <v>1509</v>
      </c>
      <c r="Q267" s="59" t="s">
        <v>1510</v>
      </c>
      <c r="R267" s="59" t="s">
        <v>299</v>
      </c>
      <c r="S267" s="59" t="s">
        <v>137</v>
      </c>
      <c r="T267" s="59" t="s">
        <v>138</v>
      </c>
      <c r="U267" s="59"/>
      <c r="V267" s="59" t="s">
        <v>1538</v>
      </c>
    </row>
    <row r="268" spans="1:22" ht="99" hidden="1">
      <c r="A268" s="59">
        <v>267</v>
      </c>
      <c r="B268" s="59" t="s">
        <v>49</v>
      </c>
      <c r="C268" s="59" t="s">
        <v>1505</v>
      </c>
      <c r="D268" s="59" t="s">
        <v>1506</v>
      </c>
      <c r="E268" s="59" t="s">
        <v>165</v>
      </c>
      <c r="F268" s="59" t="s">
        <v>1539</v>
      </c>
      <c r="G268" s="59" t="s">
        <v>1540</v>
      </c>
      <c r="H268" s="59" t="s">
        <v>128</v>
      </c>
      <c r="I268" s="59" t="s">
        <v>168</v>
      </c>
      <c r="J268" s="59" t="s">
        <v>169</v>
      </c>
      <c r="K268" s="59" t="s">
        <v>131</v>
      </c>
      <c r="L268" s="60">
        <v>3000000</v>
      </c>
      <c r="M268" s="60">
        <v>2970000</v>
      </c>
      <c r="N268" s="34" t="s">
        <v>269</v>
      </c>
      <c r="O268" s="34" t="s">
        <v>163</v>
      </c>
      <c r="P268" s="59" t="s">
        <v>1509</v>
      </c>
      <c r="Q268" s="59" t="s">
        <v>1510</v>
      </c>
      <c r="R268" s="59" t="s">
        <v>299</v>
      </c>
      <c r="S268" s="59" t="s">
        <v>137</v>
      </c>
      <c r="T268" s="59" t="s">
        <v>138</v>
      </c>
      <c r="U268" s="59"/>
      <c r="V268" s="59" t="s">
        <v>1538</v>
      </c>
    </row>
    <row r="269" spans="1:22" ht="181.5" hidden="1">
      <c r="A269" s="59">
        <v>268</v>
      </c>
      <c r="B269" s="59" t="s">
        <v>49</v>
      </c>
      <c r="C269" s="59" t="s">
        <v>1541</v>
      </c>
      <c r="D269" s="59" t="s">
        <v>1542</v>
      </c>
      <c r="E269" s="59" t="s">
        <v>49</v>
      </c>
      <c r="F269" s="59" t="s">
        <v>1543</v>
      </c>
      <c r="G269" s="59" t="s">
        <v>1544</v>
      </c>
      <c r="H269" s="59" t="s">
        <v>128</v>
      </c>
      <c r="I269" s="59" t="s">
        <v>168</v>
      </c>
      <c r="J269" s="59" t="s">
        <v>169</v>
      </c>
      <c r="K269" s="59" t="s">
        <v>147</v>
      </c>
      <c r="L269" s="60">
        <v>441050</v>
      </c>
      <c r="M269" s="60">
        <v>435200</v>
      </c>
      <c r="N269" s="34" t="s">
        <v>268</v>
      </c>
      <c r="O269" s="34" t="s">
        <v>198</v>
      </c>
      <c r="P269" s="59" t="s">
        <v>1545</v>
      </c>
      <c r="Q269" s="59" t="s">
        <v>1546</v>
      </c>
      <c r="R269" s="59" t="s">
        <v>1362</v>
      </c>
      <c r="S269" s="59" t="s">
        <v>137</v>
      </c>
      <c r="T269" s="59" t="s">
        <v>138</v>
      </c>
      <c r="U269" s="59"/>
      <c r="V269" s="59" t="s">
        <v>203</v>
      </c>
    </row>
    <row r="270" spans="1:22" ht="115.5" hidden="1">
      <c r="A270" s="59">
        <v>269</v>
      </c>
      <c r="B270" s="59" t="s">
        <v>50</v>
      </c>
      <c r="C270" s="59" t="s">
        <v>1547</v>
      </c>
      <c r="D270" s="59" t="s">
        <v>50</v>
      </c>
      <c r="E270" s="59" t="s">
        <v>244</v>
      </c>
      <c r="F270" s="59" t="s">
        <v>1548</v>
      </c>
      <c r="G270" s="59" t="s">
        <v>1549</v>
      </c>
      <c r="H270" s="59" t="s">
        <v>128</v>
      </c>
      <c r="I270" s="59" t="s">
        <v>129</v>
      </c>
      <c r="J270" s="59" t="s">
        <v>130</v>
      </c>
      <c r="K270" s="59" t="s">
        <v>147</v>
      </c>
      <c r="L270" s="60">
        <v>1340000</v>
      </c>
      <c r="M270" s="60">
        <v>1330000</v>
      </c>
      <c r="N270" s="34" t="s">
        <v>1550</v>
      </c>
      <c r="O270" s="34" t="s">
        <v>231</v>
      </c>
      <c r="P270" s="59" t="s">
        <v>1551</v>
      </c>
      <c r="Q270" s="59" t="s">
        <v>1552</v>
      </c>
      <c r="R270" s="59" t="s">
        <v>1553</v>
      </c>
      <c r="S270" s="59" t="s">
        <v>137</v>
      </c>
      <c r="T270" s="59" t="s">
        <v>138</v>
      </c>
      <c r="U270" s="59"/>
      <c r="V270" s="59" t="s">
        <v>265</v>
      </c>
    </row>
    <row r="271" spans="1:22" ht="148.5" hidden="1">
      <c r="A271" s="59">
        <v>270</v>
      </c>
      <c r="B271" s="59" t="s">
        <v>50</v>
      </c>
      <c r="C271" s="59" t="s">
        <v>1547</v>
      </c>
      <c r="D271" s="59" t="s">
        <v>50</v>
      </c>
      <c r="E271" s="59" t="s">
        <v>244</v>
      </c>
      <c r="F271" s="59" t="s">
        <v>1554</v>
      </c>
      <c r="G271" s="59" t="s">
        <v>1555</v>
      </c>
      <c r="H271" s="59" t="s">
        <v>128</v>
      </c>
      <c r="I271" s="59" t="s">
        <v>129</v>
      </c>
      <c r="J271" s="59" t="s">
        <v>130</v>
      </c>
      <c r="K271" s="59" t="s">
        <v>247</v>
      </c>
      <c r="L271" s="60">
        <v>17460000</v>
      </c>
      <c r="M271" s="60">
        <v>17350000</v>
      </c>
      <c r="N271" s="34" t="s">
        <v>260</v>
      </c>
      <c r="O271" s="34" t="s">
        <v>410</v>
      </c>
      <c r="P271" s="59" t="s">
        <v>1556</v>
      </c>
      <c r="Q271" s="59" t="s">
        <v>1557</v>
      </c>
      <c r="R271" s="59" t="s">
        <v>251</v>
      </c>
      <c r="S271" s="59" t="s">
        <v>137</v>
      </c>
      <c r="T271" s="59" t="s">
        <v>138</v>
      </c>
      <c r="U271" s="59"/>
      <c r="V271" s="59" t="s">
        <v>203</v>
      </c>
    </row>
    <row r="272" spans="1:22" ht="148.5" hidden="1">
      <c r="A272" s="59">
        <v>271</v>
      </c>
      <c r="B272" s="59" t="s">
        <v>50</v>
      </c>
      <c r="C272" s="59" t="s">
        <v>1547</v>
      </c>
      <c r="D272" s="59" t="s">
        <v>50</v>
      </c>
      <c r="E272" s="59" t="s">
        <v>244</v>
      </c>
      <c r="F272" s="59" t="s">
        <v>1558</v>
      </c>
      <c r="G272" s="59" t="s">
        <v>1559</v>
      </c>
      <c r="H272" s="59" t="s">
        <v>128</v>
      </c>
      <c r="I272" s="59" t="s">
        <v>129</v>
      </c>
      <c r="J272" s="59" t="s">
        <v>130</v>
      </c>
      <c r="K272" s="59" t="s">
        <v>131</v>
      </c>
      <c r="L272" s="60">
        <v>4000000</v>
      </c>
      <c r="M272" s="60">
        <v>3900000</v>
      </c>
      <c r="N272" s="34" t="s">
        <v>1560</v>
      </c>
      <c r="O272" s="34" t="s">
        <v>231</v>
      </c>
      <c r="P272" s="59" t="s">
        <v>1561</v>
      </c>
      <c r="Q272" s="59" t="s">
        <v>1562</v>
      </c>
      <c r="R272" s="59" t="s">
        <v>1563</v>
      </c>
      <c r="S272" s="59" t="s">
        <v>137</v>
      </c>
      <c r="T272" s="59" t="s">
        <v>138</v>
      </c>
      <c r="U272" s="59"/>
      <c r="V272" s="59" t="s">
        <v>265</v>
      </c>
    </row>
    <row r="273" spans="1:22" ht="181.5" hidden="1">
      <c r="A273" s="59">
        <v>272</v>
      </c>
      <c r="B273" s="59" t="s">
        <v>50</v>
      </c>
      <c r="C273" s="59" t="s">
        <v>1547</v>
      </c>
      <c r="D273" s="59" t="s">
        <v>50</v>
      </c>
      <c r="E273" s="59" t="s">
        <v>244</v>
      </c>
      <c r="F273" s="59" t="s">
        <v>1564</v>
      </c>
      <c r="G273" s="59" t="s">
        <v>1565</v>
      </c>
      <c r="H273" s="59" t="s">
        <v>128</v>
      </c>
      <c r="I273" s="59" t="s">
        <v>129</v>
      </c>
      <c r="J273" s="59" t="s">
        <v>130</v>
      </c>
      <c r="K273" s="59" t="s">
        <v>131</v>
      </c>
      <c r="L273" s="60">
        <v>3300000</v>
      </c>
      <c r="M273" s="60">
        <v>3300000</v>
      </c>
      <c r="N273" s="34" t="s">
        <v>1207</v>
      </c>
      <c r="O273" s="34" t="s">
        <v>248</v>
      </c>
      <c r="P273" s="59" t="s">
        <v>1566</v>
      </c>
      <c r="Q273" s="59" t="s">
        <v>1567</v>
      </c>
      <c r="R273" s="59" t="s">
        <v>1568</v>
      </c>
      <c r="S273" s="59" t="s">
        <v>137</v>
      </c>
      <c r="T273" s="59" t="s">
        <v>138</v>
      </c>
      <c r="U273" s="59"/>
      <c r="V273" s="59" t="s">
        <v>265</v>
      </c>
    </row>
    <row r="274" spans="1:22" ht="165" hidden="1">
      <c r="A274" s="59">
        <v>273</v>
      </c>
      <c r="B274" s="59" t="s">
        <v>50</v>
      </c>
      <c r="C274" s="59" t="s">
        <v>1547</v>
      </c>
      <c r="D274" s="59" t="s">
        <v>50</v>
      </c>
      <c r="E274" s="59" t="s">
        <v>165</v>
      </c>
      <c r="F274" s="59" t="s">
        <v>1569</v>
      </c>
      <c r="G274" s="59" t="s">
        <v>1570</v>
      </c>
      <c r="H274" s="59" t="s">
        <v>128</v>
      </c>
      <c r="I274" s="59" t="s">
        <v>168</v>
      </c>
      <c r="J274" s="59" t="s">
        <v>169</v>
      </c>
      <c r="K274" s="59" t="s">
        <v>147</v>
      </c>
      <c r="L274" s="60">
        <v>1118450</v>
      </c>
      <c r="M274" s="60">
        <v>1118450</v>
      </c>
      <c r="N274" s="34" t="s">
        <v>187</v>
      </c>
      <c r="O274" s="34" t="s">
        <v>261</v>
      </c>
      <c r="P274" s="59" t="s">
        <v>1571</v>
      </c>
      <c r="Q274" s="59" t="s">
        <v>1572</v>
      </c>
      <c r="R274" s="59" t="s">
        <v>1553</v>
      </c>
      <c r="S274" s="59" t="s">
        <v>137</v>
      </c>
      <c r="T274" s="59" t="s">
        <v>138</v>
      </c>
      <c r="U274" s="59"/>
      <c r="V274" s="59" t="s">
        <v>159</v>
      </c>
    </row>
    <row r="275" spans="1:22" ht="132" hidden="1">
      <c r="A275" s="59">
        <v>274</v>
      </c>
      <c r="B275" s="59" t="s">
        <v>50</v>
      </c>
      <c r="C275" s="59" t="s">
        <v>1547</v>
      </c>
      <c r="D275" s="59" t="s">
        <v>50</v>
      </c>
      <c r="E275" s="59" t="s">
        <v>1573</v>
      </c>
      <c r="F275" s="59" t="s">
        <v>1574</v>
      </c>
      <c r="G275" s="59" t="s">
        <v>1575</v>
      </c>
      <c r="H275" s="59" t="s">
        <v>128</v>
      </c>
      <c r="I275" s="59" t="s">
        <v>168</v>
      </c>
      <c r="J275" s="59" t="s">
        <v>169</v>
      </c>
      <c r="K275" s="59" t="s">
        <v>147</v>
      </c>
      <c r="L275" s="60">
        <v>795000</v>
      </c>
      <c r="M275" s="60">
        <v>373650</v>
      </c>
      <c r="N275" s="34" t="s">
        <v>277</v>
      </c>
      <c r="O275" s="34" t="s">
        <v>230</v>
      </c>
      <c r="P275" s="59" t="s">
        <v>1576</v>
      </c>
      <c r="Q275" s="59" t="s">
        <v>1577</v>
      </c>
      <c r="R275" s="59" t="s">
        <v>1553</v>
      </c>
      <c r="S275" s="59" t="s">
        <v>137</v>
      </c>
      <c r="T275" s="59" t="s">
        <v>138</v>
      </c>
      <c r="U275" s="59"/>
      <c r="V275" s="59" t="s">
        <v>704</v>
      </c>
    </row>
    <row r="276" spans="1:22" ht="148.5" hidden="1">
      <c r="A276" s="59">
        <v>275</v>
      </c>
      <c r="B276" s="59" t="s">
        <v>50</v>
      </c>
      <c r="C276" s="59" t="s">
        <v>1547</v>
      </c>
      <c r="D276" s="59" t="s">
        <v>50</v>
      </c>
      <c r="E276" s="59" t="s">
        <v>165</v>
      </c>
      <c r="F276" s="59" t="s">
        <v>1578</v>
      </c>
      <c r="G276" s="59" t="s">
        <v>1579</v>
      </c>
      <c r="H276" s="59" t="s">
        <v>128</v>
      </c>
      <c r="I276" s="59" t="s">
        <v>168</v>
      </c>
      <c r="J276" s="59" t="s">
        <v>169</v>
      </c>
      <c r="K276" s="59" t="s">
        <v>147</v>
      </c>
      <c r="L276" s="60">
        <v>750000</v>
      </c>
      <c r="M276" s="60">
        <v>750000</v>
      </c>
      <c r="N276" s="34" t="s">
        <v>178</v>
      </c>
      <c r="O276" s="34" t="s">
        <v>231</v>
      </c>
      <c r="P276" s="59" t="s">
        <v>1580</v>
      </c>
      <c r="Q276" s="59" t="s">
        <v>1581</v>
      </c>
      <c r="R276" s="59" t="s">
        <v>1553</v>
      </c>
      <c r="S276" s="59" t="s">
        <v>137</v>
      </c>
      <c r="T276" s="59" t="s">
        <v>138</v>
      </c>
      <c r="U276" s="59"/>
      <c r="V276" s="59" t="s">
        <v>159</v>
      </c>
    </row>
    <row r="277" spans="1:22" ht="82.5" hidden="1">
      <c r="A277" s="59">
        <v>276</v>
      </c>
      <c r="B277" s="59" t="s">
        <v>50</v>
      </c>
      <c r="C277" s="59" t="s">
        <v>1547</v>
      </c>
      <c r="D277" s="59" t="s">
        <v>50</v>
      </c>
      <c r="E277" s="59" t="s">
        <v>165</v>
      </c>
      <c r="F277" s="59" t="s">
        <v>1582</v>
      </c>
      <c r="G277" s="59" t="s">
        <v>1583</v>
      </c>
      <c r="H277" s="59" t="s">
        <v>128</v>
      </c>
      <c r="I277" s="59" t="s">
        <v>129</v>
      </c>
      <c r="J277" s="59" t="s">
        <v>130</v>
      </c>
      <c r="K277" s="59" t="s">
        <v>247</v>
      </c>
      <c r="L277" s="60">
        <v>13274774</v>
      </c>
      <c r="M277" s="60">
        <v>13274774</v>
      </c>
      <c r="N277" s="34" t="s">
        <v>188</v>
      </c>
      <c r="O277" s="34" t="s">
        <v>331</v>
      </c>
      <c r="P277" s="59" t="s">
        <v>1584</v>
      </c>
      <c r="Q277" s="59" t="s">
        <v>1585</v>
      </c>
      <c r="R277" s="59" t="s">
        <v>1553</v>
      </c>
      <c r="S277" s="59" t="s">
        <v>137</v>
      </c>
      <c r="T277" s="59" t="s">
        <v>138</v>
      </c>
      <c r="U277" s="59"/>
      <c r="V277" s="59" t="s">
        <v>159</v>
      </c>
    </row>
    <row r="278" spans="1:22" ht="148.5" hidden="1">
      <c r="A278" s="59">
        <v>277</v>
      </c>
      <c r="B278" s="59" t="s">
        <v>50</v>
      </c>
      <c r="C278" s="59" t="s">
        <v>1547</v>
      </c>
      <c r="D278" s="59" t="s">
        <v>50</v>
      </c>
      <c r="E278" s="59" t="s">
        <v>165</v>
      </c>
      <c r="F278" s="59" t="s">
        <v>1586</v>
      </c>
      <c r="G278" s="59" t="s">
        <v>1587</v>
      </c>
      <c r="H278" s="59" t="s">
        <v>128</v>
      </c>
      <c r="I278" s="59" t="s">
        <v>168</v>
      </c>
      <c r="J278" s="59" t="s">
        <v>169</v>
      </c>
      <c r="K278" s="59" t="s">
        <v>131</v>
      </c>
      <c r="L278" s="60">
        <v>2500000</v>
      </c>
      <c r="M278" s="60">
        <v>2456600</v>
      </c>
      <c r="N278" s="34" t="s">
        <v>410</v>
      </c>
      <c r="O278" s="34" t="s">
        <v>142</v>
      </c>
      <c r="P278" s="59" t="s">
        <v>1588</v>
      </c>
      <c r="Q278" s="59" t="s">
        <v>1589</v>
      </c>
      <c r="R278" s="59" t="s">
        <v>1323</v>
      </c>
      <c r="S278" s="59" t="s">
        <v>137</v>
      </c>
      <c r="T278" s="59" t="s">
        <v>138</v>
      </c>
      <c r="U278" s="59"/>
      <c r="V278" s="59" t="s">
        <v>1111</v>
      </c>
    </row>
    <row r="279" spans="1:22" ht="165" hidden="1">
      <c r="A279" s="59">
        <v>278</v>
      </c>
      <c r="B279" s="59" t="s">
        <v>50</v>
      </c>
      <c r="C279" s="59" t="s">
        <v>1547</v>
      </c>
      <c r="D279" s="59" t="s">
        <v>50</v>
      </c>
      <c r="E279" s="59" t="s">
        <v>165</v>
      </c>
      <c r="F279" s="59" t="s">
        <v>1590</v>
      </c>
      <c r="G279" s="59" t="s">
        <v>1591</v>
      </c>
      <c r="H279" s="59" t="s">
        <v>128</v>
      </c>
      <c r="I279" s="59" t="s">
        <v>168</v>
      </c>
      <c r="J279" s="59" t="s">
        <v>169</v>
      </c>
      <c r="K279" s="59" t="s">
        <v>147</v>
      </c>
      <c r="L279" s="60">
        <v>520179</v>
      </c>
      <c r="M279" s="60">
        <v>100568</v>
      </c>
      <c r="N279" s="34" t="s">
        <v>410</v>
      </c>
      <c r="O279" s="34" t="s">
        <v>142</v>
      </c>
      <c r="P279" s="59" t="s">
        <v>1592</v>
      </c>
      <c r="Q279" s="59" t="s">
        <v>1593</v>
      </c>
      <c r="R279" s="59" t="s">
        <v>1594</v>
      </c>
      <c r="S279" s="59" t="s">
        <v>137</v>
      </c>
      <c r="T279" s="59" t="s">
        <v>138</v>
      </c>
      <c r="U279" s="59"/>
      <c r="V279" s="59" t="s">
        <v>159</v>
      </c>
    </row>
    <row r="280" spans="1:22" ht="198" hidden="1">
      <c r="A280" s="59">
        <v>279</v>
      </c>
      <c r="B280" s="59" t="s">
        <v>50</v>
      </c>
      <c r="C280" s="59" t="s">
        <v>1547</v>
      </c>
      <c r="D280" s="59" t="s">
        <v>50</v>
      </c>
      <c r="E280" s="59" t="s">
        <v>1595</v>
      </c>
      <c r="F280" s="59" t="s">
        <v>1596</v>
      </c>
      <c r="G280" s="59" t="s">
        <v>1597</v>
      </c>
      <c r="H280" s="59" t="s">
        <v>128</v>
      </c>
      <c r="I280" s="59" t="s">
        <v>168</v>
      </c>
      <c r="J280" s="59" t="s">
        <v>169</v>
      </c>
      <c r="K280" s="59" t="s">
        <v>247</v>
      </c>
      <c r="L280" s="60">
        <v>13156984</v>
      </c>
      <c r="M280" s="60">
        <v>9604599</v>
      </c>
      <c r="N280" s="34" t="s">
        <v>142</v>
      </c>
      <c r="O280" s="34" t="s">
        <v>268</v>
      </c>
      <c r="P280" s="59" t="s">
        <v>1598</v>
      </c>
      <c r="Q280" s="59" t="s">
        <v>1599</v>
      </c>
      <c r="R280" s="59" t="s">
        <v>289</v>
      </c>
      <c r="S280" s="59" t="s">
        <v>137</v>
      </c>
      <c r="T280" s="59" t="s">
        <v>138</v>
      </c>
      <c r="U280" s="59"/>
      <c r="V280" s="59" t="s">
        <v>203</v>
      </c>
    </row>
    <row r="281" spans="1:22" ht="165" hidden="1">
      <c r="A281" s="59">
        <v>280</v>
      </c>
      <c r="B281" s="59" t="s">
        <v>50</v>
      </c>
      <c r="C281" s="59" t="s">
        <v>1547</v>
      </c>
      <c r="D281" s="59" t="s">
        <v>50</v>
      </c>
      <c r="E281" s="59" t="s">
        <v>854</v>
      </c>
      <c r="F281" s="59" t="s">
        <v>1600</v>
      </c>
      <c r="G281" s="59" t="s">
        <v>1601</v>
      </c>
      <c r="H281" s="59" t="s">
        <v>128</v>
      </c>
      <c r="I281" s="59" t="s">
        <v>129</v>
      </c>
      <c r="J281" s="59" t="s">
        <v>130</v>
      </c>
      <c r="K281" s="59" t="s">
        <v>131</v>
      </c>
      <c r="L281" s="60">
        <v>3600000</v>
      </c>
      <c r="M281" s="60">
        <v>3600000</v>
      </c>
      <c r="N281" s="34" t="s">
        <v>142</v>
      </c>
      <c r="O281" s="34" t="s">
        <v>148</v>
      </c>
      <c r="P281" s="59" t="s">
        <v>1602</v>
      </c>
      <c r="Q281" s="59" t="s">
        <v>1603</v>
      </c>
      <c r="R281" s="59" t="s">
        <v>1604</v>
      </c>
      <c r="S281" s="59" t="s">
        <v>137</v>
      </c>
      <c r="T281" s="59" t="s">
        <v>138</v>
      </c>
      <c r="U281" s="59"/>
      <c r="V281" s="59" t="s">
        <v>203</v>
      </c>
    </row>
    <row r="282" spans="1:22" ht="132" hidden="1">
      <c r="A282" s="59">
        <v>281</v>
      </c>
      <c r="B282" s="59" t="s">
        <v>50</v>
      </c>
      <c r="C282" s="59" t="s">
        <v>1547</v>
      </c>
      <c r="D282" s="59" t="s">
        <v>50</v>
      </c>
      <c r="E282" s="59" t="s">
        <v>165</v>
      </c>
      <c r="F282" s="59" t="s">
        <v>1605</v>
      </c>
      <c r="G282" s="59" t="s">
        <v>1606</v>
      </c>
      <c r="H282" s="59" t="s">
        <v>128</v>
      </c>
      <c r="I282" s="59" t="s">
        <v>168</v>
      </c>
      <c r="J282" s="59" t="s">
        <v>169</v>
      </c>
      <c r="K282" s="59" t="s">
        <v>147</v>
      </c>
      <c r="L282" s="60">
        <v>345576</v>
      </c>
      <c r="M282" s="60">
        <v>63520</v>
      </c>
      <c r="N282" s="34" t="s">
        <v>142</v>
      </c>
      <c r="O282" s="34" t="s">
        <v>199</v>
      </c>
      <c r="P282" s="59" t="s">
        <v>1607</v>
      </c>
      <c r="Q282" s="59" t="s">
        <v>1608</v>
      </c>
      <c r="R282" s="59" t="s">
        <v>1609</v>
      </c>
      <c r="S282" s="59" t="s">
        <v>137</v>
      </c>
      <c r="T282" s="59" t="s">
        <v>138</v>
      </c>
      <c r="U282" s="59"/>
      <c r="V282" s="59" t="s">
        <v>203</v>
      </c>
    </row>
    <row r="283" spans="1:22" ht="115.5" hidden="1">
      <c r="A283" s="59">
        <v>282</v>
      </c>
      <c r="B283" s="59" t="s">
        <v>50</v>
      </c>
      <c r="C283" s="59" t="s">
        <v>1547</v>
      </c>
      <c r="D283" s="59" t="s">
        <v>50</v>
      </c>
      <c r="E283" s="59" t="s">
        <v>165</v>
      </c>
      <c r="F283" s="59" t="s">
        <v>1610</v>
      </c>
      <c r="G283" s="59" t="s">
        <v>1611</v>
      </c>
      <c r="H283" s="59" t="s">
        <v>128</v>
      </c>
      <c r="I283" s="59" t="s">
        <v>168</v>
      </c>
      <c r="J283" s="59" t="s">
        <v>169</v>
      </c>
      <c r="K283" s="59" t="s">
        <v>131</v>
      </c>
      <c r="L283" s="60">
        <v>1585400</v>
      </c>
      <c r="M283" s="60">
        <v>1585400</v>
      </c>
      <c r="N283" s="34" t="s">
        <v>269</v>
      </c>
      <c r="O283" s="34" t="s">
        <v>199</v>
      </c>
      <c r="P283" s="59" t="s">
        <v>1612</v>
      </c>
      <c r="Q283" s="59" t="s">
        <v>1613</v>
      </c>
      <c r="R283" s="59" t="s">
        <v>1553</v>
      </c>
      <c r="S283" s="59" t="s">
        <v>137</v>
      </c>
      <c r="T283" s="59" t="s">
        <v>138</v>
      </c>
      <c r="U283" s="59"/>
      <c r="V283" s="59" t="s">
        <v>182</v>
      </c>
    </row>
    <row r="284" spans="1:22" ht="165" hidden="1">
      <c r="A284" s="59">
        <v>283</v>
      </c>
      <c r="B284" s="59" t="s">
        <v>50</v>
      </c>
      <c r="C284" s="59" t="s">
        <v>1547</v>
      </c>
      <c r="D284" s="59" t="s">
        <v>50</v>
      </c>
      <c r="E284" s="59" t="s">
        <v>244</v>
      </c>
      <c r="F284" s="59" t="s">
        <v>1614</v>
      </c>
      <c r="G284" s="59" t="s">
        <v>1615</v>
      </c>
      <c r="H284" s="59" t="s">
        <v>128</v>
      </c>
      <c r="I284" s="59" t="s">
        <v>129</v>
      </c>
      <c r="J284" s="59" t="s">
        <v>130</v>
      </c>
      <c r="K284" s="59" t="s">
        <v>131</v>
      </c>
      <c r="L284" s="60">
        <v>4634150</v>
      </c>
      <c r="M284" s="60">
        <v>4634000</v>
      </c>
      <c r="N284" s="34" t="s">
        <v>269</v>
      </c>
      <c r="O284" s="34" t="s">
        <v>143</v>
      </c>
      <c r="P284" s="59" t="s">
        <v>1616</v>
      </c>
      <c r="Q284" s="59" t="s">
        <v>1557</v>
      </c>
      <c r="R284" s="59" t="s">
        <v>1617</v>
      </c>
      <c r="S284" s="59" t="s">
        <v>137</v>
      </c>
      <c r="T284" s="59" t="s">
        <v>138</v>
      </c>
      <c r="U284" s="59"/>
      <c r="V284" s="59" t="s">
        <v>203</v>
      </c>
    </row>
    <row r="285" spans="1:22" ht="148.5" hidden="1">
      <c r="A285" s="59">
        <v>284</v>
      </c>
      <c r="B285" s="59" t="s">
        <v>50</v>
      </c>
      <c r="C285" s="59" t="s">
        <v>1547</v>
      </c>
      <c r="D285" s="59" t="s">
        <v>50</v>
      </c>
      <c r="E285" s="59" t="s">
        <v>165</v>
      </c>
      <c r="F285" s="59" t="s">
        <v>1618</v>
      </c>
      <c r="G285" s="59" t="s">
        <v>1619</v>
      </c>
      <c r="H285" s="59" t="s">
        <v>128</v>
      </c>
      <c r="I285" s="59" t="s">
        <v>168</v>
      </c>
      <c r="J285" s="59" t="s">
        <v>169</v>
      </c>
      <c r="K285" s="59" t="s">
        <v>131</v>
      </c>
      <c r="L285" s="60">
        <v>2250300</v>
      </c>
      <c r="M285" s="60">
        <v>2092779</v>
      </c>
      <c r="N285" s="34" t="s">
        <v>163</v>
      </c>
      <c r="O285" s="34" t="s">
        <v>553</v>
      </c>
      <c r="P285" s="59" t="s">
        <v>1620</v>
      </c>
      <c r="Q285" s="59" t="s">
        <v>1621</v>
      </c>
      <c r="R285" s="59" t="s">
        <v>1553</v>
      </c>
      <c r="S285" s="59" t="s">
        <v>137</v>
      </c>
      <c r="T285" s="59" t="s">
        <v>138</v>
      </c>
      <c r="U285" s="59"/>
      <c r="V285" s="59" t="s">
        <v>704</v>
      </c>
    </row>
    <row r="286" spans="1:22" ht="148.5" hidden="1">
      <c r="A286" s="59">
        <v>285</v>
      </c>
      <c r="B286" s="59" t="s">
        <v>50</v>
      </c>
      <c r="C286" s="59" t="s">
        <v>1622</v>
      </c>
      <c r="D286" s="59" t="s">
        <v>1623</v>
      </c>
      <c r="E286" s="59" t="s">
        <v>1573</v>
      </c>
      <c r="F286" s="59" t="s">
        <v>1624</v>
      </c>
      <c r="G286" s="59" t="s">
        <v>1625</v>
      </c>
      <c r="H286" s="59" t="s">
        <v>128</v>
      </c>
      <c r="I286" s="59" t="s">
        <v>129</v>
      </c>
      <c r="J286" s="59" t="s">
        <v>130</v>
      </c>
      <c r="K286" s="59" t="s">
        <v>147</v>
      </c>
      <c r="L286" s="60">
        <v>376465</v>
      </c>
      <c r="M286" s="60">
        <v>286113</v>
      </c>
      <c r="N286" s="34" t="s">
        <v>231</v>
      </c>
      <c r="O286" s="34" t="s">
        <v>154</v>
      </c>
      <c r="P286" s="59" t="s">
        <v>1626</v>
      </c>
      <c r="Q286" s="59" t="s">
        <v>1627</v>
      </c>
      <c r="R286" s="59" t="s">
        <v>1628</v>
      </c>
      <c r="S286" s="59" t="s">
        <v>137</v>
      </c>
      <c r="T286" s="59" t="s">
        <v>138</v>
      </c>
      <c r="U286" s="59"/>
      <c r="V286" s="59" t="s">
        <v>203</v>
      </c>
    </row>
    <row r="287" spans="1:22" ht="132" hidden="1">
      <c r="A287" s="59">
        <v>286</v>
      </c>
      <c r="B287" s="59" t="s">
        <v>50</v>
      </c>
      <c r="C287" s="59" t="s">
        <v>1622</v>
      </c>
      <c r="D287" s="59" t="s">
        <v>1623</v>
      </c>
      <c r="E287" s="59" t="s">
        <v>1573</v>
      </c>
      <c r="F287" s="59" t="s">
        <v>1629</v>
      </c>
      <c r="G287" s="59" t="s">
        <v>1630</v>
      </c>
      <c r="H287" s="59" t="s">
        <v>128</v>
      </c>
      <c r="I287" s="59" t="s">
        <v>129</v>
      </c>
      <c r="J287" s="59" t="s">
        <v>130</v>
      </c>
      <c r="K287" s="59" t="s">
        <v>147</v>
      </c>
      <c r="L287" s="60">
        <v>1216814</v>
      </c>
      <c r="M287" s="60">
        <v>961283</v>
      </c>
      <c r="N287" s="34" t="s">
        <v>231</v>
      </c>
      <c r="O287" s="34" t="s">
        <v>154</v>
      </c>
      <c r="P287" s="59" t="s">
        <v>1626</v>
      </c>
      <c r="Q287" s="59" t="s">
        <v>1627</v>
      </c>
      <c r="R287" s="59" t="s">
        <v>1631</v>
      </c>
      <c r="S287" s="59" t="s">
        <v>137</v>
      </c>
      <c r="T287" s="59" t="s">
        <v>138</v>
      </c>
      <c r="U287" s="59"/>
      <c r="V287" s="59" t="s">
        <v>203</v>
      </c>
    </row>
    <row r="288" spans="1:22" ht="132" hidden="1">
      <c r="A288" s="59">
        <v>287</v>
      </c>
      <c r="B288" s="59" t="s">
        <v>50</v>
      </c>
      <c r="C288" s="59" t="s">
        <v>1632</v>
      </c>
      <c r="D288" s="59" t="s">
        <v>1633</v>
      </c>
      <c r="E288" s="59" t="s">
        <v>50</v>
      </c>
      <c r="F288" s="59" t="s">
        <v>483</v>
      </c>
      <c r="G288" s="59" t="s">
        <v>1634</v>
      </c>
      <c r="H288" s="59" t="s">
        <v>128</v>
      </c>
      <c r="I288" s="59" t="s">
        <v>168</v>
      </c>
      <c r="J288" s="59" t="s">
        <v>169</v>
      </c>
      <c r="K288" s="59" t="s">
        <v>131</v>
      </c>
      <c r="L288" s="60">
        <v>6397227</v>
      </c>
      <c r="M288" s="60">
        <v>6205310</v>
      </c>
      <c r="N288" s="34" t="s">
        <v>277</v>
      </c>
      <c r="O288" s="34" t="s">
        <v>231</v>
      </c>
      <c r="P288" s="59" t="s">
        <v>1635</v>
      </c>
      <c r="Q288" s="59" t="s">
        <v>1636</v>
      </c>
      <c r="R288" s="59" t="s">
        <v>1637</v>
      </c>
      <c r="S288" s="59" t="s">
        <v>137</v>
      </c>
      <c r="T288" s="59" t="s">
        <v>138</v>
      </c>
      <c r="U288" s="59"/>
      <c r="V288" s="59" t="s">
        <v>265</v>
      </c>
    </row>
    <row r="289" spans="1:22" ht="132" hidden="1">
      <c r="A289" s="59">
        <v>288</v>
      </c>
      <c r="B289" s="59" t="s">
        <v>50</v>
      </c>
      <c r="C289" s="59" t="s">
        <v>1632</v>
      </c>
      <c r="D289" s="59" t="s">
        <v>1633</v>
      </c>
      <c r="E289" s="59" t="s">
        <v>165</v>
      </c>
      <c r="F289" s="59" t="s">
        <v>1638</v>
      </c>
      <c r="G289" s="59" t="s">
        <v>1639</v>
      </c>
      <c r="H289" s="59" t="s">
        <v>128</v>
      </c>
      <c r="I289" s="59" t="s">
        <v>168</v>
      </c>
      <c r="J289" s="59" t="s">
        <v>169</v>
      </c>
      <c r="K289" s="59" t="s">
        <v>147</v>
      </c>
      <c r="L289" s="60">
        <v>1050000</v>
      </c>
      <c r="M289" s="60">
        <v>1010000</v>
      </c>
      <c r="N289" s="34" t="s">
        <v>188</v>
      </c>
      <c r="O289" s="34" t="s">
        <v>154</v>
      </c>
      <c r="P289" s="59" t="s">
        <v>1640</v>
      </c>
      <c r="Q289" s="59" t="s">
        <v>1641</v>
      </c>
      <c r="R289" s="59" t="s">
        <v>1637</v>
      </c>
      <c r="S289" s="59" t="s">
        <v>137</v>
      </c>
      <c r="T289" s="59" t="s">
        <v>138</v>
      </c>
      <c r="U289" s="59"/>
      <c r="V289" s="59" t="s">
        <v>265</v>
      </c>
    </row>
    <row r="290" spans="1:22" ht="148.5" hidden="1">
      <c r="A290" s="59">
        <v>289</v>
      </c>
      <c r="B290" s="59" t="s">
        <v>50</v>
      </c>
      <c r="C290" s="59" t="s">
        <v>1632</v>
      </c>
      <c r="D290" s="59" t="s">
        <v>1633</v>
      </c>
      <c r="E290" s="59" t="s">
        <v>165</v>
      </c>
      <c r="F290" s="59" t="s">
        <v>1642</v>
      </c>
      <c r="G290" s="59" t="s">
        <v>1643</v>
      </c>
      <c r="H290" s="59" t="s">
        <v>128</v>
      </c>
      <c r="I290" s="59" t="s">
        <v>168</v>
      </c>
      <c r="J290" s="59" t="s">
        <v>169</v>
      </c>
      <c r="K290" s="59" t="s">
        <v>147</v>
      </c>
      <c r="L290" s="60">
        <v>158424</v>
      </c>
      <c r="M290" s="60">
        <v>144845</v>
      </c>
      <c r="N290" s="34" t="s">
        <v>154</v>
      </c>
      <c r="O290" s="34" t="s">
        <v>268</v>
      </c>
      <c r="P290" s="59" t="s">
        <v>1635</v>
      </c>
      <c r="Q290" s="59" t="s">
        <v>1636</v>
      </c>
      <c r="R290" s="59" t="s">
        <v>1637</v>
      </c>
      <c r="S290" s="59" t="s">
        <v>137</v>
      </c>
      <c r="T290" s="59" t="s">
        <v>138</v>
      </c>
      <c r="U290" s="59"/>
      <c r="V290" s="59" t="s">
        <v>265</v>
      </c>
    </row>
    <row r="291" spans="1:22" ht="115.5" hidden="1">
      <c r="A291" s="59">
        <v>290</v>
      </c>
      <c r="B291" s="59" t="s">
        <v>50</v>
      </c>
      <c r="C291" s="59" t="s">
        <v>1632</v>
      </c>
      <c r="D291" s="59" t="s">
        <v>1633</v>
      </c>
      <c r="E291" s="59" t="s">
        <v>165</v>
      </c>
      <c r="F291" s="59" t="s">
        <v>1644</v>
      </c>
      <c r="G291" s="59" t="s">
        <v>1645</v>
      </c>
      <c r="H291" s="59" t="s">
        <v>128</v>
      </c>
      <c r="I291" s="59" t="s">
        <v>129</v>
      </c>
      <c r="J291" s="59" t="s">
        <v>130</v>
      </c>
      <c r="K291" s="59" t="s">
        <v>147</v>
      </c>
      <c r="L291" s="60">
        <v>800000</v>
      </c>
      <c r="M291" s="60">
        <v>780000</v>
      </c>
      <c r="N291" s="34" t="s">
        <v>148</v>
      </c>
      <c r="O291" s="34" t="s">
        <v>199</v>
      </c>
      <c r="P291" s="59" t="s">
        <v>1646</v>
      </c>
      <c r="Q291" s="59" t="s">
        <v>1647</v>
      </c>
      <c r="R291" s="59" t="s">
        <v>1637</v>
      </c>
      <c r="S291" s="59" t="s">
        <v>137</v>
      </c>
      <c r="T291" s="59" t="s">
        <v>138</v>
      </c>
      <c r="U291" s="59"/>
      <c r="V291" s="59" t="s">
        <v>182</v>
      </c>
    </row>
    <row r="292" spans="1:22" ht="82.5" hidden="1">
      <c r="A292" s="59">
        <v>291</v>
      </c>
      <c r="B292" s="59" t="s">
        <v>50</v>
      </c>
      <c r="C292" s="59" t="s">
        <v>1648</v>
      </c>
      <c r="D292" s="59" t="s">
        <v>1649</v>
      </c>
      <c r="E292" s="59" t="s">
        <v>165</v>
      </c>
      <c r="F292" s="59" t="s">
        <v>1650</v>
      </c>
      <c r="G292" s="59" t="s">
        <v>1651</v>
      </c>
      <c r="H292" s="59" t="s">
        <v>128</v>
      </c>
      <c r="I292" s="59" t="s">
        <v>337</v>
      </c>
      <c r="J292" s="59" t="s">
        <v>338</v>
      </c>
      <c r="K292" s="59" t="s">
        <v>147</v>
      </c>
      <c r="L292" s="60">
        <v>1440700</v>
      </c>
      <c r="M292" s="60">
        <v>1380000</v>
      </c>
      <c r="N292" s="34" t="s">
        <v>331</v>
      </c>
      <c r="O292" s="34" t="s">
        <v>331</v>
      </c>
      <c r="P292" s="59" t="s">
        <v>1652</v>
      </c>
      <c r="Q292" s="59" t="s">
        <v>1653</v>
      </c>
      <c r="R292" s="59" t="s">
        <v>1604</v>
      </c>
      <c r="S292" s="59" t="s">
        <v>137</v>
      </c>
      <c r="T292" s="59" t="s">
        <v>138</v>
      </c>
      <c r="U292" s="59"/>
      <c r="V292" s="59" t="s">
        <v>704</v>
      </c>
    </row>
    <row r="293" spans="1:22" ht="99" hidden="1">
      <c r="A293" s="59">
        <v>292</v>
      </c>
      <c r="B293" s="59" t="s">
        <v>50</v>
      </c>
      <c r="C293" s="59" t="s">
        <v>1648</v>
      </c>
      <c r="D293" s="59" t="s">
        <v>1649</v>
      </c>
      <c r="E293" s="59" t="s">
        <v>50</v>
      </c>
      <c r="F293" s="59" t="s">
        <v>1654</v>
      </c>
      <c r="G293" s="59" t="s">
        <v>1655</v>
      </c>
      <c r="H293" s="59" t="s">
        <v>128</v>
      </c>
      <c r="I293" s="59" t="s">
        <v>168</v>
      </c>
      <c r="J293" s="59" t="s">
        <v>169</v>
      </c>
      <c r="K293" s="59" t="s">
        <v>147</v>
      </c>
      <c r="L293" s="60">
        <v>204750</v>
      </c>
      <c r="M293" s="60">
        <v>178035</v>
      </c>
      <c r="N293" s="34" t="s">
        <v>155</v>
      </c>
      <c r="O293" s="34" t="s">
        <v>142</v>
      </c>
      <c r="P293" s="59" t="s">
        <v>1656</v>
      </c>
      <c r="Q293" s="59" t="s">
        <v>1657</v>
      </c>
      <c r="R293" s="59" t="s">
        <v>1604</v>
      </c>
      <c r="S293" s="59" t="s">
        <v>137</v>
      </c>
      <c r="T293" s="59" t="s">
        <v>138</v>
      </c>
      <c r="U293" s="59"/>
      <c r="V293" s="59" t="s">
        <v>203</v>
      </c>
    </row>
    <row r="294" spans="1:22" ht="148.5" hidden="1">
      <c r="A294" s="59">
        <v>293</v>
      </c>
      <c r="B294" s="59" t="s">
        <v>50</v>
      </c>
      <c r="C294" s="59" t="s">
        <v>1648</v>
      </c>
      <c r="D294" s="59" t="s">
        <v>1649</v>
      </c>
      <c r="E294" s="59" t="s">
        <v>801</v>
      </c>
      <c r="F294" s="59" t="s">
        <v>892</v>
      </c>
      <c r="G294" s="59" t="s">
        <v>1658</v>
      </c>
      <c r="H294" s="59" t="s">
        <v>128</v>
      </c>
      <c r="I294" s="59" t="s">
        <v>168</v>
      </c>
      <c r="J294" s="59" t="s">
        <v>169</v>
      </c>
      <c r="K294" s="59" t="s">
        <v>147</v>
      </c>
      <c r="L294" s="60">
        <v>911392</v>
      </c>
      <c r="M294" s="60">
        <v>884050</v>
      </c>
      <c r="N294" s="34" t="s">
        <v>286</v>
      </c>
      <c r="O294" s="34" t="s">
        <v>553</v>
      </c>
      <c r="P294" s="59" t="s">
        <v>1659</v>
      </c>
      <c r="Q294" s="59" t="s">
        <v>1660</v>
      </c>
      <c r="R294" s="59" t="s">
        <v>1604</v>
      </c>
      <c r="S294" s="59" t="s">
        <v>137</v>
      </c>
      <c r="T294" s="59" t="s">
        <v>138</v>
      </c>
      <c r="U294" s="59"/>
      <c r="V294" s="59" t="s">
        <v>203</v>
      </c>
    </row>
    <row r="295" spans="1:22" ht="181.5" hidden="1">
      <c r="A295" s="59">
        <v>294</v>
      </c>
      <c r="B295" s="59" t="s">
        <v>50</v>
      </c>
      <c r="C295" s="59" t="s">
        <v>1661</v>
      </c>
      <c r="D295" s="59" t="s">
        <v>1662</v>
      </c>
      <c r="E295" s="59" t="s">
        <v>165</v>
      </c>
      <c r="F295" s="59" t="s">
        <v>1663</v>
      </c>
      <c r="G295" s="59" t="s">
        <v>1664</v>
      </c>
      <c r="H295" s="59" t="s">
        <v>128</v>
      </c>
      <c r="I295" s="59" t="s">
        <v>168</v>
      </c>
      <c r="J295" s="59" t="s">
        <v>169</v>
      </c>
      <c r="K295" s="59" t="s">
        <v>147</v>
      </c>
      <c r="L295" s="60">
        <v>80000</v>
      </c>
      <c r="M295" s="60">
        <v>78000</v>
      </c>
      <c r="N295" s="34" t="s">
        <v>331</v>
      </c>
      <c r="O295" s="34" t="s">
        <v>231</v>
      </c>
      <c r="P295" s="59" t="s">
        <v>1665</v>
      </c>
      <c r="Q295" s="59" t="s">
        <v>1666</v>
      </c>
      <c r="R295" s="59" t="s">
        <v>1563</v>
      </c>
      <c r="S295" s="59" t="s">
        <v>137</v>
      </c>
      <c r="T295" s="59" t="s">
        <v>138</v>
      </c>
      <c r="U295" s="59"/>
      <c r="V295" s="59" t="s">
        <v>182</v>
      </c>
    </row>
    <row r="296" spans="1:22" ht="82.5" hidden="1">
      <c r="A296" s="59">
        <v>295</v>
      </c>
      <c r="B296" s="59" t="s">
        <v>50</v>
      </c>
      <c r="C296" s="59" t="s">
        <v>1667</v>
      </c>
      <c r="D296" s="59" t="s">
        <v>1668</v>
      </c>
      <c r="E296" s="59" t="s">
        <v>165</v>
      </c>
      <c r="F296" s="59" t="s">
        <v>1669</v>
      </c>
      <c r="G296" s="59" t="s">
        <v>1670</v>
      </c>
      <c r="H296" s="59" t="s">
        <v>128</v>
      </c>
      <c r="I296" s="59" t="s">
        <v>168</v>
      </c>
      <c r="J296" s="59" t="s">
        <v>169</v>
      </c>
      <c r="K296" s="59" t="s">
        <v>147</v>
      </c>
      <c r="L296" s="60">
        <v>308047</v>
      </c>
      <c r="M296" s="60">
        <v>298806</v>
      </c>
      <c r="N296" s="34" t="s">
        <v>155</v>
      </c>
      <c r="O296" s="34" t="s">
        <v>268</v>
      </c>
      <c r="P296" s="59" t="s">
        <v>1671</v>
      </c>
      <c r="Q296" s="59" t="s">
        <v>1672</v>
      </c>
      <c r="R296" s="59" t="s">
        <v>1617</v>
      </c>
      <c r="S296" s="59" t="s">
        <v>137</v>
      </c>
      <c r="T296" s="59" t="s">
        <v>138</v>
      </c>
      <c r="U296" s="59"/>
      <c r="V296" s="59" t="s">
        <v>265</v>
      </c>
    </row>
    <row r="297" spans="1:22" ht="115.5" hidden="1">
      <c r="A297" s="59">
        <v>296</v>
      </c>
      <c r="B297" s="59" t="s">
        <v>50</v>
      </c>
      <c r="C297" s="59" t="s">
        <v>1667</v>
      </c>
      <c r="D297" s="59" t="s">
        <v>1668</v>
      </c>
      <c r="E297" s="59" t="s">
        <v>755</v>
      </c>
      <c r="F297" s="59" t="s">
        <v>1673</v>
      </c>
      <c r="G297" s="59" t="s">
        <v>1674</v>
      </c>
      <c r="H297" s="59" t="s">
        <v>128</v>
      </c>
      <c r="I297" s="59" t="s">
        <v>168</v>
      </c>
      <c r="J297" s="59" t="s">
        <v>169</v>
      </c>
      <c r="K297" s="59" t="s">
        <v>131</v>
      </c>
      <c r="L297" s="60">
        <v>2620192</v>
      </c>
      <c r="M297" s="60">
        <v>2148557</v>
      </c>
      <c r="N297" s="34" t="s">
        <v>155</v>
      </c>
      <c r="O297" s="34" t="s">
        <v>199</v>
      </c>
      <c r="P297" s="59" t="s">
        <v>1675</v>
      </c>
      <c r="Q297" s="59" t="s">
        <v>1676</v>
      </c>
      <c r="R297" s="59" t="s">
        <v>1617</v>
      </c>
      <c r="S297" s="59" t="s">
        <v>137</v>
      </c>
      <c r="T297" s="59" t="s">
        <v>138</v>
      </c>
      <c r="U297" s="59"/>
      <c r="V297" s="59" t="s">
        <v>265</v>
      </c>
    </row>
    <row r="298" spans="1:22" ht="132" hidden="1">
      <c r="A298" s="59">
        <v>297</v>
      </c>
      <c r="B298" s="59" t="s">
        <v>50</v>
      </c>
      <c r="C298" s="59" t="s">
        <v>1677</v>
      </c>
      <c r="D298" s="59" t="s">
        <v>1678</v>
      </c>
      <c r="E298" s="59" t="s">
        <v>50</v>
      </c>
      <c r="F298" s="59" t="s">
        <v>1679</v>
      </c>
      <c r="G298" s="59" t="s">
        <v>1680</v>
      </c>
      <c r="H298" s="59" t="s">
        <v>128</v>
      </c>
      <c r="I298" s="59" t="s">
        <v>168</v>
      </c>
      <c r="J298" s="59" t="s">
        <v>169</v>
      </c>
      <c r="K298" s="59" t="s">
        <v>147</v>
      </c>
      <c r="L298" s="60">
        <v>805000</v>
      </c>
      <c r="M298" s="60">
        <v>563500</v>
      </c>
      <c r="N298" s="34" t="s">
        <v>188</v>
      </c>
      <c r="O298" s="34" t="s">
        <v>230</v>
      </c>
      <c r="P298" s="59" t="s">
        <v>1681</v>
      </c>
      <c r="Q298" s="59" t="s">
        <v>1682</v>
      </c>
      <c r="R298" s="59" t="s">
        <v>1683</v>
      </c>
      <c r="S298" s="59" t="s">
        <v>137</v>
      </c>
      <c r="T298" s="59" t="s">
        <v>138</v>
      </c>
      <c r="U298" s="59"/>
      <c r="V298" s="59" t="s">
        <v>265</v>
      </c>
    </row>
    <row r="299" spans="1:22" ht="148.5" hidden="1">
      <c r="A299" s="59">
        <v>298</v>
      </c>
      <c r="B299" s="59" t="s">
        <v>50</v>
      </c>
      <c r="C299" s="59" t="s">
        <v>1684</v>
      </c>
      <c r="D299" s="59" t="s">
        <v>1685</v>
      </c>
      <c r="E299" s="59" t="s">
        <v>1344</v>
      </c>
      <c r="F299" s="59" t="s">
        <v>1686</v>
      </c>
      <c r="G299" s="59" t="s">
        <v>1687</v>
      </c>
      <c r="H299" s="59" t="s">
        <v>128</v>
      </c>
      <c r="I299" s="59" t="s">
        <v>168</v>
      </c>
      <c r="J299" s="59" t="s">
        <v>169</v>
      </c>
      <c r="K299" s="59" t="s">
        <v>131</v>
      </c>
      <c r="L299" s="60">
        <v>2845660</v>
      </c>
      <c r="M299" s="60">
        <v>2845660</v>
      </c>
      <c r="N299" s="34" t="s">
        <v>1688</v>
      </c>
      <c r="O299" s="34" t="s">
        <v>230</v>
      </c>
      <c r="P299" s="59" t="s">
        <v>1689</v>
      </c>
      <c r="Q299" s="59" t="s">
        <v>1690</v>
      </c>
      <c r="R299" s="59" t="s">
        <v>1691</v>
      </c>
      <c r="S299" s="59" t="s">
        <v>137</v>
      </c>
      <c r="T299" s="59" t="s">
        <v>138</v>
      </c>
      <c r="U299" s="59"/>
      <c r="V299" s="59" t="s">
        <v>159</v>
      </c>
    </row>
    <row r="300" spans="1:22" ht="99" hidden="1">
      <c r="A300" s="59">
        <v>299</v>
      </c>
      <c r="B300" s="59" t="s">
        <v>50</v>
      </c>
      <c r="C300" s="59" t="s">
        <v>1692</v>
      </c>
      <c r="D300" s="59" t="s">
        <v>1693</v>
      </c>
      <c r="E300" s="59" t="s">
        <v>165</v>
      </c>
      <c r="F300" s="59" t="s">
        <v>1694</v>
      </c>
      <c r="G300" s="59" t="s">
        <v>1695</v>
      </c>
      <c r="H300" s="59" t="s">
        <v>128</v>
      </c>
      <c r="I300" s="59" t="s">
        <v>129</v>
      </c>
      <c r="J300" s="59" t="s">
        <v>130</v>
      </c>
      <c r="K300" s="59" t="s">
        <v>147</v>
      </c>
      <c r="L300" s="60">
        <v>833880</v>
      </c>
      <c r="M300" s="60">
        <v>800525</v>
      </c>
      <c r="N300" s="34" t="s">
        <v>331</v>
      </c>
      <c r="O300" s="34" t="s">
        <v>231</v>
      </c>
      <c r="P300" s="59" t="s">
        <v>1696</v>
      </c>
      <c r="Q300" s="59" t="s">
        <v>1697</v>
      </c>
      <c r="R300" s="59" t="s">
        <v>1698</v>
      </c>
      <c r="S300" s="59" t="s">
        <v>137</v>
      </c>
      <c r="T300" s="59" t="s">
        <v>138</v>
      </c>
      <c r="U300" s="59"/>
      <c r="V300" s="59" t="s">
        <v>159</v>
      </c>
    </row>
    <row r="301" spans="1:22" ht="115.5" hidden="1">
      <c r="A301" s="59">
        <v>300</v>
      </c>
      <c r="B301" s="59" t="s">
        <v>50</v>
      </c>
      <c r="C301" s="59" t="s">
        <v>1692</v>
      </c>
      <c r="D301" s="59" t="s">
        <v>1693</v>
      </c>
      <c r="E301" s="59" t="s">
        <v>755</v>
      </c>
      <c r="F301" s="59" t="s">
        <v>1699</v>
      </c>
      <c r="G301" s="59" t="s">
        <v>1700</v>
      </c>
      <c r="H301" s="59" t="s">
        <v>128</v>
      </c>
      <c r="I301" s="59" t="s">
        <v>168</v>
      </c>
      <c r="J301" s="59" t="s">
        <v>169</v>
      </c>
      <c r="K301" s="59" t="s">
        <v>131</v>
      </c>
      <c r="L301" s="60">
        <v>1822440</v>
      </c>
      <c r="M301" s="60">
        <v>1621972</v>
      </c>
      <c r="N301" s="34" t="s">
        <v>199</v>
      </c>
      <c r="O301" s="34" t="s">
        <v>163</v>
      </c>
      <c r="P301" s="59" t="s">
        <v>1701</v>
      </c>
      <c r="Q301" s="59" t="s">
        <v>1702</v>
      </c>
      <c r="R301" s="59" t="s">
        <v>1698</v>
      </c>
      <c r="S301" s="59" t="s">
        <v>137</v>
      </c>
      <c r="T301" s="59" t="s">
        <v>138</v>
      </c>
      <c r="U301" s="59"/>
      <c r="V301" s="59" t="s">
        <v>159</v>
      </c>
    </row>
    <row r="302" spans="1:22" ht="132" hidden="1">
      <c r="A302" s="59">
        <v>301</v>
      </c>
      <c r="B302" s="59" t="s">
        <v>50</v>
      </c>
      <c r="C302" s="59" t="s">
        <v>1692</v>
      </c>
      <c r="D302" s="59" t="s">
        <v>1693</v>
      </c>
      <c r="E302" s="59" t="s">
        <v>165</v>
      </c>
      <c r="F302" s="59" t="s">
        <v>1703</v>
      </c>
      <c r="G302" s="59" t="s">
        <v>1704</v>
      </c>
      <c r="H302" s="59" t="s">
        <v>128</v>
      </c>
      <c r="I302" s="59" t="s">
        <v>168</v>
      </c>
      <c r="J302" s="59" t="s">
        <v>169</v>
      </c>
      <c r="K302" s="59" t="s">
        <v>131</v>
      </c>
      <c r="L302" s="60">
        <v>3000000</v>
      </c>
      <c r="M302" s="60">
        <v>2820000</v>
      </c>
      <c r="N302" s="34" t="s">
        <v>199</v>
      </c>
      <c r="O302" s="34" t="s">
        <v>163</v>
      </c>
      <c r="P302" s="59" t="s">
        <v>1705</v>
      </c>
      <c r="Q302" s="59" t="s">
        <v>1702</v>
      </c>
      <c r="R302" s="59" t="s">
        <v>1698</v>
      </c>
      <c r="S302" s="59" t="s">
        <v>137</v>
      </c>
      <c r="T302" s="59" t="s">
        <v>138</v>
      </c>
      <c r="U302" s="59"/>
      <c r="V302" s="59" t="s">
        <v>265</v>
      </c>
    </row>
    <row r="303" spans="1:22" ht="181.5" hidden="1">
      <c r="A303" s="59">
        <v>302</v>
      </c>
      <c r="B303" s="59" t="s">
        <v>50</v>
      </c>
      <c r="C303" s="59" t="s">
        <v>1706</v>
      </c>
      <c r="D303" s="59" t="s">
        <v>1707</v>
      </c>
      <c r="E303" s="59" t="s">
        <v>165</v>
      </c>
      <c r="F303" s="59" t="s">
        <v>1708</v>
      </c>
      <c r="G303" s="59" t="s">
        <v>1709</v>
      </c>
      <c r="H303" s="59" t="s">
        <v>128</v>
      </c>
      <c r="I303" s="59" t="s">
        <v>168</v>
      </c>
      <c r="J303" s="59" t="s">
        <v>169</v>
      </c>
      <c r="K303" s="59" t="s">
        <v>131</v>
      </c>
      <c r="L303" s="60">
        <v>1500000</v>
      </c>
      <c r="M303" s="60">
        <v>857143</v>
      </c>
      <c r="N303" s="34" t="s">
        <v>543</v>
      </c>
      <c r="O303" s="34" t="s">
        <v>410</v>
      </c>
      <c r="P303" s="59" t="s">
        <v>1710</v>
      </c>
      <c r="Q303" s="59" t="s">
        <v>1711</v>
      </c>
      <c r="R303" s="59" t="s">
        <v>1712</v>
      </c>
      <c r="S303" s="59" t="s">
        <v>137</v>
      </c>
      <c r="T303" s="59" t="s">
        <v>138</v>
      </c>
      <c r="U303" s="59"/>
      <c r="V303" s="59" t="s">
        <v>203</v>
      </c>
    </row>
    <row r="304" spans="1:22" ht="132" hidden="1">
      <c r="A304" s="59">
        <v>303</v>
      </c>
      <c r="B304" s="59" t="s">
        <v>50</v>
      </c>
      <c r="C304" s="59" t="s">
        <v>1706</v>
      </c>
      <c r="D304" s="59" t="s">
        <v>1707</v>
      </c>
      <c r="E304" s="59" t="s">
        <v>165</v>
      </c>
      <c r="F304" s="59" t="s">
        <v>1713</v>
      </c>
      <c r="G304" s="59" t="s">
        <v>1714</v>
      </c>
      <c r="H304" s="59" t="s">
        <v>128</v>
      </c>
      <c r="I304" s="59" t="s">
        <v>168</v>
      </c>
      <c r="J304" s="59" t="s">
        <v>169</v>
      </c>
      <c r="K304" s="59" t="s">
        <v>147</v>
      </c>
      <c r="L304" s="60">
        <v>514500</v>
      </c>
      <c r="M304" s="60">
        <v>367500</v>
      </c>
      <c r="N304" s="34" t="s">
        <v>543</v>
      </c>
      <c r="O304" s="34" t="s">
        <v>231</v>
      </c>
      <c r="P304" s="59" t="s">
        <v>1715</v>
      </c>
      <c r="Q304" s="59" t="s">
        <v>1711</v>
      </c>
      <c r="R304" s="59" t="s">
        <v>1712</v>
      </c>
      <c r="S304" s="59" t="s">
        <v>137</v>
      </c>
      <c r="T304" s="59" t="s">
        <v>138</v>
      </c>
      <c r="U304" s="59"/>
      <c r="V304" s="59" t="s">
        <v>203</v>
      </c>
    </row>
    <row r="305" spans="1:22" ht="132" hidden="1">
      <c r="A305" s="59">
        <v>304</v>
      </c>
      <c r="B305" s="59" t="s">
        <v>50</v>
      </c>
      <c r="C305" s="59" t="s">
        <v>1706</v>
      </c>
      <c r="D305" s="59" t="s">
        <v>1707</v>
      </c>
      <c r="E305" s="59" t="s">
        <v>165</v>
      </c>
      <c r="F305" s="59" t="s">
        <v>1716</v>
      </c>
      <c r="G305" s="59" t="s">
        <v>1717</v>
      </c>
      <c r="H305" s="59" t="s">
        <v>128</v>
      </c>
      <c r="I305" s="59" t="s">
        <v>168</v>
      </c>
      <c r="J305" s="59" t="s">
        <v>169</v>
      </c>
      <c r="K305" s="59" t="s">
        <v>147</v>
      </c>
      <c r="L305" s="60">
        <v>196245</v>
      </c>
      <c r="M305" s="60">
        <v>135503</v>
      </c>
      <c r="N305" s="34" t="s">
        <v>231</v>
      </c>
      <c r="O305" s="34" t="s">
        <v>199</v>
      </c>
      <c r="P305" s="59" t="s">
        <v>1710</v>
      </c>
      <c r="Q305" s="59" t="s">
        <v>1711</v>
      </c>
      <c r="R305" s="59" t="s">
        <v>1712</v>
      </c>
      <c r="S305" s="59" t="s">
        <v>137</v>
      </c>
      <c r="T305" s="59" t="s">
        <v>138</v>
      </c>
      <c r="U305" s="59"/>
      <c r="V305" s="59" t="s">
        <v>704</v>
      </c>
    </row>
    <row r="306" spans="1:22" ht="132" hidden="1">
      <c r="A306" s="59">
        <v>305</v>
      </c>
      <c r="B306" s="59" t="s">
        <v>50</v>
      </c>
      <c r="C306" s="59" t="s">
        <v>1718</v>
      </c>
      <c r="D306" s="59" t="s">
        <v>1719</v>
      </c>
      <c r="E306" s="59" t="s">
        <v>165</v>
      </c>
      <c r="F306" s="59" t="s">
        <v>1720</v>
      </c>
      <c r="G306" s="59" t="s">
        <v>1721</v>
      </c>
      <c r="H306" s="59" t="s">
        <v>128</v>
      </c>
      <c r="I306" s="59" t="s">
        <v>168</v>
      </c>
      <c r="J306" s="59" t="s">
        <v>169</v>
      </c>
      <c r="K306" s="59" t="s">
        <v>147</v>
      </c>
      <c r="L306" s="60">
        <v>160000</v>
      </c>
      <c r="M306" s="60">
        <v>160000</v>
      </c>
      <c r="N306" s="34" t="s">
        <v>331</v>
      </c>
      <c r="O306" s="34" t="s">
        <v>248</v>
      </c>
      <c r="P306" s="59" t="s">
        <v>1722</v>
      </c>
      <c r="Q306" s="59" t="s">
        <v>1723</v>
      </c>
      <c r="R306" s="59" t="s">
        <v>1631</v>
      </c>
      <c r="S306" s="59" t="s">
        <v>137</v>
      </c>
      <c r="T306" s="59" t="s">
        <v>138</v>
      </c>
      <c r="U306" s="59"/>
      <c r="V306" s="59" t="s">
        <v>997</v>
      </c>
    </row>
    <row r="307" spans="1:22" ht="115.5" hidden="1">
      <c r="A307" s="59">
        <v>306</v>
      </c>
      <c r="B307" s="59" t="s">
        <v>50</v>
      </c>
      <c r="C307" s="59" t="s">
        <v>1718</v>
      </c>
      <c r="D307" s="59" t="s">
        <v>1719</v>
      </c>
      <c r="E307" s="59" t="s">
        <v>165</v>
      </c>
      <c r="F307" s="59" t="s">
        <v>1724</v>
      </c>
      <c r="G307" s="59" t="s">
        <v>1725</v>
      </c>
      <c r="H307" s="59" t="s">
        <v>128</v>
      </c>
      <c r="I307" s="59" t="s">
        <v>168</v>
      </c>
      <c r="J307" s="59" t="s">
        <v>169</v>
      </c>
      <c r="K307" s="59" t="s">
        <v>131</v>
      </c>
      <c r="L307" s="60">
        <v>4166667</v>
      </c>
      <c r="M307" s="60">
        <v>4166667</v>
      </c>
      <c r="N307" s="34" t="s">
        <v>331</v>
      </c>
      <c r="O307" s="34" t="s">
        <v>248</v>
      </c>
      <c r="P307" s="59" t="s">
        <v>1726</v>
      </c>
      <c r="Q307" s="59" t="s">
        <v>1723</v>
      </c>
      <c r="R307" s="59" t="s">
        <v>1631</v>
      </c>
      <c r="S307" s="59" t="s">
        <v>137</v>
      </c>
      <c r="T307" s="59" t="s">
        <v>138</v>
      </c>
      <c r="U307" s="59"/>
      <c r="V307" s="59" t="s">
        <v>265</v>
      </c>
    </row>
    <row r="308" spans="1:22" ht="148.5" hidden="1">
      <c r="A308" s="59">
        <v>307</v>
      </c>
      <c r="B308" s="59" t="s">
        <v>50</v>
      </c>
      <c r="C308" s="59" t="s">
        <v>1727</v>
      </c>
      <c r="D308" s="59" t="s">
        <v>1728</v>
      </c>
      <c r="E308" s="59" t="s">
        <v>50</v>
      </c>
      <c r="F308" s="59" t="s">
        <v>1729</v>
      </c>
      <c r="G308" s="59" t="s">
        <v>1730</v>
      </c>
      <c r="H308" s="59" t="s">
        <v>128</v>
      </c>
      <c r="I308" s="59" t="s">
        <v>168</v>
      </c>
      <c r="J308" s="59" t="s">
        <v>169</v>
      </c>
      <c r="K308" s="59" t="s">
        <v>147</v>
      </c>
      <c r="L308" s="60">
        <v>189210</v>
      </c>
      <c r="M308" s="60">
        <v>168397</v>
      </c>
      <c r="N308" s="34" t="s">
        <v>330</v>
      </c>
      <c r="O308" s="34" t="s">
        <v>188</v>
      </c>
      <c r="P308" s="59" t="s">
        <v>1731</v>
      </c>
      <c r="Q308" s="59" t="s">
        <v>1732</v>
      </c>
      <c r="R308" s="59" t="s">
        <v>1733</v>
      </c>
      <c r="S308" s="59" t="s">
        <v>137</v>
      </c>
      <c r="T308" s="59" t="s">
        <v>138</v>
      </c>
      <c r="U308" s="59"/>
      <c r="V308" s="59" t="s">
        <v>265</v>
      </c>
    </row>
    <row r="309" spans="1:22" ht="148.5" hidden="1">
      <c r="A309" s="59">
        <v>308</v>
      </c>
      <c r="B309" s="59" t="s">
        <v>50</v>
      </c>
      <c r="C309" s="59" t="s">
        <v>1727</v>
      </c>
      <c r="D309" s="59" t="s">
        <v>1728</v>
      </c>
      <c r="E309" s="59" t="s">
        <v>50</v>
      </c>
      <c r="F309" s="59" t="s">
        <v>1734</v>
      </c>
      <c r="G309" s="59" t="s">
        <v>1735</v>
      </c>
      <c r="H309" s="59" t="s">
        <v>128</v>
      </c>
      <c r="I309" s="59" t="s">
        <v>168</v>
      </c>
      <c r="J309" s="59" t="s">
        <v>169</v>
      </c>
      <c r="K309" s="59" t="s">
        <v>147</v>
      </c>
      <c r="L309" s="60">
        <v>189210</v>
      </c>
      <c r="M309" s="60">
        <v>168397</v>
      </c>
      <c r="N309" s="34" t="s">
        <v>330</v>
      </c>
      <c r="O309" s="34" t="s">
        <v>188</v>
      </c>
      <c r="P309" s="59" t="s">
        <v>1731</v>
      </c>
      <c r="Q309" s="59" t="s">
        <v>1732</v>
      </c>
      <c r="R309" s="59" t="s">
        <v>1733</v>
      </c>
      <c r="S309" s="59" t="s">
        <v>137</v>
      </c>
      <c r="T309" s="59" t="s">
        <v>138</v>
      </c>
      <c r="U309" s="59"/>
      <c r="V309" s="59" t="s">
        <v>265</v>
      </c>
    </row>
    <row r="310" spans="1:22" ht="132" hidden="1">
      <c r="A310" s="59">
        <v>309</v>
      </c>
      <c r="B310" s="59" t="s">
        <v>50</v>
      </c>
      <c r="C310" s="59" t="s">
        <v>1727</v>
      </c>
      <c r="D310" s="59" t="s">
        <v>1728</v>
      </c>
      <c r="E310" s="59" t="s">
        <v>50</v>
      </c>
      <c r="F310" s="59" t="s">
        <v>1736</v>
      </c>
      <c r="G310" s="59" t="s">
        <v>1737</v>
      </c>
      <c r="H310" s="59" t="s">
        <v>128</v>
      </c>
      <c r="I310" s="59" t="s">
        <v>168</v>
      </c>
      <c r="J310" s="59" t="s">
        <v>169</v>
      </c>
      <c r="K310" s="59" t="s">
        <v>147</v>
      </c>
      <c r="L310" s="60">
        <v>794325</v>
      </c>
      <c r="M310" s="60">
        <v>706949</v>
      </c>
      <c r="N310" s="34" t="s">
        <v>231</v>
      </c>
      <c r="O310" s="34" t="s">
        <v>261</v>
      </c>
      <c r="P310" s="59" t="s">
        <v>1731</v>
      </c>
      <c r="Q310" s="59" t="s">
        <v>1732</v>
      </c>
      <c r="R310" s="59" t="s">
        <v>1733</v>
      </c>
      <c r="S310" s="59" t="s">
        <v>137</v>
      </c>
      <c r="T310" s="59" t="s">
        <v>138</v>
      </c>
      <c r="U310" s="59"/>
      <c r="V310" s="59" t="s">
        <v>203</v>
      </c>
    </row>
    <row r="311" spans="1:22" ht="115.5" hidden="1">
      <c r="A311" s="59">
        <v>310</v>
      </c>
      <c r="B311" s="59" t="s">
        <v>50</v>
      </c>
      <c r="C311" s="59" t="s">
        <v>1727</v>
      </c>
      <c r="D311" s="59" t="s">
        <v>1728</v>
      </c>
      <c r="E311" s="59" t="s">
        <v>50</v>
      </c>
      <c r="F311" s="59" t="s">
        <v>1738</v>
      </c>
      <c r="G311" s="59" t="s">
        <v>1739</v>
      </c>
      <c r="H311" s="59" t="s">
        <v>128</v>
      </c>
      <c r="I311" s="59" t="s">
        <v>168</v>
      </c>
      <c r="J311" s="59" t="s">
        <v>169</v>
      </c>
      <c r="K311" s="59" t="s">
        <v>147</v>
      </c>
      <c r="L311" s="60">
        <v>258825</v>
      </c>
      <c r="M311" s="60">
        <v>230354</v>
      </c>
      <c r="N311" s="34" t="s">
        <v>269</v>
      </c>
      <c r="O311" s="34" t="s">
        <v>286</v>
      </c>
      <c r="P311" s="59" t="s">
        <v>1731</v>
      </c>
      <c r="Q311" s="59" t="s">
        <v>1732</v>
      </c>
      <c r="R311" s="59" t="s">
        <v>1733</v>
      </c>
      <c r="S311" s="59" t="s">
        <v>137</v>
      </c>
      <c r="T311" s="59" t="s">
        <v>138</v>
      </c>
      <c r="U311" s="59"/>
      <c r="V311" s="59" t="s">
        <v>704</v>
      </c>
    </row>
    <row r="312" spans="1:22" ht="132" hidden="1">
      <c r="A312" s="59">
        <v>311</v>
      </c>
      <c r="B312" s="59" t="s">
        <v>50</v>
      </c>
      <c r="C312" s="59" t="s">
        <v>1740</v>
      </c>
      <c r="D312" s="59" t="s">
        <v>1741</v>
      </c>
      <c r="E312" s="59" t="s">
        <v>165</v>
      </c>
      <c r="F312" s="59" t="s">
        <v>1742</v>
      </c>
      <c r="G312" s="59" t="s">
        <v>1743</v>
      </c>
      <c r="H312" s="59" t="s">
        <v>128</v>
      </c>
      <c r="I312" s="59" t="s">
        <v>168</v>
      </c>
      <c r="J312" s="59" t="s">
        <v>169</v>
      </c>
      <c r="K312" s="59" t="s">
        <v>147</v>
      </c>
      <c r="L312" s="60">
        <v>924210</v>
      </c>
      <c r="M312" s="60">
        <v>906606</v>
      </c>
      <c r="N312" s="34" t="s">
        <v>188</v>
      </c>
      <c r="O312" s="34" t="s">
        <v>188</v>
      </c>
      <c r="P312" s="59" t="s">
        <v>1744</v>
      </c>
      <c r="Q312" s="59" t="s">
        <v>1745</v>
      </c>
      <c r="R312" s="59" t="s">
        <v>1746</v>
      </c>
      <c r="S312" s="59" t="s">
        <v>137</v>
      </c>
      <c r="T312" s="59" t="s">
        <v>138</v>
      </c>
      <c r="U312" s="59"/>
      <c r="V312" s="59" t="s">
        <v>203</v>
      </c>
    </row>
    <row r="313" spans="1:22" ht="181.5" hidden="1">
      <c r="A313" s="59">
        <v>312</v>
      </c>
      <c r="B313" s="59" t="s">
        <v>50</v>
      </c>
      <c r="C313" s="59" t="s">
        <v>1740</v>
      </c>
      <c r="D313" s="59" t="s">
        <v>1741</v>
      </c>
      <c r="E313" s="59" t="s">
        <v>165</v>
      </c>
      <c r="F313" s="59" t="s">
        <v>1747</v>
      </c>
      <c r="G313" s="59" t="s">
        <v>1748</v>
      </c>
      <c r="H313" s="59" t="s">
        <v>128</v>
      </c>
      <c r="I313" s="59" t="s">
        <v>168</v>
      </c>
      <c r="J313" s="59" t="s">
        <v>169</v>
      </c>
      <c r="K313" s="59" t="s">
        <v>131</v>
      </c>
      <c r="L313" s="60">
        <v>2000000</v>
      </c>
      <c r="M313" s="60">
        <v>2000000</v>
      </c>
      <c r="N313" s="34" t="s">
        <v>261</v>
      </c>
      <c r="O313" s="34" t="s">
        <v>410</v>
      </c>
      <c r="P313" s="59" t="s">
        <v>1744</v>
      </c>
      <c r="Q313" s="59" t="s">
        <v>1745</v>
      </c>
      <c r="R313" s="59" t="s">
        <v>1746</v>
      </c>
      <c r="S313" s="59" t="s">
        <v>137</v>
      </c>
      <c r="T313" s="59" t="s">
        <v>138</v>
      </c>
      <c r="U313" s="59"/>
      <c r="V313" s="59" t="s">
        <v>1511</v>
      </c>
    </row>
    <row r="314" spans="1:22" ht="132" hidden="1">
      <c r="A314" s="59">
        <v>313</v>
      </c>
      <c r="B314" s="59" t="s">
        <v>50</v>
      </c>
      <c r="C314" s="59" t="s">
        <v>1740</v>
      </c>
      <c r="D314" s="59" t="s">
        <v>1741</v>
      </c>
      <c r="E314" s="59" t="s">
        <v>50</v>
      </c>
      <c r="F314" s="59" t="s">
        <v>1749</v>
      </c>
      <c r="G314" s="59" t="s">
        <v>1750</v>
      </c>
      <c r="H314" s="59" t="s">
        <v>128</v>
      </c>
      <c r="I314" s="59" t="s">
        <v>168</v>
      </c>
      <c r="J314" s="59" t="s">
        <v>169</v>
      </c>
      <c r="K314" s="59" t="s">
        <v>147</v>
      </c>
      <c r="L314" s="60">
        <v>711000</v>
      </c>
      <c r="M314" s="60">
        <v>696780</v>
      </c>
      <c r="N314" s="34" t="s">
        <v>148</v>
      </c>
      <c r="O314" s="34" t="s">
        <v>148</v>
      </c>
      <c r="P314" s="59" t="s">
        <v>1744</v>
      </c>
      <c r="Q314" s="59" t="s">
        <v>1745</v>
      </c>
      <c r="R314" s="59" t="s">
        <v>1746</v>
      </c>
      <c r="S314" s="59" t="s">
        <v>137</v>
      </c>
      <c r="T314" s="59" t="s">
        <v>138</v>
      </c>
      <c r="U314" s="59"/>
      <c r="V314" s="59" t="s">
        <v>182</v>
      </c>
    </row>
    <row r="315" spans="1:22" ht="115.5" hidden="1">
      <c r="A315" s="59">
        <v>314</v>
      </c>
      <c r="B315" s="59" t="s">
        <v>50</v>
      </c>
      <c r="C315" s="59" t="s">
        <v>1740</v>
      </c>
      <c r="D315" s="59" t="s">
        <v>1741</v>
      </c>
      <c r="E315" s="59" t="s">
        <v>165</v>
      </c>
      <c r="F315" s="59" t="s">
        <v>1751</v>
      </c>
      <c r="G315" s="59" t="s">
        <v>1752</v>
      </c>
      <c r="H315" s="59" t="s">
        <v>128</v>
      </c>
      <c r="I315" s="59" t="s">
        <v>168</v>
      </c>
      <c r="J315" s="59" t="s">
        <v>169</v>
      </c>
      <c r="K315" s="59" t="s">
        <v>131</v>
      </c>
      <c r="L315" s="60">
        <v>1038810</v>
      </c>
      <c r="M315" s="60">
        <v>980000</v>
      </c>
      <c r="N315" s="34" t="s">
        <v>163</v>
      </c>
      <c r="O315" s="34" t="s">
        <v>389</v>
      </c>
      <c r="P315" s="59" t="s">
        <v>1744</v>
      </c>
      <c r="Q315" s="59" t="s">
        <v>1745</v>
      </c>
      <c r="R315" s="59" t="s">
        <v>1746</v>
      </c>
      <c r="S315" s="59" t="s">
        <v>137</v>
      </c>
      <c r="T315" s="59" t="s">
        <v>138</v>
      </c>
      <c r="U315" s="59"/>
      <c r="V315" s="59" t="s">
        <v>203</v>
      </c>
    </row>
    <row r="316" spans="1:22" ht="165" hidden="1">
      <c r="A316" s="59">
        <v>315</v>
      </c>
      <c r="B316" s="59" t="s">
        <v>50</v>
      </c>
      <c r="C316" s="59" t="s">
        <v>1753</v>
      </c>
      <c r="D316" s="59" t="s">
        <v>1754</v>
      </c>
      <c r="E316" s="59" t="s">
        <v>50</v>
      </c>
      <c r="F316" s="59" t="s">
        <v>1116</v>
      </c>
      <c r="G316" s="59" t="s">
        <v>1755</v>
      </c>
      <c r="H316" s="59" t="s">
        <v>128</v>
      </c>
      <c r="I316" s="59" t="s">
        <v>129</v>
      </c>
      <c r="J316" s="59" t="s">
        <v>130</v>
      </c>
      <c r="K316" s="59" t="s">
        <v>147</v>
      </c>
      <c r="L316" s="60">
        <v>294451</v>
      </c>
      <c r="M316" s="60">
        <v>265006</v>
      </c>
      <c r="N316" s="34" t="s">
        <v>268</v>
      </c>
      <c r="O316" s="34" t="s">
        <v>389</v>
      </c>
      <c r="P316" s="59" t="s">
        <v>534</v>
      </c>
      <c r="Q316" s="59" t="s">
        <v>1756</v>
      </c>
      <c r="R316" s="59" t="s">
        <v>1757</v>
      </c>
      <c r="S316" s="59" t="s">
        <v>137</v>
      </c>
      <c r="T316" s="59" t="s">
        <v>138</v>
      </c>
      <c r="U316" s="59"/>
      <c r="V316" s="59" t="s">
        <v>400</v>
      </c>
    </row>
    <row r="317" spans="1:22" ht="99" hidden="1">
      <c r="A317" s="59">
        <v>316</v>
      </c>
      <c r="B317" s="59" t="s">
        <v>50</v>
      </c>
      <c r="C317" s="59" t="s">
        <v>1758</v>
      </c>
      <c r="D317" s="59" t="s">
        <v>1759</v>
      </c>
      <c r="E317" s="59" t="s">
        <v>1760</v>
      </c>
      <c r="F317" s="59" t="s">
        <v>1761</v>
      </c>
      <c r="G317" s="59" t="s">
        <v>1762</v>
      </c>
      <c r="H317" s="59" t="s">
        <v>128</v>
      </c>
      <c r="I317" s="59" t="s">
        <v>337</v>
      </c>
      <c r="J317" s="59" t="s">
        <v>338</v>
      </c>
      <c r="K317" s="59" t="s">
        <v>147</v>
      </c>
      <c r="L317" s="60">
        <v>280000</v>
      </c>
      <c r="M317" s="60">
        <v>280000</v>
      </c>
      <c r="N317" s="34" t="s">
        <v>410</v>
      </c>
      <c r="O317" s="34" t="s">
        <v>142</v>
      </c>
      <c r="P317" s="59" t="s">
        <v>1763</v>
      </c>
      <c r="Q317" s="59" t="s">
        <v>1764</v>
      </c>
      <c r="R317" s="59" t="s">
        <v>1698</v>
      </c>
      <c r="S317" s="59" t="s">
        <v>137</v>
      </c>
      <c r="T317" s="59" t="s">
        <v>138</v>
      </c>
      <c r="U317" s="59"/>
      <c r="V317" s="59" t="s">
        <v>225</v>
      </c>
    </row>
    <row r="318" spans="1:22" ht="132" hidden="1">
      <c r="A318" s="59">
        <v>317</v>
      </c>
      <c r="B318" s="59" t="s">
        <v>50</v>
      </c>
      <c r="C318" s="59" t="s">
        <v>1765</v>
      </c>
      <c r="D318" s="59" t="s">
        <v>1766</v>
      </c>
      <c r="E318" s="59" t="s">
        <v>50</v>
      </c>
      <c r="F318" s="59" t="s">
        <v>1767</v>
      </c>
      <c r="G318" s="59" t="s">
        <v>1768</v>
      </c>
      <c r="H318" s="59" t="s">
        <v>128</v>
      </c>
      <c r="I318" s="59" t="s">
        <v>168</v>
      </c>
      <c r="J318" s="59" t="s">
        <v>169</v>
      </c>
      <c r="K318" s="59" t="s">
        <v>147</v>
      </c>
      <c r="L318" s="60">
        <v>272212</v>
      </c>
      <c r="M318" s="60">
        <v>272212</v>
      </c>
      <c r="N318" s="34" t="s">
        <v>277</v>
      </c>
      <c r="O318" s="34" t="s">
        <v>331</v>
      </c>
      <c r="P318" s="59" t="s">
        <v>1769</v>
      </c>
      <c r="Q318" s="59" t="s">
        <v>1770</v>
      </c>
      <c r="R318" s="59" t="s">
        <v>1323</v>
      </c>
      <c r="S318" s="59" t="s">
        <v>137</v>
      </c>
      <c r="T318" s="59" t="s">
        <v>138</v>
      </c>
      <c r="U318" s="59"/>
      <c r="V318" s="59" t="s">
        <v>225</v>
      </c>
    </row>
    <row r="319" spans="1:22" ht="198" hidden="1">
      <c r="A319" s="59">
        <v>318</v>
      </c>
      <c r="B319" s="59" t="s">
        <v>50</v>
      </c>
      <c r="C319" s="59" t="s">
        <v>1771</v>
      </c>
      <c r="D319" s="59" t="s">
        <v>1772</v>
      </c>
      <c r="E319" s="59" t="s">
        <v>50</v>
      </c>
      <c r="F319" s="59" t="s">
        <v>1773</v>
      </c>
      <c r="G319" s="59" t="s">
        <v>1774</v>
      </c>
      <c r="H319" s="59" t="s">
        <v>128</v>
      </c>
      <c r="I319" s="59" t="s">
        <v>168</v>
      </c>
      <c r="J319" s="59" t="s">
        <v>169</v>
      </c>
      <c r="K319" s="59" t="s">
        <v>147</v>
      </c>
      <c r="L319" s="60">
        <v>199920</v>
      </c>
      <c r="M319" s="60">
        <v>199920</v>
      </c>
      <c r="N319" s="34" t="s">
        <v>198</v>
      </c>
      <c r="O319" s="34" t="s">
        <v>269</v>
      </c>
      <c r="P319" s="59" t="s">
        <v>1775</v>
      </c>
      <c r="Q319" s="59" t="s">
        <v>1776</v>
      </c>
      <c r="R319" s="59" t="s">
        <v>210</v>
      </c>
      <c r="S319" s="59" t="s">
        <v>137</v>
      </c>
      <c r="T319" s="59" t="s">
        <v>138</v>
      </c>
      <c r="U319" s="59"/>
      <c r="V319" s="59" t="s">
        <v>159</v>
      </c>
    </row>
    <row r="320" spans="1:22" ht="132" hidden="1">
      <c r="A320" s="59">
        <v>319</v>
      </c>
      <c r="B320" s="59" t="s">
        <v>50</v>
      </c>
      <c r="C320" s="59" t="s">
        <v>1777</v>
      </c>
      <c r="D320" s="59" t="s">
        <v>1778</v>
      </c>
      <c r="E320" s="59" t="s">
        <v>1779</v>
      </c>
      <c r="F320" s="59" t="s">
        <v>1780</v>
      </c>
      <c r="G320" s="59" t="s">
        <v>1781</v>
      </c>
      <c r="H320" s="59" t="s">
        <v>128</v>
      </c>
      <c r="I320" s="59" t="s">
        <v>337</v>
      </c>
      <c r="J320" s="59" t="s">
        <v>338</v>
      </c>
      <c r="K320" s="59" t="s">
        <v>147</v>
      </c>
      <c r="L320" s="60">
        <v>474422</v>
      </c>
      <c r="M320" s="60">
        <v>474422</v>
      </c>
      <c r="N320" s="34" t="s">
        <v>188</v>
      </c>
      <c r="O320" s="34" t="s">
        <v>230</v>
      </c>
      <c r="P320" s="59" t="s">
        <v>1782</v>
      </c>
      <c r="Q320" s="59" t="s">
        <v>1783</v>
      </c>
      <c r="R320" s="59" t="s">
        <v>1691</v>
      </c>
      <c r="S320" s="59" t="s">
        <v>137</v>
      </c>
      <c r="T320" s="59" t="s">
        <v>138</v>
      </c>
      <c r="U320" s="59"/>
      <c r="V320" s="59" t="s">
        <v>225</v>
      </c>
    </row>
    <row r="321" spans="1:22" ht="115.5" hidden="1">
      <c r="A321" s="59">
        <v>320</v>
      </c>
      <c r="B321" s="59" t="s">
        <v>50</v>
      </c>
      <c r="C321" s="59" t="s">
        <v>1784</v>
      </c>
      <c r="D321" s="59" t="s">
        <v>1785</v>
      </c>
      <c r="E321" s="59" t="s">
        <v>50</v>
      </c>
      <c r="F321" s="59" t="s">
        <v>1786</v>
      </c>
      <c r="G321" s="59" t="s">
        <v>1787</v>
      </c>
      <c r="H321" s="59" t="s">
        <v>128</v>
      </c>
      <c r="I321" s="59" t="s">
        <v>129</v>
      </c>
      <c r="J321" s="59" t="s">
        <v>130</v>
      </c>
      <c r="K321" s="59" t="s">
        <v>147</v>
      </c>
      <c r="L321" s="60">
        <v>227422</v>
      </c>
      <c r="M321" s="60">
        <v>227422</v>
      </c>
      <c r="N321" s="34" t="s">
        <v>331</v>
      </c>
      <c r="O321" s="34" t="s">
        <v>248</v>
      </c>
      <c r="P321" s="59" t="s">
        <v>1788</v>
      </c>
      <c r="Q321" s="59" t="s">
        <v>1789</v>
      </c>
      <c r="R321" s="59" t="s">
        <v>1757</v>
      </c>
      <c r="S321" s="59" t="s">
        <v>137</v>
      </c>
      <c r="T321" s="59" t="s">
        <v>138</v>
      </c>
      <c r="U321" s="59"/>
      <c r="V321" s="59" t="s">
        <v>203</v>
      </c>
    </row>
    <row r="322" spans="1:22" ht="99" hidden="1">
      <c r="A322" s="59">
        <v>321</v>
      </c>
      <c r="B322" s="59" t="s">
        <v>51</v>
      </c>
      <c r="C322" s="59" t="s">
        <v>1790</v>
      </c>
      <c r="D322" s="59" t="s">
        <v>51</v>
      </c>
      <c r="E322" s="59" t="s">
        <v>165</v>
      </c>
      <c r="F322" s="59" t="s">
        <v>1791</v>
      </c>
      <c r="G322" s="59" t="s">
        <v>1792</v>
      </c>
      <c r="H322" s="59" t="s">
        <v>128</v>
      </c>
      <c r="I322" s="59" t="s">
        <v>197</v>
      </c>
      <c r="J322" s="59" t="s">
        <v>94</v>
      </c>
      <c r="K322" s="59" t="s">
        <v>131</v>
      </c>
      <c r="L322" s="60">
        <v>3500000</v>
      </c>
      <c r="M322" s="60">
        <v>3400000</v>
      </c>
      <c r="N322" s="34" t="s">
        <v>187</v>
      </c>
      <c r="O322" s="34" t="s">
        <v>248</v>
      </c>
      <c r="P322" s="59" t="s">
        <v>1793</v>
      </c>
      <c r="Q322" s="59" t="s">
        <v>1794</v>
      </c>
      <c r="R322" s="59" t="s">
        <v>1795</v>
      </c>
      <c r="S322" s="59" t="s">
        <v>137</v>
      </c>
      <c r="T322" s="59" t="s">
        <v>138</v>
      </c>
      <c r="U322" s="59"/>
      <c r="V322" s="59" t="s">
        <v>159</v>
      </c>
    </row>
    <row r="323" spans="1:22" ht="115.5" hidden="1">
      <c r="A323" s="59">
        <v>322</v>
      </c>
      <c r="B323" s="59" t="s">
        <v>51</v>
      </c>
      <c r="C323" s="59" t="s">
        <v>1790</v>
      </c>
      <c r="D323" s="59" t="s">
        <v>51</v>
      </c>
      <c r="E323" s="59" t="s">
        <v>165</v>
      </c>
      <c r="F323" s="59" t="s">
        <v>1796</v>
      </c>
      <c r="G323" s="59" t="s">
        <v>1797</v>
      </c>
      <c r="H323" s="59" t="s">
        <v>128</v>
      </c>
      <c r="I323" s="59" t="s">
        <v>197</v>
      </c>
      <c r="J323" s="59" t="s">
        <v>94</v>
      </c>
      <c r="K323" s="59" t="s">
        <v>131</v>
      </c>
      <c r="L323" s="60">
        <v>2000000</v>
      </c>
      <c r="M323" s="60">
        <v>1990000</v>
      </c>
      <c r="N323" s="34" t="s">
        <v>277</v>
      </c>
      <c r="O323" s="34" t="s">
        <v>230</v>
      </c>
      <c r="P323" s="59" t="s">
        <v>1798</v>
      </c>
      <c r="Q323" s="59" t="s">
        <v>1799</v>
      </c>
      <c r="R323" s="59" t="s">
        <v>1800</v>
      </c>
      <c r="S323" s="59" t="s">
        <v>137</v>
      </c>
      <c r="T323" s="59" t="s">
        <v>138</v>
      </c>
      <c r="U323" s="59"/>
      <c r="V323" s="59" t="s">
        <v>182</v>
      </c>
    </row>
    <row r="324" spans="1:22" ht="115.5" hidden="1">
      <c r="A324" s="59">
        <v>323</v>
      </c>
      <c r="B324" s="59" t="s">
        <v>51</v>
      </c>
      <c r="C324" s="59" t="s">
        <v>1790</v>
      </c>
      <c r="D324" s="59" t="s">
        <v>51</v>
      </c>
      <c r="E324" s="59" t="s">
        <v>21</v>
      </c>
      <c r="F324" s="59" t="s">
        <v>1801</v>
      </c>
      <c r="G324" s="59" t="s">
        <v>1802</v>
      </c>
      <c r="H324" s="59" t="s">
        <v>128</v>
      </c>
      <c r="I324" s="59" t="s">
        <v>197</v>
      </c>
      <c r="J324" s="59" t="s">
        <v>94</v>
      </c>
      <c r="K324" s="59" t="s">
        <v>131</v>
      </c>
      <c r="L324" s="60">
        <v>4600000</v>
      </c>
      <c r="M324" s="60">
        <v>4570000</v>
      </c>
      <c r="N324" s="34" t="s">
        <v>188</v>
      </c>
      <c r="O324" s="34" t="s">
        <v>410</v>
      </c>
      <c r="P324" s="59" t="s">
        <v>1803</v>
      </c>
      <c r="Q324" s="59" t="s">
        <v>1804</v>
      </c>
      <c r="R324" s="59" t="s">
        <v>1800</v>
      </c>
      <c r="S324" s="59" t="s">
        <v>137</v>
      </c>
      <c r="T324" s="59" t="s">
        <v>138</v>
      </c>
      <c r="U324" s="59"/>
      <c r="V324" s="59" t="s">
        <v>265</v>
      </c>
    </row>
    <row r="325" spans="1:22" ht="132" hidden="1">
      <c r="A325" s="59">
        <v>324</v>
      </c>
      <c r="B325" s="59" t="s">
        <v>51</v>
      </c>
      <c r="C325" s="59" t="s">
        <v>1790</v>
      </c>
      <c r="D325" s="59" t="s">
        <v>51</v>
      </c>
      <c r="E325" s="59" t="s">
        <v>165</v>
      </c>
      <c r="F325" s="59" t="s">
        <v>1805</v>
      </c>
      <c r="G325" s="59" t="s">
        <v>1806</v>
      </c>
      <c r="H325" s="59" t="s">
        <v>128</v>
      </c>
      <c r="I325" s="59" t="s">
        <v>337</v>
      </c>
      <c r="J325" s="59" t="s">
        <v>338</v>
      </c>
      <c r="K325" s="59" t="s">
        <v>131</v>
      </c>
      <c r="L325" s="60">
        <v>3105080</v>
      </c>
      <c r="M325" s="60">
        <v>2880000</v>
      </c>
      <c r="N325" s="34" t="s">
        <v>331</v>
      </c>
      <c r="O325" s="34" t="s">
        <v>248</v>
      </c>
      <c r="P325" s="59" t="s">
        <v>1807</v>
      </c>
      <c r="Q325" s="59" t="s">
        <v>1808</v>
      </c>
      <c r="R325" s="59" t="s">
        <v>1809</v>
      </c>
      <c r="S325" s="59" t="s">
        <v>137</v>
      </c>
      <c r="T325" s="59" t="s">
        <v>138</v>
      </c>
      <c r="U325" s="59"/>
      <c r="V325" s="59" t="s">
        <v>265</v>
      </c>
    </row>
    <row r="326" spans="1:22" ht="115.5" hidden="1">
      <c r="A326" s="59">
        <v>325</v>
      </c>
      <c r="B326" s="59" t="s">
        <v>51</v>
      </c>
      <c r="C326" s="59" t="s">
        <v>1810</v>
      </c>
      <c r="D326" s="59" t="s">
        <v>1811</v>
      </c>
      <c r="E326" s="59" t="s">
        <v>165</v>
      </c>
      <c r="F326" s="59" t="s">
        <v>1812</v>
      </c>
      <c r="G326" s="59" t="s">
        <v>1813</v>
      </c>
      <c r="H326" s="59" t="s">
        <v>128</v>
      </c>
      <c r="I326" s="59" t="s">
        <v>168</v>
      </c>
      <c r="J326" s="59" t="s">
        <v>169</v>
      </c>
      <c r="K326" s="59" t="s">
        <v>131</v>
      </c>
      <c r="L326" s="60">
        <v>2662248</v>
      </c>
      <c r="M326" s="60">
        <v>2635406</v>
      </c>
      <c r="N326" s="34" t="s">
        <v>178</v>
      </c>
      <c r="O326" s="34" t="s">
        <v>230</v>
      </c>
      <c r="P326" s="59" t="s">
        <v>1814</v>
      </c>
      <c r="Q326" s="59" t="s">
        <v>1815</v>
      </c>
      <c r="R326" s="59" t="s">
        <v>1800</v>
      </c>
      <c r="S326" s="59" t="s">
        <v>137</v>
      </c>
      <c r="T326" s="59" t="s">
        <v>138</v>
      </c>
      <c r="U326" s="59"/>
      <c r="V326" s="59" t="s">
        <v>1111</v>
      </c>
    </row>
    <row r="327" spans="1:22" ht="132" hidden="1">
      <c r="A327" s="59">
        <v>326</v>
      </c>
      <c r="B327" s="59" t="s">
        <v>51</v>
      </c>
      <c r="C327" s="59" t="s">
        <v>1816</v>
      </c>
      <c r="D327" s="59" t="s">
        <v>1817</v>
      </c>
      <c r="E327" s="59" t="s">
        <v>51</v>
      </c>
      <c r="F327" s="59" t="s">
        <v>1818</v>
      </c>
      <c r="G327" s="59" t="s">
        <v>1819</v>
      </c>
      <c r="H327" s="59" t="s">
        <v>128</v>
      </c>
      <c r="I327" s="59" t="s">
        <v>129</v>
      </c>
      <c r="J327" s="59" t="s">
        <v>130</v>
      </c>
      <c r="K327" s="59" t="s">
        <v>131</v>
      </c>
      <c r="L327" s="60">
        <v>7434000</v>
      </c>
      <c r="M327" s="60">
        <v>7286000</v>
      </c>
      <c r="N327" s="34" t="s">
        <v>269</v>
      </c>
      <c r="O327" s="34" t="s">
        <v>286</v>
      </c>
      <c r="P327" s="59" t="s">
        <v>1820</v>
      </c>
      <c r="Q327" s="59" t="s">
        <v>1821</v>
      </c>
      <c r="R327" s="59" t="s">
        <v>1822</v>
      </c>
      <c r="S327" s="59" t="s">
        <v>137</v>
      </c>
      <c r="T327" s="59" t="s">
        <v>138</v>
      </c>
      <c r="U327" s="59"/>
      <c r="V327" s="59" t="s">
        <v>139</v>
      </c>
    </row>
    <row r="328" spans="1:22" ht="115.5" hidden="1">
      <c r="A328" s="59">
        <v>327</v>
      </c>
      <c r="B328" s="59" t="s">
        <v>51</v>
      </c>
      <c r="C328" s="59" t="s">
        <v>1823</v>
      </c>
      <c r="D328" s="59" t="s">
        <v>1824</v>
      </c>
      <c r="E328" s="59" t="s">
        <v>1825</v>
      </c>
      <c r="F328" s="59" t="s">
        <v>1826</v>
      </c>
      <c r="G328" s="59" t="s">
        <v>1827</v>
      </c>
      <c r="H328" s="59" t="s">
        <v>128</v>
      </c>
      <c r="I328" s="59" t="s">
        <v>168</v>
      </c>
      <c r="J328" s="59" t="s">
        <v>169</v>
      </c>
      <c r="K328" s="59" t="s">
        <v>131</v>
      </c>
      <c r="L328" s="60">
        <v>4856000</v>
      </c>
      <c r="M328" s="60">
        <v>4800000</v>
      </c>
      <c r="N328" s="34" t="s">
        <v>989</v>
      </c>
      <c r="O328" s="34" t="s">
        <v>188</v>
      </c>
      <c r="P328" s="59" t="s">
        <v>1828</v>
      </c>
      <c r="Q328" s="59" t="s">
        <v>1829</v>
      </c>
      <c r="R328" s="59" t="s">
        <v>1830</v>
      </c>
      <c r="S328" s="59" t="s">
        <v>137</v>
      </c>
      <c r="T328" s="59" t="s">
        <v>138</v>
      </c>
      <c r="U328" s="59"/>
      <c r="V328" s="59" t="s">
        <v>265</v>
      </c>
    </row>
    <row r="329" spans="1:22" ht="132" hidden="1">
      <c r="A329" s="59">
        <v>328</v>
      </c>
      <c r="B329" s="59" t="s">
        <v>51</v>
      </c>
      <c r="C329" s="59" t="s">
        <v>1831</v>
      </c>
      <c r="D329" s="59" t="s">
        <v>1832</v>
      </c>
      <c r="E329" s="59" t="s">
        <v>165</v>
      </c>
      <c r="F329" s="59" t="s">
        <v>1833</v>
      </c>
      <c r="G329" s="59" t="s">
        <v>1834</v>
      </c>
      <c r="H329" s="59" t="s">
        <v>128</v>
      </c>
      <c r="I329" s="59" t="s">
        <v>168</v>
      </c>
      <c r="J329" s="59" t="s">
        <v>169</v>
      </c>
      <c r="K329" s="59" t="s">
        <v>147</v>
      </c>
      <c r="L329" s="60">
        <v>1470080</v>
      </c>
      <c r="M329" s="60">
        <v>1400077</v>
      </c>
      <c r="N329" s="34" t="s">
        <v>188</v>
      </c>
      <c r="O329" s="34" t="s">
        <v>331</v>
      </c>
      <c r="P329" s="59" t="s">
        <v>1835</v>
      </c>
      <c r="Q329" s="59" t="s">
        <v>1836</v>
      </c>
      <c r="R329" s="59" t="s">
        <v>1809</v>
      </c>
      <c r="S329" s="59" t="s">
        <v>137</v>
      </c>
      <c r="T329" s="59" t="s">
        <v>138</v>
      </c>
      <c r="U329" s="59"/>
      <c r="V329" s="59" t="s">
        <v>159</v>
      </c>
    </row>
    <row r="330" spans="1:22" ht="99" hidden="1">
      <c r="A330" s="59">
        <v>329</v>
      </c>
      <c r="B330" s="59" t="s">
        <v>51</v>
      </c>
      <c r="C330" s="59" t="s">
        <v>1837</v>
      </c>
      <c r="D330" s="59" t="s">
        <v>1838</v>
      </c>
      <c r="E330" s="59" t="s">
        <v>165</v>
      </c>
      <c r="F330" s="59" t="s">
        <v>1839</v>
      </c>
      <c r="G330" s="59" t="s">
        <v>1840</v>
      </c>
      <c r="H330" s="59" t="s">
        <v>128</v>
      </c>
      <c r="I330" s="59" t="s">
        <v>168</v>
      </c>
      <c r="J330" s="59" t="s">
        <v>169</v>
      </c>
      <c r="K330" s="59" t="s">
        <v>147</v>
      </c>
      <c r="L330" s="60">
        <v>636000</v>
      </c>
      <c r="M330" s="60">
        <v>628429</v>
      </c>
      <c r="N330" s="34" t="s">
        <v>188</v>
      </c>
      <c r="O330" s="34" t="s">
        <v>188</v>
      </c>
      <c r="P330" s="59" t="s">
        <v>1841</v>
      </c>
      <c r="Q330" s="59" t="s">
        <v>1842</v>
      </c>
      <c r="R330" s="59" t="s">
        <v>1843</v>
      </c>
      <c r="S330" s="59" t="s">
        <v>137</v>
      </c>
      <c r="T330" s="59" t="s">
        <v>138</v>
      </c>
      <c r="U330" s="59"/>
      <c r="V330" s="59" t="s">
        <v>159</v>
      </c>
    </row>
    <row r="331" spans="1:22" ht="99" hidden="1">
      <c r="A331" s="59">
        <v>330</v>
      </c>
      <c r="B331" s="59" t="s">
        <v>51</v>
      </c>
      <c r="C331" s="59" t="s">
        <v>1837</v>
      </c>
      <c r="D331" s="59" t="s">
        <v>1838</v>
      </c>
      <c r="E331" s="59" t="s">
        <v>165</v>
      </c>
      <c r="F331" s="59" t="s">
        <v>1844</v>
      </c>
      <c r="G331" s="59" t="s">
        <v>1845</v>
      </c>
      <c r="H331" s="59" t="s">
        <v>128</v>
      </c>
      <c r="I331" s="59" t="s">
        <v>168</v>
      </c>
      <c r="J331" s="59" t="s">
        <v>169</v>
      </c>
      <c r="K331" s="59" t="s">
        <v>147</v>
      </c>
      <c r="L331" s="60">
        <v>432480</v>
      </c>
      <c r="M331" s="60">
        <v>427331</v>
      </c>
      <c r="N331" s="34" t="s">
        <v>188</v>
      </c>
      <c r="O331" s="34" t="s">
        <v>188</v>
      </c>
      <c r="P331" s="59" t="s">
        <v>1846</v>
      </c>
      <c r="Q331" s="59" t="s">
        <v>1847</v>
      </c>
      <c r="R331" s="59" t="s">
        <v>1843</v>
      </c>
      <c r="S331" s="59" t="s">
        <v>137</v>
      </c>
      <c r="T331" s="59" t="s">
        <v>138</v>
      </c>
      <c r="U331" s="59"/>
      <c r="V331" s="59" t="s">
        <v>159</v>
      </c>
    </row>
    <row r="332" spans="1:22" ht="99" hidden="1">
      <c r="A332" s="59">
        <v>331</v>
      </c>
      <c r="B332" s="59" t="s">
        <v>51</v>
      </c>
      <c r="C332" s="59" t="s">
        <v>1837</v>
      </c>
      <c r="D332" s="59" t="s">
        <v>1838</v>
      </c>
      <c r="E332" s="59" t="s">
        <v>165</v>
      </c>
      <c r="F332" s="59" t="s">
        <v>1848</v>
      </c>
      <c r="G332" s="59" t="s">
        <v>1849</v>
      </c>
      <c r="H332" s="59" t="s">
        <v>128</v>
      </c>
      <c r="I332" s="59" t="s">
        <v>168</v>
      </c>
      <c r="J332" s="59" t="s">
        <v>169</v>
      </c>
      <c r="K332" s="59" t="s">
        <v>147</v>
      </c>
      <c r="L332" s="60">
        <v>231999</v>
      </c>
      <c r="M332" s="60">
        <v>231999</v>
      </c>
      <c r="N332" s="34" t="s">
        <v>155</v>
      </c>
      <c r="O332" s="34" t="s">
        <v>155</v>
      </c>
      <c r="P332" s="59" t="s">
        <v>1850</v>
      </c>
      <c r="Q332" s="59" t="s">
        <v>1851</v>
      </c>
      <c r="R332" s="59" t="s">
        <v>1843</v>
      </c>
      <c r="S332" s="59" t="s">
        <v>137</v>
      </c>
      <c r="T332" s="59" t="s">
        <v>138</v>
      </c>
      <c r="U332" s="59"/>
      <c r="V332" s="59" t="s">
        <v>159</v>
      </c>
    </row>
    <row r="333" spans="1:22" ht="82.5" hidden="1">
      <c r="A333" s="59">
        <v>332</v>
      </c>
      <c r="B333" s="59" t="s">
        <v>51</v>
      </c>
      <c r="C333" s="59" t="s">
        <v>1852</v>
      </c>
      <c r="D333" s="59" t="s">
        <v>1853</v>
      </c>
      <c r="E333" s="59" t="s">
        <v>51</v>
      </c>
      <c r="F333" s="59" t="s">
        <v>1854</v>
      </c>
      <c r="G333" s="59" t="s">
        <v>1855</v>
      </c>
      <c r="H333" s="59" t="s">
        <v>128</v>
      </c>
      <c r="I333" s="59" t="s">
        <v>168</v>
      </c>
      <c r="J333" s="59" t="s">
        <v>169</v>
      </c>
      <c r="K333" s="59" t="s">
        <v>131</v>
      </c>
      <c r="L333" s="60">
        <v>6869637</v>
      </c>
      <c r="M333" s="60">
        <v>6869637</v>
      </c>
      <c r="N333" s="34" t="s">
        <v>1856</v>
      </c>
      <c r="O333" s="34" t="s">
        <v>148</v>
      </c>
      <c r="P333" s="59" t="s">
        <v>1857</v>
      </c>
      <c r="Q333" s="59" t="s">
        <v>1858</v>
      </c>
      <c r="R333" s="59" t="s">
        <v>1859</v>
      </c>
      <c r="S333" s="59" t="s">
        <v>137</v>
      </c>
      <c r="T333" s="59" t="s">
        <v>138</v>
      </c>
      <c r="U333" s="59"/>
      <c r="V333" s="59" t="s">
        <v>203</v>
      </c>
    </row>
    <row r="334" spans="1:22" ht="115.5" hidden="1">
      <c r="A334" s="59">
        <v>333</v>
      </c>
      <c r="B334" s="59" t="s">
        <v>51</v>
      </c>
      <c r="C334" s="59" t="s">
        <v>1852</v>
      </c>
      <c r="D334" s="59" t="s">
        <v>1853</v>
      </c>
      <c r="E334" s="59" t="s">
        <v>51</v>
      </c>
      <c r="F334" s="59" t="s">
        <v>1860</v>
      </c>
      <c r="G334" s="59" t="s">
        <v>1861</v>
      </c>
      <c r="H334" s="59" t="s">
        <v>128</v>
      </c>
      <c r="I334" s="59" t="s">
        <v>168</v>
      </c>
      <c r="J334" s="59" t="s">
        <v>169</v>
      </c>
      <c r="K334" s="59" t="s">
        <v>131</v>
      </c>
      <c r="L334" s="60">
        <v>6869637</v>
      </c>
      <c r="M334" s="60">
        <v>6869637</v>
      </c>
      <c r="N334" s="34" t="s">
        <v>1856</v>
      </c>
      <c r="O334" s="34" t="s">
        <v>155</v>
      </c>
      <c r="P334" s="59" t="s">
        <v>1862</v>
      </c>
      <c r="Q334" s="59" t="s">
        <v>1863</v>
      </c>
      <c r="R334" s="59" t="s">
        <v>1859</v>
      </c>
      <c r="S334" s="59" t="s">
        <v>137</v>
      </c>
      <c r="T334" s="59" t="s">
        <v>138</v>
      </c>
      <c r="U334" s="59"/>
      <c r="V334" s="59" t="s">
        <v>203</v>
      </c>
    </row>
    <row r="335" spans="1:22" ht="115.5" hidden="1">
      <c r="A335" s="59">
        <v>334</v>
      </c>
      <c r="B335" s="59" t="s">
        <v>51</v>
      </c>
      <c r="C335" s="59" t="s">
        <v>1852</v>
      </c>
      <c r="D335" s="59" t="s">
        <v>1853</v>
      </c>
      <c r="E335" s="59" t="s">
        <v>51</v>
      </c>
      <c r="F335" s="59" t="s">
        <v>1864</v>
      </c>
      <c r="G335" s="59" t="s">
        <v>1865</v>
      </c>
      <c r="H335" s="59" t="s">
        <v>128</v>
      </c>
      <c r="I335" s="59" t="s">
        <v>168</v>
      </c>
      <c r="J335" s="59" t="s">
        <v>169</v>
      </c>
      <c r="K335" s="59" t="s">
        <v>131</v>
      </c>
      <c r="L335" s="60">
        <v>6869637</v>
      </c>
      <c r="M335" s="60">
        <v>6869637</v>
      </c>
      <c r="N335" s="34" t="s">
        <v>1856</v>
      </c>
      <c r="O335" s="34" t="s">
        <v>155</v>
      </c>
      <c r="P335" s="59" t="s">
        <v>1866</v>
      </c>
      <c r="Q335" s="59" t="s">
        <v>1867</v>
      </c>
      <c r="R335" s="59" t="s">
        <v>1859</v>
      </c>
      <c r="S335" s="59" t="s">
        <v>137</v>
      </c>
      <c r="T335" s="59" t="s">
        <v>138</v>
      </c>
      <c r="U335" s="59"/>
      <c r="V335" s="59" t="s">
        <v>203</v>
      </c>
    </row>
    <row r="336" spans="1:22" ht="115.5" hidden="1">
      <c r="A336" s="59">
        <v>335</v>
      </c>
      <c r="B336" s="59" t="s">
        <v>51</v>
      </c>
      <c r="C336" s="59" t="s">
        <v>1868</v>
      </c>
      <c r="D336" s="59" t="s">
        <v>1869</v>
      </c>
      <c r="E336" s="59" t="s">
        <v>916</v>
      </c>
      <c r="F336" s="59" t="s">
        <v>1870</v>
      </c>
      <c r="G336" s="59" t="s">
        <v>1871</v>
      </c>
      <c r="H336" s="59" t="s">
        <v>128</v>
      </c>
      <c r="I336" s="59" t="s">
        <v>168</v>
      </c>
      <c r="J336" s="59" t="s">
        <v>169</v>
      </c>
      <c r="K336" s="59" t="s">
        <v>131</v>
      </c>
      <c r="L336" s="60">
        <v>1800000</v>
      </c>
      <c r="M336" s="60">
        <v>1780000</v>
      </c>
      <c r="N336" s="34" t="s">
        <v>269</v>
      </c>
      <c r="O336" s="34" t="s">
        <v>199</v>
      </c>
      <c r="P336" s="59" t="s">
        <v>1872</v>
      </c>
      <c r="Q336" s="59" t="s">
        <v>1873</v>
      </c>
      <c r="R336" s="59" t="s">
        <v>1874</v>
      </c>
      <c r="S336" s="59" t="s">
        <v>137</v>
      </c>
      <c r="T336" s="59" t="s">
        <v>138</v>
      </c>
      <c r="U336" s="59"/>
      <c r="V336" s="59" t="s">
        <v>704</v>
      </c>
    </row>
    <row r="337" spans="1:22" ht="132" hidden="1">
      <c r="A337" s="59">
        <v>336</v>
      </c>
      <c r="B337" s="59" t="s">
        <v>51</v>
      </c>
      <c r="C337" s="59" t="s">
        <v>1868</v>
      </c>
      <c r="D337" s="59" t="s">
        <v>1869</v>
      </c>
      <c r="E337" s="59" t="s">
        <v>916</v>
      </c>
      <c r="F337" s="59" t="s">
        <v>1875</v>
      </c>
      <c r="G337" s="59" t="s">
        <v>1876</v>
      </c>
      <c r="H337" s="59" t="s">
        <v>128</v>
      </c>
      <c r="I337" s="59" t="s">
        <v>168</v>
      </c>
      <c r="J337" s="59" t="s">
        <v>169</v>
      </c>
      <c r="K337" s="59" t="s">
        <v>131</v>
      </c>
      <c r="L337" s="60">
        <v>7181000</v>
      </c>
      <c r="M337" s="60">
        <v>6980000</v>
      </c>
      <c r="N337" s="34" t="s">
        <v>269</v>
      </c>
      <c r="O337" s="34" t="s">
        <v>199</v>
      </c>
      <c r="P337" s="59" t="s">
        <v>1872</v>
      </c>
      <c r="Q337" s="59" t="s">
        <v>1873</v>
      </c>
      <c r="R337" s="59" t="s">
        <v>1874</v>
      </c>
      <c r="S337" s="59" t="s">
        <v>137</v>
      </c>
      <c r="T337" s="59" t="s">
        <v>138</v>
      </c>
      <c r="U337" s="59"/>
      <c r="V337" s="59" t="s">
        <v>704</v>
      </c>
    </row>
    <row r="338" spans="1:22" ht="115.5" hidden="1">
      <c r="A338" s="59">
        <v>337</v>
      </c>
      <c r="B338" s="59" t="s">
        <v>51</v>
      </c>
      <c r="C338" s="59" t="s">
        <v>1877</v>
      </c>
      <c r="D338" s="59" t="s">
        <v>1878</v>
      </c>
      <c r="E338" s="59" t="s">
        <v>165</v>
      </c>
      <c r="F338" s="59" t="s">
        <v>1879</v>
      </c>
      <c r="G338" s="59" t="s">
        <v>1880</v>
      </c>
      <c r="H338" s="59" t="s">
        <v>128</v>
      </c>
      <c r="I338" s="59" t="s">
        <v>168</v>
      </c>
      <c r="J338" s="59" t="s">
        <v>169</v>
      </c>
      <c r="K338" s="59" t="s">
        <v>147</v>
      </c>
      <c r="L338" s="60">
        <v>1436180</v>
      </c>
      <c r="M338" s="60">
        <v>1432760</v>
      </c>
      <c r="N338" s="34" t="s">
        <v>261</v>
      </c>
      <c r="O338" s="34" t="s">
        <v>133</v>
      </c>
      <c r="P338" s="59" t="s">
        <v>1881</v>
      </c>
      <c r="Q338" s="59" t="s">
        <v>1882</v>
      </c>
      <c r="R338" s="59" t="s">
        <v>1822</v>
      </c>
      <c r="S338" s="59" t="s">
        <v>137</v>
      </c>
      <c r="T338" s="59" t="s">
        <v>138</v>
      </c>
      <c r="U338" s="59"/>
      <c r="V338" s="59" t="s">
        <v>159</v>
      </c>
    </row>
    <row r="339" spans="1:22" ht="115.5" hidden="1">
      <c r="A339" s="59">
        <v>338</v>
      </c>
      <c r="B339" s="59" t="s">
        <v>51</v>
      </c>
      <c r="C339" s="59" t="s">
        <v>1883</v>
      </c>
      <c r="D339" s="59" t="s">
        <v>1884</v>
      </c>
      <c r="E339" s="59" t="s">
        <v>1885</v>
      </c>
      <c r="F339" s="59" t="s">
        <v>1624</v>
      </c>
      <c r="G339" s="59" t="s">
        <v>1886</v>
      </c>
      <c r="H339" s="59" t="s">
        <v>128</v>
      </c>
      <c r="I339" s="59" t="s">
        <v>168</v>
      </c>
      <c r="J339" s="59" t="s">
        <v>169</v>
      </c>
      <c r="K339" s="59" t="s">
        <v>147</v>
      </c>
      <c r="L339" s="60">
        <v>231848</v>
      </c>
      <c r="M339" s="60">
        <v>231848</v>
      </c>
      <c r="N339" s="34" t="s">
        <v>198</v>
      </c>
      <c r="O339" s="34" t="s">
        <v>269</v>
      </c>
      <c r="P339" s="59" t="s">
        <v>1887</v>
      </c>
      <c r="Q339" s="59" t="s">
        <v>1888</v>
      </c>
      <c r="R339" s="59" t="s">
        <v>1889</v>
      </c>
      <c r="S339" s="59" t="s">
        <v>137</v>
      </c>
      <c r="T339" s="59" t="s">
        <v>138</v>
      </c>
      <c r="U339" s="59"/>
      <c r="V339" s="59" t="s">
        <v>159</v>
      </c>
    </row>
    <row r="340" spans="1:22" ht="148.5" hidden="1">
      <c r="A340" s="59">
        <v>339</v>
      </c>
      <c r="B340" s="59" t="s">
        <v>51</v>
      </c>
      <c r="C340" s="59" t="s">
        <v>1890</v>
      </c>
      <c r="D340" s="59" t="s">
        <v>1891</v>
      </c>
      <c r="E340" s="59" t="s">
        <v>51</v>
      </c>
      <c r="F340" s="59" t="s">
        <v>1892</v>
      </c>
      <c r="G340" s="59" t="s">
        <v>1893</v>
      </c>
      <c r="H340" s="59" t="s">
        <v>128</v>
      </c>
      <c r="I340" s="59" t="s">
        <v>129</v>
      </c>
      <c r="J340" s="59" t="s">
        <v>130</v>
      </c>
      <c r="K340" s="59" t="s">
        <v>147</v>
      </c>
      <c r="L340" s="60">
        <v>282535</v>
      </c>
      <c r="M340" s="60">
        <v>282535</v>
      </c>
      <c r="N340" s="34" t="s">
        <v>163</v>
      </c>
      <c r="O340" s="34" t="s">
        <v>389</v>
      </c>
      <c r="P340" s="59" t="s">
        <v>1894</v>
      </c>
      <c r="Q340" s="59" t="s">
        <v>1895</v>
      </c>
      <c r="R340" s="59" t="s">
        <v>1896</v>
      </c>
      <c r="S340" s="59" t="s">
        <v>137</v>
      </c>
      <c r="T340" s="59" t="s">
        <v>138</v>
      </c>
      <c r="U340" s="59"/>
      <c r="V340" s="59" t="s">
        <v>203</v>
      </c>
    </row>
    <row r="341" spans="1:22" ht="148.5" hidden="1">
      <c r="A341" s="59">
        <v>340</v>
      </c>
      <c r="B341" s="59" t="s">
        <v>51</v>
      </c>
      <c r="C341" s="59" t="s">
        <v>1897</v>
      </c>
      <c r="D341" s="59" t="s">
        <v>1898</v>
      </c>
      <c r="E341" s="59" t="s">
        <v>51</v>
      </c>
      <c r="F341" s="59" t="s">
        <v>1899</v>
      </c>
      <c r="G341" s="59" t="s">
        <v>1900</v>
      </c>
      <c r="H341" s="59" t="s">
        <v>128</v>
      </c>
      <c r="I341" s="59" t="s">
        <v>168</v>
      </c>
      <c r="J341" s="59" t="s">
        <v>169</v>
      </c>
      <c r="K341" s="59" t="s">
        <v>147</v>
      </c>
      <c r="L341" s="60">
        <v>575138</v>
      </c>
      <c r="M341" s="60">
        <v>519492</v>
      </c>
      <c r="N341" s="34" t="s">
        <v>268</v>
      </c>
      <c r="O341" s="34" t="s">
        <v>198</v>
      </c>
      <c r="P341" s="59" t="s">
        <v>1901</v>
      </c>
      <c r="Q341" s="59" t="s">
        <v>1902</v>
      </c>
      <c r="R341" s="59" t="s">
        <v>1903</v>
      </c>
      <c r="S341" s="59" t="s">
        <v>137</v>
      </c>
      <c r="T341" s="59" t="s">
        <v>138</v>
      </c>
      <c r="U341" s="59"/>
      <c r="V341" s="59" t="s">
        <v>182</v>
      </c>
    </row>
    <row r="342" spans="1:22" ht="99" hidden="1">
      <c r="A342" s="59">
        <v>341</v>
      </c>
      <c r="B342" s="59" t="s">
        <v>52</v>
      </c>
      <c r="C342" s="59" t="s">
        <v>1904</v>
      </c>
      <c r="D342" s="59" t="s">
        <v>52</v>
      </c>
      <c r="E342" s="59" t="s">
        <v>244</v>
      </c>
      <c r="F342" s="59" t="s">
        <v>1905</v>
      </c>
      <c r="G342" s="59" t="s">
        <v>1906</v>
      </c>
      <c r="H342" s="59" t="s">
        <v>128</v>
      </c>
      <c r="I342" s="59" t="s">
        <v>129</v>
      </c>
      <c r="J342" s="59" t="s">
        <v>130</v>
      </c>
      <c r="K342" s="59" t="s">
        <v>131</v>
      </c>
      <c r="L342" s="60">
        <v>2500000</v>
      </c>
      <c r="M342" s="60">
        <v>2470000</v>
      </c>
      <c r="N342" s="34" t="s">
        <v>768</v>
      </c>
      <c r="O342" s="34" t="s">
        <v>155</v>
      </c>
      <c r="P342" s="59" t="s">
        <v>1907</v>
      </c>
      <c r="Q342" s="59" t="s">
        <v>1908</v>
      </c>
      <c r="R342" s="59" t="s">
        <v>1909</v>
      </c>
      <c r="S342" s="59" t="s">
        <v>137</v>
      </c>
      <c r="T342" s="59" t="s">
        <v>138</v>
      </c>
      <c r="U342" s="59"/>
      <c r="V342" s="59" t="s">
        <v>265</v>
      </c>
    </row>
    <row r="343" spans="1:22" ht="115.5" hidden="1">
      <c r="A343" s="59">
        <v>342</v>
      </c>
      <c r="B343" s="59" t="s">
        <v>52</v>
      </c>
      <c r="C343" s="59" t="s">
        <v>1904</v>
      </c>
      <c r="D343" s="59" t="s">
        <v>52</v>
      </c>
      <c r="E343" s="59" t="s">
        <v>244</v>
      </c>
      <c r="F343" s="59" t="s">
        <v>1910</v>
      </c>
      <c r="G343" s="59" t="s">
        <v>1911</v>
      </c>
      <c r="H343" s="59" t="s">
        <v>128</v>
      </c>
      <c r="I343" s="59" t="s">
        <v>129</v>
      </c>
      <c r="J343" s="59" t="s">
        <v>130</v>
      </c>
      <c r="K343" s="59" t="s">
        <v>131</v>
      </c>
      <c r="L343" s="60">
        <v>1900000</v>
      </c>
      <c r="M343" s="60">
        <v>1880000</v>
      </c>
      <c r="N343" s="34" t="s">
        <v>1550</v>
      </c>
      <c r="O343" s="34" t="s">
        <v>155</v>
      </c>
      <c r="P343" s="59" t="s">
        <v>1907</v>
      </c>
      <c r="Q343" s="59" t="s">
        <v>1908</v>
      </c>
      <c r="R343" s="59" t="s">
        <v>1912</v>
      </c>
      <c r="S343" s="59" t="s">
        <v>137</v>
      </c>
      <c r="T343" s="59" t="s">
        <v>138</v>
      </c>
      <c r="U343" s="59"/>
      <c r="V343" s="59" t="s">
        <v>265</v>
      </c>
    </row>
    <row r="344" spans="1:22" ht="132" hidden="1">
      <c r="A344" s="59">
        <v>343</v>
      </c>
      <c r="B344" s="59" t="s">
        <v>52</v>
      </c>
      <c r="C344" s="59" t="s">
        <v>1904</v>
      </c>
      <c r="D344" s="59" t="s">
        <v>52</v>
      </c>
      <c r="E344" s="59" t="s">
        <v>244</v>
      </c>
      <c r="F344" s="59" t="s">
        <v>1913</v>
      </c>
      <c r="G344" s="59" t="s">
        <v>1914</v>
      </c>
      <c r="H344" s="59" t="s">
        <v>128</v>
      </c>
      <c r="I344" s="59" t="s">
        <v>129</v>
      </c>
      <c r="J344" s="59" t="s">
        <v>130</v>
      </c>
      <c r="K344" s="59" t="s">
        <v>131</v>
      </c>
      <c r="L344" s="60">
        <v>1600000</v>
      </c>
      <c r="M344" s="60">
        <v>1585000</v>
      </c>
      <c r="N344" s="34" t="s">
        <v>1915</v>
      </c>
      <c r="O344" s="34" t="s">
        <v>155</v>
      </c>
      <c r="P344" s="59" t="s">
        <v>1907</v>
      </c>
      <c r="Q344" s="59" t="s">
        <v>1908</v>
      </c>
      <c r="R344" s="59" t="s">
        <v>1916</v>
      </c>
      <c r="S344" s="59" t="s">
        <v>137</v>
      </c>
      <c r="T344" s="59" t="s">
        <v>138</v>
      </c>
      <c r="U344" s="59"/>
      <c r="V344" s="59" t="s">
        <v>265</v>
      </c>
    </row>
    <row r="345" spans="1:22" ht="132" hidden="1">
      <c r="A345" s="59">
        <v>344</v>
      </c>
      <c r="B345" s="59" t="s">
        <v>52</v>
      </c>
      <c r="C345" s="59" t="s">
        <v>1904</v>
      </c>
      <c r="D345" s="59" t="s">
        <v>52</v>
      </c>
      <c r="E345" s="59" t="s">
        <v>244</v>
      </c>
      <c r="F345" s="59" t="s">
        <v>1917</v>
      </c>
      <c r="G345" s="59" t="s">
        <v>1918</v>
      </c>
      <c r="H345" s="59" t="s">
        <v>128</v>
      </c>
      <c r="I345" s="59" t="s">
        <v>129</v>
      </c>
      <c r="J345" s="59" t="s">
        <v>130</v>
      </c>
      <c r="K345" s="59" t="s">
        <v>147</v>
      </c>
      <c r="L345" s="60">
        <v>250067</v>
      </c>
      <c r="M345" s="60">
        <v>247000</v>
      </c>
      <c r="N345" s="34" t="s">
        <v>1915</v>
      </c>
      <c r="O345" s="34" t="s">
        <v>155</v>
      </c>
      <c r="P345" s="59" t="s">
        <v>1919</v>
      </c>
      <c r="Q345" s="59" t="s">
        <v>1920</v>
      </c>
      <c r="R345" s="59" t="s">
        <v>191</v>
      </c>
      <c r="S345" s="59" t="s">
        <v>137</v>
      </c>
      <c r="T345" s="59" t="s">
        <v>138</v>
      </c>
      <c r="U345" s="59"/>
      <c r="V345" s="59" t="s">
        <v>265</v>
      </c>
    </row>
    <row r="346" spans="1:22" ht="165" hidden="1">
      <c r="A346" s="59">
        <v>345</v>
      </c>
      <c r="B346" s="59" t="s">
        <v>52</v>
      </c>
      <c r="C346" s="59" t="s">
        <v>1904</v>
      </c>
      <c r="D346" s="59" t="s">
        <v>52</v>
      </c>
      <c r="E346" s="59" t="s">
        <v>244</v>
      </c>
      <c r="F346" s="59" t="s">
        <v>1921</v>
      </c>
      <c r="G346" s="59" t="s">
        <v>1922</v>
      </c>
      <c r="H346" s="59" t="s">
        <v>128</v>
      </c>
      <c r="I346" s="59" t="s">
        <v>129</v>
      </c>
      <c r="J346" s="59" t="s">
        <v>130</v>
      </c>
      <c r="K346" s="59" t="s">
        <v>131</v>
      </c>
      <c r="L346" s="60">
        <v>1500000</v>
      </c>
      <c r="M346" s="60">
        <v>1470000</v>
      </c>
      <c r="N346" s="34" t="s">
        <v>1201</v>
      </c>
      <c r="O346" s="34" t="s">
        <v>154</v>
      </c>
      <c r="P346" s="59" t="s">
        <v>1923</v>
      </c>
      <c r="Q346" s="59" t="s">
        <v>1924</v>
      </c>
      <c r="R346" s="59" t="s">
        <v>1925</v>
      </c>
      <c r="S346" s="59" t="s">
        <v>137</v>
      </c>
      <c r="T346" s="59" t="s">
        <v>138</v>
      </c>
      <c r="U346" s="59"/>
      <c r="V346" s="59" t="s">
        <v>265</v>
      </c>
    </row>
    <row r="347" spans="1:22" ht="82.5" hidden="1">
      <c r="A347" s="59">
        <v>346</v>
      </c>
      <c r="B347" s="59" t="s">
        <v>52</v>
      </c>
      <c r="C347" s="59" t="s">
        <v>1904</v>
      </c>
      <c r="D347" s="59" t="s">
        <v>52</v>
      </c>
      <c r="E347" s="59" t="s">
        <v>244</v>
      </c>
      <c r="F347" s="59" t="s">
        <v>1926</v>
      </c>
      <c r="G347" s="59" t="s">
        <v>1927</v>
      </c>
      <c r="H347" s="59" t="s">
        <v>128</v>
      </c>
      <c r="I347" s="59" t="s">
        <v>129</v>
      </c>
      <c r="J347" s="59" t="s">
        <v>130</v>
      </c>
      <c r="K347" s="59" t="s">
        <v>131</v>
      </c>
      <c r="L347" s="60">
        <v>1800000</v>
      </c>
      <c r="M347" s="60">
        <v>1790000</v>
      </c>
      <c r="N347" s="34" t="s">
        <v>1207</v>
      </c>
      <c r="O347" s="34" t="s">
        <v>155</v>
      </c>
      <c r="P347" s="59" t="s">
        <v>1907</v>
      </c>
      <c r="Q347" s="59" t="s">
        <v>1928</v>
      </c>
      <c r="R347" s="59" t="s">
        <v>1929</v>
      </c>
      <c r="S347" s="59" t="s">
        <v>137</v>
      </c>
      <c r="T347" s="59" t="s">
        <v>138</v>
      </c>
      <c r="U347" s="59"/>
      <c r="V347" s="59" t="s">
        <v>265</v>
      </c>
    </row>
    <row r="348" spans="1:22" ht="99" hidden="1">
      <c r="A348" s="59">
        <v>347</v>
      </c>
      <c r="B348" s="59" t="s">
        <v>52</v>
      </c>
      <c r="C348" s="59" t="s">
        <v>1904</v>
      </c>
      <c r="D348" s="59" t="s">
        <v>52</v>
      </c>
      <c r="E348" s="59" t="s">
        <v>244</v>
      </c>
      <c r="F348" s="59" t="s">
        <v>1930</v>
      </c>
      <c r="G348" s="59" t="s">
        <v>1931</v>
      </c>
      <c r="H348" s="59" t="s">
        <v>128</v>
      </c>
      <c r="I348" s="59" t="s">
        <v>129</v>
      </c>
      <c r="J348" s="59" t="s">
        <v>130</v>
      </c>
      <c r="K348" s="59" t="s">
        <v>147</v>
      </c>
      <c r="L348" s="60">
        <v>1140000</v>
      </c>
      <c r="M348" s="60">
        <v>1130000</v>
      </c>
      <c r="N348" s="34" t="s">
        <v>1207</v>
      </c>
      <c r="O348" s="34" t="s">
        <v>155</v>
      </c>
      <c r="P348" s="59" t="s">
        <v>1932</v>
      </c>
      <c r="Q348" s="59" t="s">
        <v>1908</v>
      </c>
      <c r="R348" s="59" t="s">
        <v>1925</v>
      </c>
      <c r="S348" s="59" t="s">
        <v>137</v>
      </c>
      <c r="T348" s="59" t="s">
        <v>138</v>
      </c>
      <c r="U348" s="59"/>
      <c r="V348" s="59" t="s">
        <v>265</v>
      </c>
    </row>
    <row r="349" spans="1:22" ht="115.5" hidden="1">
      <c r="A349" s="59">
        <v>348</v>
      </c>
      <c r="B349" s="59" t="s">
        <v>52</v>
      </c>
      <c r="C349" s="59" t="s">
        <v>1904</v>
      </c>
      <c r="D349" s="59" t="s">
        <v>52</v>
      </c>
      <c r="E349" s="59" t="s">
        <v>244</v>
      </c>
      <c r="F349" s="59" t="s">
        <v>1933</v>
      </c>
      <c r="G349" s="59" t="s">
        <v>1934</v>
      </c>
      <c r="H349" s="59" t="s">
        <v>128</v>
      </c>
      <c r="I349" s="59" t="s">
        <v>129</v>
      </c>
      <c r="J349" s="59" t="s">
        <v>130</v>
      </c>
      <c r="K349" s="59" t="s">
        <v>131</v>
      </c>
      <c r="L349" s="60">
        <v>1640000</v>
      </c>
      <c r="M349" s="60">
        <v>1620000</v>
      </c>
      <c r="N349" s="34" t="s">
        <v>620</v>
      </c>
      <c r="O349" s="34" t="s">
        <v>155</v>
      </c>
      <c r="P349" s="59" t="s">
        <v>1907</v>
      </c>
      <c r="Q349" s="59" t="s">
        <v>1908</v>
      </c>
      <c r="R349" s="59" t="s">
        <v>1912</v>
      </c>
      <c r="S349" s="59" t="s">
        <v>137</v>
      </c>
      <c r="T349" s="59" t="s">
        <v>138</v>
      </c>
      <c r="U349" s="59"/>
      <c r="V349" s="59" t="s">
        <v>265</v>
      </c>
    </row>
    <row r="350" spans="1:22" ht="99" hidden="1">
      <c r="A350" s="59">
        <v>349</v>
      </c>
      <c r="B350" s="59" t="s">
        <v>52</v>
      </c>
      <c r="C350" s="59" t="s">
        <v>1904</v>
      </c>
      <c r="D350" s="59" t="s">
        <v>52</v>
      </c>
      <c r="E350" s="59" t="s">
        <v>165</v>
      </c>
      <c r="F350" s="59" t="s">
        <v>1935</v>
      </c>
      <c r="G350" s="59" t="s">
        <v>1936</v>
      </c>
      <c r="H350" s="59" t="s">
        <v>128</v>
      </c>
      <c r="I350" s="59" t="s">
        <v>168</v>
      </c>
      <c r="J350" s="59" t="s">
        <v>169</v>
      </c>
      <c r="K350" s="59" t="s">
        <v>131</v>
      </c>
      <c r="L350" s="60">
        <v>5900000</v>
      </c>
      <c r="M350" s="60">
        <v>5695228</v>
      </c>
      <c r="N350" s="34" t="s">
        <v>155</v>
      </c>
      <c r="O350" s="34" t="s">
        <v>148</v>
      </c>
      <c r="P350" s="59" t="s">
        <v>1937</v>
      </c>
      <c r="Q350" s="59" t="s">
        <v>1938</v>
      </c>
      <c r="R350" s="59" t="s">
        <v>1939</v>
      </c>
      <c r="S350" s="59" t="s">
        <v>137</v>
      </c>
      <c r="T350" s="59" t="s">
        <v>138</v>
      </c>
      <c r="U350" s="59"/>
      <c r="V350" s="59" t="s">
        <v>139</v>
      </c>
    </row>
    <row r="351" spans="1:22" ht="99" hidden="1">
      <c r="A351" s="59">
        <v>350</v>
      </c>
      <c r="B351" s="59" t="s">
        <v>52</v>
      </c>
      <c r="C351" s="59" t="s">
        <v>1904</v>
      </c>
      <c r="D351" s="59" t="s">
        <v>52</v>
      </c>
      <c r="E351" s="59" t="s">
        <v>165</v>
      </c>
      <c r="F351" s="59" t="s">
        <v>1940</v>
      </c>
      <c r="G351" s="59" t="s">
        <v>1941</v>
      </c>
      <c r="H351" s="59" t="s">
        <v>128</v>
      </c>
      <c r="I351" s="59" t="s">
        <v>168</v>
      </c>
      <c r="J351" s="59" t="s">
        <v>169</v>
      </c>
      <c r="K351" s="59" t="s">
        <v>147</v>
      </c>
      <c r="L351" s="60">
        <v>430000</v>
      </c>
      <c r="M351" s="60">
        <v>425000</v>
      </c>
      <c r="N351" s="34" t="s">
        <v>269</v>
      </c>
      <c r="O351" s="34" t="s">
        <v>143</v>
      </c>
      <c r="P351" s="59" t="s">
        <v>1942</v>
      </c>
      <c r="Q351" s="59" t="s">
        <v>1943</v>
      </c>
      <c r="R351" s="59" t="s">
        <v>1944</v>
      </c>
      <c r="S351" s="59" t="s">
        <v>137</v>
      </c>
      <c r="T351" s="59" t="s">
        <v>138</v>
      </c>
      <c r="U351" s="59"/>
      <c r="V351" s="59" t="s">
        <v>203</v>
      </c>
    </row>
    <row r="352" spans="1:22" ht="82.5" hidden="1">
      <c r="A352" s="59">
        <v>351</v>
      </c>
      <c r="B352" s="59" t="s">
        <v>52</v>
      </c>
      <c r="C352" s="59" t="s">
        <v>1904</v>
      </c>
      <c r="D352" s="59" t="s">
        <v>52</v>
      </c>
      <c r="E352" s="59" t="s">
        <v>936</v>
      </c>
      <c r="F352" s="59" t="s">
        <v>1945</v>
      </c>
      <c r="G352" s="59" t="s">
        <v>1946</v>
      </c>
      <c r="H352" s="59" t="s">
        <v>128</v>
      </c>
      <c r="I352" s="59" t="s">
        <v>168</v>
      </c>
      <c r="J352" s="59" t="s">
        <v>169</v>
      </c>
      <c r="K352" s="59" t="s">
        <v>131</v>
      </c>
      <c r="L352" s="60">
        <v>4710000</v>
      </c>
      <c r="M352" s="60">
        <v>4650211</v>
      </c>
      <c r="N352" s="34" t="s">
        <v>286</v>
      </c>
      <c r="O352" s="34" t="s">
        <v>553</v>
      </c>
      <c r="P352" s="59" t="s">
        <v>1947</v>
      </c>
      <c r="Q352" s="59" t="s">
        <v>1948</v>
      </c>
      <c r="R352" s="59" t="s">
        <v>1949</v>
      </c>
      <c r="S352" s="59" t="s">
        <v>137</v>
      </c>
      <c r="T352" s="59" t="s">
        <v>138</v>
      </c>
      <c r="U352" s="59"/>
      <c r="V352" s="59" t="s">
        <v>265</v>
      </c>
    </row>
    <row r="353" spans="1:22" ht="165" hidden="1">
      <c r="A353" s="59">
        <v>352</v>
      </c>
      <c r="B353" s="59" t="s">
        <v>52</v>
      </c>
      <c r="C353" s="59" t="s">
        <v>1950</v>
      </c>
      <c r="D353" s="59" t="s">
        <v>1951</v>
      </c>
      <c r="E353" s="59" t="s">
        <v>21</v>
      </c>
      <c r="F353" s="59" t="s">
        <v>1021</v>
      </c>
      <c r="G353" s="59" t="s">
        <v>1952</v>
      </c>
      <c r="H353" s="59" t="s">
        <v>128</v>
      </c>
      <c r="I353" s="59" t="s">
        <v>168</v>
      </c>
      <c r="J353" s="59" t="s">
        <v>169</v>
      </c>
      <c r="K353" s="59" t="s">
        <v>147</v>
      </c>
      <c r="L353" s="60">
        <v>976000</v>
      </c>
      <c r="M353" s="60">
        <v>976000</v>
      </c>
      <c r="N353" s="34" t="s">
        <v>188</v>
      </c>
      <c r="O353" s="34" t="s">
        <v>230</v>
      </c>
      <c r="P353" s="59" t="s">
        <v>1953</v>
      </c>
      <c r="Q353" s="59" t="s">
        <v>1954</v>
      </c>
      <c r="R353" s="59" t="s">
        <v>1955</v>
      </c>
      <c r="S353" s="59" t="s">
        <v>137</v>
      </c>
      <c r="T353" s="59" t="s">
        <v>138</v>
      </c>
      <c r="U353" s="59"/>
      <c r="V353" s="59" t="s">
        <v>400</v>
      </c>
    </row>
    <row r="354" spans="1:22" ht="115.5" hidden="1">
      <c r="A354" s="59">
        <v>353</v>
      </c>
      <c r="B354" s="59" t="s">
        <v>52</v>
      </c>
      <c r="C354" s="59" t="s">
        <v>1956</v>
      </c>
      <c r="D354" s="59" t="s">
        <v>1957</v>
      </c>
      <c r="E354" s="59" t="s">
        <v>165</v>
      </c>
      <c r="F354" s="59" t="s">
        <v>1958</v>
      </c>
      <c r="G354" s="59" t="s">
        <v>1959</v>
      </c>
      <c r="H354" s="59" t="s">
        <v>128</v>
      </c>
      <c r="I354" s="59" t="s">
        <v>168</v>
      </c>
      <c r="J354" s="59" t="s">
        <v>169</v>
      </c>
      <c r="K354" s="59" t="s">
        <v>131</v>
      </c>
      <c r="L354" s="60">
        <v>1683166</v>
      </c>
      <c r="M354" s="60">
        <v>1683166</v>
      </c>
      <c r="N354" s="34" t="s">
        <v>231</v>
      </c>
      <c r="O354" s="34" t="s">
        <v>155</v>
      </c>
      <c r="P354" s="59" t="s">
        <v>1960</v>
      </c>
      <c r="Q354" s="59" t="s">
        <v>1961</v>
      </c>
      <c r="R354" s="59" t="s">
        <v>1962</v>
      </c>
      <c r="S354" s="59" t="s">
        <v>137</v>
      </c>
      <c r="T354" s="59" t="s">
        <v>138</v>
      </c>
      <c r="U354" s="59"/>
      <c r="V354" s="59" t="s">
        <v>265</v>
      </c>
    </row>
    <row r="355" spans="1:22" ht="132" hidden="1">
      <c r="A355" s="59">
        <v>354</v>
      </c>
      <c r="B355" s="59" t="s">
        <v>52</v>
      </c>
      <c r="C355" s="59" t="s">
        <v>1956</v>
      </c>
      <c r="D355" s="59" t="s">
        <v>1957</v>
      </c>
      <c r="E355" s="59" t="s">
        <v>165</v>
      </c>
      <c r="F355" s="59" t="s">
        <v>1963</v>
      </c>
      <c r="G355" s="59" t="s">
        <v>1964</v>
      </c>
      <c r="H355" s="59" t="s">
        <v>128</v>
      </c>
      <c r="I355" s="59" t="s">
        <v>168</v>
      </c>
      <c r="J355" s="59" t="s">
        <v>169</v>
      </c>
      <c r="K355" s="59" t="s">
        <v>131</v>
      </c>
      <c r="L355" s="60">
        <v>570722</v>
      </c>
      <c r="M355" s="60">
        <v>570722</v>
      </c>
      <c r="N355" s="34" t="s">
        <v>410</v>
      </c>
      <c r="O355" s="34" t="s">
        <v>198</v>
      </c>
      <c r="P355" s="59" t="s">
        <v>1960</v>
      </c>
      <c r="Q355" s="59" t="s">
        <v>1965</v>
      </c>
      <c r="R355" s="59" t="s">
        <v>1962</v>
      </c>
      <c r="S355" s="59" t="s">
        <v>137</v>
      </c>
      <c r="T355" s="59" t="s">
        <v>138</v>
      </c>
      <c r="U355" s="59"/>
      <c r="V355" s="59" t="s">
        <v>997</v>
      </c>
    </row>
    <row r="356" spans="1:22" ht="181.5" hidden="1">
      <c r="A356" s="59">
        <v>355</v>
      </c>
      <c r="B356" s="59" t="s">
        <v>52</v>
      </c>
      <c r="C356" s="59" t="s">
        <v>1966</v>
      </c>
      <c r="D356" s="59" t="s">
        <v>1967</v>
      </c>
      <c r="E356" s="59" t="s">
        <v>165</v>
      </c>
      <c r="F356" s="59" t="s">
        <v>1968</v>
      </c>
      <c r="G356" s="59" t="s">
        <v>1969</v>
      </c>
      <c r="H356" s="59" t="s">
        <v>128</v>
      </c>
      <c r="I356" s="59" t="s">
        <v>337</v>
      </c>
      <c r="J356" s="59" t="s">
        <v>338</v>
      </c>
      <c r="K356" s="59" t="s">
        <v>147</v>
      </c>
      <c r="L356" s="60">
        <v>1400000</v>
      </c>
      <c r="M356" s="60">
        <v>1330000</v>
      </c>
      <c r="N356" s="34" t="s">
        <v>277</v>
      </c>
      <c r="O356" s="34" t="s">
        <v>331</v>
      </c>
      <c r="P356" s="59" t="s">
        <v>1970</v>
      </c>
      <c r="Q356" s="59" t="s">
        <v>1971</v>
      </c>
      <c r="R356" s="59" t="s">
        <v>1972</v>
      </c>
      <c r="S356" s="59" t="s">
        <v>137</v>
      </c>
      <c r="T356" s="59" t="s">
        <v>138</v>
      </c>
      <c r="U356" s="59"/>
      <c r="V356" s="59" t="s">
        <v>159</v>
      </c>
    </row>
    <row r="357" spans="1:22" ht="132" hidden="1">
      <c r="A357" s="59">
        <v>356</v>
      </c>
      <c r="B357" s="59" t="s">
        <v>52</v>
      </c>
      <c r="C357" s="59" t="s">
        <v>1973</v>
      </c>
      <c r="D357" s="59" t="s">
        <v>1974</v>
      </c>
      <c r="E357" s="59" t="s">
        <v>165</v>
      </c>
      <c r="F357" s="59" t="s">
        <v>1975</v>
      </c>
      <c r="G357" s="59" t="s">
        <v>1976</v>
      </c>
      <c r="H357" s="59" t="s">
        <v>128</v>
      </c>
      <c r="I357" s="59" t="s">
        <v>129</v>
      </c>
      <c r="J357" s="59" t="s">
        <v>130</v>
      </c>
      <c r="K357" s="59" t="s">
        <v>131</v>
      </c>
      <c r="L357" s="60">
        <v>1539108</v>
      </c>
      <c r="M357" s="60">
        <v>1508326</v>
      </c>
      <c r="N357" s="34" t="s">
        <v>1977</v>
      </c>
      <c r="O357" s="34" t="s">
        <v>143</v>
      </c>
      <c r="P357" s="59" t="s">
        <v>1978</v>
      </c>
      <c r="Q357" s="59" t="s">
        <v>1979</v>
      </c>
      <c r="R357" s="59" t="s">
        <v>1972</v>
      </c>
      <c r="S357" s="59" t="s">
        <v>137</v>
      </c>
      <c r="T357" s="59" t="s">
        <v>138</v>
      </c>
      <c r="U357" s="59"/>
      <c r="V357" s="59" t="s">
        <v>182</v>
      </c>
    </row>
    <row r="358" spans="1:22" ht="214.5" hidden="1">
      <c r="A358" s="59">
        <v>357</v>
      </c>
      <c r="B358" s="59" t="s">
        <v>52</v>
      </c>
      <c r="C358" s="59" t="s">
        <v>1980</v>
      </c>
      <c r="D358" s="59" t="s">
        <v>1981</v>
      </c>
      <c r="E358" s="59" t="s">
        <v>52</v>
      </c>
      <c r="F358" s="59" t="s">
        <v>1982</v>
      </c>
      <c r="G358" s="59" t="s">
        <v>1983</v>
      </c>
      <c r="H358" s="59" t="s">
        <v>128</v>
      </c>
      <c r="I358" s="59" t="s">
        <v>168</v>
      </c>
      <c r="J358" s="59" t="s">
        <v>169</v>
      </c>
      <c r="K358" s="59" t="s">
        <v>147</v>
      </c>
      <c r="L358" s="60">
        <v>1440000</v>
      </c>
      <c r="M358" s="60">
        <v>1360000</v>
      </c>
      <c r="N358" s="34" t="s">
        <v>163</v>
      </c>
      <c r="O358" s="34" t="s">
        <v>163</v>
      </c>
      <c r="P358" s="59" t="s">
        <v>1984</v>
      </c>
      <c r="Q358" s="59" t="s">
        <v>1985</v>
      </c>
      <c r="R358" s="59" t="s">
        <v>1909</v>
      </c>
      <c r="S358" s="59" t="s">
        <v>137</v>
      </c>
      <c r="T358" s="59" t="s">
        <v>138</v>
      </c>
      <c r="U358" s="59"/>
      <c r="V358" s="59" t="s">
        <v>265</v>
      </c>
    </row>
    <row r="359" spans="1:22" ht="132" hidden="1">
      <c r="A359" s="59">
        <v>358</v>
      </c>
      <c r="B359" s="59" t="s">
        <v>52</v>
      </c>
      <c r="C359" s="59" t="s">
        <v>1986</v>
      </c>
      <c r="D359" s="59" t="s">
        <v>1987</v>
      </c>
      <c r="E359" s="59" t="s">
        <v>1988</v>
      </c>
      <c r="F359" s="59" t="s">
        <v>1989</v>
      </c>
      <c r="G359" s="59" t="s">
        <v>1990</v>
      </c>
      <c r="H359" s="59" t="s">
        <v>128</v>
      </c>
      <c r="I359" s="59" t="s">
        <v>129</v>
      </c>
      <c r="J359" s="59" t="s">
        <v>130</v>
      </c>
      <c r="K359" s="59" t="s">
        <v>147</v>
      </c>
      <c r="L359" s="60">
        <v>837038</v>
      </c>
      <c r="M359" s="60">
        <v>787800</v>
      </c>
      <c r="N359" s="34" t="s">
        <v>331</v>
      </c>
      <c r="O359" s="34" t="s">
        <v>248</v>
      </c>
      <c r="P359" s="59" t="s">
        <v>1991</v>
      </c>
      <c r="Q359" s="59" t="s">
        <v>1992</v>
      </c>
      <c r="R359" s="59" t="s">
        <v>1993</v>
      </c>
      <c r="S359" s="59" t="s">
        <v>137</v>
      </c>
      <c r="T359" s="59" t="s">
        <v>138</v>
      </c>
      <c r="U359" s="59"/>
      <c r="V359" s="59" t="s">
        <v>182</v>
      </c>
    </row>
    <row r="360" spans="1:22" ht="132" hidden="1">
      <c r="A360" s="59">
        <v>359</v>
      </c>
      <c r="B360" s="59" t="s">
        <v>52</v>
      </c>
      <c r="C360" s="59" t="s">
        <v>1994</v>
      </c>
      <c r="D360" s="59" t="s">
        <v>1995</v>
      </c>
      <c r="E360" s="59" t="s">
        <v>165</v>
      </c>
      <c r="F360" s="59" t="s">
        <v>1996</v>
      </c>
      <c r="G360" s="59" t="s">
        <v>1997</v>
      </c>
      <c r="H360" s="59" t="s">
        <v>128</v>
      </c>
      <c r="I360" s="59" t="s">
        <v>168</v>
      </c>
      <c r="J360" s="59" t="s">
        <v>169</v>
      </c>
      <c r="K360" s="59" t="s">
        <v>147</v>
      </c>
      <c r="L360" s="60">
        <v>405000</v>
      </c>
      <c r="M360" s="60">
        <v>400000</v>
      </c>
      <c r="N360" s="34" t="s">
        <v>1998</v>
      </c>
      <c r="O360" s="34" t="s">
        <v>286</v>
      </c>
      <c r="P360" s="59" t="s">
        <v>1999</v>
      </c>
      <c r="Q360" s="59" t="s">
        <v>2000</v>
      </c>
      <c r="R360" s="59" t="s">
        <v>2001</v>
      </c>
      <c r="S360" s="59" t="s">
        <v>137</v>
      </c>
      <c r="T360" s="59" t="s">
        <v>138</v>
      </c>
      <c r="U360" s="59"/>
      <c r="V360" s="59" t="s">
        <v>159</v>
      </c>
    </row>
    <row r="361" spans="1:22" ht="115.5" hidden="1">
      <c r="A361" s="59">
        <v>360</v>
      </c>
      <c r="B361" s="59" t="s">
        <v>52</v>
      </c>
      <c r="C361" s="59" t="s">
        <v>1994</v>
      </c>
      <c r="D361" s="59" t="s">
        <v>1995</v>
      </c>
      <c r="E361" s="59" t="s">
        <v>165</v>
      </c>
      <c r="F361" s="59" t="s">
        <v>2002</v>
      </c>
      <c r="G361" s="59" t="s">
        <v>2003</v>
      </c>
      <c r="H361" s="59" t="s">
        <v>128</v>
      </c>
      <c r="I361" s="59" t="s">
        <v>168</v>
      </c>
      <c r="J361" s="59" t="s">
        <v>169</v>
      </c>
      <c r="K361" s="59" t="s">
        <v>131</v>
      </c>
      <c r="L361" s="60">
        <v>2289000</v>
      </c>
      <c r="M361" s="60">
        <v>2181000</v>
      </c>
      <c r="N361" s="34" t="s">
        <v>133</v>
      </c>
      <c r="O361" s="34" t="s">
        <v>199</v>
      </c>
      <c r="P361" s="59" t="s">
        <v>2004</v>
      </c>
      <c r="Q361" s="59" t="s">
        <v>2005</v>
      </c>
      <c r="R361" s="59" t="s">
        <v>2001</v>
      </c>
      <c r="S361" s="59" t="s">
        <v>137</v>
      </c>
      <c r="T361" s="59" t="s">
        <v>138</v>
      </c>
      <c r="U361" s="59"/>
      <c r="V361" s="59" t="s">
        <v>203</v>
      </c>
    </row>
    <row r="362" spans="1:22" ht="198" hidden="1">
      <c r="A362" s="59">
        <v>361</v>
      </c>
      <c r="B362" s="59" t="s">
        <v>52</v>
      </c>
      <c r="C362" s="59" t="s">
        <v>1994</v>
      </c>
      <c r="D362" s="59" t="s">
        <v>1995</v>
      </c>
      <c r="E362" s="59" t="s">
        <v>165</v>
      </c>
      <c r="F362" s="59" t="s">
        <v>1642</v>
      </c>
      <c r="G362" s="59" t="s">
        <v>2006</v>
      </c>
      <c r="H362" s="59" t="s">
        <v>128</v>
      </c>
      <c r="I362" s="59" t="s">
        <v>168</v>
      </c>
      <c r="J362" s="59" t="s">
        <v>169</v>
      </c>
      <c r="K362" s="59" t="s">
        <v>147</v>
      </c>
      <c r="L362" s="60">
        <v>300000</v>
      </c>
      <c r="M362" s="60">
        <v>259200</v>
      </c>
      <c r="N362" s="34" t="s">
        <v>133</v>
      </c>
      <c r="O362" s="34" t="s">
        <v>199</v>
      </c>
      <c r="P362" s="59" t="s">
        <v>2007</v>
      </c>
      <c r="Q362" s="59" t="s">
        <v>2008</v>
      </c>
      <c r="R362" s="59" t="s">
        <v>2001</v>
      </c>
      <c r="S362" s="59" t="s">
        <v>137</v>
      </c>
      <c r="T362" s="59" t="s">
        <v>138</v>
      </c>
      <c r="U362" s="59"/>
      <c r="V362" s="59" t="s">
        <v>265</v>
      </c>
    </row>
    <row r="363" spans="1:22" ht="247.5" hidden="1">
      <c r="A363" s="59">
        <v>362</v>
      </c>
      <c r="B363" s="59" t="s">
        <v>52</v>
      </c>
      <c r="C363" s="59" t="s">
        <v>2009</v>
      </c>
      <c r="D363" s="59" t="s">
        <v>2010</v>
      </c>
      <c r="E363" s="59" t="s">
        <v>52</v>
      </c>
      <c r="F363" s="59" t="s">
        <v>2011</v>
      </c>
      <c r="G363" s="59" t="s">
        <v>2012</v>
      </c>
      <c r="H363" s="59" t="s">
        <v>128</v>
      </c>
      <c r="I363" s="59" t="s">
        <v>168</v>
      </c>
      <c r="J363" s="59" t="s">
        <v>169</v>
      </c>
      <c r="K363" s="59" t="s">
        <v>147</v>
      </c>
      <c r="L363" s="60">
        <v>946340</v>
      </c>
      <c r="M363" s="60">
        <v>643511</v>
      </c>
      <c r="N363" s="34" t="s">
        <v>187</v>
      </c>
      <c r="O363" s="34" t="s">
        <v>261</v>
      </c>
      <c r="P363" s="59" t="s">
        <v>2013</v>
      </c>
      <c r="Q363" s="59" t="s">
        <v>2014</v>
      </c>
      <c r="R363" s="59" t="s">
        <v>1912</v>
      </c>
      <c r="S363" s="59" t="s">
        <v>137</v>
      </c>
      <c r="T363" s="59" t="s">
        <v>138</v>
      </c>
      <c r="U363" s="59"/>
      <c r="V363" s="59" t="s">
        <v>182</v>
      </c>
    </row>
    <row r="364" spans="1:22" ht="165" hidden="1">
      <c r="A364" s="59">
        <v>363</v>
      </c>
      <c r="B364" s="59" t="s">
        <v>52</v>
      </c>
      <c r="C364" s="59" t="s">
        <v>2015</v>
      </c>
      <c r="D364" s="59" t="s">
        <v>2016</v>
      </c>
      <c r="E364" s="59" t="s">
        <v>52</v>
      </c>
      <c r="F364" s="59" t="s">
        <v>2017</v>
      </c>
      <c r="G364" s="59" t="s">
        <v>2018</v>
      </c>
      <c r="H364" s="59" t="s">
        <v>128</v>
      </c>
      <c r="I364" s="59" t="s">
        <v>168</v>
      </c>
      <c r="J364" s="59" t="s">
        <v>169</v>
      </c>
      <c r="K364" s="59" t="s">
        <v>147</v>
      </c>
      <c r="L364" s="60">
        <v>265000</v>
      </c>
      <c r="M364" s="60">
        <v>249857</v>
      </c>
      <c r="N364" s="34" t="s">
        <v>133</v>
      </c>
      <c r="O364" s="34" t="s">
        <v>142</v>
      </c>
      <c r="P364" s="59" t="s">
        <v>2019</v>
      </c>
      <c r="Q364" s="59" t="s">
        <v>2020</v>
      </c>
      <c r="R364" s="59" t="s">
        <v>2021</v>
      </c>
      <c r="S364" s="59" t="s">
        <v>137</v>
      </c>
      <c r="T364" s="59" t="s">
        <v>138</v>
      </c>
      <c r="U364" s="59"/>
      <c r="V364" s="59" t="s">
        <v>265</v>
      </c>
    </row>
    <row r="365" spans="1:22" ht="115.5" hidden="1">
      <c r="A365" s="59">
        <v>364</v>
      </c>
      <c r="B365" s="59" t="s">
        <v>52</v>
      </c>
      <c r="C365" s="59" t="s">
        <v>2015</v>
      </c>
      <c r="D365" s="59" t="s">
        <v>2016</v>
      </c>
      <c r="E365" s="59" t="s">
        <v>165</v>
      </c>
      <c r="F365" s="59" t="s">
        <v>2022</v>
      </c>
      <c r="G365" s="59" t="s">
        <v>2023</v>
      </c>
      <c r="H365" s="59" t="s">
        <v>128</v>
      </c>
      <c r="I365" s="59" t="s">
        <v>168</v>
      </c>
      <c r="J365" s="59" t="s">
        <v>169</v>
      </c>
      <c r="K365" s="59" t="s">
        <v>147</v>
      </c>
      <c r="L365" s="60">
        <v>1416600</v>
      </c>
      <c r="M365" s="60">
        <v>1330200</v>
      </c>
      <c r="N365" s="34" t="s">
        <v>133</v>
      </c>
      <c r="O365" s="34" t="s">
        <v>142</v>
      </c>
      <c r="P365" s="59" t="s">
        <v>2024</v>
      </c>
      <c r="Q365" s="59" t="s">
        <v>2025</v>
      </c>
      <c r="R365" s="59" t="s">
        <v>2021</v>
      </c>
      <c r="S365" s="59" t="s">
        <v>137</v>
      </c>
      <c r="T365" s="59" t="s">
        <v>138</v>
      </c>
      <c r="U365" s="59"/>
      <c r="V365" s="59" t="s">
        <v>265</v>
      </c>
    </row>
    <row r="366" spans="1:22" ht="148.5" hidden="1">
      <c r="A366" s="59">
        <v>365</v>
      </c>
      <c r="B366" s="59" t="s">
        <v>52</v>
      </c>
      <c r="C366" s="59" t="s">
        <v>2015</v>
      </c>
      <c r="D366" s="59" t="s">
        <v>2016</v>
      </c>
      <c r="E366" s="59" t="s">
        <v>52</v>
      </c>
      <c r="F366" s="59" t="s">
        <v>2026</v>
      </c>
      <c r="G366" s="59" t="s">
        <v>2027</v>
      </c>
      <c r="H366" s="59" t="s">
        <v>128</v>
      </c>
      <c r="I366" s="59" t="s">
        <v>168</v>
      </c>
      <c r="J366" s="59" t="s">
        <v>169</v>
      </c>
      <c r="K366" s="59" t="s">
        <v>147</v>
      </c>
      <c r="L366" s="60">
        <v>361978</v>
      </c>
      <c r="M366" s="60">
        <v>359910</v>
      </c>
      <c r="N366" s="34" t="s">
        <v>163</v>
      </c>
      <c r="O366" s="34" t="s">
        <v>389</v>
      </c>
      <c r="P366" s="59" t="s">
        <v>861</v>
      </c>
      <c r="Q366" s="59" t="s">
        <v>2028</v>
      </c>
      <c r="R366" s="59" t="s">
        <v>2021</v>
      </c>
      <c r="S366" s="59" t="s">
        <v>137</v>
      </c>
      <c r="T366" s="59" t="s">
        <v>138</v>
      </c>
      <c r="U366" s="59"/>
      <c r="V366" s="59" t="s">
        <v>225</v>
      </c>
    </row>
    <row r="367" spans="1:22" ht="99" hidden="1">
      <c r="A367" s="59">
        <v>366</v>
      </c>
      <c r="B367" s="59" t="s">
        <v>52</v>
      </c>
      <c r="C367" s="59" t="s">
        <v>2029</v>
      </c>
      <c r="D367" s="59" t="s">
        <v>2030</v>
      </c>
      <c r="E367" s="59" t="s">
        <v>165</v>
      </c>
      <c r="F367" s="59" t="s">
        <v>814</v>
      </c>
      <c r="G367" s="59" t="s">
        <v>2031</v>
      </c>
      <c r="H367" s="59" t="s">
        <v>128</v>
      </c>
      <c r="I367" s="59" t="s">
        <v>168</v>
      </c>
      <c r="J367" s="59" t="s">
        <v>169</v>
      </c>
      <c r="K367" s="59" t="s">
        <v>131</v>
      </c>
      <c r="L367" s="60">
        <v>9450000</v>
      </c>
      <c r="M367" s="60">
        <v>8982000</v>
      </c>
      <c r="N367" s="34" t="s">
        <v>142</v>
      </c>
      <c r="O367" s="34" t="s">
        <v>148</v>
      </c>
      <c r="P367" s="59" t="s">
        <v>2032</v>
      </c>
      <c r="Q367" s="59" t="s">
        <v>2033</v>
      </c>
      <c r="R367" s="59" t="s">
        <v>2034</v>
      </c>
      <c r="S367" s="59" t="s">
        <v>137</v>
      </c>
      <c r="T367" s="59" t="s">
        <v>138</v>
      </c>
      <c r="U367" s="59"/>
      <c r="V367" s="59" t="s">
        <v>203</v>
      </c>
    </row>
    <row r="368" spans="1:22" ht="99" hidden="1">
      <c r="A368" s="59">
        <v>367</v>
      </c>
      <c r="B368" s="59" t="s">
        <v>52</v>
      </c>
      <c r="C368" s="59" t="s">
        <v>2035</v>
      </c>
      <c r="D368" s="59" t="s">
        <v>2036</v>
      </c>
      <c r="E368" s="59" t="s">
        <v>165</v>
      </c>
      <c r="F368" s="59" t="s">
        <v>2037</v>
      </c>
      <c r="G368" s="59" t="s">
        <v>2038</v>
      </c>
      <c r="H368" s="59" t="s">
        <v>128</v>
      </c>
      <c r="I368" s="59" t="s">
        <v>168</v>
      </c>
      <c r="J368" s="59" t="s">
        <v>169</v>
      </c>
      <c r="K368" s="59" t="s">
        <v>131</v>
      </c>
      <c r="L368" s="60">
        <v>9975000</v>
      </c>
      <c r="M368" s="60">
        <v>9975000</v>
      </c>
      <c r="N368" s="34" t="s">
        <v>444</v>
      </c>
      <c r="O368" s="34" t="s">
        <v>231</v>
      </c>
      <c r="P368" s="59" t="s">
        <v>2039</v>
      </c>
      <c r="Q368" s="59" t="s">
        <v>2040</v>
      </c>
      <c r="R368" s="59" t="s">
        <v>2041</v>
      </c>
      <c r="S368" s="59" t="s">
        <v>290</v>
      </c>
      <c r="T368" s="59" t="s">
        <v>291</v>
      </c>
      <c r="U368" s="59" t="s">
        <v>292</v>
      </c>
      <c r="V368" s="59"/>
    </row>
    <row r="369" spans="1:22" ht="115.5" hidden="1">
      <c r="A369" s="59">
        <v>368</v>
      </c>
      <c r="B369" s="59" t="s">
        <v>52</v>
      </c>
      <c r="C369" s="59" t="s">
        <v>2035</v>
      </c>
      <c r="D369" s="59" t="s">
        <v>2036</v>
      </c>
      <c r="E369" s="59" t="s">
        <v>165</v>
      </c>
      <c r="F369" s="59" t="s">
        <v>2042</v>
      </c>
      <c r="G369" s="59" t="s">
        <v>2043</v>
      </c>
      <c r="H369" s="59" t="s">
        <v>128</v>
      </c>
      <c r="I369" s="59" t="s">
        <v>168</v>
      </c>
      <c r="J369" s="59" t="s">
        <v>169</v>
      </c>
      <c r="K369" s="59" t="s">
        <v>131</v>
      </c>
      <c r="L369" s="60">
        <v>9975000</v>
      </c>
      <c r="M369" s="60">
        <v>9975000</v>
      </c>
      <c r="N369" s="34" t="s">
        <v>444</v>
      </c>
      <c r="O369" s="34" t="s">
        <v>231</v>
      </c>
      <c r="P369" s="59" t="s">
        <v>2039</v>
      </c>
      <c r="Q369" s="59" t="s">
        <v>2040</v>
      </c>
      <c r="R369" s="59" t="s">
        <v>2041</v>
      </c>
      <c r="S369" s="59" t="s">
        <v>290</v>
      </c>
      <c r="T369" s="59" t="s">
        <v>291</v>
      </c>
      <c r="U369" s="59" t="s">
        <v>292</v>
      </c>
      <c r="V369" s="59"/>
    </row>
    <row r="370" spans="1:22" ht="115.5" hidden="1">
      <c r="A370" s="59">
        <v>369</v>
      </c>
      <c r="B370" s="59" t="s">
        <v>52</v>
      </c>
      <c r="C370" s="59" t="s">
        <v>2044</v>
      </c>
      <c r="D370" s="59" t="s">
        <v>2045</v>
      </c>
      <c r="E370" s="59" t="s">
        <v>165</v>
      </c>
      <c r="F370" s="59" t="s">
        <v>2046</v>
      </c>
      <c r="G370" s="59" t="s">
        <v>2047</v>
      </c>
      <c r="H370" s="59" t="s">
        <v>128</v>
      </c>
      <c r="I370" s="59" t="s">
        <v>168</v>
      </c>
      <c r="J370" s="59" t="s">
        <v>169</v>
      </c>
      <c r="K370" s="59" t="s">
        <v>131</v>
      </c>
      <c r="L370" s="60">
        <v>9215000</v>
      </c>
      <c r="M370" s="60">
        <v>8662101</v>
      </c>
      <c r="N370" s="34" t="s">
        <v>2048</v>
      </c>
      <c r="O370" s="34" t="s">
        <v>248</v>
      </c>
      <c r="P370" s="59" t="s">
        <v>2049</v>
      </c>
      <c r="Q370" s="59" t="s">
        <v>2050</v>
      </c>
      <c r="R370" s="59" t="s">
        <v>1944</v>
      </c>
      <c r="S370" s="59" t="s">
        <v>137</v>
      </c>
      <c r="T370" s="59" t="s">
        <v>138</v>
      </c>
      <c r="U370" s="59"/>
      <c r="V370" s="59" t="s">
        <v>2051</v>
      </c>
    </row>
    <row r="371" spans="1:22" ht="148.5" hidden="1">
      <c r="A371" s="59">
        <v>370</v>
      </c>
      <c r="B371" s="59" t="s">
        <v>52</v>
      </c>
      <c r="C371" s="59" t="s">
        <v>2052</v>
      </c>
      <c r="D371" s="59" t="s">
        <v>2053</v>
      </c>
      <c r="E371" s="59" t="s">
        <v>165</v>
      </c>
      <c r="F371" s="59" t="s">
        <v>2054</v>
      </c>
      <c r="G371" s="59" t="s">
        <v>2055</v>
      </c>
      <c r="H371" s="59" t="s">
        <v>128</v>
      </c>
      <c r="I371" s="59" t="s">
        <v>168</v>
      </c>
      <c r="J371" s="59" t="s">
        <v>169</v>
      </c>
      <c r="K371" s="59" t="s">
        <v>131</v>
      </c>
      <c r="L371" s="60">
        <v>8385000</v>
      </c>
      <c r="M371" s="60">
        <v>7853980</v>
      </c>
      <c r="N371" s="34" t="s">
        <v>1201</v>
      </c>
      <c r="O371" s="34" t="s">
        <v>268</v>
      </c>
      <c r="P371" s="59" t="s">
        <v>2056</v>
      </c>
      <c r="Q371" s="59" t="s">
        <v>2057</v>
      </c>
      <c r="R371" s="59" t="s">
        <v>1949</v>
      </c>
      <c r="S371" s="59" t="s">
        <v>137</v>
      </c>
      <c r="T371" s="59" t="s">
        <v>138</v>
      </c>
      <c r="U371" s="59"/>
      <c r="V371" s="59" t="s">
        <v>159</v>
      </c>
    </row>
    <row r="372" spans="1:22" ht="99" hidden="1">
      <c r="A372" s="59">
        <v>371</v>
      </c>
      <c r="B372" s="59" t="s">
        <v>52</v>
      </c>
      <c r="C372" s="59" t="s">
        <v>2058</v>
      </c>
      <c r="D372" s="59" t="s">
        <v>2059</v>
      </c>
      <c r="E372" s="59" t="s">
        <v>2060</v>
      </c>
      <c r="F372" s="59" t="s">
        <v>2061</v>
      </c>
      <c r="G372" s="59" t="s">
        <v>2062</v>
      </c>
      <c r="H372" s="59" t="s">
        <v>128</v>
      </c>
      <c r="I372" s="59" t="s">
        <v>168</v>
      </c>
      <c r="J372" s="59" t="s">
        <v>169</v>
      </c>
      <c r="K372" s="59" t="s">
        <v>147</v>
      </c>
      <c r="L372" s="60">
        <v>430185</v>
      </c>
      <c r="M372" s="60">
        <v>417894</v>
      </c>
      <c r="N372" s="34" t="s">
        <v>269</v>
      </c>
      <c r="O372" s="34" t="s">
        <v>286</v>
      </c>
      <c r="P372" s="59" t="s">
        <v>2063</v>
      </c>
      <c r="Q372" s="59" t="s">
        <v>2064</v>
      </c>
      <c r="R372" s="59" t="s">
        <v>2065</v>
      </c>
      <c r="S372" s="59" t="s">
        <v>137</v>
      </c>
      <c r="T372" s="59" t="s">
        <v>138</v>
      </c>
      <c r="U372" s="59"/>
      <c r="V372" s="59" t="s">
        <v>203</v>
      </c>
    </row>
    <row r="373" spans="1:22" ht="99" hidden="1">
      <c r="A373" s="59">
        <v>372</v>
      </c>
      <c r="B373" s="59" t="s">
        <v>52</v>
      </c>
      <c r="C373" s="59" t="s">
        <v>2066</v>
      </c>
      <c r="D373" s="59" t="s">
        <v>2067</v>
      </c>
      <c r="E373" s="59" t="s">
        <v>165</v>
      </c>
      <c r="F373" s="59" t="s">
        <v>2068</v>
      </c>
      <c r="G373" s="59" t="s">
        <v>2069</v>
      </c>
      <c r="H373" s="59" t="s">
        <v>128</v>
      </c>
      <c r="I373" s="59" t="s">
        <v>337</v>
      </c>
      <c r="J373" s="59" t="s">
        <v>338</v>
      </c>
      <c r="K373" s="59" t="s">
        <v>147</v>
      </c>
      <c r="L373" s="60">
        <v>1200000</v>
      </c>
      <c r="M373" s="60">
        <v>1040000</v>
      </c>
      <c r="N373" s="34" t="s">
        <v>248</v>
      </c>
      <c r="O373" s="34" t="s">
        <v>261</v>
      </c>
      <c r="P373" s="59" t="s">
        <v>2070</v>
      </c>
      <c r="Q373" s="59" t="s">
        <v>2071</v>
      </c>
      <c r="R373" s="59" t="s">
        <v>2072</v>
      </c>
      <c r="S373" s="59" t="s">
        <v>137</v>
      </c>
      <c r="T373" s="59" t="s">
        <v>138</v>
      </c>
      <c r="U373" s="59"/>
      <c r="V373" s="59" t="s">
        <v>704</v>
      </c>
    </row>
    <row r="374" spans="1:22" ht="99" hidden="1">
      <c r="A374" s="59">
        <v>373</v>
      </c>
      <c r="B374" s="59" t="s">
        <v>52</v>
      </c>
      <c r="C374" s="59" t="s">
        <v>2073</v>
      </c>
      <c r="D374" s="59" t="s">
        <v>2074</v>
      </c>
      <c r="E374" s="59" t="s">
        <v>165</v>
      </c>
      <c r="F374" s="59" t="s">
        <v>2054</v>
      </c>
      <c r="G374" s="59" t="s">
        <v>2075</v>
      </c>
      <c r="H374" s="59" t="s">
        <v>128</v>
      </c>
      <c r="I374" s="59" t="s">
        <v>168</v>
      </c>
      <c r="J374" s="59" t="s">
        <v>169</v>
      </c>
      <c r="K374" s="59" t="s">
        <v>147</v>
      </c>
      <c r="L374" s="60">
        <v>1000000</v>
      </c>
      <c r="M374" s="60">
        <v>1000000</v>
      </c>
      <c r="N374" s="34" t="s">
        <v>248</v>
      </c>
      <c r="O374" s="34" t="s">
        <v>155</v>
      </c>
      <c r="P374" s="59" t="s">
        <v>2076</v>
      </c>
      <c r="Q374" s="59" t="s">
        <v>2077</v>
      </c>
      <c r="R374" s="59" t="s">
        <v>2078</v>
      </c>
      <c r="S374" s="59" t="s">
        <v>137</v>
      </c>
      <c r="T374" s="59" t="s">
        <v>138</v>
      </c>
      <c r="U374" s="59"/>
      <c r="V374" s="59" t="s">
        <v>159</v>
      </c>
    </row>
    <row r="375" spans="1:22" ht="132" hidden="1">
      <c r="A375" s="59">
        <v>374</v>
      </c>
      <c r="B375" s="59" t="s">
        <v>52</v>
      </c>
      <c r="C375" s="59" t="s">
        <v>2073</v>
      </c>
      <c r="D375" s="59" t="s">
        <v>2074</v>
      </c>
      <c r="E375" s="59" t="s">
        <v>2079</v>
      </c>
      <c r="F375" s="59" t="s">
        <v>2080</v>
      </c>
      <c r="G375" s="59" t="s">
        <v>2081</v>
      </c>
      <c r="H375" s="59" t="s">
        <v>128</v>
      </c>
      <c r="I375" s="59" t="s">
        <v>168</v>
      </c>
      <c r="J375" s="59" t="s">
        <v>169</v>
      </c>
      <c r="K375" s="59" t="s">
        <v>131</v>
      </c>
      <c r="L375" s="60">
        <v>3873012</v>
      </c>
      <c r="M375" s="60">
        <v>3674293</v>
      </c>
      <c r="N375" s="34" t="s">
        <v>248</v>
      </c>
      <c r="O375" s="34" t="s">
        <v>261</v>
      </c>
      <c r="P375" s="59" t="s">
        <v>2076</v>
      </c>
      <c r="Q375" s="59" t="s">
        <v>2077</v>
      </c>
      <c r="R375" s="59" t="s">
        <v>2078</v>
      </c>
      <c r="S375" s="59" t="s">
        <v>137</v>
      </c>
      <c r="T375" s="59" t="s">
        <v>138</v>
      </c>
      <c r="U375" s="59"/>
      <c r="V375" s="59" t="s">
        <v>159</v>
      </c>
    </row>
    <row r="376" spans="1:22" ht="82.5" hidden="1">
      <c r="A376" s="59">
        <v>375</v>
      </c>
      <c r="B376" s="59" t="s">
        <v>53</v>
      </c>
      <c r="C376" s="59" t="s">
        <v>2082</v>
      </c>
      <c r="D376" s="59" t="s">
        <v>53</v>
      </c>
      <c r="E376" s="59" t="s">
        <v>916</v>
      </c>
      <c r="F376" s="59" t="s">
        <v>2083</v>
      </c>
      <c r="G376" s="59" t="s">
        <v>2084</v>
      </c>
      <c r="H376" s="59" t="s">
        <v>128</v>
      </c>
      <c r="I376" s="59" t="s">
        <v>337</v>
      </c>
      <c r="J376" s="59" t="s">
        <v>338</v>
      </c>
      <c r="K376" s="59" t="s">
        <v>131</v>
      </c>
      <c r="L376" s="60">
        <v>1780000</v>
      </c>
      <c r="M376" s="60">
        <v>1780000</v>
      </c>
      <c r="N376" s="34" t="s">
        <v>178</v>
      </c>
      <c r="O376" s="34" t="s">
        <v>286</v>
      </c>
      <c r="P376" s="59" t="s">
        <v>2085</v>
      </c>
      <c r="Q376" s="59" t="s">
        <v>2086</v>
      </c>
      <c r="R376" s="59" t="s">
        <v>576</v>
      </c>
      <c r="S376" s="59" t="s">
        <v>137</v>
      </c>
      <c r="T376" s="59" t="s">
        <v>138</v>
      </c>
      <c r="U376" s="59"/>
      <c r="V376" s="59" t="s">
        <v>159</v>
      </c>
    </row>
    <row r="377" spans="1:22" ht="148.5" hidden="1">
      <c r="A377" s="59">
        <v>376</v>
      </c>
      <c r="B377" s="59" t="s">
        <v>53</v>
      </c>
      <c r="C377" s="59" t="s">
        <v>2087</v>
      </c>
      <c r="D377" s="59" t="s">
        <v>2088</v>
      </c>
      <c r="E377" s="59" t="s">
        <v>165</v>
      </c>
      <c r="F377" s="59" t="s">
        <v>2089</v>
      </c>
      <c r="G377" s="59" t="s">
        <v>2090</v>
      </c>
      <c r="H377" s="59" t="s">
        <v>128</v>
      </c>
      <c r="I377" s="59" t="s">
        <v>168</v>
      </c>
      <c r="J377" s="59" t="s">
        <v>169</v>
      </c>
      <c r="K377" s="59" t="s">
        <v>131</v>
      </c>
      <c r="L377" s="60">
        <v>9900000</v>
      </c>
      <c r="M377" s="60">
        <v>9286200</v>
      </c>
      <c r="N377" s="34" t="s">
        <v>133</v>
      </c>
      <c r="O377" s="34" t="s">
        <v>268</v>
      </c>
      <c r="P377" s="59" t="s">
        <v>2091</v>
      </c>
      <c r="Q377" s="59" t="s">
        <v>2092</v>
      </c>
      <c r="R377" s="59" t="s">
        <v>2093</v>
      </c>
      <c r="S377" s="59" t="s">
        <v>137</v>
      </c>
      <c r="T377" s="59" t="s">
        <v>138</v>
      </c>
      <c r="U377" s="59"/>
      <c r="V377" s="59" t="s">
        <v>265</v>
      </c>
    </row>
    <row r="378" spans="1:22" ht="99" hidden="1">
      <c r="A378" s="59">
        <v>377</v>
      </c>
      <c r="B378" s="59" t="s">
        <v>53</v>
      </c>
      <c r="C378" s="59" t="s">
        <v>2094</v>
      </c>
      <c r="D378" s="59" t="s">
        <v>2095</v>
      </c>
      <c r="E378" s="59" t="s">
        <v>165</v>
      </c>
      <c r="F378" s="59" t="s">
        <v>1654</v>
      </c>
      <c r="G378" s="59" t="s">
        <v>2096</v>
      </c>
      <c r="H378" s="59" t="s">
        <v>128</v>
      </c>
      <c r="I378" s="59" t="s">
        <v>168</v>
      </c>
      <c r="J378" s="59" t="s">
        <v>169</v>
      </c>
      <c r="K378" s="59" t="s">
        <v>131</v>
      </c>
      <c r="L378" s="60">
        <v>7100000</v>
      </c>
      <c r="M378" s="60">
        <v>6745000</v>
      </c>
      <c r="N378" s="34" t="s">
        <v>269</v>
      </c>
      <c r="O378" s="34" t="s">
        <v>143</v>
      </c>
      <c r="P378" s="59" t="s">
        <v>2097</v>
      </c>
      <c r="Q378" s="59" t="s">
        <v>2098</v>
      </c>
      <c r="R378" s="59" t="s">
        <v>2099</v>
      </c>
      <c r="S378" s="59" t="s">
        <v>137</v>
      </c>
      <c r="T378" s="59" t="s">
        <v>138</v>
      </c>
      <c r="U378" s="59"/>
      <c r="V378" s="59" t="s">
        <v>704</v>
      </c>
    </row>
    <row r="379" spans="1:22" ht="148.5" hidden="1">
      <c r="A379" s="59">
        <v>378</v>
      </c>
      <c r="B379" s="59" t="s">
        <v>53</v>
      </c>
      <c r="C379" s="59" t="s">
        <v>2100</v>
      </c>
      <c r="D379" s="59" t="s">
        <v>2101</v>
      </c>
      <c r="E379" s="59" t="s">
        <v>53</v>
      </c>
      <c r="F379" s="59" t="s">
        <v>2102</v>
      </c>
      <c r="G379" s="59" t="s">
        <v>2103</v>
      </c>
      <c r="H379" s="59" t="s">
        <v>128</v>
      </c>
      <c r="I379" s="59" t="s">
        <v>168</v>
      </c>
      <c r="J379" s="59" t="s">
        <v>169</v>
      </c>
      <c r="K379" s="59" t="s">
        <v>147</v>
      </c>
      <c r="L379" s="60">
        <v>340603</v>
      </c>
      <c r="M379" s="60">
        <v>333791</v>
      </c>
      <c r="N379" s="34" t="s">
        <v>248</v>
      </c>
      <c r="O379" s="34" t="s">
        <v>231</v>
      </c>
      <c r="P379" s="59" t="s">
        <v>2104</v>
      </c>
      <c r="Q379" s="59" t="s">
        <v>2105</v>
      </c>
      <c r="R379" s="59" t="s">
        <v>2106</v>
      </c>
      <c r="S379" s="59" t="s">
        <v>290</v>
      </c>
      <c r="T379" s="59" t="s">
        <v>291</v>
      </c>
      <c r="U379" s="59" t="s">
        <v>325</v>
      </c>
      <c r="V379" s="59"/>
    </row>
    <row r="380" spans="1:22" ht="165" hidden="1">
      <c r="A380" s="59">
        <v>379</v>
      </c>
      <c r="B380" s="59" t="s">
        <v>53</v>
      </c>
      <c r="C380" s="59" t="s">
        <v>2107</v>
      </c>
      <c r="D380" s="59" t="s">
        <v>2108</v>
      </c>
      <c r="E380" s="59" t="s">
        <v>2109</v>
      </c>
      <c r="F380" s="59" t="s">
        <v>2110</v>
      </c>
      <c r="G380" s="59" t="s">
        <v>2111</v>
      </c>
      <c r="H380" s="59" t="s">
        <v>128</v>
      </c>
      <c r="I380" s="59" t="s">
        <v>129</v>
      </c>
      <c r="J380" s="59" t="s">
        <v>130</v>
      </c>
      <c r="K380" s="59" t="s">
        <v>131</v>
      </c>
      <c r="L380" s="60">
        <v>3936606</v>
      </c>
      <c r="M380" s="60">
        <v>3835050</v>
      </c>
      <c r="N380" s="34" t="s">
        <v>2112</v>
      </c>
      <c r="O380" s="34" t="s">
        <v>143</v>
      </c>
      <c r="P380" s="59" t="s">
        <v>2113</v>
      </c>
      <c r="Q380" s="59" t="s">
        <v>2114</v>
      </c>
      <c r="R380" s="59" t="s">
        <v>2115</v>
      </c>
      <c r="S380" s="59" t="s">
        <v>137</v>
      </c>
      <c r="T380" s="59" t="s">
        <v>138</v>
      </c>
      <c r="U380" s="59"/>
      <c r="V380" s="59" t="s">
        <v>159</v>
      </c>
    </row>
    <row r="381" spans="1:22" ht="101.25" hidden="1" customHeight="1">
      <c r="A381" s="59">
        <v>380</v>
      </c>
      <c r="B381" s="59" t="s">
        <v>53</v>
      </c>
      <c r="C381" s="59" t="s">
        <v>2116</v>
      </c>
      <c r="D381" s="59" t="s">
        <v>2117</v>
      </c>
      <c r="E381" s="59" t="s">
        <v>165</v>
      </c>
      <c r="F381" s="59" t="s">
        <v>2118</v>
      </c>
      <c r="G381" s="59" t="s">
        <v>6074</v>
      </c>
      <c r="H381" s="59" t="s">
        <v>128</v>
      </c>
      <c r="I381" s="59" t="s">
        <v>168</v>
      </c>
      <c r="J381" s="59" t="s">
        <v>169</v>
      </c>
      <c r="K381" s="59" t="s">
        <v>131</v>
      </c>
      <c r="L381" s="60">
        <v>8385500</v>
      </c>
      <c r="M381" s="60">
        <v>7630806</v>
      </c>
      <c r="N381" s="34" t="s">
        <v>198</v>
      </c>
      <c r="O381" s="34" t="s">
        <v>199</v>
      </c>
      <c r="P381" s="59" t="s">
        <v>2119</v>
      </c>
      <c r="Q381" s="59" t="s">
        <v>2120</v>
      </c>
      <c r="R381" s="59" t="s">
        <v>2121</v>
      </c>
      <c r="S381" s="59" t="s">
        <v>290</v>
      </c>
      <c r="T381" s="59" t="s">
        <v>6072</v>
      </c>
      <c r="U381" s="59"/>
      <c r="V381" s="59" t="s">
        <v>6075</v>
      </c>
    </row>
    <row r="382" spans="1:22" ht="198" hidden="1">
      <c r="A382" s="59">
        <v>381</v>
      </c>
      <c r="B382" s="59" t="s">
        <v>53</v>
      </c>
      <c r="C382" s="59" t="s">
        <v>2116</v>
      </c>
      <c r="D382" s="59" t="s">
        <v>2117</v>
      </c>
      <c r="E382" s="59" t="s">
        <v>165</v>
      </c>
      <c r="F382" s="59" t="s">
        <v>2122</v>
      </c>
      <c r="G382" s="59" t="s">
        <v>2123</v>
      </c>
      <c r="H382" s="59" t="s">
        <v>128</v>
      </c>
      <c r="I382" s="59" t="s">
        <v>129</v>
      </c>
      <c r="J382" s="59" t="s">
        <v>130</v>
      </c>
      <c r="K382" s="59" t="s">
        <v>147</v>
      </c>
      <c r="L382" s="60">
        <v>798000</v>
      </c>
      <c r="M382" s="60">
        <v>798000</v>
      </c>
      <c r="N382" s="34" t="s">
        <v>389</v>
      </c>
      <c r="O382" s="34" t="s">
        <v>389</v>
      </c>
      <c r="P382" s="59" t="s">
        <v>2124</v>
      </c>
      <c r="Q382" s="59" t="s">
        <v>2125</v>
      </c>
      <c r="R382" s="59" t="s">
        <v>2121</v>
      </c>
      <c r="S382" s="59" t="s">
        <v>290</v>
      </c>
      <c r="T382" s="59" t="s">
        <v>291</v>
      </c>
      <c r="U382" s="59" t="s">
        <v>2126</v>
      </c>
      <c r="V382" s="59"/>
    </row>
    <row r="383" spans="1:22" ht="132" hidden="1">
      <c r="A383" s="59">
        <v>382</v>
      </c>
      <c r="B383" s="59" t="s">
        <v>54</v>
      </c>
      <c r="C383" s="59" t="s">
        <v>2127</v>
      </c>
      <c r="D383" s="59" t="s">
        <v>54</v>
      </c>
      <c r="E383" s="59" t="s">
        <v>165</v>
      </c>
      <c r="F383" s="59" t="s">
        <v>2128</v>
      </c>
      <c r="G383" s="59" t="s">
        <v>2129</v>
      </c>
      <c r="H383" s="59" t="s">
        <v>128</v>
      </c>
      <c r="I383" s="59" t="s">
        <v>168</v>
      </c>
      <c r="J383" s="59" t="s">
        <v>169</v>
      </c>
      <c r="K383" s="59" t="s">
        <v>147</v>
      </c>
      <c r="L383" s="60">
        <v>300000</v>
      </c>
      <c r="M383" s="60">
        <v>300000</v>
      </c>
      <c r="N383" s="34" t="s">
        <v>178</v>
      </c>
      <c r="O383" s="34" t="s">
        <v>331</v>
      </c>
      <c r="P383" s="59" t="s">
        <v>2130</v>
      </c>
      <c r="Q383" s="59" t="s">
        <v>2131</v>
      </c>
      <c r="R383" s="59" t="s">
        <v>2132</v>
      </c>
      <c r="S383" s="59" t="s">
        <v>137</v>
      </c>
      <c r="T383" s="59" t="s">
        <v>138</v>
      </c>
      <c r="U383" s="59"/>
      <c r="V383" s="59" t="s">
        <v>203</v>
      </c>
    </row>
    <row r="384" spans="1:22" ht="132" hidden="1">
      <c r="A384" s="59">
        <v>383</v>
      </c>
      <c r="B384" s="59" t="s">
        <v>54</v>
      </c>
      <c r="C384" s="59" t="s">
        <v>2127</v>
      </c>
      <c r="D384" s="59" t="s">
        <v>54</v>
      </c>
      <c r="E384" s="59" t="s">
        <v>1377</v>
      </c>
      <c r="F384" s="59" t="s">
        <v>2133</v>
      </c>
      <c r="G384" s="59" t="s">
        <v>2134</v>
      </c>
      <c r="H384" s="59" t="s">
        <v>128</v>
      </c>
      <c r="I384" s="59" t="s">
        <v>168</v>
      </c>
      <c r="J384" s="59" t="s">
        <v>169</v>
      </c>
      <c r="K384" s="59" t="s">
        <v>247</v>
      </c>
      <c r="L384" s="60">
        <v>19563994</v>
      </c>
      <c r="M384" s="60">
        <v>18585794</v>
      </c>
      <c r="N384" s="34" t="s">
        <v>155</v>
      </c>
      <c r="O384" s="34" t="s">
        <v>142</v>
      </c>
      <c r="P384" s="59" t="s">
        <v>2135</v>
      </c>
      <c r="Q384" s="59" t="s">
        <v>2136</v>
      </c>
      <c r="R384" s="59" t="s">
        <v>2137</v>
      </c>
      <c r="S384" s="59" t="s">
        <v>137</v>
      </c>
      <c r="T384" s="59" t="s">
        <v>138</v>
      </c>
      <c r="U384" s="59"/>
      <c r="V384" s="59" t="s">
        <v>1066</v>
      </c>
    </row>
    <row r="385" spans="1:22" ht="132" hidden="1">
      <c r="A385" s="59">
        <v>384</v>
      </c>
      <c r="B385" s="59" t="s">
        <v>54</v>
      </c>
      <c r="C385" s="59" t="s">
        <v>2127</v>
      </c>
      <c r="D385" s="59" t="s">
        <v>54</v>
      </c>
      <c r="E385" s="59" t="s">
        <v>2138</v>
      </c>
      <c r="F385" s="59" t="s">
        <v>2139</v>
      </c>
      <c r="G385" s="59" t="s">
        <v>6077</v>
      </c>
      <c r="H385" s="59" t="s">
        <v>128</v>
      </c>
      <c r="I385" s="59" t="s">
        <v>168</v>
      </c>
      <c r="J385" s="59" t="s">
        <v>169</v>
      </c>
      <c r="K385" s="59" t="s">
        <v>131</v>
      </c>
      <c r="L385" s="60">
        <v>3500000</v>
      </c>
      <c r="M385" s="60">
        <v>3500000</v>
      </c>
      <c r="N385" s="34" t="s">
        <v>148</v>
      </c>
      <c r="O385" s="34" t="s">
        <v>143</v>
      </c>
      <c r="P385" s="59" t="s">
        <v>2140</v>
      </c>
      <c r="Q385" s="59" t="s">
        <v>2141</v>
      </c>
      <c r="R385" s="59" t="s">
        <v>2142</v>
      </c>
      <c r="S385" s="59" t="s">
        <v>290</v>
      </c>
      <c r="T385" s="59" t="s">
        <v>6072</v>
      </c>
      <c r="U385" s="59"/>
      <c r="V385" s="59" t="s">
        <v>6076</v>
      </c>
    </row>
    <row r="386" spans="1:22" ht="165" hidden="1">
      <c r="A386" s="59">
        <v>385</v>
      </c>
      <c r="B386" s="59" t="s">
        <v>54</v>
      </c>
      <c r="C386" s="59" t="s">
        <v>2127</v>
      </c>
      <c r="D386" s="59" t="s">
        <v>54</v>
      </c>
      <c r="E386" s="59" t="s">
        <v>165</v>
      </c>
      <c r="F386" s="59" t="s">
        <v>2143</v>
      </c>
      <c r="G386" s="59" t="s">
        <v>2144</v>
      </c>
      <c r="H386" s="59" t="s">
        <v>128</v>
      </c>
      <c r="I386" s="59" t="s">
        <v>197</v>
      </c>
      <c r="J386" s="59" t="s">
        <v>94</v>
      </c>
      <c r="K386" s="59" t="s">
        <v>131</v>
      </c>
      <c r="L386" s="60">
        <v>3800000</v>
      </c>
      <c r="M386" s="60">
        <v>3800000</v>
      </c>
      <c r="N386" s="34" t="s">
        <v>198</v>
      </c>
      <c r="O386" s="34" t="s">
        <v>286</v>
      </c>
      <c r="P386" s="59" t="s">
        <v>2145</v>
      </c>
      <c r="Q386" s="59" t="s">
        <v>2136</v>
      </c>
      <c r="R386" s="59" t="s">
        <v>2146</v>
      </c>
      <c r="S386" s="59" t="s">
        <v>137</v>
      </c>
      <c r="T386" s="59" t="s">
        <v>138</v>
      </c>
      <c r="U386" s="59"/>
      <c r="V386" s="59" t="s">
        <v>265</v>
      </c>
    </row>
    <row r="387" spans="1:22" ht="115.5" hidden="1">
      <c r="A387" s="59">
        <v>386</v>
      </c>
      <c r="B387" s="59" t="s">
        <v>54</v>
      </c>
      <c r="C387" s="59" t="s">
        <v>2127</v>
      </c>
      <c r="D387" s="59" t="s">
        <v>54</v>
      </c>
      <c r="E387" s="59" t="s">
        <v>165</v>
      </c>
      <c r="F387" s="59" t="s">
        <v>2147</v>
      </c>
      <c r="G387" s="59" t="s">
        <v>2148</v>
      </c>
      <c r="H387" s="59" t="s">
        <v>128</v>
      </c>
      <c r="I387" s="59" t="s">
        <v>168</v>
      </c>
      <c r="J387" s="59" t="s">
        <v>169</v>
      </c>
      <c r="K387" s="59" t="s">
        <v>247</v>
      </c>
      <c r="L387" s="60">
        <v>15493750</v>
      </c>
      <c r="M387" s="60">
        <v>15493750</v>
      </c>
      <c r="N387" s="34" t="s">
        <v>143</v>
      </c>
      <c r="O387" s="34" t="s">
        <v>286</v>
      </c>
      <c r="P387" s="59" t="s">
        <v>2149</v>
      </c>
      <c r="Q387" s="59" t="s">
        <v>2150</v>
      </c>
      <c r="R387" s="59" t="s">
        <v>2151</v>
      </c>
      <c r="S387" s="59" t="s">
        <v>137</v>
      </c>
      <c r="T387" s="59" t="s">
        <v>138</v>
      </c>
      <c r="U387" s="59"/>
      <c r="V387" s="59" t="s">
        <v>1066</v>
      </c>
    </row>
    <row r="388" spans="1:22" ht="132" hidden="1">
      <c r="A388" s="59">
        <v>387</v>
      </c>
      <c r="B388" s="59" t="s">
        <v>54</v>
      </c>
      <c r="C388" s="59" t="s">
        <v>2152</v>
      </c>
      <c r="D388" s="59" t="s">
        <v>2153</v>
      </c>
      <c r="E388" s="59" t="s">
        <v>244</v>
      </c>
      <c r="F388" s="59" t="s">
        <v>2154</v>
      </c>
      <c r="G388" s="59" t="s">
        <v>2155</v>
      </c>
      <c r="H388" s="59" t="s">
        <v>128</v>
      </c>
      <c r="I388" s="59" t="s">
        <v>129</v>
      </c>
      <c r="J388" s="59" t="s">
        <v>130</v>
      </c>
      <c r="K388" s="59" t="s">
        <v>147</v>
      </c>
      <c r="L388" s="60">
        <v>1025000</v>
      </c>
      <c r="M388" s="60">
        <v>1025000</v>
      </c>
      <c r="N388" s="34" t="s">
        <v>260</v>
      </c>
      <c r="O388" s="34" t="s">
        <v>155</v>
      </c>
      <c r="P388" s="59" t="s">
        <v>2156</v>
      </c>
      <c r="Q388" s="59" t="s">
        <v>2157</v>
      </c>
      <c r="R388" s="59" t="s">
        <v>1859</v>
      </c>
      <c r="S388" s="59" t="s">
        <v>137</v>
      </c>
      <c r="T388" s="59" t="s">
        <v>138</v>
      </c>
      <c r="U388" s="59"/>
      <c r="V388" s="59" t="s">
        <v>265</v>
      </c>
    </row>
    <row r="389" spans="1:22" ht="115.5" hidden="1">
      <c r="A389" s="59">
        <v>388</v>
      </c>
      <c r="B389" s="59" t="s">
        <v>54</v>
      </c>
      <c r="C389" s="59" t="s">
        <v>2152</v>
      </c>
      <c r="D389" s="59" t="s">
        <v>2153</v>
      </c>
      <c r="E389" s="59" t="s">
        <v>244</v>
      </c>
      <c r="F389" s="59" t="s">
        <v>2158</v>
      </c>
      <c r="G389" s="59" t="s">
        <v>2159</v>
      </c>
      <c r="H389" s="59" t="s">
        <v>128</v>
      </c>
      <c r="I389" s="59" t="s">
        <v>129</v>
      </c>
      <c r="J389" s="59" t="s">
        <v>130</v>
      </c>
      <c r="K389" s="59" t="s">
        <v>147</v>
      </c>
      <c r="L389" s="60">
        <v>1140000</v>
      </c>
      <c r="M389" s="60">
        <v>1140000</v>
      </c>
      <c r="N389" s="34" t="s">
        <v>260</v>
      </c>
      <c r="O389" s="34" t="s">
        <v>133</v>
      </c>
      <c r="P389" s="59" t="s">
        <v>2156</v>
      </c>
      <c r="Q389" s="59" t="s">
        <v>2160</v>
      </c>
      <c r="R389" s="59" t="s">
        <v>361</v>
      </c>
      <c r="S389" s="59" t="s">
        <v>137</v>
      </c>
      <c r="T389" s="59" t="s">
        <v>138</v>
      </c>
      <c r="U389" s="59"/>
      <c r="V389" s="59" t="s">
        <v>265</v>
      </c>
    </row>
    <row r="390" spans="1:22" ht="132" hidden="1">
      <c r="A390" s="59">
        <v>389</v>
      </c>
      <c r="B390" s="59" t="s">
        <v>54</v>
      </c>
      <c r="C390" s="59" t="s">
        <v>2152</v>
      </c>
      <c r="D390" s="59" t="s">
        <v>2153</v>
      </c>
      <c r="E390" s="59" t="s">
        <v>165</v>
      </c>
      <c r="F390" s="59" t="s">
        <v>2161</v>
      </c>
      <c r="G390" s="59" t="s">
        <v>2162</v>
      </c>
      <c r="H390" s="59" t="s">
        <v>128</v>
      </c>
      <c r="I390" s="59" t="s">
        <v>129</v>
      </c>
      <c r="J390" s="59" t="s">
        <v>130</v>
      </c>
      <c r="K390" s="59" t="s">
        <v>247</v>
      </c>
      <c r="L390" s="60">
        <v>7350000</v>
      </c>
      <c r="M390" s="60">
        <v>7350000</v>
      </c>
      <c r="N390" s="34" t="s">
        <v>148</v>
      </c>
      <c r="O390" s="34" t="s">
        <v>143</v>
      </c>
      <c r="P390" s="59" t="s">
        <v>2163</v>
      </c>
      <c r="Q390" s="59" t="s">
        <v>2164</v>
      </c>
      <c r="R390" s="59" t="s">
        <v>241</v>
      </c>
      <c r="S390" s="59" t="s">
        <v>137</v>
      </c>
      <c r="T390" s="59" t="s">
        <v>138</v>
      </c>
      <c r="U390" s="59"/>
      <c r="V390" s="59" t="s">
        <v>159</v>
      </c>
    </row>
    <row r="391" spans="1:22" ht="132" hidden="1">
      <c r="A391" s="59">
        <v>390</v>
      </c>
      <c r="B391" s="59" t="s">
        <v>54</v>
      </c>
      <c r="C391" s="59" t="s">
        <v>2152</v>
      </c>
      <c r="D391" s="59" t="s">
        <v>2153</v>
      </c>
      <c r="E391" s="59" t="s">
        <v>2165</v>
      </c>
      <c r="F391" s="59" t="s">
        <v>2166</v>
      </c>
      <c r="G391" s="59" t="s">
        <v>2167</v>
      </c>
      <c r="H391" s="59" t="s">
        <v>128</v>
      </c>
      <c r="I391" s="59" t="s">
        <v>168</v>
      </c>
      <c r="J391" s="59" t="s">
        <v>169</v>
      </c>
      <c r="K391" s="59" t="s">
        <v>147</v>
      </c>
      <c r="L391" s="60">
        <v>1084651</v>
      </c>
      <c r="M391" s="60">
        <v>1019572</v>
      </c>
      <c r="N391" s="34" t="s">
        <v>148</v>
      </c>
      <c r="O391" s="34" t="s">
        <v>198</v>
      </c>
      <c r="P391" s="59" t="s">
        <v>2168</v>
      </c>
      <c r="Q391" s="59" t="s">
        <v>2169</v>
      </c>
      <c r="R391" s="59" t="s">
        <v>241</v>
      </c>
      <c r="S391" s="59" t="s">
        <v>290</v>
      </c>
      <c r="T391" s="59" t="s">
        <v>291</v>
      </c>
      <c r="U391" s="59" t="s">
        <v>325</v>
      </c>
      <c r="V391" s="59"/>
    </row>
    <row r="392" spans="1:22" ht="148.5" hidden="1">
      <c r="A392" s="59">
        <v>391</v>
      </c>
      <c r="B392" s="59" t="s">
        <v>54</v>
      </c>
      <c r="C392" s="59" t="s">
        <v>2170</v>
      </c>
      <c r="D392" s="59" t="s">
        <v>2171</v>
      </c>
      <c r="E392" s="59" t="s">
        <v>165</v>
      </c>
      <c r="F392" s="59" t="s">
        <v>2172</v>
      </c>
      <c r="G392" s="59" t="s">
        <v>2173</v>
      </c>
      <c r="H392" s="59" t="s">
        <v>128</v>
      </c>
      <c r="I392" s="59" t="s">
        <v>168</v>
      </c>
      <c r="J392" s="59" t="s">
        <v>169</v>
      </c>
      <c r="K392" s="59" t="s">
        <v>147</v>
      </c>
      <c r="L392" s="60">
        <v>1015165</v>
      </c>
      <c r="M392" s="60">
        <v>771525</v>
      </c>
      <c r="N392" s="34" t="s">
        <v>188</v>
      </c>
      <c r="O392" s="34" t="s">
        <v>188</v>
      </c>
      <c r="P392" s="59" t="s">
        <v>2174</v>
      </c>
      <c r="Q392" s="59" t="s">
        <v>2175</v>
      </c>
      <c r="R392" s="59" t="s">
        <v>361</v>
      </c>
      <c r="S392" s="59" t="s">
        <v>137</v>
      </c>
      <c r="T392" s="59" t="s">
        <v>138</v>
      </c>
      <c r="U392" s="59"/>
      <c r="V392" s="59" t="s">
        <v>203</v>
      </c>
    </row>
    <row r="393" spans="1:22" ht="115.5" hidden="1">
      <c r="A393" s="59">
        <v>392</v>
      </c>
      <c r="B393" s="59" t="s">
        <v>54</v>
      </c>
      <c r="C393" s="59" t="s">
        <v>2176</v>
      </c>
      <c r="D393" s="59" t="s">
        <v>2177</v>
      </c>
      <c r="E393" s="59" t="s">
        <v>165</v>
      </c>
      <c r="F393" s="59" t="s">
        <v>2178</v>
      </c>
      <c r="G393" s="59" t="s">
        <v>2179</v>
      </c>
      <c r="H393" s="59" t="s">
        <v>128</v>
      </c>
      <c r="I393" s="59" t="s">
        <v>168</v>
      </c>
      <c r="J393" s="59" t="s">
        <v>169</v>
      </c>
      <c r="K393" s="59" t="s">
        <v>131</v>
      </c>
      <c r="L393" s="60">
        <v>9665000</v>
      </c>
      <c r="M393" s="60">
        <v>9302563</v>
      </c>
      <c r="N393" s="34" t="s">
        <v>187</v>
      </c>
      <c r="O393" s="34" t="s">
        <v>188</v>
      </c>
      <c r="P393" s="59" t="s">
        <v>2180</v>
      </c>
      <c r="Q393" s="59" t="s">
        <v>2181</v>
      </c>
      <c r="R393" s="59" t="s">
        <v>2132</v>
      </c>
      <c r="S393" s="59" t="s">
        <v>137</v>
      </c>
      <c r="T393" s="59" t="s">
        <v>138</v>
      </c>
      <c r="U393" s="59"/>
      <c r="V393" s="59" t="s">
        <v>2051</v>
      </c>
    </row>
    <row r="394" spans="1:22" ht="214.5" hidden="1">
      <c r="A394" s="59">
        <v>393</v>
      </c>
      <c r="B394" s="59" t="s">
        <v>54</v>
      </c>
      <c r="C394" s="59" t="s">
        <v>2176</v>
      </c>
      <c r="D394" s="59" t="s">
        <v>2177</v>
      </c>
      <c r="E394" s="59" t="s">
        <v>165</v>
      </c>
      <c r="F394" s="59" t="s">
        <v>2182</v>
      </c>
      <c r="G394" s="59" t="s">
        <v>2183</v>
      </c>
      <c r="H394" s="59" t="s">
        <v>128</v>
      </c>
      <c r="I394" s="59" t="s">
        <v>129</v>
      </c>
      <c r="J394" s="59" t="s">
        <v>130</v>
      </c>
      <c r="K394" s="59" t="s">
        <v>131</v>
      </c>
      <c r="L394" s="60">
        <v>7498800</v>
      </c>
      <c r="M394" s="60">
        <v>7198848</v>
      </c>
      <c r="N394" s="34" t="s">
        <v>472</v>
      </c>
      <c r="O394" s="34" t="s">
        <v>248</v>
      </c>
      <c r="P394" s="59" t="s">
        <v>2184</v>
      </c>
      <c r="Q394" s="59" t="s">
        <v>2185</v>
      </c>
      <c r="R394" s="59" t="s">
        <v>2132</v>
      </c>
      <c r="S394" s="59" t="s">
        <v>137</v>
      </c>
      <c r="T394" s="59" t="s">
        <v>138</v>
      </c>
      <c r="U394" s="59"/>
      <c r="V394" s="59" t="s">
        <v>2186</v>
      </c>
    </row>
    <row r="395" spans="1:22" ht="99" hidden="1">
      <c r="A395" s="59">
        <v>394</v>
      </c>
      <c r="B395" s="59" t="s">
        <v>54</v>
      </c>
      <c r="C395" s="59" t="s">
        <v>2187</v>
      </c>
      <c r="D395" s="59" t="s">
        <v>2188</v>
      </c>
      <c r="E395" s="59" t="s">
        <v>165</v>
      </c>
      <c r="F395" s="59" t="s">
        <v>2189</v>
      </c>
      <c r="G395" s="59" t="s">
        <v>2190</v>
      </c>
      <c r="H395" s="59" t="s">
        <v>128</v>
      </c>
      <c r="I395" s="59" t="s">
        <v>168</v>
      </c>
      <c r="J395" s="59" t="s">
        <v>169</v>
      </c>
      <c r="K395" s="59" t="s">
        <v>131</v>
      </c>
      <c r="L395" s="60">
        <v>3000000</v>
      </c>
      <c r="M395" s="60">
        <v>3000000</v>
      </c>
      <c r="N395" s="34" t="s">
        <v>231</v>
      </c>
      <c r="O395" s="34" t="s">
        <v>410</v>
      </c>
      <c r="P395" s="59" t="s">
        <v>2191</v>
      </c>
      <c r="Q395" s="59" t="s">
        <v>2192</v>
      </c>
      <c r="R395" s="59" t="s">
        <v>2193</v>
      </c>
      <c r="S395" s="59" t="s">
        <v>290</v>
      </c>
      <c r="T395" s="59" t="s">
        <v>291</v>
      </c>
      <c r="U395" s="59" t="s">
        <v>2126</v>
      </c>
      <c r="V395" s="59"/>
    </row>
    <row r="396" spans="1:22" ht="99" hidden="1">
      <c r="A396" s="59">
        <v>395</v>
      </c>
      <c r="B396" s="59" t="s">
        <v>54</v>
      </c>
      <c r="C396" s="59" t="s">
        <v>2194</v>
      </c>
      <c r="D396" s="59" t="s">
        <v>2195</v>
      </c>
      <c r="E396" s="59" t="s">
        <v>2196</v>
      </c>
      <c r="F396" s="59" t="s">
        <v>2197</v>
      </c>
      <c r="G396" s="59" t="s">
        <v>2198</v>
      </c>
      <c r="H396" s="59" t="s">
        <v>128</v>
      </c>
      <c r="I396" s="59" t="s">
        <v>168</v>
      </c>
      <c r="J396" s="59" t="s">
        <v>169</v>
      </c>
      <c r="K396" s="59" t="s">
        <v>147</v>
      </c>
      <c r="L396" s="60">
        <v>1200000</v>
      </c>
      <c r="M396" s="60">
        <v>1105000</v>
      </c>
      <c r="N396" s="34" t="s">
        <v>155</v>
      </c>
      <c r="O396" s="34" t="s">
        <v>148</v>
      </c>
      <c r="P396" s="59" t="s">
        <v>2199</v>
      </c>
      <c r="Q396" s="59" t="s">
        <v>2200</v>
      </c>
      <c r="R396" s="59" t="s">
        <v>2151</v>
      </c>
      <c r="S396" s="59" t="s">
        <v>137</v>
      </c>
      <c r="T396" s="59" t="s">
        <v>138</v>
      </c>
      <c r="U396" s="59"/>
      <c r="V396" s="59" t="s">
        <v>704</v>
      </c>
    </row>
    <row r="397" spans="1:22" ht="148.5" hidden="1">
      <c r="A397" s="59">
        <v>396</v>
      </c>
      <c r="B397" s="59" t="s">
        <v>54</v>
      </c>
      <c r="C397" s="59" t="s">
        <v>2201</v>
      </c>
      <c r="D397" s="59" t="s">
        <v>2202</v>
      </c>
      <c r="E397" s="59" t="s">
        <v>25</v>
      </c>
      <c r="F397" s="59" t="s">
        <v>2203</v>
      </c>
      <c r="G397" s="59" t="s">
        <v>2204</v>
      </c>
      <c r="H397" s="59" t="s">
        <v>128</v>
      </c>
      <c r="I397" s="59" t="s">
        <v>168</v>
      </c>
      <c r="J397" s="59" t="s">
        <v>169</v>
      </c>
      <c r="K397" s="59" t="s">
        <v>147</v>
      </c>
      <c r="L397" s="60">
        <v>470000</v>
      </c>
      <c r="M397" s="60">
        <v>470000</v>
      </c>
      <c r="N397" s="34" t="s">
        <v>178</v>
      </c>
      <c r="O397" s="34" t="s">
        <v>230</v>
      </c>
      <c r="P397" s="59" t="s">
        <v>2205</v>
      </c>
      <c r="Q397" s="59" t="s">
        <v>2206</v>
      </c>
      <c r="R397" s="59" t="s">
        <v>2207</v>
      </c>
      <c r="S397" s="59" t="s">
        <v>137</v>
      </c>
      <c r="T397" s="59" t="s">
        <v>138</v>
      </c>
      <c r="U397" s="59"/>
      <c r="V397" s="59" t="s">
        <v>203</v>
      </c>
    </row>
    <row r="398" spans="1:22" ht="115.5" hidden="1">
      <c r="A398" s="59">
        <v>397</v>
      </c>
      <c r="B398" s="59" t="s">
        <v>55</v>
      </c>
      <c r="C398" s="59" t="s">
        <v>2208</v>
      </c>
      <c r="D398" s="59" t="s">
        <v>55</v>
      </c>
      <c r="E398" s="59" t="s">
        <v>165</v>
      </c>
      <c r="F398" s="59" t="s">
        <v>2209</v>
      </c>
      <c r="G398" s="59" t="s">
        <v>2210</v>
      </c>
      <c r="H398" s="59" t="s">
        <v>128</v>
      </c>
      <c r="I398" s="59" t="s">
        <v>168</v>
      </c>
      <c r="J398" s="59" t="s">
        <v>169</v>
      </c>
      <c r="K398" s="59" t="s">
        <v>147</v>
      </c>
      <c r="L398" s="60">
        <v>400000</v>
      </c>
      <c r="M398" s="60">
        <v>392000</v>
      </c>
      <c r="N398" s="34" t="s">
        <v>133</v>
      </c>
      <c r="O398" s="34" t="s">
        <v>155</v>
      </c>
      <c r="P398" s="59" t="s">
        <v>2211</v>
      </c>
      <c r="Q398" s="59" t="s">
        <v>2212</v>
      </c>
      <c r="R398" s="59" t="s">
        <v>2213</v>
      </c>
      <c r="S398" s="59" t="s">
        <v>137</v>
      </c>
      <c r="T398" s="59" t="s">
        <v>138</v>
      </c>
      <c r="U398" s="59"/>
      <c r="V398" s="59" t="s">
        <v>1066</v>
      </c>
    </row>
    <row r="399" spans="1:22" ht="82.5" hidden="1">
      <c r="A399" s="59">
        <v>398</v>
      </c>
      <c r="B399" s="59" t="s">
        <v>55</v>
      </c>
      <c r="C399" s="59" t="s">
        <v>2208</v>
      </c>
      <c r="D399" s="59" t="s">
        <v>55</v>
      </c>
      <c r="E399" s="59" t="s">
        <v>165</v>
      </c>
      <c r="F399" s="59" t="s">
        <v>2214</v>
      </c>
      <c r="G399" s="59" t="s">
        <v>2215</v>
      </c>
      <c r="H399" s="59" t="s">
        <v>128</v>
      </c>
      <c r="I399" s="59" t="s">
        <v>168</v>
      </c>
      <c r="J399" s="59" t="s">
        <v>169</v>
      </c>
      <c r="K399" s="59" t="s">
        <v>131</v>
      </c>
      <c r="L399" s="60">
        <v>1268600</v>
      </c>
      <c r="M399" s="60">
        <v>1268600</v>
      </c>
      <c r="N399" s="34" t="s">
        <v>148</v>
      </c>
      <c r="O399" s="34" t="s">
        <v>268</v>
      </c>
      <c r="P399" s="59" t="s">
        <v>2216</v>
      </c>
      <c r="Q399" s="59" t="s">
        <v>2217</v>
      </c>
      <c r="R399" s="59" t="s">
        <v>2218</v>
      </c>
      <c r="S399" s="59" t="s">
        <v>137</v>
      </c>
      <c r="T399" s="59" t="s">
        <v>138</v>
      </c>
      <c r="U399" s="59"/>
      <c r="V399" s="59" t="s">
        <v>159</v>
      </c>
    </row>
    <row r="400" spans="1:22" ht="132" hidden="1">
      <c r="A400" s="59">
        <v>399</v>
      </c>
      <c r="B400" s="59" t="s">
        <v>55</v>
      </c>
      <c r="C400" s="59" t="s">
        <v>2208</v>
      </c>
      <c r="D400" s="59" t="s">
        <v>55</v>
      </c>
      <c r="E400" s="59" t="s">
        <v>25</v>
      </c>
      <c r="F400" s="59" t="s">
        <v>2219</v>
      </c>
      <c r="G400" s="59" t="s">
        <v>2220</v>
      </c>
      <c r="H400" s="59" t="s">
        <v>128</v>
      </c>
      <c r="I400" s="59" t="s">
        <v>168</v>
      </c>
      <c r="J400" s="59" t="s">
        <v>169</v>
      </c>
      <c r="K400" s="59" t="s">
        <v>131</v>
      </c>
      <c r="L400" s="60">
        <v>2493000</v>
      </c>
      <c r="M400" s="60">
        <v>2255000</v>
      </c>
      <c r="N400" s="34" t="s">
        <v>143</v>
      </c>
      <c r="O400" s="34" t="s">
        <v>286</v>
      </c>
      <c r="P400" s="59" t="s">
        <v>2221</v>
      </c>
      <c r="Q400" s="59" t="s">
        <v>2222</v>
      </c>
      <c r="R400" s="59" t="s">
        <v>2223</v>
      </c>
      <c r="S400" s="59" t="s">
        <v>137</v>
      </c>
      <c r="T400" s="59" t="s">
        <v>138</v>
      </c>
      <c r="U400" s="59"/>
      <c r="V400" s="59" t="s">
        <v>203</v>
      </c>
    </row>
    <row r="401" spans="1:22" ht="132" hidden="1">
      <c r="A401" s="59">
        <v>400</v>
      </c>
      <c r="B401" s="59" t="s">
        <v>55</v>
      </c>
      <c r="C401" s="59" t="s">
        <v>2208</v>
      </c>
      <c r="D401" s="59" t="s">
        <v>55</v>
      </c>
      <c r="E401" s="59" t="s">
        <v>916</v>
      </c>
      <c r="F401" s="59" t="s">
        <v>2224</v>
      </c>
      <c r="G401" s="59" t="s">
        <v>2225</v>
      </c>
      <c r="H401" s="59" t="s">
        <v>128</v>
      </c>
      <c r="I401" s="59" t="s">
        <v>168</v>
      </c>
      <c r="J401" s="59" t="s">
        <v>169</v>
      </c>
      <c r="K401" s="59" t="s">
        <v>131</v>
      </c>
      <c r="L401" s="60">
        <v>4250000</v>
      </c>
      <c r="M401" s="60">
        <v>4250000</v>
      </c>
      <c r="N401" s="34" t="s">
        <v>143</v>
      </c>
      <c r="O401" s="34" t="s">
        <v>553</v>
      </c>
      <c r="P401" s="59" t="s">
        <v>2226</v>
      </c>
      <c r="Q401" s="59" t="s">
        <v>2227</v>
      </c>
      <c r="R401" s="59" t="s">
        <v>2228</v>
      </c>
      <c r="S401" s="59" t="s">
        <v>137</v>
      </c>
      <c r="T401" s="59" t="s">
        <v>138</v>
      </c>
      <c r="U401" s="59"/>
      <c r="V401" s="59" t="s">
        <v>203</v>
      </c>
    </row>
    <row r="402" spans="1:22" ht="148.5" hidden="1">
      <c r="A402" s="59">
        <v>401</v>
      </c>
      <c r="B402" s="59" t="s">
        <v>55</v>
      </c>
      <c r="C402" s="59" t="s">
        <v>2229</v>
      </c>
      <c r="D402" s="59" t="s">
        <v>2230</v>
      </c>
      <c r="E402" s="59" t="s">
        <v>165</v>
      </c>
      <c r="F402" s="59" t="s">
        <v>2231</v>
      </c>
      <c r="G402" s="59" t="s">
        <v>2232</v>
      </c>
      <c r="H402" s="59" t="s">
        <v>128</v>
      </c>
      <c r="I402" s="59" t="s">
        <v>168</v>
      </c>
      <c r="J402" s="59" t="s">
        <v>169</v>
      </c>
      <c r="K402" s="59" t="s">
        <v>131</v>
      </c>
      <c r="L402" s="60">
        <v>2580000</v>
      </c>
      <c r="M402" s="60">
        <v>2431000</v>
      </c>
      <c r="N402" s="34" t="s">
        <v>163</v>
      </c>
      <c r="O402" s="34" t="s">
        <v>553</v>
      </c>
      <c r="P402" s="59" t="s">
        <v>2233</v>
      </c>
      <c r="Q402" s="59" t="s">
        <v>2234</v>
      </c>
      <c r="R402" s="59" t="s">
        <v>2218</v>
      </c>
      <c r="S402" s="59" t="s">
        <v>137</v>
      </c>
      <c r="T402" s="59" t="s">
        <v>138</v>
      </c>
      <c r="U402" s="59"/>
      <c r="V402" s="59" t="s">
        <v>265</v>
      </c>
    </row>
    <row r="403" spans="1:22" ht="165" hidden="1">
      <c r="A403" s="59">
        <v>402</v>
      </c>
      <c r="B403" s="59" t="s">
        <v>56</v>
      </c>
      <c r="C403" s="59" t="s">
        <v>2235</v>
      </c>
      <c r="D403" s="59" t="s">
        <v>56</v>
      </c>
      <c r="E403" s="59" t="s">
        <v>165</v>
      </c>
      <c r="F403" s="59" t="s">
        <v>2236</v>
      </c>
      <c r="G403" s="59" t="s">
        <v>2237</v>
      </c>
      <c r="H403" s="59" t="s">
        <v>128</v>
      </c>
      <c r="I403" s="59" t="s">
        <v>168</v>
      </c>
      <c r="J403" s="59" t="s">
        <v>169</v>
      </c>
      <c r="K403" s="59" t="s">
        <v>147</v>
      </c>
      <c r="L403" s="60">
        <v>352034</v>
      </c>
      <c r="M403" s="60">
        <v>340000</v>
      </c>
      <c r="N403" s="34" t="s">
        <v>188</v>
      </c>
      <c r="O403" s="34" t="s">
        <v>230</v>
      </c>
      <c r="P403" s="59" t="s">
        <v>2238</v>
      </c>
      <c r="Q403" s="59" t="s">
        <v>2239</v>
      </c>
      <c r="R403" s="59" t="s">
        <v>519</v>
      </c>
      <c r="S403" s="59" t="s">
        <v>137</v>
      </c>
      <c r="T403" s="59" t="s">
        <v>138</v>
      </c>
      <c r="U403" s="59"/>
      <c r="V403" s="59" t="s">
        <v>182</v>
      </c>
    </row>
    <row r="404" spans="1:22" ht="132" hidden="1">
      <c r="A404" s="59">
        <v>403</v>
      </c>
      <c r="B404" s="59" t="s">
        <v>56</v>
      </c>
      <c r="C404" s="59" t="s">
        <v>2235</v>
      </c>
      <c r="D404" s="59" t="s">
        <v>56</v>
      </c>
      <c r="E404" s="59" t="s">
        <v>165</v>
      </c>
      <c r="F404" s="59" t="s">
        <v>2240</v>
      </c>
      <c r="G404" s="59" t="s">
        <v>2241</v>
      </c>
      <c r="H404" s="59" t="s">
        <v>128</v>
      </c>
      <c r="I404" s="59" t="s">
        <v>168</v>
      </c>
      <c r="J404" s="59" t="s">
        <v>169</v>
      </c>
      <c r="K404" s="59" t="s">
        <v>131</v>
      </c>
      <c r="L404" s="60">
        <v>5251626</v>
      </c>
      <c r="M404" s="60">
        <v>5250000</v>
      </c>
      <c r="N404" s="34" t="s">
        <v>261</v>
      </c>
      <c r="O404" s="34" t="s">
        <v>154</v>
      </c>
      <c r="P404" s="59" t="s">
        <v>2242</v>
      </c>
      <c r="Q404" s="59" t="s">
        <v>2243</v>
      </c>
      <c r="R404" s="59" t="s">
        <v>2244</v>
      </c>
      <c r="S404" s="59" t="s">
        <v>137</v>
      </c>
      <c r="T404" s="59" t="s">
        <v>138</v>
      </c>
      <c r="U404" s="59"/>
      <c r="V404" s="59" t="s">
        <v>203</v>
      </c>
    </row>
    <row r="405" spans="1:22" ht="148.5" hidden="1">
      <c r="A405" s="59">
        <v>404</v>
      </c>
      <c r="B405" s="59" t="s">
        <v>56</v>
      </c>
      <c r="C405" s="59" t="s">
        <v>2235</v>
      </c>
      <c r="D405" s="59" t="s">
        <v>56</v>
      </c>
      <c r="E405" s="59" t="s">
        <v>165</v>
      </c>
      <c r="F405" s="59" t="s">
        <v>2245</v>
      </c>
      <c r="G405" s="59" t="s">
        <v>2246</v>
      </c>
      <c r="H405" s="59" t="s">
        <v>128</v>
      </c>
      <c r="I405" s="59" t="s">
        <v>129</v>
      </c>
      <c r="J405" s="59" t="s">
        <v>130</v>
      </c>
      <c r="K405" s="59" t="s">
        <v>147</v>
      </c>
      <c r="L405" s="60">
        <v>410000</v>
      </c>
      <c r="M405" s="60">
        <v>320000</v>
      </c>
      <c r="N405" s="34" t="s">
        <v>410</v>
      </c>
      <c r="O405" s="34" t="s">
        <v>133</v>
      </c>
      <c r="P405" s="59" t="s">
        <v>2247</v>
      </c>
      <c r="Q405" s="59" t="s">
        <v>2248</v>
      </c>
      <c r="R405" s="59" t="s">
        <v>519</v>
      </c>
      <c r="S405" s="59" t="s">
        <v>137</v>
      </c>
      <c r="T405" s="59" t="s">
        <v>138</v>
      </c>
      <c r="U405" s="59"/>
      <c r="V405" s="59" t="s">
        <v>182</v>
      </c>
    </row>
    <row r="406" spans="1:22" ht="99" hidden="1">
      <c r="A406" s="59">
        <v>405</v>
      </c>
      <c r="B406" s="59" t="s">
        <v>56</v>
      </c>
      <c r="C406" s="59" t="s">
        <v>2235</v>
      </c>
      <c r="D406" s="59" t="s">
        <v>56</v>
      </c>
      <c r="E406" s="59" t="s">
        <v>165</v>
      </c>
      <c r="F406" s="59" t="s">
        <v>2249</v>
      </c>
      <c r="G406" s="59" t="s">
        <v>2250</v>
      </c>
      <c r="H406" s="59" t="s">
        <v>128</v>
      </c>
      <c r="I406" s="59" t="s">
        <v>168</v>
      </c>
      <c r="J406" s="59" t="s">
        <v>169</v>
      </c>
      <c r="K406" s="59" t="s">
        <v>147</v>
      </c>
      <c r="L406" s="60">
        <v>1400000</v>
      </c>
      <c r="M406" s="60">
        <v>1350000</v>
      </c>
      <c r="N406" s="34" t="s">
        <v>133</v>
      </c>
      <c r="O406" s="34" t="s">
        <v>155</v>
      </c>
      <c r="P406" s="59" t="s">
        <v>2251</v>
      </c>
      <c r="Q406" s="59" t="s">
        <v>2239</v>
      </c>
      <c r="R406" s="59" t="s">
        <v>519</v>
      </c>
      <c r="S406" s="59" t="s">
        <v>137</v>
      </c>
      <c r="T406" s="59" t="s">
        <v>138</v>
      </c>
      <c r="U406" s="59"/>
      <c r="V406" s="59" t="s">
        <v>159</v>
      </c>
    </row>
    <row r="407" spans="1:22" ht="148.5" hidden="1">
      <c r="A407" s="59">
        <v>406</v>
      </c>
      <c r="B407" s="59" t="s">
        <v>56</v>
      </c>
      <c r="C407" s="59" t="s">
        <v>2235</v>
      </c>
      <c r="D407" s="59" t="s">
        <v>56</v>
      </c>
      <c r="E407" s="59" t="s">
        <v>1344</v>
      </c>
      <c r="F407" s="59" t="s">
        <v>2252</v>
      </c>
      <c r="G407" s="59" t="s">
        <v>2253</v>
      </c>
      <c r="H407" s="59" t="s">
        <v>128</v>
      </c>
      <c r="I407" s="59" t="s">
        <v>168</v>
      </c>
      <c r="J407" s="59" t="s">
        <v>169</v>
      </c>
      <c r="K407" s="59" t="s">
        <v>147</v>
      </c>
      <c r="L407" s="60">
        <v>1289711</v>
      </c>
      <c r="M407" s="60">
        <v>1270000</v>
      </c>
      <c r="N407" s="34" t="s">
        <v>155</v>
      </c>
      <c r="O407" s="34" t="s">
        <v>148</v>
      </c>
      <c r="P407" s="59" t="s">
        <v>2254</v>
      </c>
      <c r="Q407" s="59" t="s">
        <v>2255</v>
      </c>
      <c r="R407" s="59" t="s">
        <v>2256</v>
      </c>
      <c r="S407" s="59" t="s">
        <v>137</v>
      </c>
      <c r="T407" s="59" t="s">
        <v>138</v>
      </c>
      <c r="U407" s="59"/>
      <c r="V407" s="59" t="s">
        <v>225</v>
      </c>
    </row>
    <row r="408" spans="1:22" ht="99" hidden="1">
      <c r="A408" s="59">
        <v>407</v>
      </c>
      <c r="B408" s="59" t="s">
        <v>56</v>
      </c>
      <c r="C408" s="59" t="s">
        <v>2235</v>
      </c>
      <c r="D408" s="59" t="s">
        <v>56</v>
      </c>
      <c r="E408" s="59" t="s">
        <v>165</v>
      </c>
      <c r="F408" s="59" t="s">
        <v>2257</v>
      </c>
      <c r="G408" s="59" t="s">
        <v>2258</v>
      </c>
      <c r="H408" s="59" t="s">
        <v>128</v>
      </c>
      <c r="I408" s="59" t="s">
        <v>168</v>
      </c>
      <c r="J408" s="59" t="s">
        <v>169</v>
      </c>
      <c r="K408" s="59" t="s">
        <v>147</v>
      </c>
      <c r="L408" s="60">
        <v>500000</v>
      </c>
      <c r="M408" s="60">
        <v>480000</v>
      </c>
      <c r="N408" s="34" t="s">
        <v>268</v>
      </c>
      <c r="O408" s="34" t="s">
        <v>199</v>
      </c>
      <c r="P408" s="59" t="s">
        <v>2259</v>
      </c>
      <c r="Q408" s="59" t="s">
        <v>2260</v>
      </c>
      <c r="R408" s="59" t="s">
        <v>2261</v>
      </c>
      <c r="S408" s="59" t="s">
        <v>137</v>
      </c>
      <c r="T408" s="59" t="s">
        <v>138</v>
      </c>
      <c r="U408" s="59"/>
      <c r="V408" s="59" t="s">
        <v>203</v>
      </c>
    </row>
    <row r="409" spans="1:22" ht="115.5" hidden="1">
      <c r="A409" s="59">
        <v>408</v>
      </c>
      <c r="B409" s="59" t="s">
        <v>56</v>
      </c>
      <c r="C409" s="59" t="s">
        <v>2235</v>
      </c>
      <c r="D409" s="59" t="s">
        <v>56</v>
      </c>
      <c r="E409" s="59" t="s">
        <v>165</v>
      </c>
      <c r="F409" s="59" t="s">
        <v>2262</v>
      </c>
      <c r="G409" s="59" t="s">
        <v>2263</v>
      </c>
      <c r="H409" s="59" t="s">
        <v>128</v>
      </c>
      <c r="I409" s="59" t="s">
        <v>129</v>
      </c>
      <c r="J409" s="59" t="s">
        <v>130</v>
      </c>
      <c r="K409" s="59" t="s">
        <v>131</v>
      </c>
      <c r="L409" s="60">
        <v>2000000</v>
      </c>
      <c r="M409" s="60">
        <v>2000000</v>
      </c>
      <c r="N409" s="34" t="s">
        <v>268</v>
      </c>
      <c r="O409" s="34" t="s">
        <v>198</v>
      </c>
      <c r="P409" s="59" t="s">
        <v>2264</v>
      </c>
      <c r="Q409" s="59" t="s">
        <v>2265</v>
      </c>
      <c r="R409" s="59" t="s">
        <v>514</v>
      </c>
      <c r="S409" s="59" t="s">
        <v>137</v>
      </c>
      <c r="T409" s="59" t="s">
        <v>138</v>
      </c>
      <c r="U409" s="59"/>
      <c r="V409" s="59" t="s">
        <v>159</v>
      </c>
    </row>
    <row r="410" spans="1:22" ht="181.5" hidden="1">
      <c r="A410" s="59">
        <v>409</v>
      </c>
      <c r="B410" s="59" t="s">
        <v>56</v>
      </c>
      <c r="C410" s="59" t="s">
        <v>2235</v>
      </c>
      <c r="D410" s="59" t="s">
        <v>56</v>
      </c>
      <c r="E410" s="59" t="s">
        <v>801</v>
      </c>
      <c r="F410" s="59" t="s">
        <v>2266</v>
      </c>
      <c r="G410" s="59" t="s">
        <v>2267</v>
      </c>
      <c r="H410" s="59" t="s">
        <v>128</v>
      </c>
      <c r="I410" s="59" t="s">
        <v>197</v>
      </c>
      <c r="J410" s="59" t="s">
        <v>94</v>
      </c>
      <c r="K410" s="59" t="s">
        <v>147</v>
      </c>
      <c r="L410" s="60">
        <v>935000</v>
      </c>
      <c r="M410" s="60">
        <v>500000</v>
      </c>
      <c r="N410" s="34" t="s">
        <v>286</v>
      </c>
      <c r="O410" s="34" t="s">
        <v>163</v>
      </c>
      <c r="P410" s="59" t="s">
        <v>2268</v>
      </c>
      <c r="Q410" s="59" t="s">
        <v>2269</v>
      </c>
      <c r="R410" s="59" t="s">
        <v>2270</v>
      </c>
      <c r="S410" s="59" t="s">
        <v>137</v>
      </c>
      <c r="T410" s="59" t="s">
        <v>138</v>
      </c>
      <c r="U410" s="59"/>
      <c r="V410" s="59" t="s">
        <v>159</v>
      </c>
    </row>
    <row r="411" spans="1:22" ht="165" hidden="1">
      <c r="A411" s="59">
        <v>410</v>
      </c>
      <c r="B411" s="59" t="s">
        <v>56</v>
      </c>
      <c r="C411" s="59" t="s">
        <v>2271</v>
      </c>
      <c r="D411" s="59" t="s">
        <v>2272</v>
      </c>
      <c r="E411" s="59" t="s">
        <v>165</v>
      </c>
      <c r="F411" s="59" t="s">
        <v>2273</v>
      </c>
      <c r="G411" s="59" t="s">
        <v>2274</v>
      </c>
      <c r="H411" s="59" t="s">
        <v>128</v>
      </c>
      <c r="I411" s="59" t="s">
        <v>129</v>
      </c>
      <c r="J411" s="59" t="s">
        <v>130</v>
      </c>
      <c r="K411" s="59" t="s">
        <v>147</v>
      </c>
      <c r="L411" s="60">
        <v>613000</v>
      </c>
      <c r="M411" s="60">
        <v>613000</v>
      </c>
      <c r="N411" s="34" t="s">
        <v>143</v>
      </c>
      <c r="O411" s="34" t="s">
        <v>553</v>
      </c>
      <c r="P411" s="59" t="s">
        <v>2275</v>
      </c>
      <c r="Q411" s="59" t="s">
        <v>2276</v>
      </c>
      <c r="R411" s="59" t="s">
        <v>519</v>
      </c>
      <c r="S411" s="59" t="s">
        <v>137</v>
      </c>
      <c r="T411" s="59" t="s">
        <v>138</v>
      </c>
      <c r="U411" s="59"/>
      <c r="V411" s="59" t="s">
        <v>159</v>
      </c>
    </row>
    <row r="412" spans="1:22" ht="82.5" hidden="1">
      <c r="A412" s="59">
        <v>411</v>
      </c>
      <c r="B412" s="59" t="s">
        <v>56</v>
      </c>
      <c r="C412" s="59" t="s">
        <v>2277</v>
      </c>
      <c r="D412" s="59" t="s">
        <v>2278</v>
      </c>
      <c r="E412" s="59" t="s">
        <v>165</v>
      </c>
      <c r="F412" s="59" t="s">
        <v>2279</v>
      </c>
      <c r="G412" s="59" t="s">
        <v>2280</v>
      </c>
      <c r="H412" s="59" t="s">
        <v>128</v>
      </c>
      <c r="I412" s="59" t="s">
        <v>168</v>
      </c>
      <c r="J412" s="59" t="s">
        <v>169</v>
      </c>
      <c r="K412" s="59" t="s">
        <v>147</v>
      </c>
      <c r="L412" s="60">
        <v>420265</v>
      </c>
      <c r="M412" s="60">
        <v>420265</v>
      </c>
      <c r="N412" s="34" t="s">
        <v>472</v>
      </c>
      <c r="O412" s="34" t="s">
        <v>230</v>
      </c>
      <c r="P412" s="59" t="s">
        <v>2281</v>
      </c>
      <c r="Q412" s="59" t="s">
        <v>2282</v>
      </c>
      <c r="R412" s="59" t="s">
        <v>407</v>
      </c>
      <c r="S412" s="59" t="s">
        <v>137</v>
      </c>
      <c r="T412" s="59" t="s">
        <v>138</v>
      </c>
      <c r="U412" s="59"/>
      <c r="V412" s="59" t="s">
        <v>203</v>
      </c>
    </row>
    <row r="413" spans="1:22" ht="115.5" hidden="1">
      <c r="A413" s="59">
        <v>412</v>
      </c>
      <c r="B413" s="59" t="s">
        <v>56</v>
      </c>
      <c r="C413" s="59" t="s">
        <v>2283</v>
      </c>
      <c r="D413" s="59" t="s">
        <v>2284</v>
      </c>
      <c r="E413" s="59" t="s">
        <v>165</v>
      </c>
      <c r="F413" s="59" t="s">
        <v>2285</v>
      </c>
      <c r="G413" s="59" t="s">
        <v>2286</v>
      </c>
      <c r="H413" s="59" t="s">
        <v>128</v>
      </c>
      <c r="I413" s="59" t="s">
        <v>168</v>
      </c>
      <c r="J413" s="59" t="s">
        <v>169</v>
      </c>
      <c r="K413" s="59" t="s">
        <v>131</v>
      </c>
      <c r="L413" s="60">
        <v>2188000</v>
      </c>
      <c r="M413" s="60">
        <v>2166120</v>
      </c>
      <c r="N413" s="34" t="s">
        <v>199</v>
      </c>
      <c r="O413" s="34" t="s">
        <v>163</v>
      </c>
      <c r="P413" s="59" t="s">
        <v>2287</v>
      </c>
      <c r="Q413" s="59" t="s">
        <v>2288</v>
      </c>
      <c r="R413" s="59" t="s">
        <v>529</v>
      </c>
      <c r="S413" s="59" t="s">
        <v>137</v>
      </c>
      <c r="T413" s="59" t="s">
        <v>138</v>
      </c>
      <c r="U413" s="59"/>
      <c r="V413" s="59" t="s">
        <v>159</v>
      </c>
    </row>
    <row r="414" spans="1:22" ht="165" hidden="1">
      <c r="A414" s="59">
        <v>413</v>
      </c>
      <c r="B414" s="59" t="s">
        <v>56</v>
      </c>
      <c r="C414" s="59" t="s">
        <v>2289</v>
      </c>
      <c r="D414" s="59" t="s">
        <v>2290</v>
      </c>
      <c r="E414" s="59" t="s">
        <v>2291</v>
      </c>
      <c r="F414" s="59" t="s">
        <v>2292</v>
      </c>
      <c r="G414" s="59" t="s">
        <v>2293</v>
      </c>
      <c r="H414" s="59" t="s">
        <v>128</v>
      </c>
      <c r="I414" s="59" t="s">
        <v>168</v>
      </c>
      <c r="J414" s="59" t="s">
        <v>169</v>
      </c>
      <c r="K414" s="59" t="s">
        <v>147</v>
      </c>
      <c r="L414" s="60">
        <v>305651</v>
      </c>
      <c r="M414" s="60">
        <v>300500</v>
      </c>
      <c r="N414" s="34" t="s">
        <v>231</v>
      </c>
      <c r="O414" s="34" t="s">
        <v>231</v>
      </c>
      <c r="P414" s="59" t="s">
        <v>2294</v>
      </c>
      <c r="Q414" s="59" t="s">
        <v>2295</v>
      </c>
      <c r="R414" s="59" t="s">
        <v>2296</v>
      </c>
      <c r="S414" s="59" t="s">
        <v>137</v>
      </c>
      <c r="T414" s="59" t="s">
        <v>138</v>
      </c>
      <c r="U414" s="59"/>
      <c r="V414" s="59" t="s">
        <v>1066</v>
      </c>
    </row>
    <row r="415" spans="1:22" ht="165" hidden="1">
      <c r="A415" s="59">
        <v>414</v>
      </c>
      <c r="B415" s="59" t="s">
        <v>56</v>
      </c>
      <c r="C415" s="59" t="s">
        <v>2289</v>
      </c>
      <c r="D415" s="59" t="s">
        <v>2290</v>
      </c>
      <c r="E415" s="59" t="s">
        <v>801</v>
      </c>
      <c r="F415" s="59" t="s">
        <v>2297</v>
      </c>
      <c r="G415" s="59" t="s">
        <v>2298</v>
      </c>
      <c r="H415" s="59" t="s">
        <v>128</v>
      </c>
      <c r="I415" s="59" t="s">
        <v>168</v>
      </c>
      <c r="J415" s="59" t="s">
        <v>169</v>
      </c>
      <c r="K415" s="59" t="s">
        <v>147</v>
      </c>
      <c r="L415" s="60">
        <v>515044</v>
      </c>
      <c r="M415" s="60">
        <v>510000</v>
      </c>
      <c r="N415" s="34" t="s">
        <v>163</v>
      </c>
      <c r="O415" s="34" t="s">
        <v>163</v>
      </c>
      <c r="P415" s="59" t="s">
        <v>2294</v>
      </c>
      <c r="Q415" s="59" t="s">
        <v>2295</v>
      </c>
      <c r="R415" s="59" t="s">
        <v>2296</v>
      </c>
      <c r="S415" s="59" t="s">
        <v>137</v>
      </c>
      <c r="T415" s="59" t="s">
        <v>138</v>
      </c>
      <c r="U415" s="59"/>
      <c r="V415" s="59" t="s">
        <v>203</v>
      </c>
    </row>
    <row r="416" spans="1:22" ht="165" hidden="1">
      <c r="A416" s="59">
        <v>415</v>
      </c>
      <c r="B416" s="59" t="s">
        <v>56</v>
      </c>
      <c r="C416" s="59" t="s">
        <v>2299</v>
      </c>
      <c r="D416" s="59" t="s">
        <v>2300</v>
      </c>
      <c r="E416" s="59" t="s">
        <v>56</v>
      </c>
      <c r="F416" s="59" t="s">
        <v>1708</v>
      </c>
      <c r="G416" s="59" t="s">
        <v>2301</v>
      </c>
      <c r="H416" s="59" t="s">
        <v>128</v>
      </c>
      <c r="I416" s="59" t="s">
        <v>168</v>
      </c>
      <c r="J416" s="59" t="s">
        <v>169</v>
      </c>
      <c r="K416" s="59" t="s">
        <v>147</v>
      </c>
      <c r="L416" s="60">
        <v>682579</v>
      </c>
      <c r="M416" s="60">
        <v>670000</v>
      </c>
      <c r="N416" s="34" t="s">
        <v>230</v>
      </c>
      <c r="O416" s="34" t="s">
        <v>230</v>
      </c>
      <c r="P416" s="59" t="s">
        <v>2302</v>
      </c>
      <c r="Q416" s="59" t="s">
        <v>2303</v>
      </c>
      <c r="R416" s="59" t="s">
        <v>2256</v>
      </c>
      <c r="S416" s="59" t="s">
        <v>137</v>
      </c>
      <c r="T416" s="59" t="s">
        <v>138</v>
      </c>
      <c r="U416" s="59"/>
      <c r="V416" s="59" t="s">
        <v>159</v>
      </c>
    </row>
    <row r="417" spans="1:22" ht="181.5" hidden="1">
      <c r="A417" s="59">
        <v>416</v>
      </c>
      <c r="B417" s="59" t="s">
        <v>56</v>
      </c>
      <c r="C417" s="59" t="s">
        <v>2304</v>
      </c>
      <c r="D417" s="59" t="s">
        <v>2305</v>
      </c>
      <c r="E417" s="59" t="s">
        <v>165</v>
      </c>
      <c r="F417" s="59" t="s">
        <v>2306</v>
      </c>
      <c r="G417" s="59" t="s">
        <v>2307</v>
      </c>
      <c r="H417" s="59" t="s">
        <v>128</v>
      </c>
      <c r="I417" s="59" t="s">
        <v>168</v>
      </c>
      <c r="J417" s="59" t="s">
        <v>169</v>
      </c>
      <c r="K417" s="59" t="s">
        <v>147</v>
      </c>
      <c r="L417" s="60">
        <v>280000</v>
      </c>
      <c r="M417" s="60">
        <v>278000</v>
      </c>
      <c r="N417" s="34" t="s">
        <v>142</v>
      </c>
      <c r="O417" s="34" t="s">
        <v>268</v>
      </c>
      <c r="P417" s="59" t="s">
        <v>2308</v>
      </c>
      <c r="Q417" s="59" t="s">
        <v>2309</v>
      </c>
      <c r="R417" s="59" t="s">
        <v>2261</v>
      </c>
      <c r="S417" s="59" t="s">
        <v>137</v>
      </c>
      <c r="T417" s="59" t="s">
        <v>138</v>
      </c>
      <c r="U417" s="59"/>
      <c r="V417" s="59" t="s">
        <v>265</v>
      </c>
    </row>
    <row r="418" spans="1:22" ht="165" hidden="1">
      <c r="A418" s="59">
        <v>417</v>
      </c>
      <c r="B418" s="59" t="s">
        <v>56</v>
      </c>
      <c r="C418" s="59" t="s">
        <v>2310</v>
      </c>
      <c r="D418" s="59" t="s">
        <v>2311</v>
      </c>
      <c r="E418" s="59" t="s">
        <v>56</v>
      </c>
      <c r="F418" s="59" t="s">
        <v>2312</v>
      </c>
      <c r="G418" s="59" t="s">
        <v>2313</v>
      </c>
      <c r="H418" s="59" t="s">
        <v>128</v>
      </c>
      <c r="I418" s="59" t="s">
        <v>168</v>
      </c>
      <c r="J418" s="59" t="s">
        <v>169</v>
      </c>
      <c r="K418" s="59" t="s">
        <v>147</v>
      </c>
      <c r="L418" s="60">
        <v>285000</v>
      </c>
      <c r="M418" s="60">
        <v>285000</v>
      </c>
      <c r="N418" s="34" t="s">
        <v>133</v>
      </c>
      <c r="O418" s="34" t="s">
        <v>133</v>
      </c>
      <c r="P418" s="59" t="s">
        <v>2314</v>
      </c>
      <c r="Q418" s="59" t="s">
        <v>2315</v>
      </c>
      <c r="R418" s="59" t="s">
        <v>2316</v>
      </c>
      <c r="S418" s="59" t="s">
        <v>137</v>
      </c>
      <c r="T418" s="59" t="s">
        <v>138</v>
      </c>
      <c r="U418" s="59"/>
      <c r="V418" s="59" t="s">
        <v>400</v>
      </c>
    </row>
    <row r="419" spans="1:22" ht="82.5" hidden="1">
      <c r="A419" s="59">
        <v>418</v>
      </c>
      <c r="B419" s="59" t="s">
        <v>57</v>
      </c>
      <c r="C419" s="59" t="s">
        <v>2317</v>
      </c>
      <c r="D419" s="59" t="s">
        <v>57</v>
      </c>
      <c r="E419" s="59" t="s">
        <v>801</v>
      </c>
      <c r="F419" s="59" t="s">
        <v>2318</v>
      </c>
      <c r="G419" s="59" t="s">
        <v>2319</v>
      </c>
      <c r="H419" s="59" t="s">
        <v>128</v>
      </c>
      <c r="I419" s="59" t="s">
        <v>168</v>
      </c>
      <c r="J419" s="59" t="s">
        <v>169</v>
      </c>
      <c r="K419" s="59" t="s">
        <v>324</v>
      </c>
      <c r="L419" s="60">
        <v>20240000</v>
      </c>
      <c r="M419" s="60">
        <v>20240000</v>
      </c>
      <c r="N419" s="34" t="s">
        <v>410</v>
      </c>
      <c r="O419" s="34" t="s">
        <v>389</v>
      </c>
      <c r="P419" s="59" t="s">
        <v>2320</v>
      </c>
      <c r="Q419" s="59" t="s">
        <v>2321</v>
      </c>
      <c r="R419" s="59" t="s">
        <v>392</v>
      </c>
      <c r="S419" s="59" t="s">
        <v>137</v>
      </c>
      <c r="T419" s="59" t="s">
        <v>138</v>
      </c>
      <c r="U419" s="59"/>
      <c r="V419" s="59" t="s">
        <v>265</v>
      </c>
    </row>
    <row r="420" spans="1:22" ht="198" hidden="1">
      <c r="A420" s="59">
        <v>419</v>
      </c>
      <c r="B420" s="59" t="s">
        <v>57</v>
      </c>
      <c r="C420" s="59" t="s">
        <v>2317</v>
      </c>
      <c r="D420" s="59" t="s">
        <v>57</v>
      </c>
      <c r="E420" s="59" t="s">
        <v>165</v>
      </c>
      <c r="F420" s="59" t="s">
        <v>2322</v>
      </c>
      <c r="G420" s="59" t="s">
        <v>2323</v>
      </c>
      <c r="H420" s="59" t="s">
        <v>128</v>
      </c>
      <c r="I420" s="59" t="s">
        <v>337</v>
      </c>
      <c r="J420" s="59" t="s">
        <v>338</v>
      </c>
      <c r="K420" s="59" t="s">
        <v>147</v>
      </c>
      <c r="L420" s="60">
        <v>268478</v>
      </c>
      <c r="M420" s="60">
        <v>268478</v>
      </c>
      <c r="N420" s="34" t="s">
        <v>155</v>
      </c>
      <c r="O420" s="34" t="s">
        <v>142</v>
      </c>
      <c r="P420" s="59" t="s">
        <v>2324</v>
      </c>
      <c r="Q420" s="59" t="s">
        <v>2325</v>
      </c>
      <c r="R420" s="59" t="s">
        <v>2326</v>
      </c>
      <c r="S420" s="59" t="s">
        <v>137</v>
      </c>
      <c r="T420" s="59" t="s">
        <v>138</v>
      </c>
      <c r="U420" s="59"/>
      <c r="V420" s="59" t="s">
        <v>265</v>
      </c>
    </row>
    <row r="421" spans="1:22" ht="132" hidden="1">
      <c r="A421" s="59">
        <v>420</v>
      </c>
      <c r="B421" s="59" t="s">
        <v>57</v>
      </c>
      <c r="C421" s="59" t="s">
        <v>2327</v>
      </c>
      <c r="D421" s="59" t="s">
        <v>2328</v>
      </c>
      <c r="E421" s="59" t="s">
        <v>165</v>
      </c>
      <c r="F421" s="59" t="s">
        <v>2329</v>
      </c>
      <c r="G421" s="59" t="s">
        <v>2330</v>
      </c>
      <c r="H421" s="59" t="s">
        <v>128</v>
      </c>
      <c r="I421" s="59" t="s">
        <v>337</v>
      </c>
      <c r="J421" s="59" t="s">
        <v>338</v>
      </c>
      <c r="K421" s="59" t="s">
        <v>147</v>
      </c>
      <c r="L421" s="60">
        <v>228889</v>
      </c>
      <c r="M421" s="60">
        <v>228889</v>
      </c>
      <c r="N421" s="34" t="s">
        <v>286</v>
      </c>
      <c r="O421" s="34" t="s">
        <v>389</v>
      </c>
      <c r="P421" s="59" t="s">
        <v>2331</v>
      </c>
      <c r="Q421" s="59" t="s">
        <v>2332</v>
      </c>
      <c r="R421" s="59" t="s">
        <v>407</v>
      </c>
      <c r="S421" s="59" t="s">
        <v>137</v>
      </c>
      <c r="T421" s="59" t="s">
        <v>138</v>
      </c>
      <c r="U421" s="59"/>
      <c r="V421" s="59" t="s">
        <v>203</v>
      </c>
    </row>
    <row r="422" spans="1:22" ht="132" hidden="1">
      <c r="A422" s="59">
        <v>421</v>
      </c>
      <c r="B422" s="59" t="s">
        <v>57</v>
      </c>
      <c r="C422" s="59" t="s">
        <v>2333</v>
      </c>
      <c r="D422" s="59" t="s">
        <v>2334</v>
      </c>
      <c r="E422" s="59" t="s">
        <v>32</v>
      </c>
      <c r="F422" s="59" t="s">
        <v>2335</v>
      </c>
      <c r="G422" s="59" t="s">
        <v>2336</v>
      </c>
      <c r="H422" s="59" t="s">
        <v>128</v>
      </c>
      <c r="I422" s="59" t="s">
        <v>129</v>
      </c>
      <c r="J422" s="59" t="s">
        <v>130</v>
      </c>
      <c r="K422" s="59" t="s">
        <v>131</v>
      </c>
      <c r="L422" s="60">
        <v>9180000</v>
      </c>
      <c r="M422" s="60">
        <v>9150000</v>
      </c>
      <c r="N422" s="34" t="s">
        <v>2337</v>
      </c>
      <c r="O422" s="34" t="s">
        <v>142</v>
      </c>
      <c r="P422" s="59" t="s">
        <v>2338</v>
      </c>
      <c r="Q422" s="59" t="s">
        <v>2339</v>
      </c>
      <c r="R422" s="59" t="s">
        <v>392</v>
      </c>
      <c r="S422" s="59" t="s">
        <v>137</v>
      </c>
      <c r="T422" s="59" t="s">
        <v>138</v>
      </c>
      <c r="U422" s="59"/>
      <c r="V422" s="59" t="s">
        <v>203</v>
      </c>
    </row>
    <row r="423" spans="1:22" ht="99" hidden="1">
      <c r="A423" s="59">
        <v>422</v>
      </c>
      <c r="B423" s="59" t="s">
        <v>57</v>
      </c>
      <c r="C423" s="59" t="s">
        <v>2333</v>
      </c>
      <c r="D423" s="59" t="s">
        <v>2334</v>
      </c>
      <c r="E423" s="59" t="s">
        <v>244</v>
      </c>
      <c r="F423" s="59" t="s">
        <v>2340</v>
      </c>
      <c r="G423" s="59" t="s">
        <v>2341</v>
      </c>
      <c r="H423" s="59" t="s">
        <v>128</v>
      </c>
      <c r="I423" s="59" t="s">
        <v>168</v>
      </c>
      <c r="J423" s="59" t="s">
        <v>169</v>
      </c>
      <c r="K423" s="59" t="s">
        <v>131</v>
      </c>
      <c r="L423" s="60">
        <v>6200000</v>
      </c>
      <c r="M423" s="60">
        <v>6180000</v>
      </c>
      <c r="N423" s="34" t="s">
        <v>2342</v>
      </c>
      <c r="O423" s="34" t="s">
        <v>142</v>
      </c>
      <c r="P423" s="59" t="s">
        <v>2343</v>
      </c>
      <c r="Q423" s="59" t="s">
        <v>2344</v>
      </c>
      <c r="R423" s="59" t="s">
        <v>392</v>
      </c>
      <c r="S423" s="59" t="s">
        <v>137</v>
      </c>
      <c r="T423" s="59" t="s">
        <v>138</v>
      </c>
      <c r="U423" s="59"/>
      <c r="V423" s="59" t="s">
        <v>265</v>
      </c>
    </row>
    <row r="424" spans="1:22" ht="231" hidden="1">
      <c r="A424" s="59">
        <v>423</v>
      </c>
      <c r="B424" s="59" t="s">
        <v>57</v>
      </c>
      <c r="C424" s="59" t="s">
        <v>2333</v>
      </c>
      <c r="D424" s="59" t="s">
        <v>2334</v>
      </c>
      <c r="E424" s="59" t="s">
        <v>165</v>
      </c>
      <c r="F424" s="59" t="s">
        <v>2345</v>
      </c>
      <c r="G424" s="59" t="s">
        <v>2346</v>
      </c>
      <c r="H424" s="59" t="s">
        <v>128</v>
      </c>
      <c r="I424" s="59" t="s">
        <v>129</v>
      </c>
      <c r="J424" s="59" t="s">
        <v>130</v>
      </c>
      <c r="K424" s="59" t="s">
        <v>147</v>
      </c>
      <c r="L424" s="60">
        <v>69629</v>
      </c>
      <c r="M424" s="60">
        <v>69629</v>
      </c>
      <c r="N424" s="34" t="s">
        <v>231</v>
      </c>
      <c r="O424" s="34" t="s">
        <v>154</v>
      </c>
      <c r="P424" s="59" t="s">
        <v>2347</v>
      </c>
      <c r="Q424" s="59" t="s">
        <v>2348</v>
      </c>
      <c r="R424" s="59" t="s">
        <v>392</v>
      </c>
      <c r="S424" s="59" t="s">
        <v>137</v>
      </c>
      <c r="T424" s="59" t="s">
        <v>138</v>
      </c>
      <c r="U424" s="59"/>
      <c r="V424" s="59" t="s">
        <v>159</v>
      </c>
    </row>
    <row r="425" spans="1:22" ht="132" hidden="1">
      <c r="A425" s="59">
        <v>424</v>
      </c>
      <c r="B425" s="59" t="s">
        <v>57</v>
      </c>
      <c r="C425" s="59" t="s">
        <v>2349</v>
      </c>
      <c r="D425" s="59" t="s">
        <v>2350</v>
      </c>
      <c r="E425" s="59" t="s">
        <v>165</v>
      </c>
      <c r="F425" s="59" t="s">
        <v>1112</v>
      </c>
      <c r="G425" s="59" t="s">
        <v>2351</v>
      </c>
      <c r="H425" s="59" t="s">
        <v>128</v>
      </c>
      <c r="I425" s="59" t="s">
        <v>168</v>
      </c>
      <c r="J425" s="59" t="s">
        <v>169</v>
      </c>
      <c r="K425" s="59" t="s">
        <v>147</v>
      </c>
      <c r="L425" s="60">
        <v>671957</v>
      </c>
      <c r="M425" s="60">
        <v>638000</v>
      </c>
      <c r="N425" s="34" t="s">
        <v>133</v>
      </c>
      <c r="O425" s="34" t="s">
        <v>142</v>
      </c>
      <c r="P425" s="59" t="s">
        <v>2352</v>
      </c>
      <c r="Q425" s="59" t="s">
        <v>2353</v>
      </c>
      <c r="R425" s="59" t="s">
        <v>2326</v>
      </c>
      <c r="S425" s="59" t="s">
        <v>137</v>
      </c>
      <c r="T425" s="59" t="s">
        <v>138</v>
      </c>
      <c r="U425" s="59"/>
      <c r="V425" s="59" t="s">
        <v>182</v>
      </c>
    </row>
    <row r="426" spans="1:22" ht="165" hidden="1">
      <c r="A426" s="59">
        <v>425</v>
      </c>
      <c r="B426" s="59" t="s">
        <v>57</v>
      </c>
      <c r="C426" s="59" t="s">
        <v>2354</v>
      </c>
      <c r="D426" s="59" t="s">
        <v>2355</v>
      </c>
      <c r="E426" s="59" t="s">
        <v>57</v>
      </c>
      <c r="F426" s="59" t="s">
        <v>2356</v>
      </c>
      <c r="G426" s="59" t="s">
        <v>2357</v>
      </c>
      <c r="H426" s="59" t="s">
        <v>128</v>
      </c>
      <c r="I426" s="59" t="s">
        <v>168</v>
      </c>
      <c r="J426" s="59" t="s">
        <v>169</v>
      </c>
      <c r="K426" s="59" t="s">
        <v>147</v>
      </c>
      <c r="L426" s="60">
        <v>295878</v>
      </c>
      <c r="M426" s="60">
        <v>295878</v>
      </c>
      <c r="N426" s="34" t="s">
        <v>155</v>
      </c>
      <c r="O426" s="34" t="s">
        <v>268</v>
      </c>
      <c r="P426" s="59" t="s">
        <v>2358</v>
      </c>
      <c r="Q426" s="59" t="s">
        <v>2359</v>
      </c>
      <c r="R426" s="59" t="s">
        <v>2326</v>
      </c>
      <c r="S426" s="59" t="s">
        <v>137</v>
      </c>
      <c r="T426" s="59" t="s">
        <v>138</v>
      </c>
      <c r="U426" s="59"/>
      <c r="V426" s="59" t="s">
        <v>159</v>
      </c>
    </row>
    <row r="427" spans="1:22" ht="82.5" hidden="1">
      <c r="A427" s="59">
        <v>426</v>
      </c>
      <c r="B427" s="59" t="s">
        <v>57</v>
      </c>
      <c r="C427" s="59" t="s">
        <v>2360</v>
      </c>
      <c r="D427" s="59" t="s">
        <v>2361</v>
      </c>
      <c r="E427" s="59" t="s">
        <v>2362</v>
      </c>
      <c r="F427" s="59" t="s">
        <v>2363</v>
      </c>
      <c r="G427" s="59" t="s">
        <v>2364</v>
      </c>
      <c r="H427" s="59" t="s">
        <v>128</v>
      </c>
      <c r="I427" s="59" t="s">
        <v>168</v>
      </c>
      <c r="J427" s="59" t="s">
        <v>169</v>
      </c>
      <c r="K427" s="59" t="s">
        <v>147</v>
      </c>
      <c r="L427" s="60">
        <v>382671</v>
      </c>
      <c r="M427" s="60">
        <v>366880</v>
      </c>
      <c r="N427" s="34" t="s">
        <v>261</v>
      </c>
      <c r="O427" s="34" t="s">
        <v>261</v>
      </c>
      <c r="P427" s="59" t="s">
        <v>2365</v>
      </c>
      <c r="Q427" s="59" t="s">
        <v>2366</v>
      </c>
      <c r="R427" s="59" t="s">
        <v>2367</v>
      </c>
      <c r="S427" s="59" t="s">
        <v>137</v>
      </c>
      <c r="T427" s="59" t="s">
        <v>138</v>
      </c>
      <c r="U427" s="59"/>
      <c r="V427" s="59" t="s">
        <v>203</v>
      </c>
    </row>
    <row r="428" spans="1:22" ht="181.5" hidden="1">
      <c r="A428" s="59">
        <v>427</v>
      </c>
      <c r="B428" s="59" t="s">
        <v>57</v>
      </c>
      <c r="C428" s="59" t="s">
        <v>2368</v>
      </c>
      <c r="D428" s="59" t="s">
        <v>2369</v>
      </c>
      <c r="E428" s="59" t="s">
        <v>57</v>
      </c>
      <c r="F428" s="59" t="s">
        <v>976</v>
      </c>
      <c r="G428" s="59" t="s">
        <v>2370</v>
      </c>
      <c r="H428" s="59" t="s">
        <v>128</v>
      </c>
      <c r="I428" s="59" t="s">
        <v>168</v>
      </c>
      <c r="J428" s="59" t="s">
        <v>169</v>
      </c>
      <c r="K428" s="59" t="s">
        <v>147</v>
      </c>
      <c r="L428" s="60">
        <v>726051</v>
      </c>
      <c r="M428" s="60">
        <v>718000</v>
      </c>
      <c r="N428" s="34" t="s">
        <v>143</v>
      </c>
      <c r="O428" s="34" t="s">
        <v>286</v>
      </c>
      <c r="P428" s="59" t="s">
        <v>2371</v>
      </c>
      <c r="Q428" s="59" t="s">
        <v>2372</v>
      </c>
      <c r="R428" s="59" t="s">
        <v>2373</v>
      </c>
      <c r="S428" s="59" t="s">
        <v>137</v>
      </c>
      <c r="T428" s="59" t="s">
        <v>138</v>
      </c>
      <c r="U428" s="59"/>
      <c r="V428" s="59" t="s">
        <v>203</v>
      </c>
    </row>
    <row r="429" spans="1:22" ht="115.5" hidden="1">
      <c r="A429" s="59">
        <v>428</v>
      </c>
      <c r="B429" s="59" t="s">
        <v>57</v>
      </c>
      <c r="C429" s="59" t="s">
        <v>2374</v>
      </c>
      <c r="D429" s="59" t="s">
        <v>2375</v>
      </c>
      <c r="E429" s="59" t="s">
        <v>2376</v>
      </c>
      <c r="F429" s="59" t="s">
        <v>2377</v>
      </c>
      <c r="G429" s="59" t="s">
        <v>2378</v>
      </c>
      <c r="H429" s="59" t="s">
        <v>128</v>
      </c>
      <c r="I429" s="59" t="s">
        <v>129</v>
      </c>
      <c r="J429" s="59" t="s">
        <v>130</v>
      </c>
      <c r="K429" s="59" t="s">
        <v>147</v>
      </c>
      <c r="L429" s="60">
        <v>603460</v>
      </c>
      <c r="M429" s="60">
        <v>603460</v>
      </c>
      <c r="N429" s="34" t="s">
        <v>286</v>
      </c>
      <c r="O429" s="34" t="s">
        <v>389</v>
      </c>
      <c r="P429" s="59" t="s">
        <v>2379</v>
      </c>
      <c r="Q429" s="59" t="s">
        <v>2380</v>
      </c>
      <c r="R429" s="59" t="s">
        <v>392</v>
      </c>
      <c r="S429" s="59" t="s">
        <v>137</v>
      </c>
      <c r="T429" s="59" t="s">
        <v>138</v>
      </c>
      <c r="U429" s="59"/>
      <c r="V429" s="59" t="s">
        <v>265</v>
      </c>
    </row>
    <row r="430" spans="1:22" ht="99" hidden="1">
      <c r="A430" s="59">
        <v>429</v>
      </c>
      <c r="B430" s="59" t="s">
        <v>57</v>
      </c>
      <c r="C430" s="59" t="s">
        <v>2381</v>
      </c>
      <c r="D430" s="59" t="s">
        <v>2382</v>
      </c>
      <c r="E430" s="59" t="s">
        <v>165</v>
      </c>
      <c r="F430" s="59" t="s">
        <v>1694</v>
      </c>
      <c r="G430" s="59" t="s">
        <v>2383</v>
      </c>
      <c r="H430" s="59" t="s">
        <v>128</v>
      </c>
      <c r="I430" s="59" t="s">
        <v>168</v>
      </c>
      <c r="J430" s="59" t="s">
        <v>169</v>
      </c>
      <c r="K430" s="59" t="s">
        <v>147</v>
      </c>
      <c r="L430" s="60">
        <v>292786</v>
      </c>
      <c r="M430" s="60">
        <v>290000</v>
      </c>
      <c r="N430" s="34" t="s">
        <v>261</v>
      </c>
      <c r="O430" s="34" t="s">
        <v>261</v>
      </c>
      <c r="P430" s="59" t="s">
        <v>2384</v>
      </c>
      <c r="Q430" s="59" t="s">
        <v>2385</v>
      </c>
      <c r="R430" s="59" t="s">
        <v>2326</v>
      </c>
      <c r="S430" s="59" t="s">
        <v>137</v>
      </c>
      <c r="T430" s="59" t="s">
        <v>138</v>
      </c>
      <c r="U430" s="59"/>
      <c r="V430" s="59" t="s">
        <v>203</v>
      </c>
    </row>
    <row r="431" spans="1:22" ht="82.5" hidden="1">
      <c r="A431" s="59">
        <v>430</v>
      </c>
      <c r="B431" s="59" t="s">
        <v>57</v>
      </c>
      <c r="C431" s="59" t="s">
        <v>2381</v>
      </c>
      <c r="D431" s="59" t="s">
        <v>2382</v>
      </c>
      <c r="E431" s="59" t="s">
        <v>165</v>
      </c>
      <c r="F431" s="59" t="s">
        <v>2386</v>
      </c>
      <c r="G431" s="59" t="s">
        <v>2387</v>
      </c>
      <c r="H431" s="59" t="s">
        <v>128</v>
      </c>
      <c r="I431" s="59" t="s">
        <v>168</v>
      </c>
      <c r="J431" s="59" t="s">
        <v>169</v>
      </c>
      <c r="K431" s="59" t="s">
        <v>131</v>
      </c>
      <c r="L431" s="60">
        <v>947245</v>
      </c>
      <c r="M431" s="60">
        <v>939173</v>
      </c>
      <c r="N431" s="34" t="s">
        <v>142</v>
      </c>
      <c r="O431" s="34" t="s">
        <v>148</v>
      </c>
      <c r="P431" s="59" t="s">
        <v>2384</v>
      </c>
      <c r="Q431" s="59" t="s">
        <v>2385</v>
      </c>
      <c r="R431" s="59" t="s">
        <v>2326</v>
      </c>
      <c r="S431" s="59" t="s">
        <v>137</v>
      </c>
      <c r="T431" s="59" t="s">
        <v>138</v>
      </c>
      <c r="U431" s="59"/>
      <c r="V431" s="59" t="s">
        <v>159</v>
      </c>
    </row>
    <row r="432" spans="1:22" ht="115.5" hidden="1">
      <c r="A432" s="59">
        <v>431</v>
      </c>
      <c r="B432" s="59" t="s">
        <v>57</v>
      </c>
      <c r="C432" s="59" t="s">
        <v>2388</v>
      </c>
      <c r="D432" s="59" t="s">
        <v>2389</v>
      </c>
      <c r="E432" s="59" t="s">
        <v>57</v>
      </c>
      <c r="F432" s="59" t="s">
        <v>2390</v>
      </c>
      <c r="G432" s="59" t="s">
        <v>2391</v>
      </c>
      <c r="H432" s="59" t="s">
        <v>128</v>
      </c>
      <c r="I432" s="59" t="s">
        <v>168</v>
      </c>
      <c r="J432" s="59" t="s">
        <v>169</v>
      </c>
      <c r="K432" s="59" t="s">
        <v>147</v>
      </c>
      <c r="L432" s="60">
        <v>406602</v>
      </c>
      <c r="M432" s="60">
        <v>406174</v>
      </c>
      <c r="N432" s="34" t="s">
        <v>199</v>
      </c>
      <c r="O432" s="34" t="s">
        <v>286</v>
      </c>
      <c r="P432" s="59" t="s">
        <v>2392</v>
      </c>
      <c r="Q432" s="59" t="s">
        <v>2393</v>
      </c>
      <c r="R432" s="59" t="s">
        <v>392</v>
      </c>
      <c r="S432" s="59" t="s">
        <v>137</v>
      </c>
      <c r="T432" s="59" t="s">
        <v>138</v>
      </c>
      <c r="U432" s="59"/>
      <c r="V432" s="59" t="s">
        <v>159</v>
      </c>
    </row>
    <row r="433" spans="1:22" ht="115.5" hidden="1">
      <c r="A433" s="59">
        <v>432</v>
      </c>
      <c r="B433" s="59" t="s">
        <v>59</v>
      </c>
      <c r="C433" s="59" t="s">
        <v>2394</v>
      </c>
      <c r="D433" s="59" t="s">
        <v>59</v>
      </c>
      <c r="E433" s="59" t="s">
        <v>165</v>
      </c>
      <c r="F433" s="59" t="s">
        <v>2395</v>
      </c>
      <c r="G433" s="59" t="s">
        <v>2396</v>
      </c>
      <c r="H433" s="59" t="s">
        <v>128</v>
      </c>
      <c r="I433" s="59" t="s">
        <v>197</v>
      </c>
      <c r="J433" s="59" t="s">
        <v>94</v>
      </c>
      <c r="K433" s="59" t="s">
        <v>147</v>
      </c>
      <c r="L433" s="60">
        <v>570000</v>
      </c>
      <c r="M433" s="60">
        <v>570000</v>
      </c>
      <c r="N433" s="34" t="s">
        <v>2397</v>
      </c>
      <c r="O433" s="34" t="s">
        <v>248</v>
      </c>
      <c r="P433" s="59" t="s">
        <v>2398</v>
      </c>
      <c r="Q433" s="59" t="s">
        <v>2399</v>
      </c>
      <c r="R433" s="59" t="s">
        <v>596</v>
      </c>
      <c r="S433" s="59" t="s">
        <v>137</v>
      </c>
      <c r="T433" s="59" t="s">
        <v>138</v>
      </c>
      <c r="U433" s="59"/>
      <c r="V433" s="59" t="s">
        <v>265</v>
      </c>
    </row>
    <row r="434" spans="1:22" ht="99" hidden="1">
      <c r="A434" s="59">
        <v>433</v>
      </c>
      <c r="B434" s="59" t="s">
        <v>59</v>
      </c>
      <c r="C434" s="59" t="s">
        <v>2394</v>
      </c>
      <c r="D434" s="59" t="s">
        <v>59</v>
      </c>
      <c r="E434" s="59" t="s">
        <v>916</v>
      </c>
      <c r="F434" s="59" t="s">
        <v>2400</v>
      </c>
      <c r="G434" s="59" t="s">
        <v>2401</v>
      </c>
      <c r="H434" s="59" t="s">
        <v>128</v>
      </c>
      <c r="I434" s="59" t="s">
        <v>168</v>
      </c>
      <c r="J434" s="59" t="s">
        <v>169</v>
      </c>
      <c r="K434" s="59" t="s">
        <v>131</v>
      </c>
      <c r="L434" s="60">
        <v>2500000</v>
      </c>
      <c r="M434" s="60">
        <v>2500000</v>
      </c>
      <c r="N434" s="34" t="s">
        <v>248</v>
      </c>
      <c r="O434" s="34" t="s">
        <v>133</v>
      </c>
      <c r="P434" s="59" t="s">
        <v>2402</v>
      </c>
      <c r="Q434" s="59" t="s">
        <v>2403</v>
      </c>
      <c r="R434" s="59" t="s">
        <v>596</v>
      </c>
      <c r="S434" s="59" t="s">
        <v>137</v>
      </c>
      <c r="T434" s="59" t="s">
        <v>138</v>
      </c>
      <c r="U434" s="59"/>
      <c r="V434" s="59" t="s">
        <v>265</v>
      </c>
    </row>
    <row r="435" spans="1:22" ht="181.5" hidden="1">
      <c r="A435" s="59">
        <v>434</v>
      </c>
      <c r="B435" s="59" t="s">
        <v>59</v>
      </c>
      <c r="C435" s="59" t="s">
        <v>2394</v>
      </c>
      <c r="D435" s="59" t="s">
        <v>59</v>
      </c>
      <c r="E435" s="59" t="s">
        <v>1344</v>
      </c>
      <c r="F435" s="59" t="s">
        <v>2404</v>
      </c>
      <c r="G435" s="59" t="s">
        <v>2405</v>
      </c>
      <c r="H435" s="59" t="s">
        <v>128</v>
      </c>
      <c r="I435" s="59" t="s">
        <v>168</v>
      </c>
      <c r="J435" s="59" t="s">
        <v>169</v>
      </c>
      <c r="K435" s="59" t="s">
        <v>131</v>
      </c>
      <c r="L435" s="60">
        <v>3174600</v>
      </c>
      <c r="M435" s="60">
        <v>3174600</v>
      </c>
      <c r="N435" s="34" t="s">
        <v>154</v>
      </c>
      <c r="O435" s="34" t="s">
        <v>389</v>
      </c>
      <c r="P435" s="59" t="s">
        <v>2406</v>
      </c>
      <c r="Q435" s="59" t="s">
        <v>2407</v>
      </c>
      <c r="R435" s="59" t="s">
        <v>596</v>
      </c>
      <c r="S435" s="59" t="s">
        <v>137</v>
      </c>
      <c r="T435" s="59" t="s">
        <v>138</v>
      </c>
      <c r="U435" s="59"/>
      <c r="V435" s="59" t="s">
        <v>265</v>
      </c>
    </row>
    <row r="436" spans="1:22" ht="115.5" hidden="1">
      <c r="A436" s="59">
        <v>435</v>
      </c>
      <c r="B436" s="59" t="s">
        <v>59</v>
      </c>
      <c r="C436" s="59" t="s">
        <v>2408</v>
      </c>
      <c r="D436" s="59" t="s">
        <v>2409</v>
      </c>
      <c r="E436" s="59" t="s">
        <v>165</v>
      </c>
      <c r="F436" s="59" t="s">
        <v>2410</v>
      </c>
      <c r="G436" s="59" t="s">
        <v>2411</v>
      </c>
      <c r="H436" s="59" t="s">
        <v>128</v>
      </c>
      <c r="I436" s="59" t="s">
        <v>168</v>
      </c>
      <c r="J436" s="59" t="s">
        <v>169</v>
      </c>
      <c r="K436" s="59" t="s">
        <v>147</v>
      </c>
      <c r="L436" s="60">
        <v>1015431</v>
      </c>
      <c r="M436" s="60">
        <v>1015431</v>
      </c>
      <c r="N436" s="34" t="s">
        <v>286</v>
      </c>
      <c r="O436" s="34" t="s">
        <v>163</v>
      </c>
      <c r="P436" s="59" t="s">
        <v>2412</v>
      </c>
      <c r="Q436" s="59" t="s">
        <v>2413</v>
      </c>
      <c r="R436" s="59" t="s">
        <v>596</v>
      </c>
      <c r="S436" s="59" t="s">
        <v>137</v>
      </c>
      <c r="T436" s="59" t="s">
        <v>138</v>
      </c>
      <c r="U436" s="59"/>
      <c r="V436" s="59" t="s">
        <v>182</v>
      </c>
    </row>
    <row r="437" spans="1:22" ht="165" hidden="1">
      <c r="A437" s="59">
        <v>436</v>
      </c>
      <c r="B437" s="59" t="s">
        <v>59</v>
      </c>
      <c r="C437" s="59" t="s">
        <v>2414</v>
      </c>
      <c r="D437" s="59" t="s">
        <v>2415</v>
      </c>
      <c r="E437" s="59" t="s">
        <v>165</v>
      </c>
      <c r="F437" s="59" t="s">
        <v>2416</v>
      </c>
      <c r="G437" s="59" t="s">
        <v>2417</v>
      </c>
      <c r="H437" s="59" t="s">
        <v>128</v>
      </c>
      <c r="I437" s="59" t="s">
        <v>168</v>
      </c>
      <c r="J437" s="59" t="s">
        <v>169</v>
      </c>
      <c r="K437" s="59" t="s">
        <v>147</v>
      </c>
      <c r="L437" s="60">
        <v>447000</v>
      </c>
      <c r="M437" s="60">
        <v>447000</v>
      </c>
      <c r="N437" s="34" t="s">
        <v>154</v>
      </c>
      <c r="O437" s="34" t="s">
        <v>410</v>
      </c>
      <c r="P437" s="59" t="s">
        <v>2418</v>
      </c>
      <c r="Q437" s="59" t="s">
        <v>2419</v>
      </c>
      <c r="R437" s="59" t="s">
        <v>2420</v>
      </c>
      <c r="S437" s="59" t="s">
        <v>137</v>
      </c>
      <c r="T437" s="59" t="s">
        <v>138</v>
      </c>
      <c r="U437" s="59"/>
      <c r="V437" s="59" t="s">
        <v>400</v>
      </c>
    </row>
    <row r="438" spans="1:22" ht="115.5" hidden="1">
      <c r="A438" s="59">
        <v>437</v>
      </c>
      <c r="B438" s="59" t="s">
        <v>59</v>
      </c>
      <c r="C438" s="59" t="s">
        <v>2414</v>
      </c>
      <c r="D438" s="59" t="s">
        <v>2415</v>
      </c>
      <c r="E438" s="59" t="s">
        <v>165</v>
      </c>
      <c r="F438" s="59" t="s">
        <v>2421</v>
      </c>
      <c r="G438" s="59" t="s">
        <v>6078</v>
      </c>
      <c r="H438" s="59" t="s">
        <v>128</v>
      </c>
      <c r="I438" s="59" t="s">
        <v>129</v>
      </c>
      <c r="J438" s="59" t="s">
        <v>130</v>
      </c>
      <c r="K438" s="59" t="s">
        <v>324</v>
      </c>
      <c r="L438" s="60">
        <v>38812000</v>
      </c>
      <c r="M438" s="60">
        <v>38812000</v>
      </c>
      <c r="N438" s="34" t="s">
        <v>155</v>
      </c>
      <c r="O438" s="34" t="s">
        <v>142</v>
      </c>
      <c r="P438" s="59" t="s">
        <v>2422</v>
      </c>
      <c r="Q438" s="59" t="s">
        <v>2423</v>
      </c>
      <c r="R438" s="59" t="s">
        <v>2420</v>
      </c>
      <c r="S438" s="59" t="s">
        <v>290</v>
      </c>
      <c r="T438" s="59" t="s">
        <v>6071</v>
      </c>
      <c r="U438" s="59"/>
      <c r="V438" s="59" t="s">
        <v>139</v>
      </c>
    </row>
    <row r="439" spans="1:22" ht="165" hidden="1">
      <c r="A439" s="59">
        <v>438</v>
      </c>
      <c r="B439" s="59" t="s">
        <v>59</v>
      </c>
      <c r="C439" s="59" t="s">
        <v>2424</v>
      </c>
      <c r="D439" s="59" t="s">
        <v>2425</v>
      </c>
      <c r="E439" s="59" t="s">
        <v>165</v>
      </c>
      <c r="F439" s="59" t="s">
        <v>2426</v>
      </c>
      <c r="G439" s="59" t="s">
        <v>2427</v>
      </c>
      <c r="H439" s="59" t="s">
        <v>128</v>
      </c>
      <c r="I439" s="59" t="s">
        <v>337</v>
      </c>
      <c r="J439" s="59" t="s">
        <v>338</v>
      </c>
      <c r="K439" s="59" t="s">
        <v>147</v>
      </c>
      <c r="L439" s="60">
        <v>572000</v>
      </c>
      <c r="M439" s="60">
        <v>572000</v>
      </c>
      <c r="N439" s="34" t="s">
        <v>231</v>
      </c>
      <c r="O439" s="34" t="s">
        <v>231</v>
      </c>
      <c r="P439" s="59" t="s">
        <v>2428</v>
      </c>
      <c r="Q439" s="59" t="s">
        <v>2429</v>
      </c>
      <c r="R439" s="59" t="s">
        <v>2430</v>
      </c>
      <c r="S439" s="59" t="s">
        <v>137</v>
      </c>
      <c r="T439" s="59" t="s">
        <v>138</v>
      </c>
      <c r="U439" s="59"/>
      <c r="V439" s="59" t="s">
        <v>159</v>
      </c>
    </row>
    <row r="440" spans="1:22" ht="132" hidden="1">
      <c r="A440" s="59">
        <v>439</v>
      </c>
      <c r="B440" s="59" t="s">
        <v>59</v>
      </c>
      <c r="C440" s="59" t="s">
        <v>2431</v>
      </c>
      <c r="D440" s="59" t="s">
        <v>2432</v>
      </c>
      <c r="E440" s="59" t="s">
        <v>59</v>
      </c>
      <c r="F440" s="59" t="s">
        <v>2433</v>
      </c>
      <c r="G440" s="59" t="s">
        <v>2434</v>
      </c>
      <c r="H440" s="59" t="s">
        <v>128</v>
      </c>
      <c r="I440" s="59" t="s">
        <v>168</v>
      </c>
      <c r="J440" s="59" t="s">
        <v>169</v>
      </c>
      <c r="K440" s="59" t="s">
        <v>147</v>
      </c>
      <c r="L440" s="60">
        <v>250557</v>
      </c>
      <c r="M440" s="60">
        <v>250557</v>
      </c>
      <c r="N440" s="34" t="s">
        <v>188</v>
      </c>
      <c r="O440" s="34" t="s">
        <v>230</v>
      </c>
      <c r="P440" s="59" t="s">
        <v>2435</v>
      </c>
      <c r="Q440" s="59" t="s">
        <v>2436</v>
      </c>
      <c r="R440" s="59" t="s">
        <v>272</v>
      </c>
      <c r="S440" s="59" t="s">
        <v>137</v>
      </c>
      <c r="T440" s="59" t="s">
        <v>138</v>
      </c>
      <c r="U440" s="59"/>
      <c r="V440" s="59" t="s">
        <v>159</v>
      </c>
    </row>
    <row r="441" spans="1:22" ht="99" hidden="1">
      <c r="A441" s="59">
        <v>440</v>
      </c>
      <c r="B441" s="59" t="s">
        <v>59</v>
      </c>
      <c r="C441" s="59" t="s">
        <v>2437</v>
      </c>
      <c r="D441" s="59" t="s">
        <v>2438</v>
      </c>
      <c r="E441" s="59" t="s">
        <v>160</v>
      </c>
      <c r="F441" s="59" t="s">
        <v>2439</v>
      </c>
      <c r="G441" s="59" t="s">
        <v>2440</v>
      </c>
      <c r="H441" s="59" t="s">
        <v>128</v>
      </c>
      <c r="I441" s="59" t="s">
        <v>129</v>
      </c>
      <c r="J441" s="59" t="s">
        <v>130</v>
      </c>
      <c r="K441" s="59" t="s">
        <v>147</v>
      </c>
      <c r="L441" s="60">
        <v>208822</v>
      </c>
      <c r="M441" s="60">
        <v>208822</v>
      </c>
      <c r="N441" s="34" t="s">
        <v>155</v>
      </c>
      <c r="O441" s="34" t="s">
        <v>268</v>
      </c>
      <c r="P441" s="59" t="s">
        <v>2441</v>
      </c>
      <c r="Q441" s="59" t="s">
        <v>2442</v>
      </c>
      <c r="R441" s="59" t="s">
        <v>596</v>
      </c>
      <c r="S441" s="59" t="s">
        <v>137</v>
      </c>
      <c r="T441" s="59" t="s">
        <v>138</v>
      </c>
      <c r="U441" s="59"/>
      <c r="V441" s="59" t="s">
        <v>159</v>
      </c>
    </row>
    <row r="442" spans="1:22" ht="115.5" hidden="1">
      <c r="A442" s="59">
        <v>441</v>
      </c>
      <c r="B442" s="59" t="s">
        <v>41</v>
      </c>
      <c r="C442" s="59" t="s">
        <v>2443</v>
      </c>
      <c r="D442" s="59" t="s">
        <v>2444</v>
      </c>
      <c r="E442" s="59" t="s">
        <v>165</v>
      </c>
      <c r="F442" s="59" t="s">
        <v>2445</v>
      </c>
      <c r="G442" s="59" t="s">
        <v>2446</v>
      </c>
      <c r="H442" s="59" t="s">
        <v>128</v>
      </c>
      <c r="I442" s="59" t="s">
        <v>168</v>
      </c>
      <c r="J442" s="59" t="s">
        <v>169</v>
      </c>
      <c r="K442" s="59" t="s">
        <v>324</v>
      </c>
      <c r="L442" s="60">
        <v>99023291</v>
      </c>
      <c r="M442" s="60">
        <v>99023291</v>
      </c>
      <c r="N442" s="34" t="s">
        <v>444</v>
      </c>
      <c r="O442" s="34" t="s">
        <v>188</v>
      </c>
      <c r="P442" s="59" t="s">
        <v>2447</v>
      </c>
      <c r="Q442" s="59" t="s">
        <v>2448</v>
      </c>
      <c r="R442" s="59" t="s">
        <v>172</v>
      </c>
      <c r="S442" s="59" t="s">
        <v>137</v>
      </c>
      <c r="T442" s="59" t="s">
        <v>138</v>
      </c>
      <c r="U442" s="59"/>
      <c r="V442" s="59" t="s">
        <v>182</v>
      </c>
    </row>
    <row r="443" spans="1:22" ht="132" hidden="1">
      <c r="A443" s="59">
        <v>442</v>
      </c>
      <c r="B443" s="59" t="s">
        <v>41</v>
      </c>
      <c r="C443" s="59" t="s">
        <v>2443</v>
      </c>
      <c r="D443" s="59" t="s">
        <v>2444</v>
      </c>
      <c r="E443" s="59" t="s">
        <v>165</v>
      </c>
      <c r="F443" s="59" t="s">
        <v>2449</v>
      </c>
      <c r="G443" s="59" t="s">
        <v>2450</v>
      </c>
      <c r="H443" s="59" t="s">
        <v>128</v>
      </c>
      <c r="I443" s="59" t="s">
        <v>129</v>
      </c>
      <c r="J443" s="59" t="s">
        <v>130</v>
      </c>
      <c r="K443" s="59" t="s">
        <v>247</v>
      </c>
      <c r="L443" s="60">
        <v>6426000</v>
      </c>
      <c r="M443" s="60">
        <v>6370000</v>
      </c>
      <c r="N443" s="34" t="s">
        <v>133</v>
      </c>
      <c r="O443" s="34" t="s">
        <v>268</v>
      </c>
      <c r="P443" s="59" t="s">
        <v>2451</v>
      </c>
      <c r="Q443" s="59" t="s">
        <v>2452</v>
      </c>
      <c r="R443" s="59" t="s">
        <v>2453</v>
      </c>
      <c r="S443" s="59" t="s">
        <v>137</v>
      </c>
      <c r="T443" s="59" t="s">
        <v>138</v>
      </c>
      <c r="U443" s="59"/>
      <c r="V443" s="59" t="s">
        <v>997</v>
      </c>
    </row>
    <row r="444" spans="1:22" ht="99" hidden="1">
      <c r="A444" s="59">
        <v>443</v>
      </c>
      <c r="B444" s="59" t="s">
        <v>41</v>
      </c>
      <c r="C444" s="59" t="s">
        <v>2443</v>
      </c>
      <c r="D444" s="59" t="s">
        <v>2444</v>
      </c>
      <c r="E444" s="59" t="s">
        <v>165</v>
      </c>
      <c r="F444" s="59" t="s">
        <v>2454</v>
      </c>
      <c r="G444" s="59" t="s">
        <v>2455</v>
      </c>
      <c r="H444" s="59" t="s">
        <v>128</v>
      </c>
      <c r="I444" s="59" t="s">
        <v>168</v>
      </c>
      <c r="J444" s="59" t="s">
        <v>169</v>
      </c>
      <c r="K444" s="59" t="s">
        <v>131</v>
      </c>
      <c r="L444" s="60">
        <v>5601204</v>
      </c>
      <c r="M444" s="60">
        <v>5595992</v>
      </c>
      <c r="N444" s="34" t="s">
        <v>148</v>
      </c>
      <c r="O444" s="34" t="s">
        <v>198</v>
      </c>
      <c r="P444" s="59" t="s">
        <v>2456</v>
      </c>
      <c r="Q444" s="59" t="s">
        <v>2457</v>
      </c>
      <c r="R444" s="59" t="s">
        <v>2458</v>
      </c>
      <c r="S444" s="59" t="s">
        <v>137</v>
      </c>
      <c r="T444" s="59" t="s">
        <v>138</v>
      </c>
      <c r="U444" s="59"/>
      <c r="V444" s="59" t="s">
        <v>203</v>
      </c>
    </row>
    <row r="445" spans="1:22" ht="132" hidden="1">
      <c r="A445" s="59">
        <v>444</v>
      </c>
      <c r="B445" s="59" t="s">
        <v>41</v>
      </c>
      <c r="C445" s="59" t="s">
        <v>2459</v>
      </c>
      <c r="D445" s="59" t="s">
        <v>2460</v>
      </c>
      <c r="E445" s="59" t="s">
        <v>165</v>
      </c>
      <c r="F445" s="59" t="s">
        <v>2461</v>
      </c>
      <c r="G445" s="59" t="s">
        <v>2462</v>
      </c>
      <c r="H445" s="59" t="s">
        <v>128</v>
      </c>
      <c r="I445" s="59" t="s">
        <v>168</v>
      </c>
      <c r="J445" s="59" t="s">
        <v>169</v>
      </c>
      <c r="K445" s="59" t="s">
        <v>131</v>
      </c>
      <c r="L445" s="60">
        <v>2000000</v>
      </c>
      <c r="M445" s="60">
        <v>2000000</v>
      </c>
      <c r="N445" s="34" t="s">
        <v>2463</v>
      </c>
      <c r="O445" s="34" t="s">
        <v>133</v>
      </c>
      <c r="P445" s="59" t="s">
        <v>2464</v>
      </c>
      <c r="Q445" s="59" t="s">
        <v>2465</v>
      </c>
      <c r="R445" s="59" t="s">
        <v>2466</v>
      </c>
      <c r="S445" s="59" t="s">
        <v>137</v>
      </c>
      <c r="T445" s="59" t="s">
        <v>138</v>
      </c>
      <c r="U445" s="59"/>
      <c r="V445" s="59" t="s">
        <v>265</v>
      </c>
    </row>
    <row r="446" spans="1:22" ht="115.5" hidden="1">
      <c r="A446" s="59">
        <v>445</v>
      </c>
      <c r="B446" s="59" t="s">
        <v>41</v>
      </c>
      <c r="C446" s="59" t="s">
        <v>2459</v>
      </c>
      <c r="D446" s="59" t="s">
        <v>2460</v>
      </c>
      <c r="E446" s="59" t="s">
        <v>165</v>
      </c>
      <c r="F446" s="59" t="s">
        <v>2467</v>
      </c>
      <c r="G446" s="59" t="s">
        <v>2468</v>
      </c>
      <c r="H446" s="59" t="s">
        <v>128</v>
      </c>
      <c r="I446" s="59" t="s">
        <v>168</v>
      </c>
      <c r="J446" s="59" t="s">
        <v>169</v>
      </c>
      <c r="K446" s="59" t="s">
        <v>131</v>
      </c>
      <c r="L446" s="60">
        <v>3712500</v>
      </c>
      <c r="M446" s="60">
        <v>3710000</v>
      </c>
      <c r="N446" s="34" t="s">
        <v>331</v>
      </c>
      <c r="O446" s="34" t="s">
        <v>286</v>
      </c>
      <c r="P446" s="59" t="s">
        <v>2469</v>
      </c>
      <c r="Q446" s="59" t="s">
        <v>2470</v>
      </c>
      <c r="R446" s="59" t="s">
        <v>172</v>
      </c>
      <c r="S446" s="59" t="s">
        <v>137</v>
      </c>
      <c r="T446" s="59" t="s">
        <v>138</v>
      </c>
      <c r="U446" s="59"/>
      <c r="V446" s="59" t="s">
        <v>265</v>
      </c>
    </row>
    <row r="447" spans="1:22" ht="148.5" hidden="1">
      <c r="A447" s="59">
        <v>446</v>
      </c>
      <c r="B447" s="59" t="s">
        <v>41</v>
      </c>
      <c r="C447" s="59" t="s">
        <v>2459</v>
      </c>
      <c r="D447" s="59" t="s">
        <v>2460</v>
      </c>
      <c r="E447" s="59" t="s">
        <v>165</v>
      </c>
      <c r="F447" s="59" t="s">
        <v>2471</v>
      </c>
      <c r="G447" s="59" t="s">
        <v>2472</v>
      </c>
      <c r="H447" s="59" t="s">
        <v>128</v>
      </c>
      <c r="I447" s="59" t="s">
        <v>337</v>
      </c>
      <c r="J447" s="59" t="s">
        <v>338</v>
      </c>
      <c r="K447" s="59" t="s">
        <v>131</v>
      </c>
      <c r="L447" s="60">
        <v>1350000</v>
      </c>
      <c r="M447" s="60">
        <v>1350000</v>
      </c>
      <c r="N447" s="34" t="s">
        <v>261</v>
      </c>
      <c r="O447" s="34" t="s">
        <v>154</v>
      </c>
      <c r="P447" s="59" t="s">
        <v>2473</v>
      </c>
      <c r="Q447" s="59" t="s">
        <v>2474</v>
      </c>
      <c r="R447" s="59" t="s">
        <v>2475</v>
      </c>
      <c r="S447" s="59" t="s">
        <v>137</v>
      </c>
      <c r="T447" s="59" t="s">
        <v>138</v>
      </c>
      <c r="U447" s="59"/>
      <c r="V447" s="59" t="s">
        <v>182</v>
      </c>
    </row>
    <row r="448" spans="1:22" ht="82.5" hidden="1">
      <c r="A448" s="59">
        <v>447</v>
      </c>
      <c r="B448" s="59" t="s">
        <v>41</v>
      </c>
      <c r="C448" s="59" t="s">
        <v>2476</v>
      </c>
      <c r="D448" s="59" t="s">
        <v>2477</v>
      </c>
      <c r="E448" s="59" t="s">
        <v>165</v>
      </c>
      <c r="F448" s="59" t="s">
        <v>2478</v>
      </c>
      <c r="G448" s="59" t="s">
        <v>2479</v>
      </c>
      <c r="H448" s="59" t="s">
        <v>128</v>
      </c>
      <c r="I448" s="59" t="s">
        <v>337</v>
      </c>
      <c r="J448" s="59" t="s">
        <v>338</v>
      </c>
      <c r="K448" s="59" t="s">
        <v>147</v>
      </c>
      <c r="L448" s="60">
        <v>168600</v>
      </c>
      <c r="M448" s="60">
        <v>135000</v>
      </c>
      <c r="N448" s="34" t="s">
        <v>268</v>
      </c>
      <c r="O448" s="34" t="s">
        <v>198</v>
      </c>
      <c r="P448" s="59" t="s">
        <v>2480</v>
      </c>
      <c r="Q448" s="59" t="s">
        <v>2481</v>
      </c>
      <c r="R448" s="59" t="s">
        <v>407</v>
      </c>
      <c r="S448" s="59" t="s">
        <v>137</v>
      </c>
      <c r="T448" s="59" t="s">
        <v>138</v>
      </c>
      <c r="U448" s="59"/>
      <c r="V448" s="59" t="s">
        <v>265</v>
      </c>
    </row>
    <row r="449" spans="1:22" ht="115.5" hidden="1">
      <c r="A449" s="59">
        <v>448</v>
      </c>
      <c r="B449" s="59" t="s">
        <v>41</v>
      </c>
      <c r="C449" s="59" t="s">
        <v>2476</v>
      </c>
      <c r="D449" s="59" t="s">
        <v>2477</v>
      </c>
      <c r="E449" s="59" t="s">
        <v>165</v>
      </c>
      <c r="F449" s="59" t="s">
        <v>2482</v>
      </c>
      <c r="G449" s="59" t="s">
        <v>2483</v>
      </c>
      <c r="H449" s="59" t="s">
        <v>128</v>
      </c>
      <c r="I449" s="59" t="s">
        <v>168</v>
      </c>
      <c r="J449" s="59" t="s">
        <v>169</v>
      </c>
      <c r="K449" s="59" t="s">
        <v>131</v>
      </c>
      <c r="L449" s="60">
        <v>3091430</v>
      </c>
      <c r="M449" s="60">
        <v>3000000</v>
      </c>
      <c r="N449" s="34" t="s">
        <v>199</v>
      </c>
      <c r="O449" s="34" t="s">
        <v>143</v>
      </c>
      <c r="P449" s="59" t="s">
        <v>2484</v>
      </c>
      <c r="Q449" s="59" t="s">
        <v>2485</v>
      </c>
      <c r="R449" s="59" t="s">
        <v>407</v>
      </c>
      <c r="S449" s="59" t="s">
        <v>137</v>
      </c>
      <c r="T449" s="59" t="s">
        <v>138</v>
      </c>
      <c r="U449" s="59"/>
      <c r="V449" s="59" t="s">
        <v>203</v>
      </c>
    </row>
    <row r="450" spans="1:22" ht="82.5" hidden="1">
      <c r="A450" s="59">
        <v>449</v>
      </c>
      <c r="B450" s="59" t="s">
        <v>41</v>
      </c>
      <c r="C450" s="59" t="s">
        <v>2476</v>
      </c>
      <c r="D450" s="59" t="s">
        <v>2477</v>
      </c>
      <c r="E450" s="59" t="s">
        <v>165</v>
      </c>
      <c r="F450" s="59" t="s">
        <v>2486</v>
      </c>
      <c r="G450" s="59" t="s">
        <v>2487</v>
      </c>
      <c r="H450" s="59" t="s">
        <v>128</v>
      </c>
      <c r="I450" s="59" t="s">
        <v>337</v>
      </c>
      <c r="J450" s="59" t="s">
        <v>338</v>
      </c>
      <c r="K450" s="59" t="s">
        <v>147</v>
      </c>
      <c r="L450" s="60">
        <v>340900</v>
      </c>
      <c r="M450" s="60">
        <v>320801</v>
      </c>
      <c r="N450" s="34" t="s">
        <v>286</v>
      </c>
      <c r="O450" s="34" t="s">
        <v>163</v>
      </c>
      <c r="P450" s="59" t="s">
        <v>2480</v>
      </c>
      <c r="Q450" s="59" t="s">
        <v>2481</v>
      </c>
      <c r="R450" s="59" t="s">
        <v>407</v>
      </c>
      <c r="S450" s="59" t="s">
        <v>137</v>
      </c>
      <c r="T450" s="59" t="s">
        <v>138</v>
      </c>
      <c r="U450" s="59"/>
      <c r="V450" s="59" t="s">
        <v>265</v>
      </c>
    </row>
    <row r="451" spans="1:22" ht="99" hidden="1">
      <c r="A451" s="59">
        <v>450</v>
      </c>
      <c r="B451" s="59" t="s">
        <v>41</v>
      </c>
      <c r="C451" s="59" t="s">
        <v>2476</v>
      </c>
      <c r="D451" s="59" t="s">
        <v>2477</v>
      </c>
      <c r="E451" s="59" t="s">
        <v>165</v>
      </c>
      <c r="F451" s="59" t="s">
        <v>2488</v>
      </c>
      <c r="G451" s="59" t="s">
        <v>2489</v>
      </c>
      <c r="H451" s="59" t="s">
        <v>128</v>
      </c>
      <c r="I451" s="59" t="s">
        <v>168</v>
      </c>
      <c r="J451" s="59" t="s">
        <v>169</v>
      </c>
      <c r="K451" s="59" t="s">
        <v>247</v>
      </c>
      <c r="L451" s="60">
        <v>4250000</v>
      </c>
      <c r="M451" s="60">
        <v>4250000</v>
      </c>
      <c r="N451" s="34" t="s">
        <v>389</v>
      </c>
      <c r="O451" s="34" t="s">
        <v>553</v>
      </c>
      <c r="P451" s="59" t="s">
        <v>2490</v>
      </c>
      <c r="Q451" s="59" t="s">
        <v>2491</v>
      </c>
      <c r="R451" s="59" t="s">
        <v>407</v>
      </c>
      <c r="S451" s="59" t="s">
        <v>137</v>
      </c>
      <c r="T451" s="59" t="s">
        <v>138</v>
      </c>
      <c r="U451" s="59"/>
      <c r="V451" s="59" t="s">
        <v>265</v>
      </c>
    </row>
    <row r="452" spans="1:22" ht="132" hidden="1">
      <c r="A452" s="59">
        <v>451</v>
      </c>
      <c r="B452" s="59" t="s">
        <v>41</v>
      </c>
      <c r="C452" s="59" t="s">
        <v>2492</v>
      </c>
      <c r="D452" s="59" t="s">
        <v>2493</v>
      </c>
      <c r="E452" s="59" t="s">
        <v>165</v>
      </c>
      <c r="F452" s="59" t="s">
        <v>2494</v>
      </c>
      <c r="G452" s="59" t="s">
        <v>2495</v>
      </c>
      <c r="H452" s="59" t="s">
        <v>128</v>
      </c>
      <c r="I452" s="59" t="s">
        <v>168</v>
      </c>
      <c r="J452" s="59" t="s">
        <v>169</v>
      </c>
      <c r="K452" s="59" t="s">
        <v>131</v>
      </c>
      <c r="L452" s="60">
        <v>2589000</v>
      </c>
      <c r="M452" s="60">
        <v>2589000</v>
      </c>
      <c r="N452" s="34" t="s">
        <v>2496</v>
      </c>
      <c r="O452" s="34" t="s">
        <v>261</v>
      </c>
      <c r="P452" s="59" t="s">
        <v>2497</v>
      </c>
      <c r="Q452" s="59" t="s">
        <v>2498</v>
      </c>
      <c r="R452" s="59" t="s">
        <v>172</v>
      </c>
      <c r="S452" s="59" t="s">
        <v>137</v>
      </c>
      <c r="T452" s="59" t="s">
        <v>138</v>
      </c>
      <c r="U452" s="59"/>
      <c r="V452" s="59" t="s">
        <v>159</v>
      </c>
    </row>
    <row r="453" spans="1:22" ht="115.5" hidden="1">
      <c r="A453" s="59">
        <v>452</v>
      </c>
      <c r="B453" s="59" t="s">
        <v>41</v>
      </c>
      <c r="C453" s="59" t="s">
        <v>2492</v>
      </c>
      <c r="D453" s="59" t="s">
        <v>2493</v>
      </c>
      <c r="E453" s="59" t="s">
        <v>165</v>
      </c>
      <c r="F453" s="59" t="s">
        <v>2499</v>
      </c>
      <c r="G453" s="59" t="s">
        <v>2500</v>
      </c>
      <c r="H453" s="59" t="s">
        <v>128</v>
      </c>
      <c r="I453" s="59" t="s">
        <v>168</v>
      </c>
      <c r="J453" s="59" t="s">
        <v>169</v>
      </c>
      <c r="K453" s="59" t="s">
        <v>131</v>
      </c>
      <c r="L453" s="60">
        <v>2025000</v>
      </c>
      <c r="M453" s="60">
        <v>1968000</v>
      </c>
      <c r="N453" s="34" t="s">
        <v>444</v>
      </c>
      <c r="O453" s="34" t="s">
        <v>248</v>
      </c>
      <c r="P453" s="59" t="s">
        <v>2501</v>
      </c>
      <c r="Q453" s="59" t="s">
        <v>2502</v>
      </c>
      <c r="R453" s="59" t="s">
        <v>172</v>
      </c>
      <c r="S453" s="59" t="s">
        <v>137</v>
      </c>
      <c r="T453" s="59" t="s">
        <v>138</v>
      </c>
      <c r="U453" s="59"/>
      <c r="V453" s="59" t="s">
        <v>159</v>
      </c>
    </row>
    <row r="454" spans="1:22" ht="132" hidden="1">
      <c r="A454" s="59">
        <v>453</v>
      </c>
      <c r="B454" s="59" t="s">
        <v>41</v>
      </c>
      <c r="C454" s="59" t="s">
        <v>2492</v>
      </c>
      <c r="D454" s="59" t="s">
        <v>2493</v>
      </c>
      <c r="E454" s="59" t="s">
        <v>165</v>
      </c>
      <c r="F454" s="59" t="s">
        <v>2503</v>
      </c>
      <c r="G454" s="59" t="s">
        <v>2504</v>
      </c>
      <c r="H454" s="59" t="s">
        <v>128</v>
      </c>
      <c r="I454" s="59" t="s">
        <v>168</v>
      </c>
      <c r="J454" s="59" t="s">
        <v>169</v>
      </c>
      <c r="K454" s="59" t="s">
        <v>131</v>
      </c>
      <c r="L454" s="60">
        <v>3966000</v>
      </c>
      <c r="M454" s="60">
        <v>3900000</v>
      </c>
      <c r="N454" s="34" t="s">
        <v>444</v>
      </c>
      <c r="O454" s="34" t="s">
        <v>231</v>
      </c>
      <c r="P454" s="59" t="s">
        <v>2505</v>
      </c>
      <c r="Q454" s="59" t="s">
        <v>2506</v>
      </c>
      <c r="R454" s="59" t="s">
        <v>172</v>
      </c>
      <c r="S454" s="59" t="s">
        <v>137</v>
      </c>
      <c r="T454" s="59" t="s">
        <v>138</v>
      </c>
      <c r="U454" s="59"/>
      <c r="V454" s="59" t="s">
        <v>159</v>
      </c>
    </row>
    <row r="455" spans="1:22" ht="148.5" hidden="1">
      <c r="A455" s="59">
        <v>454</v>
      </c>
      <c r="B455" s="59" t="s">
        <v>41</v>
      </c>
      <c r="C455" s="59" t="s">
        <v>2492</v>
      </c>
      <c r="D455" s="59" t="s">
        <v>2493</v>
      </c>
      <c r="E455" s="59" t="s">
        <v>165</v>
      </c>
      <c r="F455" s="59" t="s">
        <v>2507</v>
      </c>
      <c r="G455" s="59" t="s">
        <v>2508</v>
      </c>
      <c r="H455" s="59" t="s">
        <v>128</v>
      </c>
      <c r="I455" s="59" t="s">
        <v>168</v>
      </c>
      <c r="J455" s="59" t="s">
        <v>169</v>
      </c>
      <c r="K455" s="59" t="s">
        <v>147</v>
      </c>
      <c r="L455" s="60">
        <v>1228000</v>
      </c>
      <c r="M455" s="60">
        <v>1228000</v>
      </c>
      <c r="N455" s="34" t="s">
        <v>261</v>
      </c>
      <c r="O455" s="34" t="s">
        <v>286</v>
      </c>
      <c r="P455" s="59" t="s">
        <v>2509</v>
      </c>
      <c r="Q455" s="59" t="s">
        <v>2510</v>
      </c>
      <c r="R455" s="59" t="s">
        <v>172</v>
      </c>
      <c r="S455" s="59" t="s">
        <v>137</v>
      </c>
      <c r="T455" s="59" t="s">
        <v>138</v>
      </c>
      <c r="U455" s="59"/>
      <c r="V455" s="59" t="s">
        <v>265</v>
      </c>
    </row>
    <row r="456" spans="1:22" ht="165" hidden="1">
      <c r="A456" s="59">
        <v>455</v>
      </c>
      <c r="B456" s="59" t="s">
        <v>41</v>
      </c>
      <c r="C456" s="59" t="s">
        <v>2492</v>
      </c>
      <c r="D456" s="59" t="s">
        <v>2493</v>
      </c>
      <c r="E456" s="59" t="s">
        <v>165</v>
      </c>
      <c r="F456" s="59" t="s">
        <v>2511</v>
      </c>
      <c r="G456" s="59" t="s">
        <v>2512</v>
      </c>
      <c r="H456" s="59" t="s">
        <v>128</v>
      </c>
      <c r="I456" s="59" t="s">
        <v>168</v>
      </c>
      <c r="J456" s="59" t="s">
        <v>169</v>
      </c>
      <c r="K456" s="59" t="s">
        <v>131</v>
      </c>
      <c r="L456" s="60">
        <v>4395000</v>
      </c>
      <c r="M456" s="60">
        <v>4298000</v>
      </c>
      <c r="N456" s="34" t="s">
        <v>268</v>
      </c>
      <c r="O456" s="34" t="s">
        <v>269</v>
      </c>
      <c r="P456" s="59" t="s">
        <v>2513</v>
      </c>
      <c r="Q456" s="59" t="s">
        <v>2514</v>
      </c>
      <c r="R456" s="59" t="s">
        <v>172</v>
      </c>
      <c r="S456" s="59" t="s">
        <v>137</v>
      </c>
      <c r="T456" s="59" t="s">
        <v>138</v>
      </c>
      <c r="U456" s="59"/>
      <c r="V456" s="59" t="s">
        <v>265</v>
      </c>
    </row>
    <row r="457" spans="1:22" ht="132" hidden="1">
      <c r="A457" s="59">
        <v>456</v>
      </c>
      <c r="B457" s="59" t="s">
        <v>41</v>
      </c>
      <c r="C457" s="59" t="s">
        <v>2515</v>
      </c>
      <c r="D457" s="59" t="s">
        <v>2516</v>
      </c>
      <c r="E457" s="59" t="s">
        <v>165</v>
      </c>
      <c r="F457" s="59" t="s">
        <v>2517</v>
      </c>
      <c r="G457" s="59" t="s">
        <v>2518</v>
      </c>
      <c r="H457" s="59" t="s">
        <v>128</v>
      </c>
      <c r="I457" s="59" t="s">
        <v>129</v>
      </c>
      <c r="J457" s="59" t="s">
        <v>130</v>
      </c>
      <c r="K457" s="59" t="s">
        <v>147</v>
      </c>
      <c r="L457" s="60">
        <v>218879</v>
      </c>
      <c r="M457" s="60">
        <v>218879</v>
      </c>
      <c r="N457" s="34" t="s">
        <v>199</v>
      </c>
      <c r="O457" s="34" t="s">
        <v>163</v>
      </c>
      <c r="P457" s="59" t="s">
        <v>2519</v>
      </c>
      <c r="Q457" s="59" t="s">
        <v>2520</v>
      </c>
      <c r="R457" s="59" t="s">
        <v>2521</v>
      </c>
      <c r="S457" s="59" t="s">
        <v>137</v>
      </c>
      <c r="T457" s="59" t="s">
        <v>138</v>
      </c>
      <c r="U457" s="59"/>
      <c r="V457" s="59" t="s">
        <v>182</v>
      </c>
    </row>
    <row r="458" spans="1:22" ht="181.5" hidden="1">
      <c r="A458" s="59">
        <v>457</v>
      </c>
      <c r="B458" s="59" t="s">
        <v>41</v>
      </c>
      <c r="C458" s="59" t="s">
        <v>2522</v>
      </c>
      <c r="D458" s="59" t="s">
        <v>2523</v>
      </c>
      <c r="E458" s="59" t="s">
        <v>165</v>
      </c>
      <c r="F458" s="59" t="s">
        <v>2524</v>
      </c>
      <c r="G458" s="59" t="s">
        <v>2525</v>
      </c>
      <c r="H458" s="59" t="s">
        <v>128</v>
      </c>
      <c r="I458" s="59" t="s">
        <v>168</v>
      </c>
      <c r="J458" s="59" t="s">
        <v>169</v>
      </c>
      <c r="K458" s="59" t="s">
        <v>147</v>
      </c>
      <c r="L458" s="60">
        <v>218686</v>
      </c>
      <c r="M458" s="60">
        <v>195000</v>
      </c>
      <c r="N458" s="34" t="s">
        <v>410</v>
      </c>
      <c r="O458" s="34" t="s">
        <v>286</v>
      </c>
      <c r="P458" s="59" t="s">
        <v>2526</v>
      </c>
      <c r="Q458" s="59" t="s">
        <v>2527</v>
      </c>
      <c r="R458" s="59" t="s">
        <v>475</v>
      </c>
      <c r="S458" s="59" t="s">
        <v>137</v>
      </c>
      <c r="T458" s="59" t="s">
        <v>138</v>
      </c>
      <c r="U458" s="59"/>
      <c r="V458" s="59" t="s">
        <v>265</v>
      </c>
    </row>
    <row r="459" spans="1:22" ht="115.5" hidden="1">
      <c r="A459" s="59">
        <v>458</v>
      </c>
      <c r="B459" s="59" t="s">
        <v>41</v>
      </c>
      <c r="C459" s="59" t="s">
        <v>2528</v>
      </c>
      <c r="D459" s="59" t="s">
        <v>2529</v>
      </c>
      <c r="E459" s="59" t="s">
        <v>165</v>
      </c>
      <c r="F459" s="59" t="s">
        <v>2530</v>
      </c>
      <c r="G459" s="59" t="s">
        <v>2531</v>
      </c>
      <c r="H459" s="59" t="s">
        <v>128</v>
      </c>
      <c r="I459" s="59" t="s">
        <v>168</v>
      </c>
      <c r="J459" s="59" t="s">
        <v>169</v>
      </c>
      <c r="K459" s="59" t="s">
        <v>147</v>
      </c>
      <c r="L459" s="60">
        <v>800000</v>
      </c>
      <c r="M459" s="60">
        <v>730000</v>
      </c>
      <c r="N459" s="34" t="s">
        <v>2532</v>
      </c>
      <c r="O459" s="34" t="s">
        <v>188</v>
      </c>
      <c r="P459" s="59" t="s">
        <v>2533</v>
      </c>
      <c r="Q459" s="59" t="s">
        <v>2534</v>
      </c>
      <c r="R459" s="59" t="s">
        <v>2458</v>
      </c>
      <c r="S459" s="59" t="s">
        <v>137</v>
      </c>
      <c r="T459" s="59" t="s">
        <v>138</v>
      </c>
      <c r="U459" s="59"/>
      <c r="V459" s="59" t="s">
        <v>203</v>
      </c>
    </row>
    <row r="460" spans="1:22" ht="181.5" hidden="1">
      <c r="A460" s="59">
        <v>459</v>
      </c>
      <c r="B460" s="59" t="s">
        <v>41</v>
      </c>
      <c r="C460" s="59" t="s">
        <v>2528</v>
      </c>
      <c r="D460" s="59" t="s">
        <v>2529</v>
      </c>
      <c r="E460" s="59" t="s">
        <v>165</v>
      </c>
      <c r="F460" s="59" t="s">
        <v>2535</v>
      </c>
      <c r="G460" s="59" t="s">
        <v>2536</v>
      </c>
      <c r="H460" s="59" t="s">
        <v>128</v>
      </c>
      <c r="I460" s="59" t="s">
        <v>168</v>
      </c>
      <c r="J460" s="59" t="s">
        <v>169</v>
      </c>
      <c r="K460" s="59" t="s">
        <v>131</v>
      </c>
      <c r="L460" s="60">
        <v>4710000</v>
      </c>
      <c r="M460" s="60">
        <v>3960000</v>
      </c>
      <c r="N460" s="34" t="s">
        <v>2532</v>
      </c>
      <c r="O460" s="34" t="s">
        <v>230</v>
      </c>
      <c r="P460" s="59" t="s">
        <v>2533</v>
      </c>
      <c r="Q460" s="59" t="s">
        <v>2534</v>
      </c>
      <c r="R460" s="59" t="s">
        <v>2458</v>
      </c>
      <c r="S460" s="59" t="s">
        <v>137</v>
      </c>
      <c r="T460" s="59" t="s">
        <v>138</v>
      </c>
      <c r="U460" s="59"/>
      <c r="V460" s="59" t="s">
        <v>203</v>
      </c>
    </row>
    <row r="461" spans="1:22" ht="148.5" hidden="1">
      <c r="A461" s="59">
        <v>460</v>
      </c>
      <c r="B461" s="59" t="s">
        <v>41</v>
      </c>
      <c r="C461" s="59" t="s">
        <v>2528</v>
      </c>
      <c r="D461" s="59" t="s">
        <v>2529</v>
      </c>
      <c r="E461" s="59" t="s">
        <v>165</v>
      </c>
      <c r="F461" s="59" t="s">
        <v>2537</v>
      </c>
      <c r="G461" s="59" t="s">
        <v>2538</v>
      </c>
      <c r="H461" s="59" t="s">
        <v>128</v>
      </c>
      <c r="I461" s="59" t="s">
        <v>168</v>
      </c>
      <c r="J461" s="59" t="s">
        <v>169</v>
      </c>
      <c r="K461" s="59" t="s">
        <v>131</v>
      </c>
      <c r="L461" s="60">
        <v>4796000</v>
      </c>
      <c r="M461" s="60">
        <v>4402000</v>
      </c>
      <c r="N461" s="34" t="s">
        <v>2532</v>
      </c>
      <c r="O461" s="34" t="s">
        <v>188</v>
      </c>
      <c r="P461" s="59" t="s">
        <v>2533</v>
      </c>
      <c r="Q461" s="59" t="s">
        <v>2534</v>
      </c>
      <c r="R461" s="59" t="s">
        <v>2539</v>
      </c>
      <c r="S461" s="59" t="s">
        <v>137</v>
      </c>
      <c r="T461" s="59" t="s">
        <v>138</v>
      </c>
      <c r="U461" s="59"/>
      <c r="V461" s="59" t="s">
        <v>203</v>
      </c>
    </row>
    <row r="462" spans="1:22" ht="99" hidden="1">
      <c r="A462" s="59">
        <v>461</v>
      </c>
      <c r="B462" s="59" t="s">
        <v>41</v>
      </c>
      <c r="C462" s="59" t="s">
        <v>2528</v>
      </c>
      <c r="D462" s="59" t="s">
        <v>2529</v>
      </c>
      <c r="E462" s="59" t="s">
        <v>165</v>
      </c>
      <c r="F462" s="59" t="s">
        <v>2540</v>
      </c>
      <c r="G462" s="59" t="s">
        <v>2541</v>
      </c>
      <c r="H462" s="59" t="s">
        <v>128</v>
      </c>
      <c r="I462" s="59" t="s">
        <v>168</v>
      </c>
      <c r="J462" s="59" t="s">
        <v>169</v>
      </c>
      <c r="K462" s="59" t="s">
        <v>147</v>
      </c>
      <c r="L462" s="60">
        <v>1470000</v>
      </c>
      <c r="M462" s="60">
        <v>1350000</v>
      </c>
      <c r="N462" s="34" t="s">
        <v>506</v>
      </c>
      <c r="O462" s="34" t="s">
        <v>133</v>
      </c>
      <c r="P462" s="59" t="s">
        <v>2542</v>
      </c>
      <c r="Q462" s="59" t="s">
        <v>2543</v>
      </c>
      <c r="R462" s="59" t="s">
        <v>562</v>
      </c>
      <c r="S462" s="59" t="s">
        <v>137</v>
      </c>
      <c r="T462" s="59" t="s">
        <v>138</v>
      </c>
      <c r="U462" s="59"/>
      <c r="V462" s="59" t="s">
        <v>203</v>
      </c>
    </row>
    <row r="463" spans="1:22" ht="181.5" hidden="1">
      <c r="A463" s="59">
        <v>462</v>
      </c>
      <c r="B463" s="59" t="s">
        <v>41</v>
      </c>
      <c r="C463" s="59" t="s">
        <v>2528</v>
      </c>
      <c r="D463" s="59" t="s">
        <v>2529</v>
      </c>
      <c r="E463" s="59" t="s">
        <v>165</v>
      </c>
      <c r="F463" s="59" t="s">
        <v>2544</v>
      </c>
      <c r="G463" s="59" t="s">
        <v>2545</v>
      </c>
      <c r="H463" s="59" t="s">
        <v>128</v>
      </c>
      <c r="I463" s="59" t="s">
        <v>168</v>
      </c>
      <c r="J463" s="59" t="s">
        <v>169</v>
      </c>
      <c r="K463" s="59" t="s">
        <v>131</v>
      </c>
      <c r="L463" s="60">
        <v>1692000</v>
      </c>
      <c r="M463" s="60">
        <v>1692000</v>
      </c>
      <c r="N463" s="34" t="s">
        <v>269</v>
      </c>
      <c r="O463" s="34" t="s">
        <v>163</v>
      </c>
      <c r="P463" s="59" t="s">
        <v>2542</v>
      </c>
      <c r="Q463" s="59" t="s">
        <v>2543</v>
      </c>
      <c r="R463" s="59" t="s">
        <v>2546</v>
      </c>
      <c r="S463" s="59" t="s">
        <v>137</v>
      </c>
      <c r="T463" s="59" t="s">
        <v>138</v>
      </c>
      <c r="U463" s="59"/>
      <c r="V463" s="59" t="s">
        <v>203</v>
      </c>
    </row>
    <row r="464" spans="1:22" ht="115.5" hidden="1">
      <c r="A464" s="59">
        <v>463</v>
      </c>
      <c r="B464" s="59" t="s">
        <v>41</v>
      </c>
      <c r="C464" s="59" t="s">
        <v>2547</v>
      </c>
      <c r="D464" s="59" t="s">
        <v>2548</v>
      </c>
      <c r="E464" s="59" t="s">
        <v>2549</v>
      </c>
      <c r="F464" s="59" t="s">
        <v>2550</v>
      </c>
      <c r="G464" s="59" t="s">
        <v>2551</v>
      </c>
      <c r="H464" s="59" t="s">
        <v>128</v>
      </c>
      <c r="I464" s="59" t="s">
        <v>129</v>
      </c>
      <c r="J464" s="59" t="s">
        <v>130</v>
      </c>
      <c r="K464" s="59" t="s">
        <v>147</v>
      </c>
      <c r="L464" s="60">
        <v>311134</v>
      </c>
      <c r="M464" s="60">
        <v>311134</v>
      </c>
      <c r="N464" s="34" t="s">
        <v>331</v>
      </c>
      <c r="O464" s="34" t="s">
        <v>248</v>
      </c>
      <c r="P464" s="59" t="s">
        <v>2552</v>
      </c>
      <c r="Q464" s="59" t="s">
        <v>2553</v>
      </c>
      <c r="R464" s="59" t="s">
        <v>2453</v>
      </c>
      <c r="S464" s="59" t="s">
        <v>137</v>
      </c>
      <c r="T464" s="59" t="s">
        <v>138</v>
      </c>
      <c r="U464" s="59"/>
      <c r="V464" s="59" t="s">
        <v>159</v>
      </c>
    </row>
    <row r="465" spans="1:22" ht="115.5" hidden="1">
      <c r="A465" s="59">
        <v>464</v>
      </c>
      <c r="B465" s="59" t="s">
        <v>41</v>
      </c>
      <c r="C465" s="59" t="s">
        <v>2554</v>
      </c>
      <c r="D465" s="59" t="s">
        <v>2555</v>
      </c>
      <c r="E465" s="59" t="s">
        <v>165</v>
      </c>
      <c r="F465" s="59" t="s">
        <v>2556</v>
      </c>
      <c r="G465" s="59" t="s">
        <v>2557</v>
      </c>
      <c r="H465" s="59" t="s">
        <v>128</v>
      </c>
      <c r="I465" s="59" t="s">
        <v>129</v>
      </c>
      <c r="J465" s="59" t="s">
        <v>130</v>
      </c>
      <c r="K465" s="59" t="s">
        <v>131</v>
      </c>
      <c r="L465" s="60">
        <v>1116000</v>
      </c>
      <c r="M465" s="60">
        <v>1116000</v>
      </c>
      <c r="N465" s="34" t="s">
        <v>410</v>
      </c>
      <c r="O465" s="34" t="s">
        <v>155</v>
      </c>
      <c r="P465" s="59" t="s">
        <v>2558</v>
      </c>
      <c r="Q465" s="59" t="s">
        <v>2559</v>
      </c>
      <c r="R465" s="59" t="s">
        <v>2560</v>
      </c>
      <c r="S465" s="59" t="s">
        <v>137</v>
      </c>
      <c r="T465" s="59" t="s">
        <v>138</v>
      </c>
      <c r="U465" s="59"/>
      <c r="V465" s="59" t="s">
        <v>203</v>
      </c>
    </row>
    <row r="466" spans="1:22" ht="132" hidden="1">
      <c r="A466" s="59">
        <v>465</v>
      </c>
      <c r="B466" s="59" t="s">
        <v>41</v>
      </c>
      <c r="C466" s="59" t="s">
        <v>2561</v>
      </c>
      <c r="D466" s="59" t="s">
        <v>2562</v>
      </c>
      <c r="E466" s="59" t="s">
        <v>165</v>
      </c>
      <c r="F466" s="59" t="s">
        <v>2563</v>
      </c>
      <c r="G466" s="59" t="s">
        <v>2564</v>
      </c>
      <c r="H466" s="59" t="s">
        <v>128</v>
      </c>
      <c r="I466" s="59" t="s">
        <v>168</v>
      </c>
      <c r="J466" s="59" t="s">
        <v>169</v>
      </c>
      <c r="K466" s="59" t="s">
        <v>131</v>
      </c>
      <c r="L466" s="60">
        <v>3013000</v>
      </c>
      <c r="M466" s="60">
        <v>3013000</v>
      </c>
      <c r="N466" s="34" t="s">
        <v>178</v>
      </c>
      <c r="O466" s="34" t="s">
        <v>188</v>
      </c>
      <c r="P466" s="59" t="s">
        <v>2565</v>
      </c>
      <c r="Q466" s="59" t="s">
        <v>2566</v>
      </c>
      <c r="R466" s="59" t="s">
        <v>2567</v>
      </c>
      <c r="S466" s="59" t="s">
        <v>137</v>
      </c>
      <c r="T466" s="59" t="s">
        <v>138</v>
      </c>
      <c r="U466" s="59"/>
      <c r="V466" s="59" t="s">
        <v>182</v>
      </c>
    </row>
    <row r="467" spans="1:22" ht="115.5" hidden="1">
      <c r="A467" s="59">
        <v>466</v>
      </c>
      <c r="B467" s="59" t="s">
        <v>41</v>
      </c>
      <c r="C467" s="59" t="s">
        <v>2561</v>
      </c>
      <c r="D467" s="59" t="s">
        <v>2562</v>
      </c>
      <c r="E467" s="59" t="s">
        <v>165</v>
      </c>
      <c r="F467" s="59" t="s">
        <v>2568</v>
      </c>
      <c r="G467" s="59" t="s">
        <v>2569</v>
      </c>
      <c r="H467" s="59" t="s">
        <v>128</v>
      </c>
      <c r="I467" s="59" t="s">
        <v>129</v>
      </c>
      <c r="J467" s="59" t="s">
        <v>130</v>
      </c>
      <c r="K467" s="59" t="s">
        <v>147</v>
      </c>
      <c r="L467" s="60">
        <v>912000</v>
      </c>
      <c r="M467" s="60">
        <v>912000</v>
      </c>
      <c r="N467" s="34" t="s">
        <v>142</v>
      </c>
      <c r="O467" s="34" t="s">
        <v>148</v>
      </c>
      <c r="P467" s="59" t="s">
        <v>2565</v>
      </c>
      <c r="Q467" s="59" t="s">
        <v>2566</v>
      </c>
      <c r="R467" s="59" t="s">
        <v>2567</v>
      </c>
      <c r="S467" s="59" t="s">
        <v>137</v>
      </c>
      <c r="T467" s="59" t="s">
        <v>138</v>
      </c>
      <c r="U467" s="59"/>
      <c r="V467" s="59" t="s">
        <v>203</v>
      </c>
    </row>
    <row r="468" spans="1:22" ht="165" hidden="1">
      <c r="A468" s="59">
        <v>467</v>
      </c>
      <c r="B468" s="59" t="s">
        <v>41</v>
      </c>
      <c r="C468" s="59" t="s">
        <v>2570</v>
      </c>
      <c r="D468" s="59" t="s">
        <v>2571</v>
      </c>
      <c r="E468" s="59" t="s">
        <v>2572</v>
      </c>
      <c r="F468" s="59" t="s">
        <v>2573</v>
      </c>
      <c r="G468" s="59" t="s">
        <v>2574</v>
      </c>
      <c r="H468" s="59" t="s">
        <v>128</v>
      </c>
      <c r="I468" s="59" t="s">
        <v>129</v>
      </c>
      <c r="J468" s="59" t="s">
        <v>130</v>
      </c>
      <c r="K468" s="59" t="s">
        <v>147</v>
      </c>
      <c r="L468" s="60">
        <v>361707</v>
      </c>
      <c r="M468" s="60">
        <v>287255</v>
      </c>
      <c r="N468" s="34" t="s">
        <v>410</v>
      </c>
      <c r="O468" s="34" t="s">
        <v>133</v>
      </c>
      <c r="P468" s="59" t="s">
        <v>2575</v>
      </c>
      <c r="Q468" s="59" t="s">
        <v>2576</v>
      </c>
      <c r="R468" s="59" t="s">
        <v>2458</v>
      </c>
      <c r="S468" s="59" t="s">
        <v>137</v>
      </c>
      <c r="T468" s="59" t="s">
        <v>138</v>
      </c>
      <c r="U468" s="59"/>
      <c r="V468" s="59" t="s">
        <v>400</v>
      </c>
    </row>
    <row r="469" spans="1:22" ht="115.5" hidden="1">
      <c r="A469" s="59">
        <v>468</v>
      </c>
      <c r="B469" s="59" t="s">
        <v>41</v>
      </c>
      <c r="C469" s="59" t="s">
        <v>2577</v>
      </c>
      <c r="D469" s="59" t="s">
        <v>2578</v>
      </c>
      <c r="E469" s="59" t="s">
        <v>165</v>
      </c>
      <c r="F469" s="59" t="s">
        <v>2579</v>
      </c>
      <c r="G469" s="59" t="s">
        <v>2580</v>
      </c>
      <c r="H469" s="59" t="s">
        <v>128</v>
      </c>
      <c r="I469" s="59" t="s">
        <v>168</v>
      </c>
      <c r="J469" s="59" t="s">
        <v>169</v>
      </c>
      <c r="K469" s="59" t="s">
        <v>147</v>
      </c>
      <c r="L469" s="60">
        <v>469000</v>
      </c>
      <c r="M469" s="60">
        <v>465000</v>
      </c>
      <c r="N469" s="34" t="s">
        <v>231</v>
      </c>
      <c r="O469" s="34" t="s">
        <v>410</v>
      </c>
      <c r="P469" s="59" t="s">
        <v>2581</v>
      </c>
      <c r="Q469" s="59" t="s">
        <v>2582</v>
      </c>
      <c r="R469" s="59" t="s">
        <v>413</v>
      </c>
      <c r="S469" s="59" t="s">
        <v>137</v>
      </c>
      <c r="T469" s="59" t="s">
        <v>138</v>
      </c>
      <c r="U469" s="59"/>
      <c r="V469" s="59" t="s">
        <v>203</v>
      </c>
    </row>
    <row r="470" spans="1:22" ht="115.5" hidden="1">
      <c r="A470" s="59">
        <v>469</v>
      </c>
      <c r="B470" s="59" t="s">
        <v>41</v>
      </c>
      <c r="C470" s="59" t="s">
        <v>2583</v>
      </c>
      <c r="D470" s="59" t="s">
        <v>2584</v>
      </c>
      <c r="E470" s="59" t="s">
        <v>165</v>
      </c>
      <c r="F470" s="59" t="s">
        <v>2585</v>
      </c>
      <c r="G470" s="59" t="s">
        <v>2586</v>
      </c>
      <c r="H470" s="59" t="s">
        <v>128</v>
      </c>
      <c r="I470" s="59" t="s">
        <v>168</v>
      </c>
      <c r="J470" s="59" t="s">
        <v>169</v>
      </c>
      <c r="K470" s="59" t="s">
        <v>147</v>
      </c>
      <c r="L470" s="60">
        <v>266420</v>
      </c>
      <c r="M470" s="60">
        <v>266420</v>
      </c>
      <c r="N470" s="34" t="s">
        <v>248</v>
      </c>
      <c r="O470" s="34" t="s">
        <v>261</v>
      </c>
      <c r="P470" s="59" t="s">
        <v>2587</v>
      </c>
      <c r="Q470" s="59" t="s">
        <v>2588</v>
      </c>
      <c r="R470" s="59" t="s">
        <v>2521</v>
      </c>
      <c r="S470" s="59" t="s">
        <v>137</v>
      </c>
      <c r="T470" s="59" t="s">
        <v>138</v>
      </c>
      <c r="U470" s="59"/>
      <c r="V470" s="59" t="s">
        <v>203</v>
      </c>
    </row>
    <row r="471" spans="1:22" ht="115.5" hidden="1">
      <c r="A471" s="59">
        <v>470</v>
      </c>
      <c r="B471" s="59" t="s">
        <v>41</v>
      </c>
      <c r="C471" s="59" t="s">
        <v>2589</v>
      </c>
      <c r="D471" s="59" t="s">
        <v>2590</v>
      </c>
      <c r="E471" s="59" t="s">
        <v>165</v>
      </c>
      <c r="F471" s="59" t="s">
        <v>2591</v>
      </c>
      <c r="G471" s="59" t="s">
        <v>2592</v>
      </c>
      <c r="H471" s="59" t="s">
        <v>128</v>
      </c>
      <c r="I471" s="59" t="s">
        <v>168</v>
      </c>
      <c r="J471" s="59" t="s">
        <v>169</v>
      </c>
      <c r="K471" s="59" t="s">
        <v>147</v>
      </c>
      <c r="L471" s="60">
        <v>1292000</v>
      </c>
      <c r="M471" s="60">
        <v>1279000</v>
      </c>
      <c r="N471" s="34" t="s">
        <v>2593</v>
      </c>
      <c r="O471" s="34" t="s">
        <v>188</v>
      </c>
      <c r="P471" s="59" t="s">
        <v>2594</v>
      </c>
      <c r="Q471" s="59" t="s">
        <v>2595</v>
      </c>
      <c r="R471" s="59" t="s">
        <v>2466</v>
      </c>
      <c r="S471" s="59" t="s">
        <v>137</v>
      </c>
      <c r="T471" s="59" t="s">
        <v>138</v>
      </c>
      <c r="U471" s="59"/>
      <c r="V471" s="59" t="s">
        <v>182</v>
      </c>
    </row>
    <row r="472" spans="1:22" ht="165" hidden="1">
      <c r="A472" s="59">
        <v>471</v>
      </c>
      <c r="B472" s="59" t="s">
        <v>41</v>
      </c>
      <c r="C472" s="59" t="s">
        <v>2596</v>
      </c>
      <c r="D472" s="59" t="s">
        <v>2597</v>
      </c>
      <c r="E472" s="59" t="s">
        <v>165</v>
      </c>
      <c r="F472" s="59" t="s">
        <v>2598</v>
      </c>
      <c r="G472" s="59" t="s">
        <v>2599</v>
      </c>
      <c r="H472" s="59" t="s">
        <v>128</v>
      </c>
      <c r="I472" s="59" t="s">
        <v>168</v>
      </c>
      <c r="J472" s="59" t="s">
        <v>169</v>
      </c>
      <c r="K472" s="59" t="s">
        <v>131</v>
      </c>
      <c r="L472" s="60">
        <v>4632500</v>
      </c>
      <c r="M472" s="60">
        <v>4632500</v>
      </c>
      <c r="N472" s="34" t="s">
        <v>2593</v>
      </c>
      <c r="O472" s="34" t="s">
        <v>231</v>
      </c>
      <c r="P472" s="59" t="s">
        <v>2600</v>
      </c>
      <c r="Q472" s="59" t="s">
        <v>2601</v>
      </c>
      <c r="R472" s="59" t="s">
        <v>172</v>
      </c>
      <c r="S472" s="59" t="s">
        <v>137</v>
      </c>
      <c r="T472" s="59" t="s">
        <v>138</v>
      </c>
      <c r="U472" s="59"/>
      <c r="V472" s="59" t="s">
        <v>159</v>
      </c>
    </row>
    <row r="473" spans="1:22" ht="115.5" hidden="1">
      <c r="A473" s="59">
        <v>472</v>
      </c>
      <c r="B473" s="59" t="s">
        <v>41</v>
      </c>
      <c r="C473" s="59" t="s">
        <v>2602</v>
      </c>
      <c r="D473" s="59" t="s">
        <v>2603</v>
      </c>
      <c r="E473" s="59" t="s">
        <v>2604</v>
      </c>
      <c r="F473" s="59" t="s">
        <v>2605</v>
      </c>
      <c r="G473" s="59" t="s">
        <v>2606</v>
      </c>
      <c r="H473" s="59" t="s">
        <v>128</v>
      </c>
      <c r="I473" s="59" t="s">
        <v>168</v>
      </c>
      <c r="J473" s="59" t="s">
        <v>169</v>
      </c>
      <c r="K473" s="59" t="s">
        <v>147</v>
      </c>
      <c r="L473" s="60">
        <v>393565</v>
      </c>
      <c r="M473" s="60">
        <v>216000</v>
      </c>
      <c r="N473" s="34" t="s">
        <v>2607</v>
      </c>
      <c r="O473" s="34" t="s">
        <v>230</v>
      </c>
      <c r="P473" s="59" t="s">
        <v>2608</v>
      </c>
      <c r="Q473" s="59" t="s">
        <v>2609</v>
      </c>
      <c r="R473" s="59" t="s">
        <v>2610</v>
      </c>
      <c r="S473" s="59" t="s">
        <v>137</v>
      </c>
      <c r="T473" s="59" t="s">
        <v>138</v>
      </c>
      <c r="U473" s="59"/>
      <c r="V473" s="59" t="s">
        <v>182</v>
      </c>
    </row>
    <row r="474" spans="1:22" ht="148.5" hidden="1">
      <c r="A474" s="59">
        <v>473</v>
      </c>
      <c r="B474" s="59" t="s">
        <v>41</v>
      </c>
      <c r="C474" s="59" t="s">
        <v>2611</v>
      </c>
      <c r="D474" s="59" t="s">
        <v>2612</v>
      </c>
      <c r="E474" s="59" t="s">
        <v>165</v>
      </c>
      <c r="F474" s="59" t="s">
        <v>2613</v>
      </c>
      <c r="G474" s="59" t="s">
        <v>2614</v>
      </c>
      <c r="H474" s="59" t="s">
        <v>128</v>
      </c>
      <c r="I474" s="59" t="s">
        <v>168</v>
      </c>
      <c r="J474" s="59" t="s">
        <v>169</v>
      </c>
      <c r="K474" s="59" t="s">
        <v>147</v>
      </c>
      <c r="L474" s="60">
        <v>193487</v>
      </c>
      <c r="M474" s="60">
        <v>193487</v>
      </c>
      <c r="N474" s="34" t="s">
        <v>1288</v>
      </c>
      <c r="O474" s="34" t="s">
        <v>231</v>
      </c>
      <c r="P474" s="59" t="s">
        <v>2615</v>
      </c>
      <c r="Q474" s="59" t="s">
        <v>2616</v>
      </c>
      <c r="R474" s="59" t="s">
        <v>562</v>
      </c>
      <c r="S474" s="59" t="s">
        <v>137</v>
      </c>
      <c r="T474" s="59" t="s">
        <v>138</v>
      </c>
      <c r="U474" s="59"/>
      <c r="V474" s="59" t="s">
        <v>225</v>
      </c>
    </row>
    <row r="475" spans="1:22" ht="181.5" hidden="1">
      <c r="A475" s="59">
        <v>474</v>
      </c>
      <c r="B475" s="59" t="s">
        <v>41</v>
      </c>
      <c r="C475" s="59" t="s">
        <v>2617</v>
      </c>
      <c r="D475" s="59" t="s">
        <v>2618</v>
      </c>
      <c r="E475" s="59" t="s">
        <v>165</v>
      </c>
      <c r="F475" s="59" t="s">
        <v>2619</v>
      </c>
      <c r="G475" s="59" t="s">
        <v>2620</v>
      </c>
      <c r="H475" s="59" t="s">
        <v>128</v>
      </c>
      <c r="I475" s="59" t="s">
        <v>129</v>
      </c>
      <c r="J475" s="59" t="s">
        <v>130</v>
      </c>
      <c r="K475" s="59" t="s">
        <v>147</v>
      </c>
      <c r="L475" s="60">
        <v>416330</v>
      </c>
      <c r="M475" s="60">
        <v>416330</v>
      </c>
      <c r="N475" s="34" t="s">
        <v>133</v>
      </c>
      <c r="O475" s="34" t="s">
        <v>199</v>
      </c>
      <c r="P475" s="59" t="s">
        <v>2621</v>
      </c>
      <c r="Q475" s="59" t="s">
        <v>2622</v>
      </c>
      <c r="R475" s="59" t="s">
        <v>407</v>
      </c>
      <c r="S475" s="59" t="s">
        <v>137</v>
      </c>
      <c r="T475" s="59" t="s">
        <v>138</v>
      </c>
      <c r="U475" s="59"/>
      <c r="V475" s="59" t="s">
        <v>159</v>
      </c>
    </row>
    <row r="476" spans="1:22" ht="148.5" hidden="1">
      <c r="A476" s="59">
        <v>475</v>
      </c>
      <c r="B476" s="59" t="s">
        <v>41</v>
      </c>
      <c r="C476" s="59" t="s">
        <v>2623</v>
      </c>
      <c r="D476" s="59" t="s">
        <v>2624</v>
      </c>
      <c r="E476" s="59" t="s">
        <v>165</v>
      </c>
      <c r="F476" s="59" t="s">
        <v>2625</v>
      </c>
      <c r="G476" s="59" t="s">
        <v>2626</v>
      </c>
      <c r="H476" s="59" t="s">
        <v>128</v>
      </c>
      <c r="I476" s="59" t="s">
        <v>168</v>
      </c>
      <c r="J476" s="59" t="s">
        <v>169</v>
      </c>
      <c r="K476" s="59" t="s">
        <v>147</v>
      </c>
      <c r="L476" s="60">
        <v>638227</v>
      </c>
      <c r="M476" s="60">
        <v>635000</v>
      </c>
      <c r="N476" s="34" t="s">
        <v>620</v>
      </c>
      <c r="O476" s="34" t="s">
        <v>230</v>
      </c>
      <c r="P476" s="59" t="s">
        <v>2627</v>
      </c>
      <c r="Q476" s="59" t="s">
        <v>2628</v>
      </c>
      <c r="R476" s="59" t="s">
        <v>407</v>
      </c>
      <c r="S476" s="59" t="s">
        <v>290</v>
      </c>
      <c r="T476" s="59" t="s">
        <v>291</v>
      </c>
      <c r="U476" s="59" t="s">
        <v>292</v>
      </c>
      <c r="V476" s="59"/>
    </row>
    <row r="477" spans="1:22" ht="82.5" hidden="1">
      <c r="A477" s="59">
        <v>476</v>
      </c>
      <c r="B477" s="59" t="s">
        <v>41</v>
      </c>
      <c r="C477" s="59" t="s">
        <v>2629</v>
      </c>
      <c r="D477" s="59" t="s">
        <v>2630</v>
      </c>
      <c r="E477" s="59" t="s">
        <v>165</v>
      </c>
      <c r="F477" s="59" t="s">
        <v>2631</v>
      </c>
      <c r="G477" s="59" t="s">
        <v>2632</v>
      </c>
      <c r="H477" s="59" t="s">
        <v>128</v>
      </c>
      <c r="I477" s="59" t="s">
        <v>168</v>
      </c>
      <c r="J477" s="59" t="s">
        <v>169</v>
      </c>
      <c r="K477" s="59" t="s">
        <v>147</v>
      </c>
      <c r="L477" s="60">
        <v>233316</v>
      </c>
      <c r="M477" s="60">
        <v>233316</v>
      </c>
      <c r="N477" s="34" t="s">
        <v>2496</v>
      </c>
      <c r="O477" s="34" t="s">
        <v>188</v>
      </c>
      <c r="P477" s="59" t="s">
        <v>2633</v>
      </c>
      <c r="Q477" s="59" t="s">
        <v>2634</v>
      </c>
      <c r="R477" s="59" t="s">
        <v>2466</v>
      </c>
      <c r="S477" s="59" t="s">
        <v>137</v>
      </c>
      <c r="T477" s="59" t="s">
        <v>138</v>
      </c>
      <c r="U477" s="59"/>
      <c r="V477" s="59" t="s">
        <v>203</v>
      </c>
    </row>
    <row r="478" spans="1:22" ht="247.5" hidden="1">
      <c r="A478" s="59">
        <v>477</v>
      </c>
      <c r="B478" s="59" t="s">
        <v>41</v>
      </c>
      <c r="C478" s="59" t="s">
        <v>2635</v>
      </c>
      <c r="D478" s="59" t="s">
        <v>2636</v>
      </c>
      <c r="E478" s="59" t="s">
        <v>165</v>
      </c>
      <c r="F478" s="59" t="s">
        <v>2550</v>
      </c>
      <c r="G478" s="59" t="s">
        <v>2637</v>
      </c>
      <c r="H478" s="59" t="s">
        <v>128</v>
      </c>
      <c r="I478" s="59" t="s">
        <v>129</v>
      </c>
      <c r="J478" s="59" t="s">
        <v>130</v>
      </c>
      <c r="K478" s="59" t="s">
        <v>147</v>
      </c>
      <c r="L478" s="60">
        <v>627522</v>
      </c>
      <c r="M478" s="60">
        <v>627522</v>
      </c>
      <c r="N478" s="34" t="s">
        <v>331</v>
      </c>
      <c r="O478" s="34" t="s">
        <v>198</v>
      </c>
      <c r="P478" s="59" t="s">
        <v>2638</v>
      </c>
      <c r="Q478" s="59" t="s">
        <v>2639</v>
      </c>
      <c r="R478" s="59" t="s">
        <v>2640</v>
      </c>
      <c r="S478" s="59" t="s">
        <v>137</v>
      </c>
      <c r="T478" s="59" t="s">
        <v>138</v>
      </c>
      <c r="U478" s="59"/>
      <c r="V478" s="59" t="s">
        <v>400</v>
      </c>
    </row>
    <row r="479" spans="1:22" ht="148.5" hidden="1">
      <c r="A479" s="59">
        <v>478</v>
      </c>
      <c r="B479" s="59" t="s">
        <v>41</v>
      </c>
      <c r="C479" s="59" t="s">
        <v>2641</v>
      </c>
      <c r="D479" s="59" t="s">
        <v>2642</v>
      </c>
      <c r="E479" s="59" t="s">
        <v>2604</v>
      </c>
      <c r="F479" s="59" t="s">
        <v>2643</v>
      </c>
      <c r="G479" s="59" t="s">
        <v>2644</v>
      </c>
      <c r="H479" s="59" t="s">
        <v>128</v>
      </c>
      <c r="I479" s="59" t="s">
        <v>168</v>
      </c>
      <c r="J479" s="59" t="s">
        <v>169</v>
      </c>
      <c r="K479" s="59" t="s">
        <v>147</v>
      </c>
      <c r="L479" s="60">
        <v>240000</v>
      </c>
      <c r="M479" s="60">
        <v>240000</v>
      </c>
      <c r="N479" s="34" t="s">
        <v>286</v>
      </c>
      <c r="O479" s="34" t="s">
        <v>286</v>
      </c>
      <c r="P479" s="59" t="s">
        <v>2645</v>
      </c>
      <c r="Q479" s="59" t="s">
        <v>2646</v>
      </c>
      <c r="R479" s="59" t="s">
        <v>413</v>
      </c>
      <c r="S479" s="59" t="s">
        <v>137</v>
      </c>
      <c r="T479" s="59" t="s">
        <v>138</v>
      </c>
      <c r="U479" s="59"/>
      <c r="V479" s="59" t="s">
        <v>265</v>
      </c>
    </row>
    <row r="480" spans="1:22" ht="115.5" hidden="1">
      <c r="A480" s="59">
        <v>479</v>
      </c>
      <c r="B480" s="59" t="s">
        <v>41</v>
      </c>
      <c r="C480" s="59" t="s">
        <v>2647</v>
      </c>
      <c r="D480" s="59" t="s">
        <v>2648</v>
      </c>
      <c r="E480" s="59" t="s">
        <v>165</v>
      </c>
      <c r="F480" s="59" t="s">
        <v>2649</v>
      </c>
      <c r="G480" s="59" t="s">
        <v>2650</v>
      </c>
      <c r="H480" s="59" t="s">
        <v>128</v>
      </c>
      <c r="I480" s="59" t="s">
        <v>168</v>
      </c>
      <c r="J480" s="59" t="s">
        <v>169</v>
      </c>
      <c r="K480" s="59" t="s">
        <v>147</v>
      </c>
      <c r="L480" s="60">
        <v>185946</v>
      </c>
      <c r="M480" s="60">
        <v>185946</v>
      </c>
      <c r="N480" s="34" t="s">
        <v>163</v>
      </c>
      <c r="O480" s="34" t="s">
        <v>163</v>
      </c>
      <c r="P480" s="59" t="s">
        <v>2651</v>
      </c>
      <c r="Q480" s="59" t="s">
        <v>2652</v>
      </c>
      <c r="R480" s="59" t="s">
        <v>2560</v>
      </c>
      <c r="S480" s="59" t="s">
        <v>137</v>
      </c>
      <c r="T480" s="59" t="s">
        <v>138</v>
      </c>
      <c r="U480" s="59"/>
      <c r="V480" s="59" t="s">
        <v>182</v>
      </c>
    </row>
    <row r="481" spans="1:22" ht="231" hidden="1">
      <c r="A481" s="59">
        <v>480</v>
      </c>
      <c r="B481" s="59" t="s">
        <v>41</v>
      </c>
      <c r="C481" s="59" t="s">
        <v>2653</v>
      </c>
      <c r="D481" s="59" t="s">
        <v>2654</v>
      </c>
      <c r="E481" s="59" t="s">
        <v>165</v>
      </c>
      <c r="F481" s="59" t="s">
        <v>2655</v>
      </c>
      <c r="G481" s="59" t="s">
        <v>2656</v>
      </c>
      <c r="H481" s="59" t="s">
        <v>128</v>
      </c>
      <c r="I481" s="59" t="s">
        <v>168</v>
      </c>
      <c r="J481" s="59" t="s">
        <v>169</v>
      </c>
      <c r="K481" s="59" t="s">
        <v>147</v>
      </c>
      <c r="L481" s="60">
        <v>836552</v>
      </c>
      <c r="M481" s="60">
        <v>836552</v>
      </c>
      <c r="N481" s="34" t="s">
        <v>2657</v>
      </c>
      <c r="O481" s="34" t="s">
        <v>198</v>
      </c>
      <c r="P481" s="59" t="s">
        <v>2658</v>
      </c>
      <c r="Q481" s="59" t="s">
        <v>2659</v>
      </c>
      <c r="R481" s="59" t="s">
        <v>2660</v>
      </c>
      <c r="S481" s="59" t="s">
        <v>137</v>
      </c>
      <c r="T481" s="59" t="s">
        <v>138</v>
      </c>
      <c r="U481" s="59"/>
      <c r="V481" s="59" t="s">
        <v>203</v>
      </c>
    </row>
    <row r="482" spans="1:22" ht="165" hidden="1">
      <c r="A482" s="59">
        <v>481</v>
      </c>
      <c r="B482" s="59" t="s">
        <v>41</v>
      </c>
      <c r="C482" s="59" t="s">
        <v>2661</v>
      </c>
      <c r="D482" s="59" t="s">
        <v>2662</v>
      </c>
      <c r="E482" s="59" t="s">
        <v>165</v>
      </c>
      <c r="F482" s="59" t="s">
        <v>2663</v>
      </c>
      <c r="G482" s="59" t="s">
        <v>2664</v>
      </c>
      <c r="H482" s="59" t="s">
        <v>128</v>
      </c>
      <c r="I482" s="59" t="s">
        <v>337</v>
      </c>
      <c r="J482" s="59" t="s">
        <v>338</v>
      </c>
      <c r="K482" s="59" t="s">
        <v>147</v>
      </c>
      <c r="L482" s="60">
        <v>596345</v>
      </c>
      <c r="M482" s="60">
        <v>596200</v>
      </c>
      <c r="N482" s="34" t="s">
        <v>231</v>
      </c>
      <c r="O482" s="34" t="s">
        <v>410</v>
      </c>
      <c r="P482" s="59" t="s">
        <v>2665</v>
      </c>
      <c r="Q482" s="59" t="s">
        <v>2666</v>
      </c>
      <c r="R482" s="59" t="s">
        <v>475</v>
      </c>
      <c r="S482" s="59" t="s">
        <v>137</v>
      </c>
      <c r="T482" s="59" t="s">
        <v>138</v>
      </c>
      <c r="U482" s="59"/>
      <c r="V482" s="59" t="s">
        <v>159</v>
      </c>
    </row>
    <row r="483" spans="1:22" ht="115.5" hidden="1">
      <c r="A483" s="59">
        <v>482</v>
      </c>
      <c r="B483" s="59" t="s">
        <v>41</v>
      </c>
      <c r="C483" s="59" t="s">
        <v>2661</v>
      </c>
      <c r="D483" s="59" t="s">
        <v>2662</v>
      </c>
      <c r="E483" s="59" t="s">
        <v>2604</v>
      </c>
      <c r="F483" s="59" t="s">
        <v>2667</v>
      </c>
      <c r="G483" s="59" t="s">
        <v>2668</v>
      </c>
      <c r="H483" s="59" t="s">
        <v>128</v>
      </c>
      <c r="I483" s="59" t="s">
        <v>168</v>
      </c>
      <c r="J483" s="59" t="s">
        <v>169</v>
      </c>
      <c r="K483" s="59" t="s">
        <v>147</v>
      </c>
      <c r="L483" s="60">
        <v>506800</v>
      </c>
      <c r="M483" s="60">
        <v>506800</v>
      </c>
      <c r="N483" s="34" t="s">
        <v>286</v>
      </c>
      <c r="O483" s="34" t="s">
        <v>286</v>
      </c>
      <c r="P483" s="59" t="s">
        <v>2665</v>
      </c>
      <c r="Q483" s="59" t="s">
        <v>2666</v>
      </c>
      <c r="R483" s="59" t="s">
        <v>475</v>
      </c>
      <c r="S483" s="59" t="s">
        <v>137</v>
      </c>
      <c r="T483" s="59" t="s">
        <v>138</v>
      </c>
      <c r="U483" s="59"/>
      <c r="V483" s="59" t="s">
        <v>182</v>
      </c>
    </row>
    <row r="484" spans="1:22" ht="99" hidden="1">
      <c r="A484" s="59">
        <v>483</v>
      </c>
      <c r="B484" s="59" t="s">
        <v>41</v>
      </c>
      <c r="C484" s="59" t="s">
        <v>2669</v>
      </c>
      <c r="D484" s="59" t="s">
        <v>2670</v>
      </c>
      <c r="E484" s="59" t="s">
        <v>165</v>
      </c>
      <c r="F484" s="59" t="s">
        <v>2585</v>
      </c>
      <c r="G484" s="59" t="s">
        <v>2671</v>
      </c>
      <c r="H484" s="59" t="s">
        <v>128</v>
      </c>
      <c r="I484" s="59" t="s">
        <v>168</v>
      </c>
      <c r="J484" s="59" t="s">
        <v>169</v>
      </c>
      <c r="K484" s="59" t="s">
        <v>147</v>
      </c>
      <c r="L484" s="60">
        <v>255000</v>
      </c>
      <c r="M484" s="60">
        <v>255000</v>
      </c>
      <c r="N484" s="34" t="s">
        <v>198</v>
      </c>
      <c r="O484" s="34" t="s">
        <v>199</v>
      </c>
      <c r="P484" s="59" t="s">
        <v>2672</v>
      </c>
      <c r="Q484" s="59" t="s">
        <v>2673</v>
      </c>
      <c r="R484" s="59" t="s">
        <v>407</v>
      </c>
      <c r="S484" s="59" t="s">
        <v>137</v>
      </c>
      <c r="T484" s="59" t="s">
        <v>138</v>
      </c>
      <c r="U484" s="59"/>
      <c r="V484" s="59" t="s">
        <v>203</v>
      </c>
    </row>
    <row r="485" spans="1:22" ht="99" hidden="1">
      <c r="A485" s="59">
        <v>484</v>
      </c>
      <c r="B485" s="59" t="s">
        <v>41</v>
      </c>
      <c r="C485" s="59" t="s">
        <v>2674</v>
      </c>
      <c r="D485" s="59" t="s">
        <v>2675</v>
      </c>
      <c r="E485" s="59" t="s">
        <v>165</v>
      </c>
      <c r="F485" s="59" t="s">
        <v>2676</v>
      </c>
      <c r="G485" s="59" t="s">
        <v>2677</v>
      </c>
      <c r="H485" s="59" t="s">
        <v>128</v>
      </c>
      <c r="I485" s="59" t="s">
        <v>168</v>
      </c>
      <c r="J485" s="59" t="s">
        <v>169</v>
      </c>
      <c r="K485" s="59" t="s">
        <v>131</v>
      </c>
      <c r="L485" s="60">
        <v>8815485</v>
      </c>
      <c r="M485" s="60">
        <v>8640000</v>
      </c>
      <c r="N485" s="34" t="s">
        <v>331</v>
      </c>
      <c r="O485" s="34" t="s">
        <v>199</v>
      </c>
      <c r="P485" s="59" t="s">
        <v>2678</v>
      </c>
      <c r="Q485" s="59" t="s">
        <v>2679</v>
      </c>
      <c r="R485" s="59" t="s">
        <v>172</v>
      </c>
      <c r="S485" s="59" t="s">
        <v>137</v>
      </c>
      <c r="T485" s="59" t="s">
        <v>138</v>
      </c>
      <c r="U485" s="59"/>
      <c r="V485" s="59" t="s">
        <v>265</v>
      </c>
    </row>
    <row r="486" spans="1:22" ht="99" hidden="1">
      <c r="A486" s="59">
        <v>485</v>
      </c>
      <c r="B486" s="59" t="s">
        <v>41</v>
      </c>
      <c r="C486" s="59" t="s">
        <v>2680</v>
      </c>
      <c r="D486" s="59" t="s">
        <v>2681</v>
      </c>
      <c r="E486" s="59" t="s">
        <v>165</v>
      </c>
      <c r="F486" s="59" t="s">
        <v>2682</v>
      </c>
      <c r="G486" s="59" t="s">
        <v>2683</v>
      </c>
      <c r="H486" s="59" t="s">
        <v>128</v>
      </c>
      <c r="I486" s="59" t="s">
        <v>168</v>
      </c>
      <c r="J486" s="59" t="s">
        <v>169</v>
      </c>
      <c r="K486" s="59" t="s">
        <v>147</v>
      </c>
      <c r="L486" s="60">
        <v>786787</v>
      </c>
      <c r="M486" s="60">
        <v>778900</v>
      </c>
      <c r="N486" s="34" t="s">
        <v>261</v>
      </c>
      <c r="O486" s="34" t="s">
        <v>389</v>
      </c>
      <c r="P486" s="59" t="s">
        <v>2684</v>
      </c>
      <c r="Q486" s="59" t="s">
        <v>2685</v>
      </c>
      <c r="R486" s="59" t="s">
        <v>2660</v>
      </c>
      <c r="S486" s="59" t="s">
        <v>137</v>
      </c>
      <c r="T486" s="59" t="s">
        <v>138</v>
      </c>
      <c r="U486" s="59"/>
      <c r="V486" s="59" t="s">
        <v>265</v>
      </c>
    </row>
    <row r="487" spans="1:22" ht="115.5" hidden="1">
      <c r="A487" s="59">
        <v>486</v>
      </c>
      <c r="B487" s="59" t="s">
        <v>41</v>
      </c>
      <c r="C487" s="59" t="s">
        <v>2686</v>
      </c>
      <c r="D487" s="59" t="s">
        <v>2687</v>
      </c>
      <c r="E487" s="59" t="s">
        <v>165</v>
      </c>
      <c r="F487" s="59" t="s">
        <v>2688</v>
      </c>
      <c r="G487" s="59" t="s">
        <v>2689</v>
      </c>
      <c r="H487" s="59" t="s">
        <v>128</v>
      </c>
      <c r="I487" s="59" t="s">
        <v>129</v>
      </c>
      <c r="J487" s="59" t="s">
        <v>130</v>
      </c>
      <c r="K487" s="59" t="s">
        <v>324</v>
      </c>
      <c r="L487" s="60">
        <v>47523998</v>
      </c>
      <c r="M487" s="60">
        <v>46734000</v>
      </c>
      <c r="N487" s="34" t="s">
        <v>154</v>
      </c>
      <c r="O487" s="34" t="s">
        <v>142</v>
      </c>
      <c r="P487" s="59" t="s">
        <v>2690</v>
      </c>
      <c r="Q487" s="59" t="s">
        <v>2691</v>
      </c>
      <c r="R487" s="59" t="s">
        <v>2453</v>
      </c>
      <c r="S487" s="59" t="s">
        <v>137</v>
      </c>
      <c r="T487" s="59" t="s">
        <v>138</v>
      </c>
      <c r="U487" s="59"/>
      <c r="V487" s="59" t="s">
        <v>182</v>
      </c>
    </row>
    <row r="488" spans="1:22" ht="99" hidden="1">
      <c r="A488" s="59">
        <v>487</v>
      </c>
      <c r="B488" s="59" t="s">
        <v>41</v>
      </c>
      <c r="C488" s="59" t="s">
        <v>2692</v>
      </c>
      <c r="D488" s="59" t="s">
        <v>2693</v>
      </c>
      <c r="E488" s="59" t="s">
        <v>165</v>
      </c>
      <c r="F488" s="59" t="s">
        <v>483</v>
      </c>
      <c r="G488" s="59" t="s">
        <v>2694</v>
      </c>
      <c r="H488" s="59" t="s">
        <v>128</v>
      </c>
      <c r="I488" s="59" t="s">
        <v>197</v>
      </c>
      <c r="J488" s="59" t="s">
        <v>94</v>
      </c>
      <c r="K488" s="59" t="s">
        <v>131</v>
      </c>
      <c r="L488" s="60">
        <v>5500000</v>
      </c>
      <c r="M488" s="60">
        <v>5500000</v>
      </c>
      <c r="N488" s="34" t="s">
        <v>277</v>
      </c>
      <c r="O488" s="34" t="s">
        <v>230</v>
      </c>
      <c r="P488" s="59" t="s">
        <v>2695</v>
      </c>
      <c r="Q488" s="59" t="s">
        <v>2696</v>
      </c>
      <c r="R488" s="59" t="s">
        <v>172</v>
      </c>
      <c r="S488" s="59" t="s">
        <v>137</v>
      </c>
      <c r="T488" s="59" t="s">
        <v>138</v>
      </c>
      <c r="U488" s="59"/>
      <c r="V488" s="59" t="s">
        <v>159</v>
      </c>
    </row>
    <row r="489" spans="1:22" ht="99" hidden="1">
      <c r="A489" s="59">
        <v>488</v>
      </c>
      <c r="B489" s="59" t="s">
        <v>41</v>
      </c>
      <c r="C489" s="59" t="s">
        <v>2692</v>
      </c>
      <c r="D489" s="59" t="s">
        <v>2693</v>
      </c>
      <c r="E489" s="59" t="s">
        <v>165</v>
      </c>
      <c r="F489" s="59" t="s">
        <v>2400</v>
      </c>
      <c r="G489" s="59" t="s">
        <v>2697</v>
      </c>
      <c r="H489" s="59" t="s">
        <v>128</v>
      </c>
      <c r="I489" s="59" t="s">
        <v>197</v>
      </c>
      <c r="J489" s="59" t="s">
        <v>94</v>
      </c>
      <c r="K489" s="59" t="s">
        <v>131</v>
      </c>
      <c r="L489" s="60">
        <v>7128000</v>
      </c>
      <c r="M489" s="60">
        <v>7128000</v>
      </c>
      <c r="N489" s="34" t="s">
        <v>178</v>
      </c>
      <c r="O489" s="34" t="s">
        <v>230</v>
      </c>
      <c r="P489" s="59" t="s">
        <v>2698</v>
      </c>
      <c r="Q489" s="59" t="s">
        <v>2699</v>
      </c>
      <c r="R489" s="59" t="s">
        <v>172</v>
      </c>
      <c r="S489" s="59" t="s">
        <v>137</v>
      </c>
      <c r="T489" s="59" t="s">
        <v>138</v>
      </c>
      <c r="U489" s="59"/>
      <c r="V489" s="59" t="s">
        <v>159</v>
      </c>
    </row>
    <row r="490" spans="1:22" ht="82.5" hidden="1">
      <c r="A490" s="59">
        <v>489</v>
      </c>
      <c r="B490" s="59" t="s">
        <v>41</v>
      </c>
      <c r="C490" s="59" t="s">
        <v>2692</v>
      </c>
      <c r="D490" s="59" t="s">
        <v>2693</v>
      </c>
      <c r="E490" s="59" t="s">
        <v>165</v>
      </c>
      <c r="F490" s="59" t="s">
        <v>2700</v>
      </c>
      <c r="G490" s="59" t="s">
        <v>2701</v>
      </c>
      <c r="H490" s="59" t="s">
        <v>128</v>
      </c>
      <c r="I490" s="59" t="s">
        <v>197</v>
      </c>
      <c r="J490" s="59" t="s">
        <v>94</v>
      </c>
      <c r="K490" s="59" t="s">
        <v>131</v>
      </c>
      <c r="L490" s="60">
        <v>3000000</v>
      </c>
      <c r="M490" s="60">
        <v>2999996</v>
      </c>
      <c r="N490" s="34" t="s">
        <v>230</v>
      </c>
      <c r="O490" s="34" t="s">
        <v>261</v>
      </c>
      <c r="P490" s="59" t="s">
        <v>2702</v>
      </c>
      <c r="Q490" s="59" t="s">
        <v>2703</v>
      </c>
      <c r="R490" s="59" t="s">
        <v>172</v>
      </c>
      <c r="S490" s="59" t="s">
        <v>137</v>
      </c>
      <c r="T490" s="59" t="s">
        <v>138</v>
      </c>
      <c r="U490" s="59"/>
      <c r="V490" s="59" t="s">
        <v>159</v>
      </c>
    </row>
    <row r="491" spans="1:22" ht="82.5" hidden="1">
      <c r="A491" s="59">
        <v>490</v>
      </c>
      <c r="B491" s="59" t="s">
        <v>41</v>
      </c>
      <c r="C491" s="59" t="s">
        <v>2692</v>
      </c>
      <c r="D491" s="59" t="s">
        <v>2693</v>
      </c>
      <c r="E491" s="59" t="s">
        <v>165</v>
      </c>
      <c r="F491" s="59" t="s">
        <v>1642</v>
      </c>
      <c r="G491" s="59" t="s">
        <v>2704</v>
      </c>
      <c r="H491" s="59" t="s">
        <v>128</v>
      </c>
      <c r="I491" s="59" t="s">
        <v>197</v>
      </c>
      <c r="J491" s="59" t="s">
        <v>94</v>
      </c>
      <c r="K491" s="59" t="s">
        <v>131</v>
      </c>
      <c r="L491" s="60">
        <v>2500000</v>
      </c>
      <c r="M491" s="60">
        <v>2500000</v>
      </c>
      <c r="N491" s="34" t="s">
        <v>248</v>
      </c>
      <c r="O491" s="34" t="s">
        <v>261</v>
      </c>
      <c r="P491" s="59" t="s">
        <v>2705</v>
      </c>
      <c r="Q491" s="59" t="s">
        <v>2706</v>
      </c>
      <c r="R491" s="59" t="s">
        <v>172</v>
      </c>
      <c r="S491" s="59" t="s">
        <v>137</v>
      </c>
      <c r="T491" s="59" t="s">
        <v>138</v>
      </c>
      <c r="U491" s="59"/>
      <c r="V491" s="59" t="s">
        <v>159</v>
      </c>
    </row>
    <row r="492" spans="1:22" ht="132" hidden="1">
      <c r="A492" s="59">
        <v>491</v>
      </c>
      <c r="B492" s="59" t="s">
        <v>41</v>
      </c>
      <c r="C492" s="59" t="s">
        <v>2692</v>
      </c>
      <c r="D492" s="59" t="s">
        <v>2693</v>
      </c>
      <c r="E492" s="59" t="s">
        <v>165</v>
      </c>
      <c r="F492" s="59" t="s">
        <v>2707</v>
      </c>
      <c r="G492" s="59" t="s">
        <v>2708</v>
      </c>
      <c r="H492" s="59" t="s">
        <v>128</v>
      </c>
      <c r="I492" s="59" t="s">
        <v>197</v>
      </c>
      <c r="J492" s="59" t="s">
        <v>94</v>
      </c>
      <c r="K492" s="59" t="s">
        <v>147</v>
      </c>
      <c r="L492" s="60">
        <v>302400</v>
      </c>
      <c r="M492" s="60">
        <v>300400</v>
      </c>
      <c r="N492" s="34" t="s">
        <v>154</v>
      </c>
      <c r="O492" s="34" t="s">
        <v>142</v>
      </c>
      <c r="P492" s="59" t="s">
        <v>2709</v>
      </c>
      <c r="Q492" s="59" t="s">
        <v>2710</v>
      </c>
      <c r="R492" s="59" t="s">
        <v>172</v>
      </c>
      <c r="S492" s="59" t="s">
        <v>137</v>
      </c>
      <c r="T492" s="59" t="s">
        <v>138</v>
      </c>
      <c r="U492" s="59"/>
      <c r="V492" s="59" t="s">
        <v>159</v>
      </c>
    </row>
    <row r="493" spans="1:22" ht="198" hidden="1">
      <c r="A493" s="59">
        <v>492</v>
      </c>
      <c r="B493" s="59" t="s">
        <v>41</v>
      </c>
      <c r="C493" s="59" t="s">
        <v>2692</v>
      </c>
      <c r="D493" s="59" t="s">
        <v>2693</v>
      </c>
      <c r="E493" s="59" t="s">
        <v>165</v>
      </c>
      <c r="F493" s="59" t="s">
        <v>2711</v>
      </c>
      <c r="G493" s="59" t="s">
        <v>2712</v>
      </c>
      <c r="H493" s="59" t="s">
        <v>128</v>
      </c>
      <c r="I493" s="59" t="s">
        <v>197</v>
      </c>
      <c r="J493" s="59" t="s">
        <v>94</v>
      </c>
      <c r="K493" s="59" t="s">
        <v>131</v>
      </c>
      <c r="L493" s="60">
        <v>3970000</v>
      </c>
      <c r="M493" s="60">
        <v>3965000</v>
      </c>
      <c r="N493" s="34" t="s">
        <v>199</v>
      </c>
      <c r="O493" s="34" t="s">
        <v>286</v>
      </c>
      <c r="P493" s="59" t="s">
        <v>2713</v>
      </c>
      <c r="Q493" s="59" t="s">
        <v>2714</v>
      </c>
      <c r="R493" s="59" t="s">
        <v>172</v>
      </c>
      <c r="S493" s="59" t="s">
        <v>137</v>
      </c>
      <c r="T493" s="59" t="s">
        <v>138</v>
      </c>
      <c r="U493" s="59"/>
      <c r="V493" s="59" t="s">
        <v>265</v>
      </c>
    </row>
    <row r="494" spans="1:22" ht="115.5" hidden="1">
      <c r="A494" s="59">
        <v>493</v>
      </c>
      <c r="B494" s="59" t="s">
        <v>41</v>
      </c>
      <c r="C494" s="59" t="s">
        <v>2692</v>
      </c>
      <c r="D494" s="59" t="s">
        <v>2693</v>
      </c>
      <c r="E494" s="59" t="s">
        <v>165</v>
      </c>
      <c r="F494" s="59" t="s">
        <v>2715</v>
      </c>
      <c r="G494" s="59" t="s">
        <v>2716</v>
      </c>
      <c r="H494" s="59" t="s">
        <v>128</v>
      </c>
      <c r="I494" s="59" t="s">
        <v>129</v>
      </c>
      <c r="J494" s="59" t="s">
        <v>130</v>
      </c>
      <c r="K494" s="59" t="s">
        <v>131</v>
      </c>
      <c r="L494" s="60">
        <v>3144000</v>
      </c>
      <c r="M494" s="60">
        <v>3144000</v>
      </c>
      <c r="N494" s="34" t="s">
        <v>163</v>
      </c>
      <c r="O494" s="34" t="s">
        <v>553</v>
      </c>
      <c r="P494" s="59" t="s">
        <v>2717</v>
      </c>
      <c r="Q494" s="59" t="s">
        <v>2718</v>
      </c>
      <c r="R494" s="59" t="s">
        <v>172</v>
      </c>
      <c r="S494" s="59" t="s">
        <v>137</v>
      </c>
      <c r="T494" s="59" t="s">
        <v>138</v>
      </c>
      <c r="U494" s="59"/>
      <c r="V494" s="59" t="s">
        <v>265</v>
      </c>
    </row>
    <row r="495" spans="1:22" ht="165" hidden="1">
      <c r="A495" s="59">
        <v>494</v>
      </c>
      <c r="B495" s="59" t="s">
        <v>41</v>
      </c>
      <c r="C495" s="59" t="s">
        <v>2719</v>
      </c>
      <c r="D495" s="59" t="s">
        <v>2720</v>
      </c>
      <c r="E495" s="59" t="s">
        <v>2721</v>
      </c>
      <c r="F495" s="59" t="s">
        <v>2722</v>
      </c>
      <c r="G495" s="59" t="s">
        <v>2723</v>
      </c>
      <c r="H495" s="59" t="s">
        <v>128</v>
      </c>
      <c r="I495" s="59" t="s">
        <v>129</v>
      </c>
      <c r="J495" s="59" t="s">
        <v>130</v>
      </c>
      <c r="K495" s="59" t="s">
        <v>147</v>
      </c>
      <c r="L495" s="60">
        <v>318168</v>
      </c>
      <c r="M495" s="60">
        <v>318168</v>
      </c>
      <c r="N495" s="34" t="s">
        <v>444</v>
      </c>
      <c r="O495" s="34" t="s">
        <v>188</v>
      </c>
      <c r="P495" s="59" t="s">
        <v>2724</v>
      </c>
      <c r="Q495" s="59" t="s">
        <v>2725</v>
      </c>
      <c r="R495" s="59" t="s">
        <v>2560</v>
      </c>
      <c r="S495" s="59" t="s">
        <v>137</v>
      </c>
      <c r="T495" s="59" t="s">
        <v>138</v>
      </c>
      <c r="U495" s="59"/>
      <c r="V495" s="59" t="s">
        <v>400</v>
      </c>
    </row>
    <row r="496" spans="1:22" ht="82.5" hidden="1">
      <c r="A496" s="59">
        <v>495</v>
      </c>
      <c r="B496" s="59" t="s">
        <v>41</v>
      </c>
      <c r="C496" s="59" t="s">
        <v>2726</v>
      </c>
      <c r="D496" s="59" t="s">
        <v>2727</v>
      </c>
      <c r="E496" s="59" t="s">
        <v>165</v>
      </c>
      <c r="F496" s="59" t="s">
        <v>2728</v>
      </c>
      <c r="G496" s="59" t="s">
        <v>2729</v>
      </c>
      <c r="H496" s="59" t="s">
        <v>128</v>
      </c>
      <c r="I496" s="59" t="s">
        <v>129</v>
      </c>
      <c r="J496" s="59" t="s">
        <v>130</v>
      </c>
      <c r="K496" s="59" t="s">
        <v>147</v>
      </c>
      <c r="L496" s="60">
        <v>475138</v>
      </c>
      <c r="M496" s="60">
        <v>475138</v>
      </c>
      <c r="N496" s="34" t="s">
        <v>142</v>
      </c>
      <c r="O496" s="34" t="s">
        <v>268</v>
      </c>
      <c r="P496" s="59" t="s">
        <v>2730</v>
      </c>
      <c r="Q496" s="59" t="s">
        <v>2731</v>
      </c>
      <c r="R496" s="59" t="s">
        <v>172</v>
      </c>
      <c r="S496" s="59" t="s">
        <v>137</v>
      </c>
      <c r="T496" s="59" t="s">
        <v>138</v>
      </c>
      <c r="U496" s="59"/>
      <c r="V496" s="59" t="s">
        <v>203</v>
      </c>
    </row>
    <row r="497" spans="1:22" ht="148.5" hidden="1">
      <c r="A497" s="59">
        <v>496</v>
      </c>
      <c r="B497" s="59" t="s">
        <v>41</v>
      </c>
      <c r="C497" s="59" t="s">
        <v>2732</v>
      </c>
      <c r="D497" s="59" t="s">
        <v>2733</v>
      </c>
      <c r="E497" s="59" t="s">
        <v>165</v>
      </c>
      <c r="F497" s="59" t="s">
        <v>1231</v>
      </c>
      <c r="G497" s="59" t="s">
        <v>2734</v>
      </c>
      <c r="H497" s="59" t="s">
        <v>128</v>
      </c>
      <c r="I497" s="59" t="s">
        <v>168</v>
      </c>
      <c r="J497" s="59" t="s">
        <v>169</v>
      </c>
      <c r="K497" s="59" t="s">
        <v>147</v>
      </c>
      <c r="L497" s="60">
        <v>233760</v>
      </c>
      <c r="M497" s="60">
        <v>233760</v>
      </c>
      <c r="N497" s="34" t="s">
        <v>2657</v>
      </c>
      <c r="O497" s="34" t="s">
        <v>331</v>
      </c>
      <c r="P497" s="59" t="s">
        <v>2735</v>
      </c>
      <c r="Q497" s="59" t="s">
        <v>2736</v>
      </c>
      <c r="R497" s="59" t="s">
        <v>2458</v>
      </c>
      <c r="S497" s="59" t="s">
        <v>137</v>
      </c>
      <c r="T497" s="59" t="s">
        <v>138</v>
      </c>
      <c r="U497" s="59"/>
      <c r="V497" s="59" t="s">
        <v>203</v>
      </c>
    </row>
    <row r="498" spans="1:22" ht="181.5" hidden="1">
      <c r="A498" s="59">
        <v>497</v>
      </c>
      <c r="B498" s="59" t="s">
        <v>41</v>
      </c>
      <c r="C498" s="59" t="s">
        <v>2732</v>
      </c>
      <c r="D498" s="59" t="s">
        <v>2733</v>
      </c>
      <c r="E498" s="59" t="s">
        <v>165</v>
      </c>
      <c r="F498" s="59" t="s">
        <v>2737</v>
      </c>
      <c r="G498" s="59" t="s">
        <v>2738</v>
      </c>
      <c r="H498" s="59" t="s">
        <v>128</v>
      </c>
      <c r="I498" s="59" t="s">
        <v>168</v>
      </c>
      <c r="J498" s="59" t="s">
        <v>169</v>
      </c>
      <c r="K498" s="59" t="s">
        <v>147</v>
      </c>
      <c r="L498" s="60">
        <v>164250</v>
      </c>
      <c r="M498" s="60">
        <v>164250</v>
      </c>
      <c r="N498" s="34" t="s">
        <v>248</v>
      </c>
      <c r="O498" s="34" t="s">
        <v>154</v>
      </c>
      <c r="P498" s="59" t="s">
        <v>2735</v>
      </c>
      <c r="Q498" s="59" t="s">
        <v>2736</v>
      </c>
      <c r="R498" s="59" t="s">
        <v>2458</v>
      </c>
      <c r="S498" s="59" t="s">
        <v>137</v>
      </c>
      <c r="T498" s="59" t="s">
        <v>138</v>
      </c>
      <c r="U498" s="59"/>
      <c r="V498" s="59" t="s">
        <v>203</v>
      </c>
    </row>
    <row r="499" spans="1:22" ht="165" hidden="1">
      <c r="A499" s="59">
        <v>498</v>
      </c>
      <c r="B499" s="59" t="s">
        <v>41</v>
      </c>
      <c r="C499" s="59" t="s">
        <v>2739</v>
      </c>
      <c r="D499" s="59" t="s">
        <v>2740</v>
      </c>
      <c r="E499" s="59" t="s">
        <v>165</v>
      </c>
      <c r="F499" s="59" t="s">
        <v>2715</v>
      </c>
      <c r="G499" s="59" t="s">
        <v>2741</v>
      </c>
      <c r="H499" s="59" t="s">
        <v>128</v>
      </c>
      <c r="I499" s="59" t="s">
        <v>168</v>
      </c>
      <c r="J499" s="59" t="s">
        <v>169</v>
      </c>
      <c r="K499" s="59" t="s">
        <v>147</v>
      </c>
      <c r="L499" s="60">
        <v>760000</v>
      </c>
      <c r="M499" s="60">
        <v>760000</v>
      </c>
      <c r="N499" s="34" t="s">
        <v>231</v>
      </c>
      <c r="O499" s="34" t="s">
        <v>410</v>
      </c>
      <c r="P499" s="59" t="s">
        <v>2742</v>
      </c>
      <c r="Q499" s="59" t="s">
        <v>2743</v>
      </c>
      <c r="R499" s="59" t="s">
        <v>2546</v>
      </c>
      <c r="S499" s="59" t="s">
        <v>137</v>
      </c>
      <c r="T499" s="59" t="s">
        <v>138</v>
      </c>
      <c r="U499" s="59"/>
      <c r="V499" s="59" t="s">
        <v>203</v>
      </c>
    </row>
    <row r="500" spans="1:22" ht="99" hidden="1">
      <c r="A500" s="59">
        <v>499</v>
      </c>
      <c r="B500" s="59" t="s">
        <v>41</v>
      </c>
      <c r="C500" s="59" t="s">
        <v>2744</v>
      </c>
      <c r="D500" s="59" t="s">
        <v>2745</v>
      </c>
      <c r="E500" s="59" t="s">
        <v>2604</v>
      </c>
      <c r="F500" s="59" t="s">
        <v>2746</v>
      </c>
      <c r="G500" s="59" t="s">
        <v>2747</v>
      </c>
      <c r="H500" s="59" t="s">
        <v>128</v>
      </c>
      <c r="I500" s="59" t="s">
        <v>168</v>
      </c>
      <c r="J500" s="59" t="s">
        <v>169</v>
      </c>
      <c r="K500" s="59" t="s">
        <v>147</v>
      </c>
      <c r="L500" s="60">
        <v>177875</v>
      </c>
      <c r="M500" s="60">
        <v>177875</v>
      </c>
      <c r="N500" s="34" t="s">
        <v>261</v>
      </c>
      <c r="O500" s="34" t="s">
        <v>154</v>
      </c>
      <c r="P500" s="59" t="s">
        <v>2748</v>
      </c>
      <c r="Q500" s="59" t="s">
        <v>2749</v>
      </c>
      <c r="R500" s="59" t="s">
        <v>2660</v>
      </c>
      <c r="S500" s="59" t="s">
        <v>137</v>
      </c>
      <c r="T500" s="59" t="s">
        <v>138</v>
      </c>
      <c r="U500" s="59"/>
      <c r="V500" s="59" t="s">
        <v>203</v>
      </c>
    </row>
    <row r="501" spans="1:22" ht="115.5" hidden="1">
      <c r="A501" s="59">
        <v>500</v>
      </c>
      <c r="B501" s="59" t="s">
        <v>41</v>
      </c>
      <c r="C501" s="59" t="s">
        <v>2750</v>
      </c>
      <c r="D501" s="59" t="s">
        <v>2751</v>
      </c>
      <c r="E501" s="59" t="s">
        <v>165</v>
      </c>
      <c r="F501" s="59" t="s">
        <v>2752</v>
      </c>
      <c r="G501" s="59" t="s">
        <v>2753</v>
      </c>
      <c r="H501" s="59" t="s">
        <v>128</v>
      </c>
      <c r="I501" s="59" t="s">
        <v>168</v>
      </c>
      <c r="J501" s="59" t="s">
        <v>169</v>
      </c>
      <c r="K501" s="59" t="s">
        <v>147</v>
      </c>
      <c r="L501" s="60">
        <v>560000</v>
      </c>
      <c r="M501" s="60">
        <v>560000</v>
      </c>
      <c r="N501" s="34" t="s">
        <v>133</v>
      </c>
      <c r="O501" s="34" t="s">
        <v>199</v>
      </c>
      <c r="P501" s="59" t="s">
        <v>2754</v>
      </c>
      <c r="Q501" s="59" t="s">
        <v>2755</v>
      </c>
      <c r="R501" s="59" t="s">
        <v>413</v>
      </c>
      <c r="S501" s="59" t="s">
        <v>137</v>
      </c>
      <c r="T501" s="59" t="s">
        <v>138</v>
      </c>
      <c r="U501" s="59"/>
      <c r="V501" s="59" t="s">
        <v>159</v>
      </c>
    </row>
    <row r="502" spans="1:22" ht="181.5" hidden="1">
      <c r="A502" s="59">
        <v>501</v>
      </c>
      <c r="B502" s="59" t="s">
        <v>41</v>
      </c>
      <c r="C502" s="59" t="s">
        <v>2756</v>
      </c>
      <c r="D502" s="59" t="s">
        <v>2757</v>
      </c>
      <c r="E502" s="59" t="s">
        <v>165</v>
      </c>
      <c r="F502" s="59" t="s">
        <v>1708</v>
      </c>
      <c r="G502" s="59" t="s">
        <v>2758</v>
      </c>
      <c r="H502" s="59" t="s">
        <v>128</v>
      </c>
      <c r="I502" s="59" t="s">
        <v>168</v>
      </c>
      <c r="J502" s="59" t="s">
        <v>169</v>
      </c>
      <c r="K502" s="59" t="s">
        <v>147</v>
      </c>
      <c r="L502" s="60">
        <v>463613</v>
      </c>
      <c r="M502" s="60">
        <v>463613</v>
      </c>
      <c r="N502" s="34" t="s">
        <v>389</v>
      </c>
      <c r="O502" s="34" t="s">
        <v>553</v>
      </c>
      <c r="P502" s="59" t="s">
        <v>2759</v>
      </c>
      <c r="Q502" s="59" t="s">
        <v>2760</v>
      </c>
      <c r="R502" s="59" t="s">
        <v>172</v>
      </c>
      <c r="S502" s="59" t="s">
        <v>137</v>
      </c>
      <c r="T502" s="59" t="s">
        <v>138</v>
      </c>
      <c r="U502" s="59"/>
      <c r="V502" s="59" t="s">
        <v>159</v>
      </c>
    </row>
    <row r="503" spans="1:22" ht="181.5" hidden="1">
      <c r="A503" s="59">
        <v>502</v>
      </c>
      <c r="B503" s="59" t="s">
        <v>41</v>
      </c>
      <c r="C503" s="59" t="s">
        <v>2761</v>
      </c>
      <c r="D503" s="59" t="s">
        <v>2762</v>
      </c>
      <c r="E503" s="59" t="s">
        <v>2721</v>
      </c>
      <c r="F503" s="59" t="s">
        <v>2386</v>
      </c>
      <c r="G503" s="59" t="s">
        <v>2763</v>
      </c>
      <c r="H503" s="59" t="s">
        <v>128</v>
      </c>
      <c r="I503" s="59" t="s">
        <v>168</v>
      </c>
      <c r="J503" s="59" t="s">
        <v>169</v>
      </c>
      <c r="K503" s="59" t="s">
        <v>147</v>
      </c>
      <c r="L503" s="60">
        <v>1178696</v>
      </c>
      <c r="M503" s="60">
        <v>1170000</v>
      </c>
      <c r="N503" s="34" t="s">
        <v>1207</v>
      </c>
      <c r="O503" s="34" t="s">
        <v>248</v>
      </c>
      <c r="P503" s="59" t="s">
        <v>2764</v>
      </c>
      <c r="Q503" s="59" t="s">
        <v>2765</v>
      </c>
      <c r="R503" s="59" t="s">
        <v>562</v>
      </c>
      <c r="S503" s="59" t="s">
        <v>137</v>
      </c>
      <c r="T503" s="59" t="s">
        <v>138</v>
      </c>
      <c r="U503" s="59"/>
      <c r="V503" s="59" t="s">
        <v>203</v>
      </c>
    </row>
    <row r="504" spans="1:22" ht="231" hidden="1">
      <c r="A504" s="59">
        <v>503</v>
      </c>
      <c r="B504" s="59" t="s">
        <v>41</v>
      </c>
      <c r="C504" s="59" t="s">
        <v>2766</v>
      </c>
      <c r="D504" s="59" t="s">
        <v>2767</v>
      </c>
      <c r="E504" s="59" t="s">
        <v>2721</v>
      </c>
      <c r="F504" s="59" t="s">
        <v>1294</v>
      </c>
      <c r="G504" s="59" t="s">
        <v>2768</v>
      </c>
      <c r="H504" s="59" t="s">
        <v>128</v>
      </c>
      <c r="I504" s="59" t="s">
        <v>168</v>
      </c>
      <c r="J504" s="59" t="s">
        <v>169</v>
      </c>
      <c r="K504" s="59" t="s">
        <v>147</v>
      </c>
      <c r="L504" s="60">
        <v>1083136</v>
      </c>
      <c r="M504" s="60">
        <v>1083136</v>
      </c>
      <c r="N504" s="34" t="s">
        <v>163</v>
      </c>
      <c r="O504" s="34" t="s">
        <v>389</v>
      </c>
      <c r="P504" s="59" t="s">
        <v>2769</v>
      </c>
      <c r="Q504" s="59" t="s">
        <v>2770</v>
      </c>
      <c r="R504" s="59" t="s">
        <v>413</v>
      </c>
      <c r="S504" s="59" t="s">
        <v>137</v>
      </c>
      <c r="T504" s="59" t="s">
        <v>138</v>
      </c>
      <c r="U504" s="59"/>
      <c r="V504" s="59" t="s">
        <v>159</v>
      </c>
    </row>
    <row r="505" spans="1:22" ht="82.5" hidden="1">
      <c r="A505" s="59">
        <v>504</v>
      </c>
      <c r="B505" s="59" t="s">
        <v>41</v>
      </c>
      <c r="C505" s="59" t="s">
        <v>2771</v>
      </c>
      <c r="D505" s="59" t="s">
        <v>2772</v>
      </c>
      <c r="E505" s="59" t="s">
        <v>25</v>
      </c>
      <c r="F505" s="59" t="s">
        <v>2773</v>
      </c>
      <c r="G505" s="59" t="s">
        <v>2774</v>
      </c>
      <c r="H505" s="59" t="s">
        <v>128</v>
      </c>
      <c r="I505" s="59" t="s">
        <v>168</v>
      </c>
      <c r="J505" s="59" t="s">
        <v>169</v>
      </c>
      <c r="K505" s="59" t="s">
        <v>147</v>
      </c>
      <c r="L505" s="60">
        <v>636973</v>
      </c>
      <c r="M505" s="60">
        <v>636973</v>
      </c>
      <c r="N505" s="34" t="s">
        <v>286</v>
      </c>
      <c r="O505" s="34" t="s">
        <v>389</v>
      </c>
      <c r="P505" s="59" t="s">
        <v>2775</v>
      </c>
      <c r="Q505" s="59" t="s">
        <v>2776</v>
      </c>
      <c r="R505" s="59" t="s">
        <v>475</v>
      </c>
      <c r="S505" s="59" t="s">
        <v>137</v>
      </c>
      <c r="T505" s="59" t="s">
        <v>138</v>
      </c>
      <c r="U505" s="59"/>
      <c r="V505" s="59" t="s">
        <v>203</v>
      </c>
    </row>
    <row r="506" spans="1:22" ht="165" hidden="1">
      <c r="A506" s="59">
        <v>505</v>
      </c>
      <c r="B506" s="59" t="s">
        <v>41</v>
      </c>
      <c r="C506" s="59" t="s">
        <v>2777</v>
      </c>
      <c r="D506" s="59" t="s">
        <v>2778</v>
      </c>
      <c r="E506" s="59" t="s">
        <v>165</v>
      </c>
      <c r="F506" s="59" t="s">
        <v>2779</v>
      </c>
      <c r="G506" s="59" t="s">
        <v>2780</v>
      </c>
      <c r="H506" s="59" t="s">
        <v>128</v>
      </c>
      <c r="I506" s="59" t="s">
        <v>168</v>
      </c>
      <c r="J506" s="59" t="s">
        <v>169</v>
      </c>
      <c r="K506" s="59" t="s">
        <v>324</v>
      </c>
      <c r="L506" s="60">
        <v>32700000</v>
      </c>
      <c r="M506" s="60">
        <v>32696500</v>
      </c>
      <c r="N506" s="34" t="s">
        <v>230</v>
      </c>
      <c r="O506" s="34" t="s">
        <v>248</v>
      </c>
      <c r="P506" s="59" t="s">
        <v>2781</v>
      </c>
      <c r="Q506" s="59" t="s">
        <v>2782</v>
      </c>
      <c r="R506" s="59" t="s">
        <v>2458</v>
      </c>
      <c r="S506" s="59" t="s">
        <v>137</v>
      </c>
      <c r="T506" s="59" t="s">
        <v>138</v>
      </c>
      <c r="U506" s="59"/>
      <c r="V506" s="59" t="s">
        <v>182</v>
      </c>
    </row>
    <row r="507" spans="1:22" ht="115.5" hidden="1">
      <c r="A507" s="59">
        <v>506</v>
      </c>
      <c r="B507" s="59" t="s">
        <v>41</v>
      </c>
      <c r="C507" s="59" t="s">
        <v>2777</v>
      </c>
      <c r="D507" s="59" t="s">
        <v>2778</v>
      </c>
      <c r="E507" s="59" t="s">
        <v>165</v>
      </c>
      <c r="F507" s="59" t="s">
        <v>2783</v>
      </c>
      <c r="G507" s="59" t="s">
        <v>2784</v>
      </c>
      <c r="H507" s="59" t="s">
        <v>128</v>
      </c>
      <c r="I507" s="59" t="s">
        <v>168</v>
      </c>
      <c r="J507" s="59" t="s">
        <v>169</v>
      </c>
      <c r="K507" s="59" t="s">
        <v>131</v>
      </c>
      <c r="L507" s="60">
        <v>3189124</v>
      </c>
      <c r="M507" s="60">
        <v>3184827</v>
      </c>
      <c r="N507" s="34" t="s">
        <v>261</v>
      </c>
      <c r="O507" s="34" t="s">
        <v>410</v>
      </c>
      <c r="P507" s="59" t="s">
        <v>2785</v>
      </c>
      <c r="Q507" s="59" t="s">
        <v>2786</v>
      </c>
      <c r="R507" s="59" t="s">
        <v>2458</v>
      </c>
      <c r="S507" s="59" t="s">
        <v>137</v>
      </c>
      <c r="T507" s="59" t="s">
        <v>138</v>
      </c>
      <c r="U507" s="59"/>
      <c r="V507" s="59" t="s">
        <v>182</v>
      </c>
    </row>
    <row r="508" spans="1:22" ht="115.5" hidden="1">
      <c r="A508" s="59">
        <v>507</v>
      </c>
      <c r="B508" s="59" t="s">
        <v>41</v>
      </c>
      <c r="C508" s="59" t="s">
        <v>2777</v>
      </c>
      <c r="D508" s="59" t="s">
        <v>2778</v>
      </c>
      <c r="E508" s="59" t="s">
        <v>165</v>
      </c>
      <c r="F508" s="59" t="s">
        <v>2787</v>
      </c>
      <c r="G508" s="59" t="s">
        <v>2788</v>
      </c>
      <c r="H508" s="59" t="s">
        <v>128</v>
      </c>
      <c r="I508" s="59" t="s">
        <v>337</v>
      </c>
      <c r="J508" s="59" t="s">
        <v>338</v>
      </c>
      <c r="K508" s="59" t="s">
        <v>247</v>
      </c>
      <c r="L508" s="60">
        <v>10000000</v>
      </c>
      <c r="M508" s="60">
        <v>10000000</v>
      </c>
      <c r="N508" s="34" t="s">
        <v>155</v>
      </c>
      <c r="O508" s="34" t="s">
        <v>148</v>
      </c>
      <c r="P508" s="59" t="s">
        <v>2789</v>
      </c>
      <c r="Q508" s="59" t="s">
        <v>2790</v>
      </c>
      <c r="R508" s="59" t="s">
        <v>2610</v>
      </c>
      <c r="S508" s="59" t="s">
        <v>137</v>
      </c>
      <c r="T508" s="59" t="s">
        <v>138</v>
      </c>
      <c r="U508" s="59"/>
      <c r="V508" s="59" t="s">
        <v>182</v>
      </c>
    </row>
    <row r="509" spans="1:22" ht="115.5" hidden="1">
      <c r="A509" s="59">
        <v>508</v>
      </c>
      <c r="B509" s="59" t="s">
        <v>41</v>
      </c>
      <c r="C509" s="59" t="s">
        <v>2791</v>
      </c>
      <c r="D509" s="59" t="s">
        <v>2792</v>
      </c>
      <c r="E509" s="59" t="s">
        <v>165</v>
      </c>
      <c r="F509" s="59" t="s">
        <v>2793</v>
      </c>
      <c r="G509" s="59" t="s">
        <v>2794</v>
      </c>
      <c r="H509" s="59" t="s">
        <v>128</v>
      </c>
      <c r="I509" s="59" t="s">
        <v>129</v>
      </c>
      <c r="J509" s="59" t="s">
        <v>130</v>
      </c>
      <c r="K509" s="59" t="s">
        <v>131</v>
      </c>
      <c r="L509" s="60">
        <v>8000000</v>
      </c>
      <c r="M509" s="60">
        <v>8000000</v>
      </c>
      <c r="N509" s="34" t="s">
        <v>199</v>
      </c>
      <c r="O509" s="34" t="s">
        <v>389</v>
      </c>
      <c r="P509" s="59" t="s">
        <v>2795</v>
      </c>
      <c r="Q509" s="59" t="s">
        <v>2796</v>
      </c>
      <c r="R509" s="59" t="s">
        <v>172</v>
      </c>
      <c r="S509" s="59" t="s">
        <v>137</v>
      </c>
      <c r="T509" s="59" t="s">
        <v>138</v>
      </c>
      <c r="U509" s="59"/>
      <c r="V509" s="59" t="s">
        <v>182</v>
      </c>
    </row>
    <row r="510" spans="1:22" ht="148.5" hidden="1">
      <c r="A510" s="59">
        <v>509</v>
      </c>
      <c r="B510" s="59" t="s">
        <v>41</v>
      </c>
      <c r="C510" s="59" t="s">
        <v>2797</v>
      </c>
      <c r="D510" s="59" t="s">
        <v>2798</v>
      </c>
      <c r="E510" s="59" t="s">
        <v>165</v>
      </c>
      <c r="F510" s="59" t="s">
        <v>2799</v>
      </c>
      <c r="G510" s="59" t="s">
        <v>2800</v>
      </c>
      <c r="H510" s="59" t="s">
        <v>128</v>
      </c>
      <c r="I510" s="59" t="s">
        <v>197</v>
      </c>
      <c r="J510" s="59" t="s">
        <v>94</v>
      </c>
      <c r="K510" s="59" t="s">
        <v>131</v>
      </c>
      <c r="L510" s="60">
        <v>1715640</v>
      </c>
      <c r="M510" s="60">
        <v>1670000</v>
      </c>
      <c r="N510" s="34" t="s">
        <v>2593</v>
      </c>
      <c r="O510" s="34" t="s">
        <v>148</v>
      </c>
      <c r="P510" s="59" t="s">
        <v>2801</v>
      </c>
      <c r="Q510" s="59" t="s">
        <v>2802</v>
      </c>
      <c r="R510" s="59" t="s">
        <v>172</v>
      </c>
      <c r="S510" s="59" t="s">
        <v>137</v>
      </c>
      <c r="T510" s="59" t="s">
        <v>138</v>
      </c>
      <c r="U510" s="59"/>
      <c r="V510" s="59" t="s">
        <v>265</v>
      </c>
    </row>
    <row r="511" spans="1:22" ht="165" hidden="1">
      <c r="A511" s="59">
        <v>510</v>
      </c>
      <c r="B511" s="59" t="s">
        <v>41</v>
      </c>
      <c r="C511" s="59" t="s">
        <v>2797</v>
      </c>
      <c r="D511" s="59" t="s">
        <v>2798</v>
      </c>
      <c r="E511" s="59" t="s">
        <v>165</v>
      </c>
      <c r="F511" s="59" t="s">
        <v>2803</v>
      </c>
      <c r="G511" s="59" t="s">
        <v>2804</v>
      </c>
      <c r="H511" s="59" t="s">
        <v>128</v>
      </c>
      <c r="I511" s="59" t="s">
        <v>197</v>
      </c>
      <c r="J511" s="59" t="s">
        <v>94</v>
      </c>
      <c r="K511" s="59" t="s">
        <v>147</v>
      </c>
      <c r="L511" s="60">
        <v>170000</v>
      </c>
      <c r="M511" s="60">
        <v>158800</v>
      </c>
      <c r="N511" s="34" t="s">
        <v>2593</v>
      </c>
      <c r="O511" s="34" t="s">
        <v>142</v>
      </c>
      <c r="P511" s="59" t="s">
        <v>2801</v>
      </c>
      <c r="Q511" s="59" t="s">
        <v>2802</v>
      </c>
      <c r="R511" s="59" t="s">
        <v>2521</v>
      </c>
      <c r="S511" s="59" t="s">
        <v>137</v>
      </c>
      <c r="T511" s="59" t="s">
        <v>138</v>
      </c>
      <c r="U511" s="59"/>
      <c r="V511" s="59" t="s">
        <v>265</v>
      </c>
    </row>
    <row r="512" spans="1:22" ht="165" hidden="1">
      <c r="A512" s="59">
        <v>511</v>
      </c>
      <c r="B512" s="59" t="s">
        <v>41</v>
      </c>
      <c r="C512" s="59" t="s">
        <v>2797</v>
      </c>
      <c r="D512" s="59" t="s">
        <v>2798</v>
      </c>
      <c r="E512" s="59" t="s">
        <v>165</v>
      </c>
      <c r="F512" s="59" t="s">
        <v>2805</v>
      </c>
      <c r="G512" s="59" t="s">
        <v>2806</v>
      </c>
      <c r="H512" s="59" t="s">
        <v>128</v>
      </c>
      <c r="I512" s="59" t="s">
        <v>197</v>
      </c>
      <c r="J512" s="59" t="s">
        <v>94</v>
      </c>
      <c r="K512" s="59" t="s">
        <v>147</v>
      </c>
      <c r="L512" s="60">
        <v>383435</v>
      </c>
      <c r="M512" s="60">
        <v>370000</v>
      </c>
      <c r="N512" s="34" t="s">
        <v>444</v>
      </c>
      <c r="O512" s="34" t="s">
        <v>142</v>
      </c>
      <c r="P512" s="59" t="s">
        <v>2801</v>
      </c>
      <c r="Q512" s="59" t="s">
        <v>2802</v>
      </c>
      <c r="R512" s="59" t="s">
        <v>2807</v>
      </c>
      <c r="S512" s="59" t="s">
        <v>137</v>
      </c>
      <c r="T512" s="59" t="s">
        <v>138</v>
      </c>
      <c r="U512" s="59"/>
      <c r="V512" s="59" t="s">
        <v>265</v>
      </c>
    </row>
    <row r="513" spans="1:22" ht="165" hidden="1">
      <c r="A513" s="59">
        <v>512</v>
      </c>
      <c r="B513" s="59" t="s">
        <v>41</v>
      </c>
      <c r="C513" s="59" t="s">
        <v>2808</v>
      </c>
      <c r="D513" s="59" t="s">
        <v>2809</v>
      </c>
      <c r="E513" s="59" t="s">
        <v>165</v>
      </c>
      <c r="F513" s="59" t="s">
        <v>2810</v>
      </c>
      <c r="G513" s="59" t="s">
        <v>2811</v>
      </c>
      <c r="H513" s="59" t="s">
        <v>128</v>
      </c>
      <c r="I513" s="59" t="s">
        <v>168</v>
      </c>
      <c r="J513" s="59" t="s">
        <v>169</v>
      </c>
      <c r="K513" s="59" t="s">
        <v>147</v>
      </c>
      <c r="L513" s="60">
        <v>567684</v>
      </c>
      <c r="M513" s="60">
        <v>567684</v>
      </c>
      <c r="N513" s="34" t="s">
        <v>277</v>
      </c>
      <c r="O513" s="34" t="s">
        <v>331</v>
      </c>
      <c r="P513" s="59" t="s">
        <v>2812</v>
      </c>
      <c r="Q513" s="59" t="s">
        <v>2813</v>
      </c>
      <c r="R513" s="59" t="s">
        <v>2814</v>
      </c>
      <c r="S513" s="59" t="s">
        <v>137</v>
      </c>
      <c r="T513" s="59" t="s">
        <v>138</v>
      </c>
      <c r="U513" s="59"/>
      <c r="V513" s="59" t="s">
        <v>159</v>
      </c>
    </row>
    <row r="514" spans="1:22" ht="115.5" hidden="1">
      <c r="A514" s="59">
        <v>513</v>
      </c>
      <c r="B514" s="59" t="s">
        <v>41</v>
      </c>
      <c r="C514" s="59" t="s">
        <v>2815</v>
      </c>
      <c r="D514" s="59" t="s">
        <v>2816</v>
      </c>
      <c r="E514" s="59" t="s">
        <v>2604</v>
      </c>
      <c r="F514" s="59" t="s">
        <v>2817</v>
      </c>
      <c r="G514" s="59" t="s">
        <v>2818</v>
      </c>
      <c r="H514" s="59" t="s">
        <v>128</v>
      </c>
      <c r="I514" s="59" t="s">
        <v>168</v>
      </c>
      <c r="J514" s="59" t="s">
        <v>169</v>
      </c>
      <c r="K514" s="59" t="s">
        <v>147</v>
      </c>
      <c r="L514" s="60">
        <v>1461600</v>
      </c>
      <c r="M514" s="60">
        <v>1461600</v>
      </c>
      <c r="N514" s="34" t="s">
        <v>268</v>
      </c>
      <c r="O514" s="34" t="s">
        <v>268</v>
      </c>
      <c r="P514" s="59" t="s">
        <v>2819</v>
      </c>
      <c r="Q514" s="59" t="s">
        <v>2820</v>
      </c>
      <c r="R514" s="59" t="s">
        <v>475</v>
      </c>
      <c r="S514" s="59" t="s">
        <v>137</v>
      </c>
      <c r="T514" s="59" t="s">
        <v>138</v>
      </c>
      <c r="U514" s="59"/>
      <c r="V514" s="59" t="s">
        <v>159</v>
      </c>
    </row>
    <row r="515" spans="1:22" ht="99" hidden="1">
      <c r="A515" s="59">
        <v>514</v>
      </c>
      <c r="B515" s="59" t="s">
        <v>41</v>
      </c>
      <c r="C515" s="59" t="s">
        <v>2821</v>
      </c>
      <c r="D515" s="59" t="s">
        <v>2822</v>
      </c>
      <c r="E515" s="59" t="s">
        <v>2823</v>
      </c>
      <c r="F515" s="59" t="s">
        <v>879</v>
      </c>
      <c r="G515" s="59" t="s">
        <v>2824</v>
      </c>
      <c r="H515" s="59" t="s">
        <v>128</v>
      </c>
      <c r="I515" s="59" t="s">
        <v>168</v>
      </c>
      <c r="J515" s="59" t="s">
        <v>169</v>
      </c>
      <c r="K515" s="59" t="s">
        <v>147</v>
      </c>
      <c r="L515" s="60">
        <v>341355</v>
      </c>
      <c r="M515" s="60">
        <v>341319</v>
      </c>
      <c r="N515" s="34" t="s">
        <v>389</v>
      </c>
      <c r="O515" s="34" t="s">
        <v>389</v>
      </c>
      <c r="P515" s="59" t="s">
        <v>2825</v>
      </c>
      <c r="Q515" s="59" t="s">
        <v>2826</v>
      </c>
      <c r="R515" s="59" t="s">
        <v>2546</v>
      </c>
      <c r="S515" s="59" t="s">
        <v>137</v>
      </c>
      <c r="T515" s="59" t="s">
        <v>138</v>
      </c>
      <c r="U515" s="59"/>
      <c r="V515" s="59" t="s">
        <v>159</v>
      </c>
    </row>
    <row r="516" spans="1:22" ht="82.5" hidden="1">
      <c r="A516" s="59">
        <v>515</v>
      </c>
      <c r="B516" s="59" t="s">
        <v>41</v>
      </c>
      <c r="C516" s="59" t="s">
        <v>2827</v>
      </c>
      <c r="D516" s="59" t="s">
        <v>2828</v>
      </c>
      <c r="E516" s="59" t="s">
        <v>2604</v>
      </c>
      <c r="F516" s="59" t="s">
        <v>2829</v>
      </c>
      <c r="G516" s="59" t="s">
        <v>2830</v>
      </c>
      <c r="H516" s="59" t="s">
        <v>128</v>
      </c>
      <c r="I516" s="59" t="s">
        <v>129</v>
      </c>
      <c r="J516" s="59" t="s">
        <v>130</v>
      </c>
      <c r="K516" s="59" t="s">
        <v>147</v>
      </c>
      <c r="L516" s="60">
        <v>261775</v>
      </c>
      <c r="M516" s="60">
        <v>261775</v>
      </c>
      <c r="N516" s="34" t="s">
        <v>231</v>
      </c>
      <c r="O516" s="34" t="s">
        <v>199</v>
      </c>
      <c r="P516" s="59" t="s">
        <v>2831</v>
      </c>
      <c r="Q516" s="59" t="s">
        <v>2832</v>
      </c>
      <c r="R516" s="59" t="s">
        <v>2453</v>
      </c>
      <c r="S516" s="59" t="s">
        <v>137</v>
      </c>
      <c r="T516" s="59" t="s">
        <v>138</v>
      </c>
      <c r="U516" s="59"/>
      <c r="V516" s="59" t="s">
        <v>203</v>
      </c>
    </row>
    <row r="517" spans="1:22" ht="181.5" hidden="1">
      <c r="A517" s="59">
        <v>516</v>
      </c>
      <c r="B517" s="59" t="s">
        <v>41</v>
      </c>
      <c r="C517" s="59" t="s">
        <v>2833</v>
      </c>
      <c r="D517" s="59" t="s">
        <v>2834</v>
      </c>
      <c r="E517" s="59" t="s">
        <v>2835</v>
      </c>
      <c r="F517" s="59" t="s">
        <v>2619</v>
      </c>
      <c r="G517" s="59" t="s">
        <v>2836</v>
      </c>
      <c r="H517" s="59" t="s">
        <v>128</v>
      </c>
      <c r="I517" s="59" t="s">
        <v>168</v>
      </c>
      <c r="J517" s="59" t="s">
        <v>169</v>
      </c>
      <c r="K517" s="59" t="s">
        <v>147</v>
      </c>
      <c r="L517" s="60">
        <v>187710</v>
      </c>
      <c r="M517" s="60">
        <v>187710</v>
      </c>
      <c r="N517" s="34" t="s">
        <v>148</v>
      </c>
      <c r="O517" s="34" t="s">
        <v>198</v>
      </c>
      <c r="P517" s="59" t="s">
        <v>2837</v>
      </c>
      <c r="Q517" s="59" t="s">
        <v>2838</v>
      </c>
      <c r="R517" s="59" t="s">
        <v>407</v>
      </c>
      <c r="S517" s="59" t="s">
        <v>137</v>
      </c>
      <c r="T517" s="59" t="s">
        <v>138</v>
      </c>
      <c r="U517" s="59"/>
      <c r="V517" s="59" t="s">
        <v>203</v>
      </c>
    </row>
    <row r="518" spans="1:22" ht="99" hidden="1">
      <c r="A518" s="59">
        <v>517</v>
      </c>
      <c r="B518" s="59" t="s">
        <v>41</v>
      </c>
      <c r="C518" s="59" t="s">
        <v>2839</v>
      </c>
      <c r="D518" s="59" t="s">
        <v>2840</v>
      </c>
      <c r="E518" s="59" t="s">
        <v>165</v>
      </c>
      <c r="F518" s="59" t="s">
        <v>2841</v>
      </c>
      <c r="G518" s="59" t="s">
        <v>2842</v>
      </c>
      <c r="H518" s="59" t="s">
        <v>128</v>
      </c>
      <c r="I518" s="59" t="s">
        <v>168</v>
      </c>
      <c r="J518" s="59" t="s">
        <v>169</v>
      </c>
      <c r="K518" s="59" t="s">
        <v>147</v>
      </c>
      <c r="L518" s="60">
        <v>364204</v>
      </c>
      <c r="M518" s="60">
        <v>364204</v>
      </c>
      <c r="N518" s="34" t="s">
        <v>261</v>
      </c>
      <c r="O518" s="34" t="s">
        <v>155</v>
      </c>
      <c r="P518" s="59" t="s">
        <v>2843</v>
      </c>
      <c r="Q518" s="59" t="s">
        <v>2844</v>
      </c>
      <c r="R518" s="59" t="s">
        <v>407</v>
      </c>
      <c r="S518" s="59" t="s">
        <v>137</v>
      </c>
      <c r="T518" s="59" t="s">
        <v>138</v>
      </c>
      <c r="U518" s="59"/>
      <c r="V518" s="59" t="s">
        <v>139</v>
      </c>
    </row>
    <row r="519" spans="1:22" ht="181.5" hidden="1">
      <c r="A519" s="59">
        <v>518</v>
      </c>
      <c r="B519" s="59" t="s">
        <v>41</v>
      </c>
      <c r="C519" s="59" t="s">
        <v>2845</v>
      </c>
      <c r="D519" s="59" t="s">
        <v>2846</v>
      </c>
      <c r="E519" s="59" t="s">
        <v>165</v>
      </c>
      <c r="F519" s="59" t="s">
        <v>814</v>
      </c>
      <c r="G519" s="59" t="s">
        <v>2847</v>
      </c>
      <c r="H519" s="59" t="s">
        <v>128</v>
      </c>
      <c r="I519" s="59" t="s">
        <v>168</v>
      </c>
      <c r="J519" s="59" t="s">
        <v>169</v>
      </c>
      <c r="K519" s="59" t="s">
        <v>147</v>
      </c>
      <c r="L519" s="60">
        <v>726770</v>
      </c>
      <c r="M519" s="60">
        <v>726770</v>
      </c>
      <c r="N519" s="34" t="s">
        <v>142</v>
      </c>
      <c r="O519" s="34" t="s">
        <v>148</v>
      </c>
      <c r="P519" s="59" t="s">
        <v>2848</v>
      </c>
      <c r="Q519" s="59" t="s">
        <v>2849</v>
      </c>
      <c r="R519" s="59" t="s">
        <v>2521</v>
      </c>
      <c r="S519" s="59" t="s">
        <v>137</v>
      </c>
      <c r="T519" s="59" t="s">
        <v>138</v>
      </c>
      <c r="U519" s="59"/>
      <c r="V519" s="59" t="s">
        <v>182</v>
      </c>
    </row>
    <row r="520" spans="1:22" ht="115.5" hidden="1">
      <c r="A520" s="59">
        <v>519</v>
      </c>
      <c r="B520" s="59" t="s">
        <v>41</v>
      </c>
      <c r="C520" s="59" t="s">
        <v>2850</v>
      </c>
      <c r="D520" s="59" t="s">
        <v>2851</v>
      </c>
      <c r="E520" s="59" t="s">
        <v>165</v>
      </c>
      <c r="F520" s="59" t="s">
        <v>2852</v>
      </c>
      <c r="G520" s="59" t="s">
        <v>2853</v>
      </c>
      <c r="H520" s="59" t="s">
        <v>128</v>
      </c>
      <c r="I520" s="59" t="s">
        <v>129</v>
      </c>
      <c r="J520" s="59" t="s">
        <v>130</v>
      </c>
      <c r="K520" s="59" t="s">
        <v>147</v>
      </c>
      <c r="L520" s="60">
        <v>295873</v>
      </c>
      <c r="M520" s="60">
        <v>295873</v>
      </c>
      <c r="N520" s="34" t="s">
        <v>2593</v>
      </c>
      <c r="O520" s="34" t="s">
        <v>188</v>
      </c>
      <c r="P520" s="59" t="s">
        <v>2854</v>
      </c>
      <c r="Q520" s="59" t="s">
        <v>2855</v>
      </c>
      <c r="R520" s="59" t="s">
        <v>2521</v>
      </c>
      <c r="S520" s="59" t="s">
        <v>137</v>
      </c>
      <c r="T520" s="59" t="s">
        <v>138</v>
      </c>
      <c r="U520" s="59"/>
      <c r="V520" s="59" t="s">
        <v>203</v>
      </c>
    </row>
    <row r="521" spans="1:22" ht="132" hidden="1">
      <c r="A521" s="59">
        <v>520</v>
      </c>
      <c r="B521" s="59" t="s">
        <v>41</v>
      </c>
      <c r="C521" s="59" t="s">
        <v>2856</v>
      </c>
      <c r="D521" s="59" t="s">
        <v>2857</v>
      </c>
      <c r="E521" s="59" t="s">
        <v>2604</v>
      </c>
      <c r="F521" s="59" t="s">
        <v>2858</v>
      </c>
      <c r="G521" s="59" t="s">
        <v>2859</v>
      </c>
      <c r="H521" s="59" t="s">
        <v>128</v>
      </c>
      <c r="I521" s="59" t="s">
        <v>129</v>
      </c>
      <c r="J521" s="59" t="s">
        <v>130</v>
      </c>
      <c r="K521" s="59" t="s">
        <v>147</v>
      </c>
      <c r="L521" s="60">
        <v>198677</v>
      </c>
      <c r="M521" s="60">
        <v>198677</v>
      </c>
      <c r="N521" s="34" t="s">
        <v>269</v>
      </c>
      <c r="O521" s="34" t="s">
        <v>143</v>
      </c>
      <c r="P521" s="59" t="s">
        <v>2860</v>
      </c>
      <c r="Q521" s="59" t="s">
        <v>2861</v>
      </c>
      <c r="R521" s="59" t="s">
        <v>2521</v>
      </c>
      <c r="S521" s="59" t="s">
        <v>137</v>
      </c>
      <c r="T521" s="59" t="s">
        <v>138</v>
      </c>
      <c r="U521" s="59"/>
      <c r="V521" s="59" t="s">
        <v>203</v>
      </c>
    </row>
    <row r="522" spans="1:22" ht="181.5" hidden="1">
      <c r="A522" s="59">
        <v>521</v>
      </c>
      <c r="B522" s="59" t="s">
        <v>41</v>
      </c>
      <c r="C522" s="59" t="s">
        <v>2862</v>
      </c>
      <c r="D522" s="59" t="s">
        <v>2863</v>
      </c>
      <c r="E522" s="59" t="s">
        <v>165</v>
      </c>
      <c r="F522" s="59" t="s">
        <v>2864</v>
      </c>
      <c r="G522" s="59" t="s">
        <v>2865</v>
      </c>
      <c r="H522" s="59" t="s">
        <v>128</v>
      </c>
      <c r="I522" s="59" t="s">
        <v>129</v>
      </c>
      <c r="J522" s="59" t="s">
        <v>130</v>
      </c>
      <c r="K522" s="59" t="s">
        <v>147</v>
      </c>
      <c r="L522" s="60">
        <v>631276</v>
      </c>
      <c r="M522" s="60">
        <v>631276</v>
      </c>
      <c r="N522" s="34" t="s">
        <v>268</v>
      </c>
      <c r="O522" s="34" t="s">
        <v>389</v>
      </c>
      <c r="P522" s="59" t="s">
        <v>2866</v>
      </c>
      <c r="Q522" s="59" t="s">
        <v>2867</v>
      </c>
      <c r="R522" s="59" t="s">
        <v>2521</v>
      </c>
      <c r="S522" s="59" t="s">
        <v>137</v>
      </c>
      <c r="T522" s="59" t="s">
        <v>138</v>
      </c>
      <c r="U522" s="59"/>
      <c r="V522" s="59" t="s">
        <v>159</v>
      </c>
    </row>
    <row r="523" spans="1:22" ht="165" hidden="1">
      <c r="A523" s="59">
        <v>522</v>
      </c>
      <c r="B523" s="59" t="s">
        <v>41</v>
      </c>
      <c r="C523" s="59" t="s">
        <v>2868</v>
      </c>
      <c r="D523" s="59" t="s">
        <v>2869</v>
      </c>
      <c r="E523" s="59" t="s">
        <v>165</v>
      </c>
      <c r="F523" s="59" t="s">
        <v>2870</v>
      </c>
      <c r="G523" s="59" t="s">
        <v>2871</v>
      </c>
      <c r="H523" s="59" t="s">
        <v>128</v>
      </c>
      <c r="I523" s="59" t="s">
        <v>129</v>
      </c>
      <c r="J523" s="59" t="s">
        <v>130</v>
      </c>
      <c r="K523" s="59" t="s">
        <v>147</v>
      </c>
      <c r="L523" s="60">
        <v>162924</v>
      </c>
      <c r="M523" s="60">
        <v>162924</v>
      </c>
      <c r="N523" s="34" t="s">
        <v>231</v>
      </c>
      <c r="O523" s="34" t="s">
        <v>269</v>
      </c>
      <c r="P523" s="59" t="s">
        <v>2872</v>
      </c>
      <c r="Q523" s="59" t="s">
        <v>2873</v>
      </c>
      <c r="R523" s="59" t="s">
        <v>2521</v>
      </c>
      <c r="S523" s="59" t="s">
        <v>137</v>
      </c>
      <c r="T523" s="59" t="s">
        <v>138</v>
      </c>
      <c r="U523" s="59"/>
      <c r="V523" s="59" t="s">
        <v>400</v>
      </c>
    </row>
    <row r="524" spans="1:22" ht="181.5" hidden="1">
      <c r="A524" s="59">
        <v>523</v>
      </c>
      <c r="B524" s="59" t="s">
        <v>41</v>
      </c>
      <c r="C524" s="59" t="s">
        <v>2874</v>
      </c>
      <c r="D524" s="59" t="s">
        <v>2875</v>
      </c>
      <c r="E524" s="59" t="s">
        <v>165</v>
      </c>
      <c r="F524" s="59" t="s">
        <v>2876</v>
      </c>
      <c r="G524" s="59" t="s">
        <v>2877</v>
      </c>
      <c r="H524" s="59" t="s">
        <v>128</v>
      </c>
      <c r="I524" s="59" t="s">
        <v>168</v>
      </c>
      <c r="J524" s="59" t="s">
        <v>169</v>
      </c>
      <c r="K524" s="59" t="s">
        <v>147</v>
      </c>
      <c r="L524" s="60">
        <v>529739</v>
      </c>
      <c r="M524" s="60">
        <v>529739</v>
      </c>
      <c r="N524" s="34" t="s">
        <v>277</v>
      </c>
      <c r="O524" s="34" t="s">
        <v>188</v>
      </c>
      <c r="P524" s="59" t="s">
        <v>2878</v>
      </c>
      <c r="Q524" s="59" t="s">
        <v>2879</v>
      </c>
      <c r="R524" s="59" t="s">
        <v>407</v>
      </c>
      <c r="S524" s="59" t="s">
        <v>137</v>
      </c>
      <c r="T524" s="59" t="s">
        <v>138</v>
      </c>
      <c r="U524" s="59"/>
      <c r="V524" s="59" t="s">
        <v>159</v>
      </c>
    </row>
    <row r="525" spans="1:22" ht="132" hidden="1">
      <c r="A525" s="59">
        <v>524</v>
      </c>
      <c r="B525" s="59" t="s">
        <v>41</v>
      </c>
      <c r="C525" s="59" t="s">
        <v>2880</v>
      </c>
      <c r="D525" s="59" t="s">
        <v>2881</v>
      </c>
      <c r="E525" s="59" t="s">
        <v>165</v>
      </c>
      <c r="F525" s="59" t="s">
        <v>2550</v>
      </c>
      <c r="G525" s="59" t="s">
        <v>2882</v>
      </c>
      <c r="H525" s="59" t="s">
        <v>128</v>
      </c>
      <c r="I525" s="59" t="s">
        <v>129</v>
      </c>
      <c r="J525" s="59" t="s">
        <v>130</v>
      </c>
      <c r="K525" s="59" t="s">
        <v>131</v>
      </c>
      <c r="L525" s="60">
        <v>4445000</v>
      </c>
      <c r="M525" s="60">
        <v>4445000</v>
      </c>
      <c r="N525" s="34" t="s">
        <v>198</v>
      </c>
      <c r="O525" s="34" t="s">
        <v>286</v>
      </c>
      <c r="P525" s="59" t="s">
        <v>2883</v>
      </c>
      <c r="Q525" s="59" t="s">
        <v>2884</v>
      </c>
      <c r="R525" s="59" t="s">
        <v>172</v>
      </c>
      <c r="S525" s="59" t="s">
        <v>137</v>
      </c>
      <c r="T525" s="59" t="s">
        <v>138</v>
      </c>
      <c r="U525" s="59"/>
      <c r="V525" s="59" t="s">
        <v>997</v>
      </c>
    </row>
    <row r="526" spans="1:22" ht="115.5" hidden="1">
      <c r="A526" s="59">
        <v>525</v>
      </c>
      <c r="B526" s="59" t="s">
        <v>41</v>
      </c>
      <c r="C526" s="59" t="s">
        <v>2885</v>
      </c>
      <c r="D526" s="59" t="s">
        <v>2886</v>
      </c>
      <c r="E526" s="59" t="s">
        <v>2604</v>
      </c>
      <c r="F526" s="59" t="s">
        <v>2619</v>
      </c>
      <c r="G526" s="59" t="s">
        <v>2887</v>
      </c>
      <c r="H526" s="59" t="s">
        <v>128</v>
      </c>
      <c r="I526" s="59" t="s">
        <v>129</v>
      </c>
      <c r="J526" s="59" t="s">
        <v>130</v>
      </c>
      <c r="K526" s="59" t="s">
        <v>147</v>
      </c>
      <c r="L526" s="60">
        <v>208333</v>
      </c>
      <c r="M526" s="60">
        <v>208329</v>
      </c>
      <c r="N526" s="34" t="s">
        <v>198</v>
      </c>
      <c r="O526" s="34" t="s">
        <v>269</v>
      </c>
      <c r="P526" s="59" t="s">
        <v>2888</v>
      </c>
      <c r="Q526" s="59" t="s">
        <v>2889</v>
      </c>
      <c r="R526" s="59" t="s">
        <v>413</v>
      </c>
      <c r="S526" s="59" t="s">
        <v>137</v>
      </c>
      <c r="T526" s="59" t="s">
        <v>138</v>
      </c>
      <c r="U526" s="59"/>
      <c r="V526" s="59" t="s">
        <v>182</v>
      </c>
    </row>
    <row r="527" spans="1:22" ht="247.5" hidden="1">
      <c r="A527" s="59">
        <v>526</v>
      </c>
      <c r="B527" s="59" t="s">
        <v>41</v>
      </c>
      <c r="C527" s="59" t="s">
        <v>2890</v>
      </c>
      <c r="D527" s="59" t="s">
        <v>2891</v>
      </c>
      <c r="E527" s="59" t="s">
        <v>165</v>
      </c>
      <c r="F527" s="59" t="s">
        <v>2892</v>
      </c>
      <c r="G527" s="59" t="s">
        <v>2893</v>
      </c>
      <c r="H527" s="59" t="s">
        <v>128</v>
      </c>
      <c r="I527" s="59" t="s">
        <v>168</v>
      </c>
      <c r="J527" s="59" t="s">
        <v>169</v>
      </c>
      <c r="K527" s="59" t="s">
        <v>147</v>
      </c>
      <c r="L527" s="60">
        <v>150141</v>
      </c>
      <c r="M527" s="60">
        <v>150141</v>
      </c>
      <c r="N527" s="34" t="s">
        <v>679</v>
      </c>
      <c r="O527" s="34" t="s">
        <v>230</v>
      </c>
      <c r="P527" s="59" t="s">
        <v>2894</v>
      </c>
      <c r="Q527" s="59" t="s">
        <v>2895</v>
      </c>
      <c r="R527" s="59" t="s">
        <v>2521</v>
      </c>
      <c r="S527" s="59" t="s">
        <v>137</v>
      </c>
      <c r="T527" s="59" t="s">
        <v>138</v>
      </c>
      <c r="U527" s="59"/>
      <c r="V527" s="59" t="s">
        <v>203</v>
      </c>
    </row>
    <row r="528" spans="1:22" ht="99" hidden="1">
      <c r="A528" s="59">
        <v>527</v>
      </c>
      <c r="B528" s="59" t="s">
        <v>41</v>
      </c>
      <c r="C528" s="59" t="s">
        <v>2896</v>
      </c>
      <c r="D528" s="59" t="s">
        <v>2897</v>
      </c>
      <c r="E528" s="59" t="s">
        <v>2898</v>
      </c>
      <c r="F528" s="59" t="s">
        <v>2899</v>
      </c>
      <c r="G528" s="59" t="s">
        <v>2900</v>
      </c>
      <c r="H528" s="59" t="s">
        <v>128</v>
      </c>
      <c r="I528" s="59" t="s">
        <v>129</v>
      </c>
      <c r="J528" s="59" t="s">
        <v>130</v>
      </c>
      <c r="K528" s="59" t="s">
        <v>147</v>
      </c>
      <c r="L528" s="60">
        <v>193250</v>
      </c>
      <c r="M528" s="60">
        <v>193250</v>
      </c>
      <c r="N528" s="34" t="s">
        <v>248</v>
      </c>
      <c r="O528" s="34" t="s">
        <v>248</v>
      </c>
      <c r="P528" s="59" t="s">
        <v>2600</v>
      </c>
      <c r="Q528" s="59" t="s">
        <v>2901</v>
      </c>
      <c r="R528" s="59" t="s">
        <v>2610</v>
      </c>
      <c r="S528" s="59" t="s">
        <v>137</v>
      </c>
      <c r="T528" s="59" t="s">
        <v>138</v>
      </c>
      <c r="U528" s="59"/>
      <c r="V528" s="59" t="s">
        <v>203</v>
      </c>
    </row>
    <row r="529" spans="1:22" ht="82.5" hidden="1">
      <c r="A529" s="59">
        <v>528</v>
      </c>
      <c r="B529" s="59" t="s">
        <v>41</v>
      </c>
      <c r="C529" s="59" t="s">
        <v>2896</v>
      </c>
      <c r="D529" s="59" t="s">
        <v>2897</v>
      </c>
      <c r="E529" s="59" t="s">
        <v>2604</v>
      </c>
      <c r="F529" s="59" t="s">
        <v>2902</v>
      </c>
      <c r="G529" s="59" t="s">
        <v>2903</v>
      </c>
      <c r="H529" s="59" t="s">
        <v>128</v>
      </c>
      <c r="I529" s="59" t="s">
        <v>168</v>
      </c>
      <c r="J529" s="59" t="s">
        <v>169</v>
      </c>
      <c r="K529" s="59" t="s">
        <v>147</v>
      </c>
      <c r="L529" s="60">
        <v>174515</v>
      </c>
      <c r="M529" s="60">
        <v>174515</v>
      </c>
      <c r="N529" s="34" t="s">
        <v>286</v>
      </c>
      <c r="O529" s="34" t="s">
        <v>389</v>
      </c>
      <c r="P529" s="59" t="s">
        <v>2600</v>
      </c>
      <c r="Q529" s="59" t="s">
        <v>2901</v>
      </c>
      <c r="R529" s="59" t="s">
        <v>2610</v>
      </c>
      <c r="S529" s="59" t="s">
        <v>137</v>
      </c>
      <c r="T529" s="59" t="s">
        <v>138</v>
      </c>
      <c r="U529" s="59"/>
      <c r="V529" s="59" t="s">
        <v>203</v>
      </c>
    </row>
    <row r="530" spans="1:22" ht="115.5" hidden="1">
      <c r="A530" s="59">
        <v>529</v>
      </c>
      <c r="B530" s="59" t="s">
        <v>41</v>
      </c>
      <c r="C530" s="59" t="s">
        <v>2904</v>
      </c>
      <c r="D530" s="59" t="s">
        <v>2905</v>
      </c>
      <c r="E530" s="59" t="s">
        <v>2721</v>
      </c>
      <c r="F530" s="59" t="s">
        <v>2906</v>
      </c>
      <c r="G530" s="59" t="s">
        <v>2907</v>
      </c>
      <c r="H530" s="59" t="s">
        <v>128</v>
      </c>
      <c r="I530" s="59" t="s">
        <v>129</v>
      </c>
      <c r="J530" s="59" t="s">
        <v>130</v>
      </c>
      <c r="K530" s="59" t="s">
        <v>147</v>
      </c>
      <c r="L530" s="60">
        <v>574541</v>
      </c>
      <c r="M530" s="60">
        <v>573000</v>
      </c>
      <c r="N530" s="34" t="s">
        <v>2657</v>
      </c>
      <c r="O530" s="34" t="s">
        <v>248</v>
      </c>
      <c r="P530" s="59" t="s">
        <v>2908</v>
      </c>
      <c r="Q530" s="59" t="s">
        <v>2909</v>
      </c>
      <c r="R530" s="59" t="s">
        <v>562</v>
      </c>
      <c r="S530" s="59" t="s">
        <v>137</v>
      </c>
      <c r="T530" s="59" t="s">
        <v>138</v>
      </c>
      <c r="U530" s="59"/>
      <c r="V530" s="59" t="s">
        <v>203</v>
      </c>
    </row>
    <row r="531" spans="1:22" ht="82.5" hidden="1">
      <c r="A531" s="59">
        <v>530</v>
      </c>
      <c r="B531" s="59" t="s">
        <v>41</v>
      </c>
      <c r="C531" s="59" t="s">
        <v>2910</v>
      </c>
      <c r="D531" s="59" t="s">
        <v>2911</v>
      </c>
      <c r="E531" s="59" t="s">
        <v>2604</v>
      </c>
      <c r="F531" s="59" t="s">
        <v>1021</v>
      </c>
      <c r="G531" s="59" t="s">
        <v>2912</v>
      </c>
      <c r="H531" s="59" t="s">
        <v>128</v>
      </c>
      <c r="I531" s="59" t="s">
        <v>129</v>
      </c>
      <c r="J531" s="59" t="s">
        <v>130</v>
      </c>
      <c r="K531" s="59" t="s">
        <v>147</v>
      </c>
      <c r="L531" s="60">
        <v>593601</v>
      </c>
      <c r="M531" s="60">
        <v>593601</v>
      </c>
      <c r="N531" s="34" t="s">
        <v>277</v>
      </c>
      <c r="O531" s="34" t="s">
        <v>155</v>
      </c>
      <c r="P531" s="59" t="s">
        <v>2913</v>
      </c>
      <c r="Q531" s="59" t="s">
        <v>2914</v>
      </c>
      <c r="R531" s="59" t="s">
        <v>407</v>
      </c>
      <c r="S531" s="59" t="s">
        <v>137</v>
      </c>
      <c r="T531" s="59" t="s">
        <v>138</v>
      </c>
      <c r="U531" s="59"/>
      <c r="V531" s="59" t="s">
        <v>159</v>
      </c>
    </row>
    <row r="532" spans="1:22" ht="181.5" hidden="1">
      <c r="A532" s="59">
        <v>531</v>
      </c>
      <c r="B532" s="59" t="s">
        <v>41</v>
      </c>
      <c r="C532" s="59" t="s">
        <v>2915</v>
      </c>
      <c r="D532" s="59" t="s">
        <v>2916</v>
      </c>
      <c r="E532" s="59" t="s">
        <v>165</v>
      </c>
      <c r="F532" s="59" t="s">
        <v>2829</v>
      </c>
      <c r="G532" s="59" t="s">
        <v>2917</v>
      </c>
      <c r="H532" s="59" t="s">
        <v>128</v>
      </c>
      <c r="I532" s="59" t="s">
        <v>168</v>
      </c>
      <c r="J532" s="59" t="s">
        <v>169</v>
      </c>
      <c r="K532" s="59" t="s">
        <v>147</v>
      </c>
      <c r="L532" s="60">
        <v>748114</v>
      </c>
      <c r="M532" s="60">
        <v>748114</v>
      </c>
      <c r="N532" s="34" t="s">
        <v>268</v>
      </c>
      <c r="O532" s="34" t="s">
        <v>163</v>
      </c>
      <c r="P532" s="59" t="s">
        <v>2918</v>
      </c>
      <c r="Q532" s="59" t="s">
        <v>2919</v>
      </c>
      <c r="R532" s="59" t="s">
        <v>172</v>
      </c>
      <c r="S532" s="59" t="s">
        <v>137</v>
      </c>
      <c r="T532" s="59" t="s">
        <v>138</v>
      </c>
      <c r="U532" s="59"/>
      <c r="V532" s="59" t="s">
        <v>159</v>
      </c>
    </row>
    <row r="533" spans="1:22" ht="99" hidden="1">
      <c r="A533" s="59">
        <v>532</v>
      </c>
      <c r="B533" s="59" t="s">
        <v>41</v>
      </c>
      <c r="C533" s="59" t="s">
        <v>2920</v>
      </c>
      <c r="D533" s="59" t="s">
        <v>2921</v>
      </c>
      <c r="E533" s="59" t="s">
        <v>165</v>
      </c>
      <c r="F533" s="59" t="s">
        <v>879</v>
      </c>
      <c r="G533" s="59" t="s">
        <v>2922</v>
      </c>
      <c r="H533" s="59" t="s">
        <v>128</v>
      </c>
      <c r="I533" s="59" t="s">
        <v>129</v>
      </c>
      <c r="J533" s="59" t="s">
        <v>130</v>
      </c>
      <c r="K533" s="59" t="s">
        <v>147</v>
      </c>
      <c r="L533" s="60">
        <v>343972</v>
      </c>
      <c r="M533" s="60">
        <v>343972</v>
      </c>
      <c r="N533" s="34" t="s">
        <v>163</v>
      </c>
      <c r="O533" s="34" t="s">
        <v>163</v>
      </c>
      <c r="P533" s="59" t="s">
        <v>2923</v>
      </c>
      <c r="Q533" s="59" t="s">
        <v>2924</v>
      </c>
      <c r="R533" s="59" t="s">
        <v>2546</v>
      </c>
      <c r="S533" s="59" t="s">
        <v>137</v>
      </c>
      <c r="T533" s="59" t="s">
        <v>138</v>
      </c>
      <c r="U533" s="59"/>
      <c r="V533" s="59" t="s">
        <v>203</v>
      </c>
    </row>
    <row r="534" spans="1:22" ht="82.5" hidden="1">
      <c r="A534" s="59">
        <v>533</v>
      </c>
      <c r="B534" s="59" t="s">
        <v>41</v>
      </c>
      <c r="C534" s="59" t="s">
        <v>2925</v>
      </c>
      <c r="D534" s="59" t="s">
        <v>2926</v>
      </c>
      <c r="E534" s="59" t="s">
        <v>165</v>
      </c>
      <c r="F534" s="59" t="s">
        <v>2927</v>
      </c>
      <c r="G534" s="59" t="s">
        <v>2928</v>
      </c>
      <c r="H534" s="59" t="s">
        <v>128</v>
      </c>
      <c r="I534" s="59" t="s">
        <v>129</v>
      </c>
      <c r="J534" s="59" t="s">
        <v>130</v>
      </c>
      <c r="K534" s="59" t="s">
        <v>147</v>
      </c>
      <c r="L534" s="60">
        <v>402802</v>
      </c>
      <c r="M534" s="60">
        <v>402802</v>
      </c>
      <c r="N534" s="34" t="s">
        <v>2657</v>
      </c>
      <c r="O534" s="34" t="s">
        <v>188</v>
      </c>
      <c r="P534" s="59" t="s">
        <v>2929</v>
      </c>
      <c r="Q534" s="59" t="s">
        <v>2930</v>
      </c>
      <c r="R534" s="59" t="s">
        <v>2567</v>
      </c>
      <c r="S534" s="59" t="s">
        <v>137</v>
      </c>
      <c r="T534" s="59" t="s">
        <v>138</v>
      </c>
      <c r="U534" s="59"/>
      <c r="V534" s="59" t="s">
        <v>159</v>
      </c>
    </row>
    <row r="535" spans="1:22" ht="82.5" hidden="1">
      <c r="A535" s="59">
        <v>534</v>
      </c>
      <c r="B535" s="59" t="s">
        <v>41</v>
      </c>
      <c r="C535" s="59" t="s">
        <v>2931</v>
      </c>
      <c r="D535" s="59" t="s">
        <v>2932</v>
      </c>
      <c r="E535" s="59" t="s">
        <v>2721</v>
      </c>
      <c r="F535" s="59" t="s">
        <v>1708</v>
      </c>
      <c r="G535" s="59" t="s">
        <v>2933</v>
      </c>
      <c r="H535" s="59" t="s">
        <v>128</v>
      </c>
      <c r="I535" s="59" t="s">
        <v>168</v>
      </c>
      <c r="J535" s="59" t="s">
        <v>169</v>
      </c>
      <c r="K535" s="59" t="s">
        <v>147</v>
      </c>
      <c r="L535" s="60">
        <v>333939</v>
      </c>
      <c r="M535" s="60">
        <v>333939</v>
      </c>
      <c r="N535" s="34" t="s">
        <v>1977</v>
      </c>
      <c r="O535" s="34" t="s">
        <v>155</v>
      </c>
      <c r="P535" s="59" t="s">
        <v>2934</v>
      </c>
      <c r="Q535" s="59" t="s">
        <v>2935</v>
      </c>
      <c r="R535" s="59" t="s">
        <v>562</v>
      </c>
      <c r="S535" s="59" t="s">
        <v>137</v>
      </c>
      <c r="T535" s="59" t="s">
        <v>138</v>
      </c>
      <c r="U535" s="59"/>
      <c r="V535" s="59" t="s">
        <v>203</v>
      </c>
    </row>
    <row r="536" spans="1:22" ht="82.5" hidden="1">
      <c r="A536" s="59">
        <v>535</v>
      </c>
      <c r="B536" s="59" t="s">
        <v>41</v>
      </c>
      <c r="C536" s="59" t="s">
        <v>2931</v>
      </c>
      <c r="D536" s="59" t="s">
        <v>2932</v>
      </c>
      <c r="E536" s="59" t="s">
        <v>165</v>
      </c>
      <c r="F536" s="59" t="s">
        <v>1713</v>
      </c>
      <c r="G536" s="59" t="s">
        <v>2936</v>
      </c>
      <c r="H536" s="59" t="s">
        <v>128</v>
      </c>
      <c r="I536" s="59" t="s">
        <v>168</v>
      </c>
      <c r="J536" s="59" t="s">
        <v>169</v>
      </c>
      <c r="K536" s="59" t="s">
        <v>147</v>
      </c>
      <c r="L536" s="60">
        <v>414647</v>
      </c>
      <c r="M536" s="60">
        <v>414647</v>
      </c>
      <c r="N536" s="34" t="s">
        <v>178</v>
      </c>
      <c r="O536" s="34" t="s">
        <v>261</v>
      </c>
      <c r="P536" s="59" t="s">
        <v>2934</v>
      </c>
      <c r="Q536" s="59" t="s">
        <v>2935</v>
      </c>
      <c r="R536" s="59" t="s">
        <v>562</v>
      </c>
      <c r="S536" s="59" t="s">
        <v>137</v>
      </c>
      <c r="T536" s="59" t="s">
        <v>138</v>
      </c>
      <c r="U536" s="59"/>
      <c r="V536" s="59" t="s">
        <v>203</v>
      </c>
    </row>
    <row r="537" spans="1:22" ht="99" hidden="1">
      <c r="A537" s="59">
        <v>536</v>
      </c>
      <c r="B537" s="59" t="s">
        <v>41</v>
      </c>
      <c r="C537" s="59" t="s">
        <v>2937</v>
      </c>
      <c r="D537" s="59" t="s">
        <v>2938</v>
      </c>
      <c r="E537" s="59" t="s">
        <v>165</v>
      </c>
      <c r="F537" s="59" t="s">
        <v>1786</v>
      </c>
      <c r="G537" s="59" t="s">
        <v>2939</v>
      </c>
      <c r="H537" s="59" t="s">
        <v>128</v>
      </c>
      <c r="I537" s="59" t="s">
        <v>168</v>
      </c>
      <c r="J537" s="59" t="s">
        <v>169</v>
      </c>
      <c r="K537" s="59" t="s">
        <v>147</v>
      </c>
      <c r="L537" s="60">
        <v>236236</v>
      </c>
      <c r="M537" s="60">
        <v>236236</v>
      </c>
      <c r="N537" s="34" t="s">
        <v>155</v>
      </c>
      <c r="O537" s="34" t="s">
        <v>148</v>
      </c>
      <c r="P537" s="59" t="s">
        <v>2940</v>
      </c>
      <c r="Q537" s="59" t="s">
        <v>2941</v>
      </c>
      <c r="R537" s="59" t="s">
        <v>2567</v>
      </c>
      <c r="S537" s="59" t="s">
        <v>137</v>
      </c>
      <c r="T537" s="59" t="s">
        <v>138</v>
      </c>
      <c r="U537" s="59"/>
      <c r="V537" s="59" t="s">
        <v>265</v>
      </c>
    </row>
    <row r="538" spans="1:22" ht="115.5" hidden="1">
      <c r="A538" s="59">
        <v>537</v>
      </c>
      <c r="B538" s="59" t="s">
        <v>41</v>
      </c>
      <c r="C538" s="59" t="s">
        <v>2942</v>
      </c>
      <c r="D538" s="59" t="s">
        <v>2943</v>
      </c>
      <c r="E538" s="59" t="s">
        <v>2604</v>
      </c>
      <c r="F538" s="59" t="s">
        <v>483</v>
      </c>
      <c r="G538" s="59" t="s">
        <v>2944</v>
      </c>
      <c r="H538" s="59" t="s">
        <v>128</v>
      </c>
      <c r="I538" s="59" t="s">
        <v>168</v>
      </c>
      <c r="J538" s="59" t="s">
        <v>169</v>
      </c>
      <c r="K538" s="59" t="s">
        <v>147</v>
      </c>
      <c r="L538" s="60">
        <v>232687</v>
      </c>
      <c r="M538" s="60">
        <v>232687</v>
      </c>
      <c r="N538" s="34" t="s">
        <v>163</v>
      </c>
      <c r="O538" s="34" t="s">
        <v>553</v>
      </c>
      <c r="P538" s="59" t="s">
        <v>2945</v>
      </c>
      <c r="Q538" s="59" t="s">
        <v>2946</v>
      </c>
      <c r="R538" s="59" t="s">
        <v>2453</v>
      </c>
      <c r="S538" s="59" t="s">
        <v>137</v>
      </c>
      <c r="T538" s="59" t="s">
        <v>138</v>
      </c>
      <c r="U538" s="59"/>
      <c r="V538" s="59" t="s">
        <v>159</v>
      </c>
    </row>
    <row r="539" spans="1:22" ht="165" hidden="1">
      <c r="A539" s="59">
        <v>538</v>
      </c>
      <c r="B539" s="59" t="s">
        <v>45</v>
      </c>
      <c r="C539" s="59" t="s">
        <v>2947</v>
      </c>
      <c r="D539" s="59" t="s">
        <v>2948</v>
      </c>
      <c r="E539" s="59" t="s">
        <v>165</v>
      </c>
      <c r="F539" s="59" t="s">
        <v>2949</v>
      </c>
      <c r="G539" s="59" t="s">
        <v>2950</v>
      </c>
      <c r="H539" s="59" t="s">
        <v>128</v>
      </c>
      <c r="I539" s="59" t="s">
        <v>168</v>
      </c>
      <c r="J539" s="59" t="s">
        <v>169</v>
      </c>
      <c r="K539" s="59" t="s">
        <v>147</v>
      </c>
      <c r="L539" s="60">
        <v>1000000</v>
      </c>
      <c r="M539" s="60">
        <v>980000</v>
      </c>
      <c r="N539" s="34" t="s">
        <v>248</v>
      </c>
      <c r="O539" s="34" t="s">
        <v>154</v>
      </c>
      <c r="P539" s="59" t="s">
        <v>2951</v>
      </c>
      <c r="Q539" s="59" t="s">
        <v>2952</v>
      </c>
      <c r="R539" s="59" t="s">
        <v>356</v>
      </c>
      <c r="S539" s="59" t="s">
        <v>137</v>
      </c>
      <c r="T539" s="59" t="s">
        <v>138</v>
      </c>
      <c r="U539" s="59"/>
      <c r="V539" s="59" t="s">
        <v>159</v>
      </c>
    </row>
    <row r="540" spans="1:22" ht="115.5" hidden="1">
      <c r="A540" s="59">
        <v>539</v>
      </c>
      <c r="B540" s="59" t="s">
        <v>45</v>
      </c>
      <c r="C540" s="59" t="s">
        <v>2953</v>
      </c>
      <c r="D540" s="59" t="s">
        <v>2954</v>
      </c>
      <c r="E540" s="59" t="s">
        <v>165</v>
      </c>
      <c r="F540" s="59" t="s">
        <v>2955</v>
      </c>
      <c r="G540" s="59" t="s">
        <v>2956</v>
      </c>
      <c r="H540" s="59" t="s">
        <v>128</v>
      </c>
      <c r="I540" s="59" t="s">
        <v>168</v>
      </c>
      <c r="J540" s="59" t="s">
        <v>169</v>
      </c>
      <c r="K540" s="59" t="s">
        <v>324</v>
      </c>
      <c r="L540" s="60">
        <v>881622000</v>
      </c>
      <c r="M540" s="60">
        <v>881622000</v>
      </c>
      <c r="N540" s="34" t="s">
        <v>261</v>
      </c>
      <c r="O540" s="34" t="s">
        <v>199</v>
      </c>
      <c r="P540" s="59" t="s">
        <v>2957</v>
      </c>
      <c r="Q540" s="59" t="s">
        <v>2958</v>
      </c>
      <c r="R540" s="59" t="s">
        <v>2959</v>
      </c>
      <c r="S540" s="59" t="s">
        <v>290</v>
      </c>
      <c r="T540" s="59" t="s">
        <v>291</v>
      </c>
      <c r="U540" s="59" t="s">
        <v>325</v>
      </c>
      <c r="V540" s="59"/>
    </row>
    <row r="541" spans="1:22" ht="165" hidden="1">
      <c r="A541" s="59">
        <v>540</v>
      </c>
      <c r="B541" s="59" t="s">
        <v>45</v>
      </c>
      <c r="C541" s="59" t="s">
        <v>2960</v>
      </c>
      <c r="D541" s="59" t="s">
        <v>2961</v>
      </c>
      <c r="E541" s="59" t="s">
        <v>165</v>
      </c>
      <c r="F541" s="59" t="s">
        <v>2962</v>
      </c>
      <c r="G541" s="59" t="s">
        <v>2963</v>
      </c>
      <c r="H541" s="59" t="s">
        <v>128</v>
      </c>
      <c r="I541" s="59" t="s">
        <v>168</v>
      </c>
      <c r="J541" s="59" t="s">
        <v>169</v>
      </c>
      <c r="K541" s="59" t="s">
        <v>131</v>
      </c>
      <c r="L541" s="60">
        <v>6765719</v>
      </c>
      <c r="M541" s="60">
        <v>6765719</v>
      </c>
      <c r="N541" s="34" t="s">
        <v>187</v>
      </c>
      <c r="O541" s="34" t="s">
        <v>188</v>
      </c>
      <c r="P541" s="59" t="s">
        <v>2964</v>
      </c>
      <c r="Q541" s="59" t="s">
        <v>2965</v>
      </c>
      <c r="R541" s="59" t="s">
        <v>158</v>
      </c>
      <c r="S541" s="59" t="s">
        <v>137</v>
      </c>
      <c r="T541" s="59" t="s">
        <v>138</v>
      </c>
      <c r="U541" s="59"/>
      <c r="V541" s="59" t="s">
        <v>704</v>
      </c>
    </row>
    <row r="542" spans="1:22" ht="148.5" hidden="1">
      <c r="A542" s="59">
        <v>541</v>
      </c>
      <c r="B542" s="59" t="s">
        <v>45</v>
      </c>
      <c r="C542" s="59" t="s">
        <v>2966</v>
      </c>
      <c r="D542" s="59" t="s">
        <v>2967</v>
      </c>
      <c r="E542" s="59" t="s">
        <v>165</v>
      </c>
      <c r="F542" s="59" t="s">
        <v>2968</v>
      </c>
      <c r="G542" s="59" t="s">
        <v>2969</v>
      </c>
      <c r="H542" s="59" t="s">
        <v>128</v>
      </c>
      <c r="I542" s="59" t="s">
        <v>168</v>
      </c>
      <c r="J542" s="59" t="s">
        <v>169</v>
      </c>
      <c r="K542" s="59" t="s">
        <v>131</v>
      </c>
      <c r="L542" s="60">
        <v>2002153</v>
      </c>
      <c r="M542" s="60">
        <v>2002153</v>
      </c>
      <c r="N542" s="34" t="s">
        <v>2970</v>
      </c>
      <c r="O542" s="34" t="s">
        <v>230</v>
      </c>
      <c r="P542" s="59" t="s">
        <v>2971</v>
      </c>
      <c r="Q542" s="59" t="s">
        <v>2972</v>
      </c>
      <c r="R542" s="59" t="s">
        <v>158</v>
      </c>
      <c r="S542" s="59" t="s">
        <v>137</v>
      </c>
      <c r="T542" s="59" t="s">
        <v>138</v>
      </c>
      <c r="U542" s="59"/>
      <c r="V542" s="59" t="s">
        <v>159</v>
      </c>
    </row>
    <row r="543" spans="1:22" ht="132" hidden="1">
      <c r="A543" s="59">
        <v>542</v>
      </c>
      <c r="B543" s="59" t="s">
        <v>45</v>
      </c>
      <c r="C543" s="59" t="s">
        <v>2973</v>
      </c>
      <c r="D543" s="59" t="s">
        <v>2974</v>
      </c>
      <c r="E543" s="59" t="s">
        <v>32</v>
      </c>
      <c r="F543" s="59" t="s">
        <v>2975</v>
      </c>
      <c r="G543" s="59" t="s">
        <v>2976</v>
      </c>
      <c r="H543" s="59" t="s">
        <v>128</v>
      </c>
      <c r="I543" s="59" t="s">
        <v>129</v>
      </c>
      <c r="J543" s="59" t="s">
        <v>130</v>
      </c>
      <c r="K543" s="59" t="s">
        <v>131</v>
      </c>
      <c r="L543" s="60">
        <v>1789000</v>
      </c>
      <c r="M543" s="60">
        <v>1760000</v>
      </c>
      <c r="N543" s="34" t="s">
        <v>2977</v>
      </c>
      <c r="O543" s="34" t="s">
        <v>155</v>
      </c>
      <c r="P543" s="59" t="s">
        <v>2978</v>
      </c>
      <c r="Q543" s="59" t="s">
        <v>2979</v>
      </c>
      <c r="R543" s="59" t="s">
        <v>2980</v>
      </c>
      <c r="S543" s="59" t="s">
        <v>137</v>
      </c>
      <c r="T543" s="59" t="s">
        <v>138</v>
      </c>
      <c r="U543" s="59"/>
      <c r="V543" s="59" t="s">
        <v>265</v>
      </c>
    </row>
    <row r="544" spans="1:22" ht="181.5" hidden="1">
      <c r="A544" s="59">
        <v>543</v>
      </c>
      <c r="B544" s="59" t="s">
        <v>45</v>
      </c>
      <c r="C544" s="59" t="s">
        <v>2981</v>
      </c>
      <c r="D544" s="59" t="s">
        <v>2982</v>
      </c>
      <c r="E544" s="59" t="s">
        <v>165</v>
      </c>
      <c r="F544" s="59" t="s">
        <v>2983</v>
      </c>
      <c r="G544" s="59" t="s">
        <v>2984</v>
      </c>
      <c r="H544" s="59" t="s">
        <v>128</v>
      </c>
      <c r="I544" s="59" t="s">
        <v>129</v>
      </c>
      <c r="J544" s="59" t="s">
        <v>130</v>
      </c>
      <c r="K544" s="59" t="s">
        <v>147</v>
      </c>
      <c r="L544" s="60">
        <v>997905</v>
      </c>
      <c r="M544" s="60">
        <v>978876</v>
      </c>
      <c r="N544" s="34" t="s">
        <v>199</v>
      </c>
      <c r="O544" s="34" t="s">
        <v>286</v>
      </c>
      <c r="P544" s="59" t="s">
        <v>2985</v>
      </c>
      <c r="Q544" s="59" t="s">
        <v>2986</v>
      </c>
      <c r="R544" s="59" t="s">
        <v>640</v>
      </c>
      <c r="S544" s="59" t="s">
        <v>137</v>
      </c>
      <c r="T544" s="59" t="s">
        <v>138</v>
      </c>
      <c r="U544" s="59"/>
      <c r="V544" s="59" t="s">
        <v>203</v>
      </c>
    </row>
    <row r="545" spans="1:22" ht="148.5" hidden="1">
      <c r="A545" s="59">
        <v>544</v>
      </c>
      <c r="B545" s="59" t="s">
        <v>45</v>
      </c>
      <c r="C545" s="59" t="s">
        <v>2987</v>
      </c>
      <c r="D545" s="59" t="s">
        <v>2988</v>
      </c>
      <c r="E545" s="59" t="s">
        <v>165</v>
      </c>
      <c r="F545" s="59" t="s">
        <v>2989</v>
      </c>
      <c r="G545" s="59" t="s">
        <v>2990</v>
      </c>
      <c r="H545" s="59" t="s">
        <v>128</v>
      </c>
      <c r="I545" s="59" t="s">
        <v>197</v>
      </c>
      <c r="J545" s="59" t="s">
        <v>94</v>
      </c>
      <c r="K545" s="59" t="s">
        <v>131</v>
      </c>
      <c r="L545" s="60">
        <v>4000000</v>
      </c>
      <c r="M545" s="60">
        <v>4000000</v>
      </c>
      <c r="N545" s="34" t="s">
        <v>472</v>
      </c>
      <c r="O545" s="34" t="s">
        <v>331</v>
      </c>
      <c r="P545" s="59" t="s">
        <v>2991</v>
      </c>
      <c r="Q545" s="59" t="s">
        <v>2992</v>
      </c>
      <c r="R545" s="59" t="s">
        <v>158</v>
      </c>
      <c r="S545" s="59" t="s">
        <v>137</v>
      </c>
      <c r="T545" s="59" t="s">
        <v>138</v>
      </c>
      <c r="U545" s="59"/>
      <c r="V545" s="59" t="s">
        <v>159</v>
      </c>
    </row>
    <row r="546" spans="1:22" ht="115.5" hidden="1">
      <c r="A546" s="59">
        <v>545</v>
      </c>
      <c r="B546" s="59" t="s">
        <v>45</v>
      </c>
      <c r="C546" s="59" t="s">
        <v>2993</v>
      </c>
      <c r="D546" s="59" t="s">
        <v>2994</v>
      </c>
      <c r="E546" s="59" t="s">
        <v>21</v>
      </c>
      <c r="F546" s="59" t="s">
        <v>2995</v>
      </c>
      <c r="G546" s="59" t="s">
        <v>2996</v>
      </c>
      <c r="H546" s="59" t="s">
        <v>128</v>
      </c>
      <c r="I546" s="59" t="s">
        <v>168</v>
      </c>
      <c r="J546" s="59" t="s">
        <v>169</v>
      </c>
      <c r="K546" s="59" t="s">
        <v>131</v>
      </c>
      <c r="L546" s="60">
        <v>2300000</v>
      </c>
      <c r="M546" s="60">
        <v>2300000</v>
      </c>
      <c r="N546" s="34" t="s">
        <v>178</v>
      </c>
      <c r="O546" s="34" t="s">
        <v>261</v>
      </c>
      <c r="P546" s="59" t="s">
        <v>2558</v>
      </c>
      <c r="Q546" s="59" t="s">
        <v>2997</v>
      </c>
      <c r="R546" s="59" t="s">
        <v>384</v>
      </c>
      <c r="S546" s="59" t="s">
        <v>137</v>
      </c>
      <c r="T546" s="59" t="s">
        <v>138</v>
      </c>
      <c r="U546" s="59"/>
      <c r="V546" s="59" t="s">
        <v>265</v>
      </c>
    </row>
    <row r="547" spans="1:22" ht="148.5" hidden="1">
      <c r="A547" s="59">
        <v>546</v>
      </c>
      <c r="B547" s="59" t="s">
        <v>45</v>
      </c>
      <c r="C547" s="59" t="s">
        <v>2993</v>
      </c>
      <c r="D547" s="59" t="s">
        <v>2994</v>
      </c>
      <c r="E547" s="59" t="s">
        <v>21</v>
      </c>
      <c r="F547" s="59" t="s">
        <v>2998</v>
      </c>
      <c r="G547" s="59" t="s">
        <v>2999</v>
      </c>
      <c r="H547" s="59" t="s">
        <v>128</v>
      </c>
      <c r="I547" s="59" t="s">
        <v>197</v>
      </c>
      <c r="J547" s="59" t="s">
        <v>94</v>
      </c>
      <c r="K547" s="59" t="s">
        <v>131</v>
      </c>
      <c r="L547" s="60">
        <v>4800000</v>
      </c>
      <c r="M547" s="60">
        <v>4800000</v>
      </c>
      <c r="N547" s="34" t="s">
        <v>231</v>
      </c>
      <c r="O547" s="34" t="s">
        <v>148</v>
      </c>
      <c r="P547" s="59" t="s">
        <v>2558</v>
      </c>
      <c r="Q547" s="59" t="s">
        <v>2997</v>
      </c>
      <c r="R547" s="59" t="s">
        <v>384</v>
      </c>
      <c r="S547" s="59" t="s">
        <v>137</v>
      </c>
      <c r="T547" s="59" t="s">
        <v>138</v>
      </c>
      <c r="U547" s="59"/>
      <c r="V547" s="59" t="s">
        <v>159</v>
      </c>
    </row>
    <row r="548" spans="1:22" ht="148.5" hidden="1">
      <c r="A548" s="59">
        <v>547</v>
      </c>
      <c r="B548" s="59" t="s">
        <v>45</v>
      </c>
      <c r="C548" s="59" t="s">
        <v>3000</v>
      </c>
      <c r="D548" s="59" t="s">
        <v>3001</v>
      </c>
      <c r="E548" s="59" t="s">
        <v>3002</v>
      </c>
      <c r="F548" s="59" t="s">
        <v>2585</v>
      </c>
      <c r="G548" s="59" t="s">
        <v>3003</v>
      </c>
      <c r="H548" s="59" t="s">
        <v>128</v>
      </c>
      <c r="I548" s="59" t="s">
        <v>129</v>
      </c>
      <c r="J548" s="59" t="s">
        <v>130</v>
      </c>
      <c r="K548" s="59" t="s">
        <v>147</v>
      </c>
      <c r="L548" s="60">
        <v>613628</v>
      </c>
      <c r="M548" s="60">
        <v>592151</v>
      </c>
      <c r="N548" s="34" t="s">
        <v>155</v>
      </c>
      <c r="O548" s="34" t="s">
        <v>199</v>
      </c>
      <c r="P548" s="59" t="s">
        <v>3004</v>
      </c>
      <c r="Q548" s="59" t="s">
        <v>3005</v>
      </c>
      <c r="R548" s="59" t="s">
        <v>2980</v>
      </c>
      <c r="S548" s="59" t="s">
        <v>137</v>
      </c>
      <c r="T548" s="59" t="s">
        <v>138</v>
      </c>
      <c r="U548" s="59"/>
      <c r="V548" s="59" t="s">
        <v>159</v>
      </c>
    </row>
    <row r="549" spans="1:22" ht="99" hidden="1">
      <c r="A549" s="59">
        <v>548</v>
      </c>
      <c r="B549" s="59" t="s">
        <v>45</v>
      </c>
      <c r="C549" s="59" t="s">
        <v>3006</v>
      </c>
      <c r="D549" s="59" t="s">
        <v>3007</v>
      </c>
      <c r="E549" s="59" t="s">
        <v>3008</v>
      </c>
      <c r="F549" s="59" t="s">
        <v>3009</v>
      </c>
      <c r="G549" s="59" t="s">
        <v>3010</v>
      </c>
      <c r="H549" s="59" t="s">
        <v>128</v>
      </c>
      <c r="I549" s="59" t="s">
        <v>168</v>
      </c>
      <c r="J549" s="59" t="s">
        <v>169</v>
      </c>
      <c r="K549" s="59" t="s">
        <v>147</v>
      </c>
      <c r="L549" s="60">
        <v>783756</v>
      </c>
      <c r="M549" s="60">
        <v>775918</v>
      </c>
      <c r="N549" s="34" t="s">
        <v>286</v>
      </c>
      <c r="O549" s="34" t="s">
        <v>163</v>
      </c>
      <c r="P549" s="59" t="s">
        <v>3011</v>
      </c>
      <c r="Q549" s="59" t="s">
        <v>3012</v>
      </c>
      <c r="R549" s="59" t="s">
        <v>356</v>
      </c>
      <c r="S549" s="59" t="s">
        <v>137</v>
      </c>
      <c r="T549" s="59" t="s">
        <v>138</v>
      </c>
      <c r="U549" s="59"/>
      <c r="V549" s="59" t="s">
        <v>203</v>
      </c>
    </row>
    <row r="550" spans="1:22" ht="82.5" hidden="1">
      <c r="A550" s="59">
        <v>549</v>
      </c>
      <c r="B550" s="59" t="s">
        <v>45</v>
      </c>
      <c r="C550" s="59" t="s">
        <v>3013</v>
      </c>
      <c r="D550" s="59" t="s">
        <v>3014</v>
      </c>
      <c r="E550" s="59" t="s">
        <v>3002</v>
      </c>
      <c r="F550" s="59" t="s">
        <v>3015</v>
      </c>
      <c r="G550" s="59" t="s">
        <v>3016</v>
      </c>
      <c r="H550" s="59" t="s">
        <v>128</v>
      </c>
      <c r="I550" s="59" t="s">
        <v>168</v>
      </c>
      <c r="J550" s="59" t="s">
        <v>169</v>
      </c>
      <c r="K550" s="59" t="s">
        <v>147</v>
      </c>
      <c r="L550" s="60">
        <v>1065416</v>
      </c>
      <c r="M550" s="60">
        <v>1065416</v>
      </c>
      <c r="N550" s="34" t="s">
        <v>133</v>
      </c>
      <c r="O550" s="34" t="s">
        <v>142</v>
      </c>
      <c r="P550" s="59" t="s">
        <v>3017</v>
      </c>
      <c r="Q550" s="59" t="s">
        <v>3018</v>
      </c>
      <c r="R550" s="59" t="s">
        <v>356</v>
      </c>
      <c r="S550" s="59" t="s">
        <v>137</v>
      </c>
      <c r="T550" s="59" t="s">
        <v>138</v>
      </c>
      <c r="U550" s="59"/>
      <c r="V550" s="59" t="s">
        <v>159</v>
      </c>
    </row>
    <row r="551" spans="1:22" ht="99" hidden="1">
      <c r="A551" s="59">
        <v>550</v>
      </c>
      <c r="B551" s="59" t="s">
        <v>45</v>
      </c>
      <c r="C551" s="59" t="s">
        <v>3019</v>
      </c>
      <c r="D551" s="59" t="s">
        <v>3020</v>
      </c>
      <c r="E551" s="59" t="s">
        <v>3008</v>
      </c>
      <c r="F551" s="59" t="s">
        <v>3021</v>
      </c>
      <c r="G551" s="59" t="s">
        <v>3022</v>
      </c>
      <c r="H551" s="59" t="s">
        <v>128</v>
      </c>
      <c r="I551" s="59" t="s">
        <v>168</v>
      </c>
      <c r="J551" s="59" t="s">
        <v>169</v>
      </c>
      <c r="K551" s="59" t="s">
        <v>147</v>
      </c>
      <c r="L551" s="60">
        <v>670297</v>
      </c>
      <c r="M551" s="60">
        <v>670297</v>
      </c>
      <c r="N551" s="34" t="s">
        <v>268</v>
      </c>
      <c r="O551" s="34" t="s">
        <v>198</v>
      </c>
      <c r="P551" s="59" t="s">
        <v>3023</v>
      </c>
      <c r="Q551" s="59" t="s">
        <v>3024</v>
      </c>
      <c r="R551" s="59" t="s">
        <v>356</v>
      </c>
      <c r="S551" s="59" t="s">
        <v>137</v>
      </c>
      <c r="T551" s="59" t="s">
        <v>138</v>
      </c>
      <c r="U551" s="59"/>
      <c r="V551" s="59" t="s">
        <v>159</v>
      </c>
    </row>
    <row r="552" spans="1:22" ht="82.5" hidden="1">
      <c r="A552" s="59">
        <v>551</v>
      </c>
      <c r="B552" s="59" t="s">
        <v>45</v>
      </c>
      <c r="C552" s="59" t="s">
        <v>3025</v>
      </c>
      <c r="D552" s="59" t="s">
        <v>3026</v>
      </c>
      <c r="E552" s="59" t="s">
        <v>3002</v>
      </c>
      <c r="F552" s="59" t="s">
        <v>3027</v>
      </c>
      <c r="G552" s="59" t="s">
        <v>3028</v>
      </c>
      <c r="H552" s="59" t="s">
        <v>128</v>
      </c>
      <c r="I552" s="59" t="s">
        <v>168</v>
      </c>
      <c r="J552" s="59" t="s">
        <v>169</v>
      </c>
      <c r="K552" s="59" t="s">
        <v>147</v>
      </c>
      <c r="L552" s="60">
        <v>822624</v>
      </c>
      <c r="M552" s="60">
        <v>821000</v>
      </c>
      <c r="N552" s="34" t="s">
        <v>410</v>
      </c>
      <c r="O552" s="34" t="s">
        <v>133</v>
      </c>
      <c r="P552" s="59" t="s">
        <v>3029</v>
      </c>
      <c r="Q552" s="59" t="s">
        <v>3030</v>
      </c>
      <c r="R552" s="59" t="s">
        <v>480</v>
      </c>
      <c r="S552" s="59" t="s">
        <v>137</v>
      </c>
      <c r="T552" s="59" t="s">
        <v>138</v>
      </c>
      <c r="U552" s="59"/>
      <c r="V552" s="59" t="s">
        <v>265</v>
      </c>
    </row>
    <row r="553" spans="1:22" ht="231" hidden="1">
      <c r="A553" s="59">
        <v>552</v>
      </c>
      <c r="B553" s="59" t="s">
        <v>45</v>
      </c>
      <c r="C553" s="59" t="s">
        <v>3031</v>
      </c>
      <c r="D553" s="59" t="s">
        <v>3032</v>
      </c>
      <c r="E553" s="59" t="s">
        <v>165</v>
      </c>
      <c r="F553" s="59" t="s">
        <v>3033</v>
      </c>
      <c r="G553" s="59" t="s">
        <v>3034</v>
      </c>
      <c r="H553" s="59" t="s">
        <v>128</v>
      </c>
      <c r="I553" s="59" t="s">
        <v>168</v>
      </c>
      <c r="J553" s="59" t="s">
        <v>169</v>
      </c>
      <c r="K553" s="59" t="s">
        <v>147</v>
      </c>
      <c r="L553" s="60">
        <v>716044</v>
      </c>
      <c r="M553" s="60">
        <v>716044</v>
      </c>
      <c r="N553" s="34" t="s">
        <v>277</v>
      </c>
      <c r="O553" s="34" t="s">
        <v>230</v>
      </c>
      <c r="P553" s="59" t="s">
        <v>3035</v>
      </c>
      <c r="Q553" s="59" t="s">
        <v>3036</v>
      </c>
      <c r="R553" s="59" t="s">
        <v>615</v>
      </c>
      <c r="S553" s="59" t="s">
        <v>137</v>
      </c>
      <c r="T553" s="59" t="s">
        <v>138</v>
      </c>
      <c r="U553" s="59"/>
      <c r="V553" s="59" t="s">
        <v>159</v>
      </c>
    </row>
    <row r="554" spans="1:22" ht="132" hidden="1">
      <c r="A554" s="59">
        <v>553</v>
      </c>
      <c r="B554" s="59" t="s">
        <v>45</v>
      </c>
      <c r="C554" s="59" t="s">
        <v>3037</v>
      </c>
      <c r="D554" s="59" t="s">
        <v>3038</v>
      </c>
      <c r="E554" s="59" t="s">
        <v>165</v>
      </c>
      <c r="F554" s="59" t="s">
        <v>3039</v>
      </c>
      <c r="G554" s="59" t="s">
        <v>3040</v>
      </c>
      <c r="H554" s="59" t="s">
        <v>128</v>
      </c>
      <c r="I554" s="59" t="s">
        <v>337</v>
      </c>
      <c r="J554" s="59" t="s">
        <v>338</v>
      </c>
      <c r="K554" s="59" t="s">
        <v>147</v>
      </c>
      <c r="L554" s="60">
        <v>227946</v>
      </c>
      <c r="M554" s="60">
        <v>227946</v>
      </c>
      <c r="N554" s="34" t="s">
        <v>330</v>
      </c>
      <c r="O554" s="34" t="s">
        <v>248</v>
      </c>
      <c r="P554" s="59" t="s">
        <v>3041</v>
      </c>
      <c r="Q554" s="59" t="s">
        <v>3042</v>
      </c>
      <c r="R554" s="59" t="s">
        <v>3043</v>
      </c>
      <c r="S554" s="59" t="s">
        <v>137</v>
      </c>
      <c r="T554" s="59" t="s">
        <v>138</v>
      </c>
      <c r="U554" s="59"/>
      <c r="V554" s="59" t="s">
        <v>159</v>
      </c>
    </row>
    <row r="555" spans="1:22" ht="99" hidden="1">
      <c r="A555" s="59">
        <v>554</v>
      </c>
      <c r="B555" s="59" t="s">
        <v>45</v>
      </c>
      <c r="C555" s="59" t="s">
        <v>3044</v>
      </c>
      <c r="D555" s="59" t="s">
        <v>3045</v>
      </c>
      <c r="E555" s="59" t="s">
        <v>165</v>
      </c>
      <c r="F555" s="59" t="s">
        <v>3046</v>
      </c>
      <c r="G555" s="59" t="s">
        <v>3047</v>
      </c>
      <c r="H555" s="59" t="s">
        <v>128</v>
      </c>
      <c r="I555" s="59" t="s">
        <v>168</v>
      </c>
      <c r="J555" s="59" t="s">
        <v>169</v>
      </c>
      <c r="K555" s="59" t="s">
        <v>147</v>
      </c>
      <c r="L555" s="60">
        <v>355000</v>
      </c>
      <c r="M555" s="60">
        <v>355000</v>
      </c>
      <c r="N555" s="34" t="s">
        <v>1191</v>
      </c>
      <c r="O555" s="34" t="s">
        <v>143</v>
      </c>
      <c r="P555" s="59" t="s">
        <v>3048</v>
      </c>
      <c r="Q555" s="59" t="s">
        <v>3049</v>
      </c>
      <c r="R555" s="59" t="s">
        <v>3050</v>
      </c>
      <c r="S555" s="59" t="s">
        <v>137</v>
      </c>
      <c r="T555" s="59" t="s">
        <v>138</v>
      </c>
      <c r="U555" s="59"/>
      <c r="V555" s="59" t="s">
        <v>265</v>
      </c>
    </row>
    <row r="556" spans="1:22" ht="148.5" hidden="1">
      <c r="A556" s="59">
        <v>555</v>
      </c>
      <c r="B556" s="59" t="s">
        <v>45</v>
      </c>
      <c r="C556" s="59" t="s">
        <v>3044</v>
      </c>
      <c r="D556" s="59" t="s">
        <v>3045</v>
      </c>
      <c r="E556" s="59" t="s">
        <v>165</v>
      </c>
      <c r="F556" s="59" t="s">
        <v>2102</v>
      </c>
      <c r="G556" s="59" t="s">
        <v>3051</v>
      </c>
      <c r="H556" s="59" t="s">
        <v>128</v>
      </c>
      <c r="I556" s="59" t="s">
        <v>168</v>
      </c>
      <c r="J556" s="59" t="s">
        <v>169</v>
      </c>
      <c r="K556" s="59" t="s">
        <v>131</v>
      </c>
      <c r="L556" s="60">
        <v>6910000</v>
      </c>
      <c r="M556" s="60">
        <v>6910000</v>
      </c>
      <c r="N556" s="34" t="s">
        <v>277</v>
      </c>
      <c r="O556" s="34" t="s">
        <v>261</v>
      </c>
      <c r="P556" s="59" t="s">
        <v>3048</v>
      </c>
      <c r="Q556" s="59" t="s">
        <v>3049</v>
      </c>
      <c r="R556" s="59" t="s">
        <v>3050</v>
      </c>
      <c r="S556" s="59" t="s">
        <v>137</v>
      </c>
      <c r="T556" s="59" t="s">
        <v>138</v>
      </c>
      <c r="U556" s="59"/>
      <c r="V556" s="59" t="s">
        <v>225</v>
      </c>
    </row>
    <row r="557" spans="1:22" ht="148.5" hidden="1">
      <c r="A557" s="59">
        <v>556</v>
      </c>
      <c r="B557" s="59" t="s">
        <v>45</v>
      </c>
      <c r="C557" s="59" t="s">
        <v>3044</v>
      </c>
      <c r="D557" s="59" t="s">
        <v>3045</v>
      </c>
      <c r="E557" s="59" t="s">
        <v>165</v>
      </c>
      <c r="F557" s="59" t="s">
        <v>3052</v>
      </c>
      <c r="G557" s="59" t="s">
        <v>3053</v>
      </c>
      <c r="H557" s="59" t="s">
        <v>128</v>
      </c>
      <c r="I557" s="59" t="s">
        <v>168</v>
      </c>
      <c r="J557" s="59" t="s">
        <v>169</v>
      </c>
      <c r="K557" s="59" t="s">
        <v>131</v>
      </c>
      <c r="L557" s="60">
        <v>6210000</v>
      </c>
      <c r="M557" s="60">
        <v>6085800</v>
      </c>
      <c r="N557" s="34" t="s">
        <v>277</v>
      </c>
      <c r="O557" s="34" t="s">
        <v>410</v>
      </c>
      <c r="P557" s="59" t="s">
        <v>3054</v>
      </c>
      <c r="Q557" s="59" t="s">
        <v>3055</v>
      </c>
      <c r="R557" s="59" t="s">
        <v>3050</v>
      </c>
      <c r="S557" s="59" t="s">
        <v>137</v>
      </c>
      <c r="T557" s="59" t="s">
        <v>138</v>
      </c>
      <c r="U557" s="59"/>
      <c r="V557" s="59" t="s">
        <v>203</v>
      </c>
    </row>
    <row r="558" spans="1:22" ht="148.5" hidden="1">
      <c r="A558" s="59">
        <v>557</v>
      </c>
      <c r="B558" s="59" t="s">
        <v>45</v>
      </c>
      <c r="C558" s="59" t="s">
        <v>3044</v>
      </c>
      <c r="D558" s="59" t="s">
        <v>3045</v>
      </c>
      <c r="E558" s="59" t="s">
        <v>165</v>
      </c>
      <c r="F558" s="59" t="s">
        <v>3056</v>
      </c>
      <c r="G558" s="59" t="s">
        <v>3057</v>
      </c>
      <c r="H558" s="59" t="s">
        <v>128</v>
      </c>
      <c r="I558" s="59" t="s">
        <v>168</v>
      </c>
      <c r="J558" s="59" t="s">
        <v>169</v>
      </c>
      <c r="K558" s="59" t="s">
        <v>131</v>
      </c>
      <c r="L558" s="60">
        <v>6380000</v>
      </c>
      <c r="M558" s="60">
        <v>6316200</v>
      </c>
      <c r="N558" s="34" t="s">
        <v>277</v>
      </c>
      <c r="O558" s="34" t="s">
        <v>154</v>
      </c>
      <c r="P558" s="59" t="s">
        <v>3058</v>
      </c>
      <c r="Q558" s="59" t="s">
        <v>3059</v>
      </c>
      <c r="R558" s="59" t="s">
        <v>3050</v>
      </c>
      <c r="S558" s="59" t="s">
        <v>137</v>
      </c>
      <c r="T558" s="59" t="s">
        <v>138</v>
      </c>
      <c r="U558" s="59"/>
      <c r="V558" s="59" t="s">
        <v>203</v>
      </c>
    </row>
    <row r="559" spans="1:22" ht="148.5" hidden="1">
      <c r="A559" s="59">
        <v>558</v>
      </c>
      <c r="B559" s="59" t="s">
        <v>45</v>
      </c>
      <c r="C559" s="59" t="s">
        <v>3044</v>
      </c>
      <c r="D559" s="59" t="s">
        <v>3045</v>
      </c>
      <c r="E559" s="59" t="s">
        <v>165</v>
      </c>
      <c r="F559" s="59" t="s">
        <v>3060</v>
      </c>
      <c r="G559" s="59" t="s">
        <v>3061</v>
      </c>
      <c r="H559" s="59" t="s">
        <v>128</v>
      </c>
      <c r="I559" s="59" t="s">
        <v>168</v>
      </c>
      <c r="J559" s="59" t="s">
        <v>169</v>
      </c>
      <c r="K559" s="59" t="s">
        <v>131</v>
      </c>
      <c r="L559" s="60">
        <v>6710000</v>
      </c>
      <c r="M559" s="60">
        <v>6710000</v>
      </c>
      <c r="N559" s="34" t="s">
        <v>277</v>
      </c>
      <c r="O559" s="34" t="s">
        <v>154</v>
      </c>
      <c r="P559" s="59" t="s">
        <v>3062</v>
      </c>
      <c r="Q559" s="59" t="s">
        <v>3063</v>
      </c>
      <c r="R559" s="59" t="s">
        <v>3050</v>
      </c>
      <c r="S559" s="59" t="s">
        <v>137</v>
      </c>
      <c r="T559" s="59" t="s">
        <v>138</v>
      </c>
      <c r="U559" s="59"/>
      <c r="V559" s="59" t="s">
        <v>203</v>
      </c>
    </row>
    <row r="560" spans="1:22" ht="115.5" hidden="1">
      <c r="A560" s="59">
        <v>559</v>
      </c>
      <c r="B560" s="59" t="s">
        <v>45</v>
      </c>
      <c r="C560" s="59" t="s">
        <v>3064</v>
      </c>
      <c r="D560" s="59" t="s">
        <v>3065</v>
      </c>
      <c r="E560" s="59" t="s">
        <v>3002</v>
      </c>
      <c r="F560" s="59" t="s">
        <v>3066</v>
      </c>
      <c r="G560" s="59" t="s">
        <v>3067</v>
      </c>
      <c r="H560" s="59" t="s">
        <v>128</v>
      </c>
      <c r="I560" s="59" t="s">
        <v>168</v>
      </c>
      <c r="J560" s="59" t="s">
        <v>169</v>
      </c>
      <c r="K560" s="59" t="s">
        <v>147</v>
      </c>
      <c r="L560" s="60">
        <v>220528</v>
      </c>
      <c r="M560" s="60">
        <v>220528</v>
      </c>
      <c r="N560" s="34" t="s">
        <v>248</v>
      </c>
      <c r="O560" s="34" t="s">
        <v>248</v>
      </c>
      <c r="P560" s="59" t="s">
        <v>2918</v>
      </c>
      <c r="Q560" s="59" t="s">
        <v>3068</v>
      </c>
      <c r="R560" s="59" t="s">
        <v>356</v>
      </c>
      <c r="S560" s="59" t="s">
        <v>137</v>
      </c>
      <c r="T560" s="59" t="s">
        <v>138</v>
      </c>
      <c r="U560" s="59"/>
      <c r="V560" s="59" t="s">
        <v>182</v>
      </c>
    </row>
    <row r="561" spans="1:22" ht="132" hidden="1">
      <c r="A561" s="59">
        <v>560</v>
      </c>
      <c r="B561" s="59" t="s">
        <v>45</v>
      </c>
      <c r="C561" s="59" t="s">
        <v>3069</v>
      </c>
      <c r="D561" s="59" t="s">
        <v>3070</v>
      </c>
      <c r="E561" s="59" t="s">
        <v>3002</v>
      </c>
      <c r="F561" s="59" t="s">
        <v>3071</v>
      </c>
      <c r="G561" s="59" t="s">
        <v>3072</v>
      </c>
      <c r="H561" s="59" t="s">
        <v>128</v>
      </c>
      <c r="I561" s="59" t="s">
        <v>168</v>
      </c>
      <c r="J561" s="59" t="s">
        <v>169</v>
      </c>
      <c r="K561" s="59" t="s">
        <v>147</v>
      </c>
      <c r="L561" s="60">
        <v>471000</v>
      </c>
      <c r="M561" s="60">
        <v>438139</v>
      </c>
      <c r="N561" s="34" t="s">
        <v>231</v>
      </c>
      <c r="O561" s="34" t="s">
        <v>154</v>
      </c>
      <c r="P561" s="59" t="s">
        <v>3073</v>
      </c>
      <c r="Q561" s="59" t="s">
        <v>3074</v>
      </c>
      <c r="R561" s="59" t="s">
        <v>407</v>
      </c>
      <c r="S561" s="59" t="s">
        <v>137</v>
      </c>
      <c r="T561" s="59" t="s">
        <v>138</v>
      </c>
      <c r="U561" s="59"/>
      <c r="V561" s="59" t="s">
        <v>203</v>
      </c>
    </row>
    <row r="562" spans="1:22" ht="165" hidden="1">
      <c r="A562" s="59">
        <v>561</v>
      </c>
      <c r="B562" s="59" t="s">
        <v>45</v>
      </c>
      <c r="C562" s="59" t="s">
        <v>3075</v>
      </c>
      <c r="D562" s="59" t="s">
        <v>3076</v>
      </c>
      <c r="E562" s="59" t="s">
        <v>3002</v>
      </c>
      <c r="F562" s="59" t="s">
        <v>3077</v>
      </c>
      <c r="G562" s="59" t="s">
        <v>3078</v>
      </c>
      <c r="H562" s="59" t="s">
        <v>128</v>
      </c>
      <c r="I562" s="59" t="s">
        <v>168</v>
      </c>
      <c r="J562" s="59" t="s">
        <v>169</v>
      </c>
      <c r="K562" s="59" t="s">
        <v>147</v>
      </c>
      <c r="L562" s="60">
        <v>263051</v>
      </c>
      <c r="M562" s="60">
        <v>250816</v>
      </c>
      <c r="N562" s="34" t="s">
        <v>553</v>
      </c>
      <c r="O562" s="34" t="s">
        <v>553</v>
      </c>
      <c r="P562" s="59" t="s">
        <v>3079</v>
      </c>
      <c r="Q562" s="59" t="s">
        <v>3080</v>
      </c>
      <c r="R562" s="59" t="s">
        <v>3081</v>
      </c>
      <c r="S562" s="59" t="s">
        <v>137</v>
      </c>
      <c r="T562" s="59" t="s">
        <v>138</v>
      </c>
      <c r="U562" s="59"/>
      <c r="V562" s="59" t="s">
        <v>400</v>
      </c>
    </row>
    <row r="563" spans="1:22" ht="99" hidden="1">
      <c r="A563" s="59">
        <v>562</v>
      </c>
      <c r="B563" s="59" t="s">
        <v>45</v>
      </c>
      <c r="C563" s="59" t="s">
        <v>3082</v>
      </c>
      <c r="D563" s="59" t="s">
        <v>3083</v>
      </c>
      <c r="E563" s="59" t="s">
        <v>3002</v>
      </c>
      <c r="F563" s="59" t="s">
        <v>3084</v>
      </c>
      <c r="G563" s="59" t="s">
        <v>3085</v>
      </c>
      <c r="H563" s="59" t="s">
        <v>128</v>
      </c>
      <c r="I563" s="59" t="s">
        <v>129</v>
      </c>
      <c r="J563" s="59" t="s">
        <v>130</v>
      </c>
      <c r="K563" s="59" t="s">
        <v>147</v>
      </c>
      <c r="L563" s="60">
        <v>356000</v>
      </c>
      <c r="M563" s="60">
        <v>356000</v>
      </c>
      <c r="N563" s="34" t="s">
        <v>2657</v>
      </c>
      <c r="O563" s="34" t="s">
        <v>286</v>
      </c>
      <c r="P563" s="59" t="s">
        <v>3086</v>
      </c>
      <c r="Q563" s="59" t="s">
        <v>3087</v>
      </c>
      <c r="R563" s="59" t="s">
        <v>407</v>
      </c>
      <c r="S563" s="59" t="s">
        <v>137</v>
      </c>
      <c r="T563" s="59" t="s">
        <v>138</v>
      </c>
      <c r="U563" s="59"/>
      <c r="V563" s="59" t="s">
        <v>203</v>
      </c>
    </row>
    <row r="564" spans="1:22" ht="115.5" hidden="1">
      <c r="A564" s="59">
        <v>563</v>
      </c>
      <c r="B564" s="59" t="s">
        <v>43</v>
      </c>
      <c r="C564" s="59" t="s">
        <v>3088</v>
      </c>
      <c r="D564" s="59" t="s">
        <v>3089</v>
      </c>
      <c r="E564" s="59" t="s">
        <v>165</v>
      </c>
      <c r="F564" s="59" t="s">
        <v>3090</v>
      </c>
      <c r="G564" s="59" t="s">
        <v>3091</v>
      </c>
      <c r="H564" s="59" t="s">
        <v>128</v>
      </c>
      <c r="I564" s="59" t="s">
        <v>168</v>
      </c>
      <c r="J564" s="59" t="s">
        <v>169</v>
      </c>
      <c r="K564" s="59" t="s">
        <v>247</v>
      </c>
      <c r="L564" s="60">
        <v>13378612</v>
      </c>
      <c r="M564" s="60">
        <v>13378612</v>
      </c>
      <c r="N564" s="34" t="s">
        <v>2397</v>
      </c>
      <c r="O564" s="34" t="s">
        <v>389</v>
      </c>
      <c r="P564" s="59" t="s">
        <v>3092</v>
      </c>
      <c r="Q564" s="59" t="s">
        <v>3093</v>
      </c>
      <c r="R564" s="59" t="s">
        <v>217</v>
      </c>
      <c r="S564" s="59" t="s">
        <v>137</v>
      </c>
      <c r="T564" s="59" t="s">
        <v>138</v>
      </c>
      <c r="U564" s="59"/>
      <c r="V564" s="59" t="s">
        <v>3094</v>
      </c>
    </row>
    <row r="565" spans="1:22" ht="115.5" hidden="1">
      <c r="A565" s="59">
        <v>564</v>
      </c>
      <c r="B565" s="59" t="s">
        <v>43</v>
      </c>
      <c r="C565" s="59" t="s">
        <v>3088</v>
      </c>
      <c r="D565" s="59" t="s">
        <v>3089</v>
      </c>
      <c r="E565" s="59" t="s">
        <v>3095</v>
      </c>
      <c r="F565" s="59" t="s">
        <v>3096</v>
      </c>
      <c r="G565" s="59" t="s">
        <v>3097</v>
      </c>
      <c r="H565" s="59" t="s">
        <v>128</v>
      </c>
      <c r="I565" s="59" t="s">
        <v>168</v>
      </c>
      <c r="J565" s="59" t="s">
        <v>169</v>
      </c>
      <c r="K565" s="59" t="s">
        <v>131</v>
      </c>
      <c r="L565" s="60">
        <v>6219884</v>
      </c>
      <c r="M565" s="60">
        <v>6132806</v>
      </c>
      <c r="N565" s="34" t="s">
        <v>330</v>
      </c>
      <c r="O565" s="34" t="s">
        <v>142</v>
      </c>
      <c r="P565" s="59" t="s">
        <v>3098</v>
      </c>
      <c r="Q565" s="59" t="s">
        <v>3099</v>
      </c>
      <c r="R565" s="59" t="s">
        <v>3100</v>
      </c>
      <c r="S565" s="59" t="s">
        <v>137</v>
      </c>
      <c r="T565" s="59" t="s">
        <v>138</v>
      </c>
      <c r="U565" s="59"/>
      <c r="V565" s="59" t="s">
        <v>265</v>
      </c>
    </row>
    <row r="566" spans="1:22" ht="132" hidden="1">
      <c r="A566" s="59">
        <v>565</v>
      </c>
      <c r="B566" s="59" t="s">
        <v>43</v>
      </c>
      <c r="C566" s="59" t="s">
        <v>3088</v>
      </c>
      <c r="D566" s="59" t="s">
        <v>3089</v>
      </c>
      <c r="E566" s="59" t="s">
        <v>1344</v>
      </c>
      <c r="F566" s="59" t="s">
        <v>3101</v>
      </c>
      <c r="G566" s="59" t="s">
        <v>6062</v>
      </c>
      <c r="H566" s="59" t="s">
        <v>128</v>
      </c>
      <c r="I566" s="59" t="s">
        <v>168</v>
      </c>
      <c r="J566" s="59" t="s">
        <v>169</v>
      </c>
      <c r="K566" s="59" t="s">
        <v>324</v>
      </c>
      <c r="L566" s="60">
        <v>85450885</v>
      </c>
      <c r="M566" s="60">
        <v>82038079</v>
      </c>
      <c r="N566" s="34" t="s">
        <v>444</v>
      </c>
      <c r="O566" s="34" t="s">
        <v>148</v>
      </c>
      <c r="P566" s="59" t="s">
        <v>3102</v>
      </c>
      <c r="Q566" s="59" t="s">
        <v>3103</v>
      </c>
      <c r="R566" s="59" t="s">
        <v>3104</v>
      </c>
      <c r="S566" s="59" t="s">
        <v>290</v>
      </c>
      <c r="T566" s="59" t="s">
        <v>6080</v>
      </c>
      <c r="U566" s="59" t="s">
        <v>6068</v>
      </c>
      <c r="V566" s="59"/>
    </row>
    <row r="567" spans="1:22" ht="132" hidden="1">
      <c r="A567" s="59">
        <v>566</v>
      </c>
      <c r="B567" s="59" t="s">
        <v>43</v>
      </c>
      <c r="C567" s="59" t="s">
        <v>3088</v>
      </c>
      <c r="D567" s="59" t="s">
        <v>3089</v>
      </c>
      <c r="E567" s="59" t="s">
        <v>165</v>
      </c>
      <c r="F567" s="59" t="s">
        <v>3105</v>
      </c>
      <c r="G567" s="59" t="s">
        <v>3106</v>
      </c>
      <c r="H567" s="59" t="s">
        <v>128</v>
      </c>
      <c r="I567" s="59" t="s">
        <v>129</v>
      </c>
      <c r="J567" s="59" t="s">
        <v>130</v>
      </c>
      <c r="K567" s="59" t="s">
        <v>324</v>
      </c>
      <c r="L567" s="60">
        <v>36757869</v>
      </c>
      <c r="M567" s="60">
        <v>36757869</v>
      </c>
      <c r="N567" s="34" t="s">
        <v>188</v>
      </c>
      <c r="O567" s="34" t="s">
        <v>163</v>
      </c>
      <c r="P567" s="59" t="s">
        <v>3107</v>
      </c>
      <c r="Q567" s="59" t="s">
        <v>3108</v>
      </c>
      <c r="R567" s="59" t="s">
        <v>3109</v>
      </c>
      <c r="S567" s="59" t="s">
        <v>137</v>
      </c>
      <c r="T567" s="59" t="s">
        <v>138</v>
      </c>
      <c r="U567" s="59"/>
      <c r="V567" s="59" t="s">
        <v>139</v>
      </c>
    </row>
    <row r="568" spans="1:22" ht="115.5" hidden="1">
      <c r="A568" s="59">
        <v>567</v>
      </c>
      <c r="B568" s="59" t="s">
        <v>43</v>
      </c>
      <c r="C568" s="59" t="s">
        <v>3088</v>
      </c>
      <c r="D568" s="59" t="s">
        <v>3089</v>
      </c>
      <c r="E568" s="59" t="s">
        <v>165</v>
      </c>
      <c r="F568" s="59" t="s">
        <v>3110</v>
      </c>
      <c r="G568" s="59" t="s">
        <v>3111</v>
      </c>
      <c r="H568" s="59" t="s">
        <v>128</v>
      </c>
      <c r="I568" s="59" t="s">
        <v>168</v>
      </c>
      <c r="J568" s="59" t="s">
        <v>169</v>
      </c>
      <c r="K568" s="59" t="s">
        <v>131</v>
      </c>
      <c r="L568" s="60">
        <v>2291910</v>
      </c>
      <c r="M568" s="60">
        <v>2291910</v>
      </c>
      <c r="N568" s="34" t="s">
        <v>248</v>
      </c>
      <c r="O568" s="34" t="s">
        <v>154</v>
      </c>
      <c r="P568" s="59" t="s">
        <v>3112</v>
      </c>
      <c r="Q568" s="59" t="s">
        <v>3113</v>
      </c>
      <c r="R568" s="59" t="s">
        <v>428</v>
      </c>
      <c r="S568" s="59" t="s">
        <v>137</v>
      </c>
      <c r="T568" s="59" t="s">
        <v>138</v>
      </c>
      <c r="U568" s="59"/>
      <c r="V568" s="59" t="s">
        <v>182</v>
      </c>
    </row>
    <row r="569" spans="1:22" ht="148.5" hidden="1">
      <c r="A569" s="59">
        <v>568</v>
      </c>
      <c r="B569" s="59" t="s">
        <v>43</v>
      </c>
      <c r="C569" s="59" t="s">
        <v>3088</v>
      </c>
      <c r="D569" s="59" t="s">
        <v>3089</v>
      </c>
      <c r="E569" s="59" t="s">
        <v>165</v>
      </c>
      <c r="F569" s="59" t="s">
        <v>3114</v>
      </c>
      <c r="G569" s="59" t="s">
        <v>3115</v>
      </c>
      <c r="H569" s="59" t="s">
        <v>128</v>
      </c>
      <c r="I569" s="59" t="s">
        <v>168</v>
      </c>
      <c r="J569" s="59" t="s">
        <v>169</v>
      </c>
      <c r="K569" s="59" t="s">
        <v>131</v>
      </c>
      <c r="L569" s="60">
        <v>2700000</v>
      </c>
      <c r="M569" s="60">
        <v>2700000</v>
      </c>
      <c r="N569" s="34" t="s">
        <v>231</v>
      </c>
      <c r="O569" s="34" t="s">
        <v>133</v>
      </c>
      <c r="P569" s="59" t="s">
        <v>3116</v>
      </c>
      <c r="Q569" s="59" t="s">
        <v>3117</v>
      </c>
      <c r="R569" s="59" t="s">
        <v>454</v>
      </c>
      <c r="S569" s="59" t="s">
        <v>137</v>
      </c>
      <c r="T569" s="59" t="s">
        <v>138</v>
      </c>
      <c r="U569" s="59"/>
      <c r="V569" s="59" t="s">
        <v>265</v>
      </c>
    </row>
    <row r="570" spans="1:22" ht="148.5" hidden="1">
      <c r="A570" s="59">
        <v>569</v>
      </c>
      <c r="B570" s="59" t="s">
        <v>43</v>
      </c>
      <c r="C570" s="59" t="s">
        <v>3088</v>
      </c>
      <c r="D570" s="59" t="s">
        <v>3089</v>
      </c>
      <c r="E570" s="59" t="s">
        <v>165</v>
      </c>
      <c r="F570" s="59" t="s">
        <v>3118</v>
      </c>
      <c r="G570" s="59" t="s">
        <v>3119</v>
      </c>
      <c r="H570" s="59" t="s">
        <v>128</v>
      </c>
      <c r="I570" s="59" t="s">
        <v>168</v>
      </c>
      <c r="J570" s="59" t="s">
        <v>169</v>
      </c>
      <c r="K570" s="59" t="s">
        <v>131</v>
      </c>
      <c r="L570" s="60">
        <v>8192216</v>
      </c>
      <c r="M570" s="60">
        <v>7900000</v>
      </c>
      <c r="N570" s="34" t="s">
        <v>261</v>
      </c>
      <c r="O570" s="34" t="s">
        <v>143</v>
      </c>
      <c r="P570" s="59" t="s">
        <v>3120</v>
      </c>
      <c r="Q570" s="59" t="s">
        <v>3121</v>
      </c>
      <c r="R570" s="59" t="s">
        <v>428</v>
      </c>
      <c r="S570" s="59" t="s">
        <v>137</v>
      </c>
      <c r="T570" s="59" t="s">
        <v>138</v>
      </c>
      <c r="U570" s="59"/>
      <c r="V570" s="59" t="s">
        <v>265</v>
      </c>
    </row>
    <row r="571" spans="1:22" ht="132" hidden="1">
      <c r="A571" s="59">
        <v>570</v>
      </c>
      <c r="B571" s="59" t="s">
        <v>43</v>
      </c>
      <c r="C571" s="59" t="s">
        <v>3088</v>
      </c>
      <c r="D571" s="59" t="s">
        <v>3089</v>
      </c>
      <c r="E571" s="59" t="s">
        <v>165</v>
      </c>
      <c r="F571" s="59" t="s">
        <v>3122</v>
      </c>
      <c r="G571" s="59" t="s">
        <v>3123</v>
      </c>
      <c r="H571" s="59" t="s">
        <v>128</v>
      </c>
      <c r="I571" s="59" t="s">
        <v>168</v>
      </c>
      <c r="J571" s="59" t="s">
        <v>169</v>
      </c>
      <c r="K571" s="59" t="s">
        <v>247</v>
      </c>
      <c r="L571" s="60">
        <v>9987007</v>
      </c>
      <c r="M571" s="60">
        <v>9987007</v>
      </c>
      <c r="N571" s="34" t="s">
        <v>261</v>
      </c>
      <c r="O571" s="34" t="s">
        <v>553</v>
      </c>
      <c r="P571" s="59" t="s">
        <v>3124</v>
      </c>
      <c r="Q571" s="59" t="s">
        <v>3125</v>
      </c>
      <c r="R571" s="59" t="s">
        <v>428</v>
      </c>
      <c r="S571" s="59" t="s">
        <v>137</v>
      </c>
      <c r="T571" s="59" t="s">
        <v>138</v>
      </c>
      <c r="U571" s="59"/>
      <c r="V571" s="59" t="s">
        <v>203</v>
      </c>
    </row>
    <row r="572" spans="1:22" ht="165" hidden="1">
      <c r="A572" s="59">
        <v>571</v>
      </c>
      <c r="B572" s="59" t="s">
        <v>43</v>
      </c>
      <c r="C572" s="59" t="s">
        <v>3088</v>
      </c>
      <c r="D572" s="59" t="s">
        <v>3089</v>
      </c>
      <c r="E572" s="59" t="s">
        <v>165</v>
      </c>
      <c r="F572" s="59" t="s">
        <v>1054</v>
      </c>
      <c r="G572" s="59" t="s">
        <v>3126</v>
      </c>
      <c r="H572" s="59" t="s">
        <v>128</v>
      </c>
      <c r="I572" s="59" t="s">
        <v>129</v>
      </c>
      <c r="J572" s="59" t="s">
        <v>130</v>
      </c>
      <c r="K572" s="59" t="s">
        <v>324</v>
      </c>
      <c r="L572" s="60">
        <v>55967650</v>
      </c>
      <c r="M572" s="60">
        <v>55967650</v>
      </c>
      <c r="N572" s="34" t="s">
        <v>410</v>
      </c>
      <c r="O572" s="34" t="s">
        <v>198</v>
      </c>
      <c r="P572" s="59" t="s">
        <v>3127</v>
      </c>
      <c r="Q572" s="59" t="s">
        <v>3128</v>
      </c>
      <c r="R572" s="59" t="s">
        <v>3129</v>
      </c>
      <c r="S572" s="59" t="s">
        <v>137</v>
      </c>
      <c r="T572" s="59" t="s">
        <v>138</v>
      </c>
      <c r="U572" s="59"/>
      <c r="V572" s="59" t="s">
        <v>265</v>
      </c>
    </row>
    <row r="573" spans="1:22" ht="165" hidden="1">
      <c r="A573" s="59">
        <v>572</v>
      </c>
      <c r="B573" s="59" t="s">
        <v>43</v>
      </c>
      <c r="C573" s="59" t="s">
        <v>3088</v>
      </c>
      <c r="D573" s="59" t="s">
        <v>3089</v>
      </c>
      <c r="E573" s="59" t="s">
        <v>165</v>
      </c>
      <c r="F573" s="59" t="s">
        <v>3130</v>
      </c>
      <c r="G573" s="59" t="s">
        <v>3131</v>
      </c>
      <c r="H573" s="59" t="s">
        <v>128</v>
      </c>
      <c r="I573" s="59" t="s">
        <v>168</v>
      </c>
      <c r="J573" s="59" t="s">
        <v>169</v>
      </c>
      <c r="K573" s="59" t="s">
        <v>131</v>
      </c>
      <c r="L573" s="60">
        <v>5650000</v>
      </c>
      <c r="M573" s="60">
        <v>5650000</v>
      </c>
      <c r="N573" s="34" t="s">
        <v>410</v>
      </c>
      <c r="O573" s="34" t="s">
        <v>148</v>
      </c>
      <c r="P573" s="59" t="s">
        <v>3132</v>
      </c>
      <c r="Q573" s="59" t="s">
        <v>3133</v>
      </c>
      <c r="R573" s="59" t="s">
        <v>3134</v>
      </c>
      <c r="S573" s="59" t="s">
        <v>137</v>
      </c>
      <c r="T573" s="59" t="s">
        <v>138</v>
      </c>
      <c r="U573" s="59"/>
      <c r="V573" s="59" t="s">
        <v>265</v>
      </c>
    </row>
    <row r="574" spans="1:22" ht="82.5" hidden="1">
      <c r="A574" s="59">
        <v>573</v>
      </c>
      <c r="B574" s="59" t="s">
        <v>43</v>
      </c>
      <c r="C574" s="59" t="s">
        <v>3088</v>
      </c>
      <c r="D574" s="59" t="s">
        <v>3089</v>
      </c>
      <c r="E574" s="59" t="s">
        <v>1344</v>
      </c>
      <c r="F574" s="59" t="s">
        <v>3135</v>
      </c>
      <c r="G574" s="59" t="s">
        <v>3136</v>
      </c>
      <c r="H574" s="59" t="s">
        <v>128</v>
      </c>
      <c r="I574" s="59" t="s">
        <v>168</v>
      </c>
      <c r="J574" s="59" t="s">
        <v>169</v>
      </c>
      <c r="K574" s="59" t="s">
        <v>131</v>
      </c>
      <c r="L574" s="60">
        <v>8526000</v>
      </c>
      <c r="M574" s="60">
        <v>7960000</v>
      </c>
      <c r="N574" s="34" t="s">
        <v>142</v>
      </c>
      <c r="O574" s="34" t="s">
        <v>199</v>
      </c>
      <c r="P574" s="59" t="s">
        <v>3137</v>
      </c>
      <c r="Q574" s="59" t="s">
        <v>3138</v>
      </c>
      <c r="R574" s="59" t="s">
        <v>428</v>
      </c>
      <c r="S574" s="59" t="s">
        <v>137</v>
      </c>
      <c r="T574" s="59" t="s">
        <v>138</v>
      </c>
      <c r="U574" s="59"/>
      <c r="V574" s="59" t="s">
        <v>265</v>
      </c>
    </row>
    <row r="575" spans="1:22" ht="99" hidden="1">
      <c r="A575" s="59">
        <v>574</v>
      </c>
      <c r="B575" s="59" t="s">
        <v>43</v>
      </c>
      <c r="C575" s="59" t="s">
        <v>3088</v>
      </c>
      <c r="D575" s="59" t="s">
        <v>3089</v>
      </c>
      <c r="E575" s="59" t="s">
        <v>165</v>
      </c>
      <c r="F575" s="59" t="s">
        <v>3139</v>
      </c>
      <c r="G575" s="59" t="s">
        <v>3140</v>
      </c>
      <c r="H575" s="59" t="s">
        <v>128</v>
      </c>
      <c r="I575" s="59" t="s">
        <v>197</v>
      </c>
      <c r="J575" s="59" t="s">
        <v>94</v>
      </c>
      <c r="K575" s="59" t="s">
        <v>131</v>
      </c>
      <c r="L575" s="60">
        <v>9900000</v>
      </c>
      <c r="M575" s="60">
        <v>9900000</v>
      </c>
      <c r="N575" s="34" t="s">
        <v>198</v>
      </c>
      <c r="O575" s="34" t="s">
        <v>389</v>
      </c>
      <c r="P575" s="59" t="s">
        <v>3141</v>
      </c>
      <c r="Q575" s="59" t="s">
        <v>3142</v>
      </c>
      <c r="R575" s="59" t="s">
        <v>3143</v>
      </c>
      <c r="S575" s="59" t="s">
        <v>137</v>
      </c>
      <c r="T575" s="59" t="s">
        <v>138</v>
      </c>
      <c r="U575" s="59"/>
      <c r="V575" s="59" t="s">
        <v>265</v>
      </c>
    </row>
    <row r="576" spans="1:22" ht="148.5" hidden="1">
      <c r="A576" s="59">
        <v>575</v>
      </c>
      <c r="B576" s="59" t="s">
        <v>43</v>
      </c>
      <c r="C576" s="59" t="s">
        <v>3144</v>
      </c>
      <c r="D576" s="59" t="s">
        <v>3145</v>
      </c>
      <c r="E576" s="59" t="s">
        <v>165</v>
      </c>
      <c r="F576" s="59" t="s">
        <v>3146</v>
      </c>
      <c r="G576" s="59" t="s">
        <v>3147</v>
      </c>
      <c r="H576" s="59" t="s">
        <v>128</v>
      </c>
      <c r="I576" s="59" t="s">
        <v>129</v>
      </c>
      <c r="J576" s="59" t="s">
        <v>130</v>
      </c>
      <c r="K576" s="59" t="s">
        <v>247</v>
      </c>
      <c r="L576" s="60">
        <v>13423033</v>
      </c>
      <c r="M576" s="60">
        <v>13357349</v>
      </c>
      <c r="N576" s="34" t="s">
        <v>277</v>
      </c>
      <c r="O576" s="34" t="s">
        <v>269</v>
      </c>
      <c r="P576" s="59" t="s">
        <v>3148</v>
      </c>
      <c r="Q576" s="59" t="s">
        <v>3149</v>
      </c>
      <c r="R576" s="59" t="s">
        <v>3150</v>
      </c>
      <c r="S576" s="59" t="s">
        <v>137</v>
      </c>
      <c r="T576" s="59" t="s">
        <v>138</v>
      </c>
      <c r="U576" s="59"/>
      <c r="V576" s="59" t="s">
        <v>265</v>
      </c>
    </row>
    <row r="577" spans="1:22" ht="148.5" hidden="1">
      <c r="A577" s="59">
        <v>576</v>
      </c>
      <c r="B577" s="59" t="s">
        <v>43</v>
      </c>
      <c r="C577" s="59" t="s">
        <v>3151</v>
      </c>
      <c r="D577" s="59" t="s">
        <v>3152</v>
      </c>
      <c r="E577" s="59" t="s">
        <v>165</v>
      </c>
      <c r="F577" s="59" t="s">
        <v>3153</v>
      </c>
      <c r="G577" s="59" t="s">
        <v>3154</v>
      </c>
      <c r="H577" s="59" t="s">
        <v>128</v>
      </c>
      <c r="I577" s="59" t="s">
        <v>168</v>
      </c>
      <c r="J577" s="59" t="s">
        <v>169</v>
      </c>
      <c r="K577" s="59" t="s">
        <v>131</v>
      </c>
      <c r="L577" s="60">
        <v>2548448</v>
      </c>
      <c r="M577" s="60">
        <v>2548448</v>
      </c>
      <c r="N577" s="34" t="s">
        <v>3155</v>
      </c>
      <c r="O577" s="34" t="s">
        <v>163</v>
      </c>
      <c r="P577" s="59" t="s">
        <v>3156</v>
      </c>
      <c r="Q577" s="59" t="s">
        <v>3157</v>
      </c>
      <c r="R577" s="59" t="s">
        <v>384</v>
      </c>
      <c r="S577" s="59" t="s">
        <v>137</v>
      </c>
      <c r="T577" s="59" t="s">
        <v>138</v>
      </c>
      <c r="U577" s="59"/>
      <c r="V577" s="59" t="s">
        <v>159</v>
      </c>
    </row>
    <row r="578" spans="1:22" ht="132" hidden="1">
      <c r="A578" s="59">
        <v>577</v>
      </c>
      <c r="B578" s="59" t="s">
        <v>43</v>
      </c>
      <c r="C578" s="59" t="s">
        <v>3158</v>
      </c>
      <c r="D578" s="59" t="s">
        <v>3159</v>
      </c>
      <c r="E578" s="59" t="s">
        <v>165</v>
      </c>
      <c r="F578" s="59" t="s">
        <v>3160</v>
      </c>
      <c r="G578" s="59" t="s">
        <v>3161</v>
      </c>
      <c r="H578" s="59" t="s">
        <v>128</v>
      </c>
      <c r="I578" s="59" t="s">
        <v>129</v>
      </c>
      <c r="J578" s="59" t="s">
        <v>130</v>
      </c>
      <c r="K578" s="59" t="s">
        <v>131</v>
      </c>
      <c r="L578" s="60">
        <v>2316211</v>
      </c>
      <c r="M578" s="60">
        <v>2316211</v>
      </c>
      <c r="N578" s="34" t="s">
        <v>187</v>
      </c>
      <c r="O578" s="34" t="s">
        <v>331</v>
      </c>
      <c r="P578" s="59" t="s">
        <v>3162</v>
      </c>
      <c r="Q578" s="59" t="s">
        <v>3163</v>
      </c>
      <c r="R578" s="59" t="s">
        <v>428</v>
      </c>
      <c r="S578" s="59" t="s">
        <v>137</v>
      </c>
      <c r="T578" s="59" t="s">
        <v>138</v>
      </c>
      <c r="U578" s="59"/>
      <c r="V578" s="59" t="s">
        <v>265</v>
      </c>
    </row>
    <row r="579" spans="1:22" ht="148.5" hidden="1">
      <c r="A579" s="59">
        <v>578</v>
      </c>
      <c r="B579" s="59" t="s">
        <v>43</v>
      </c>
      <c r="C579" s="59" t="s">
        <v>3158</v>
      </c>
      <c r="D579" s="59" t="s">
        <v>3159</v>
      </c>
      <c r="E579" s="59" t="s">
        <v>165</v>
      </c>
      <c r="F579" s="59" t="s">
        <v>3164</v>
      </c>
      <c r="G579" s="59" t="s">
        <v>3165</v>
      </c>
      <c r="H579" s="59" t="s">
        <v>128</v>
      </c>
      <c r="I579" s="59" t="s">
        <v>168</v>
      </c>
      <c r="J579" s="59" t="s">
        <v>169</v>
      </c>
      <c r="K579" s="59" t="s">
        <v>147</v>
      </c>
      <c r="L579" s="60">
        <v>1485245</v>
      </c>
      <c r="M579" s="60">
        <v>1485245</v>
      </c>
      <c r="N579" s="34" t="s">
        <v>133</v>
      </c>
      <c r="O579" s="34" t="s">
        <v>269</v>
      </c>
      <c r="P579" s="59" t="s">
        <v>3166</v>
      </c>
      <c r="Q579" s="59" t="s">
        <v>3167</v>
      </c>
      <c r="R579" s="59" t="s">
        <v>428</v>
      </c>
      <c r="S579" s="59" t="s">
        <v>137</v>
      </c>
      <c r="T579" s="59" t="s">
        <v>138</v>
      </c>
      <c r="U579" s="59"/>
      <c r="V579" s="59" t="s">
        <v>159</v>
      </c>
    </row>
    <row r="580" spans="1:22" ht="132" hidden="1">
      <c r="A580" s="59">
        <v>579</v>
      </c>
      <c r="B580" s="59" t="s">
        <v>43</v>
      </c>
      <c r="C580" s="59" t="s">
        <v>3168</v>
      </c>
      <c r="D580" s="59" t="s">
        <v>3169</v>
      </c>
      <c r="E580" s="59" t="s">
        <v>165</v>
      </c>
      <c r="F580" s="59" t="s">
        <v>3170</v>
      </c>
      <c r="G580" s="59" t="s">
        <v>3171</v>
      </c>
      <c r="H580" s="59" t="s">
        <v>128</v>
      </c>
      <c r="I580" s="59" t="s">
        <v>168</v>
      </c>
      <c r="J580" s="59" t="s">
        <v>169</v>
      </c>
      <c r="K580" s="59" t="s">
        <v>131</v>
      </c>
      <c r="L580" s="60">
        <v>4577301</v>
      </c>
      <c r="M580" s="60">
        <v>4577301</v>
      </c>
      <c r="N580" s="34" t="s">
        <v>231</v>
      </c>
      <c r="O580" s="34" t="s">
        <v>154</v>
      </c>
      <c r="P580" s="59" t="s">
        <v>3172</v>
      </c>
      <c r="Q580" s="59" t="s">
        <v>3173</v>
      </c>
      <c r="R580" s="59" t="s">
        <v>3150</v>
      </c>
      <c r="S580" s="59" t="s">
        <v>137</v>
      </c>
      <c r="T580" s="59" t="s">
        <v>138</v>
      </c>
      <c r="U580" s="59"/>
      <c r="V580" s="59" t="s">
        <v>159</v>
      </c>
    </row>
    <row r="581" spans="1:22" ht="165" hidden="1">
      <c r="A581" s="59">
        <v>580</v>
      </c>
      <c r="B581" s="59" t="s">
        <v>43</v>
      </c>
      <c r="C581" s="59" t="s">
        <v>3174</v>
      </c>
      <c r="D581" s="59" t="s">
        <v>3175</v>
      </c>
      <c r="E581" s="59" t="s">
        <v>3176</v>
      </c>
      <c r="F581" s="59" t="s">
        <v>3177</v>
      </c>
      <c r="G581" s="59" t="s">
        <v>3178</v>
      </c>
      <c r="H581" s="59" t="s">
        <v>128</v>
      </c>
      <c r="I581" s="59" t="s">
        <v>129</v>
      </c>
      <c r="J581" s="59" t="s">
        <v>130</v>
      </c>
      <c r="K581" s="59" t="s">
        <v>147</v>
      </c>
      <c r="L581" s="60">
        <v>603856</v>
      </c>
      <c r="M581" s="60">
        <v>602000</v>
      </c>
      <c r="N581" s="34" t="s">
        <v>198</v>
      </c>
      <c r="O581" s="34" t="s">
        <v>143</v>
      </c>
      <c r="P581" s="59" t="s">
        <v>888</v>
      </c>
      <c r="Q581" s="59" t="s">
        <v>3179</v>
      </c>
      <c r="R581" s="59" t="s">
        <v>3180</v>
      </c>
      <c r="S581" s="59" t="s">
        <v>137</v>
      </c>
      <c r="T581" s="59" t="s">
        <v>138</v>
      </c>
      <c r="U581" s="59"/>
      <c r="V581" s="59" t="s">
        <v>265</v>
      </c>
    </row>
    <row r="582" spans="1:22" ht="115.5" hidden="1">
      <c r="A582" s="59">
        <v>581</v>
      </c>
      <c r="B582" s="59" t="s">
        <v>43</v>
      </c>
      <c r="C582" s="59" t="s">
        <v>3181</v>
      </c>
      <c r="D582" s="59" t="s">
        <v>3182</v>
      </c>
      <c r="E582" s="59" t="s">
        <v>3095</v>
      </c>
      <c r="F582" s="59" t="s">
        <v>3183</v>
      </c>
      <c r="G582" s="59" t="s">
        <v>3184</v>
      </c>
      <c r="H582" s="59" t="s">
        <v>128</v>
      </c>
      <c r="I582" s="59" t="s">
        <v>168</v>
      </c>
      <c r="J582" s="59" t="s">
        <v>169</v>
      </c>
      <c r="K582" s="59" t="s">
        <v>131</v>
      </c>
      <c r="L582" s="60">
        <v>2036842</v>
      </c>
      <c r="M582" s="60">
        <v>2036842</v>
      </c>
      <c r="N582" s="34" t="s">
        <v>735</v>
      </c>
      <c r="O582" s="34" t="s">
        <v>269</v>
      </c>
      <c r="P582" s="59" t="s">
        <v>3185</v>
      </c>
      <c r="Q582" s="59" t="s">
        <v>3186</v>
      </c>
      <c r="R582" s="59" t="s">
        <v>428</v>
      </c>
      <c r="S582" s="59" t="s">
        <v>137</v>
      </c>
      <c r="T582" s="59" t="s">
        <v>138</v>
      </c>
      <c r="U582" s="59"/>
      <c r="V582" s="59" t="s">
        <v>203</v>
      </c>
    </row>
    <row r="583" spans="1:22" ht="132" hidden="1">
      <c r="A583" s="59">
        <v>582</v>
      </c>
      <c r="B583" s="59" t="s">
        <v>43</v>
      </c>
      <c r="C583" s="59" t="s">
        <v>3187</v>
      </c>
      <c r="D583" s="59" t="s">
        <v>3188</v>
      </c>
      <c r="E583" s="59" t="s">
        <v>165</v>
      </c>
      <c r="F583" s="59" t="s">
        <v>3189</v>
      </c>
      <c r="G583" s="59" t="s">
        <v>3190</v>
      </c>
      <c r="H583" s="59" t="s">
        <v>128</v>
      </c>
      <c r="I583" s="59" t="s">
        <v>168</v>
      </c>
      <c r="J583" s="59" t="s">
        <v>169</v>
      </c>
      <c r="K583" s="59" t="s">
        <v>131</v>
      </c>
      <c r="L583" s="60">
        <v>2730000</v>
      </c>
      <c r="M583" s="60">
        <v>2730000</v>
      </c>
      <c r="N583" s="34" t="s">
        <v>543</v>
      </c>
      <c r="O583" s="34" t="s">
        <v>410</v>
      </c>
      <c r="P583" s="59" t="s">
        <v>3191</v>
      </c>
      <c r="Q583" s="59" t="s">
        <v>3192</v>
      </c>
      <c r="R583" s="59" t="s">
        <v>428</v>
      </c>
      <c r="S583" s="59" t="s">
        <v>137</v>
      </c>
      <c r="T583" s="59" t="s">
        <v>138</v>
      </c>
      <c r="U583" s="59"/>
      <c r="V583" s="59" t="s">
        <v>182</v>
      </c>
    </row>
    <row r="584" spans="1:22" ht="231" hidden="1">
      <c r="A584" s="59">
        <v>583</v>
      </c>
      <c r="B584" s="59" t="s">
        <v>43</v>
      </c>
      <c r="C584" s="59" t="s">
        <v>3193</v>
      </c>
      <c r="D584" s="59" t="s">
        <v>3194</v>
      </c>
      <c r="E584" s="59" t="s">
        <v>165</v>
      </c>
      <c r="F584" s="59" t="s">
        <v>3195</v>
      </c>
      <c r="G584" s="59" t="s">
        <v>3196</v>
      </c>
      <c r="H584" s="59" t="s">
        <v>128</v>
      </c>
      <c r="I584" s="59" t="s">
        <v>197</v>
      </c>
      <c r="J584" s="59" t="s">
        <v>94</v>
      </c>
      <c r="K584" s="59" t="s">
        <v>131</v>
      </c>
      <c r="L584" s="60">
        <v>2000000</v>
      </c>
      <c r="M584" s="60">
        <v>2000000</v>
      </c>
      <c r="N584" s="34" t="s">
        <v>187</v>
      </c>
      <c r="O584" s="34" t="s">
        <v>248</v>
      </c>
      <c r="P584" s="59" t="s">
        <v>3197</v>
      </c>
      <c r="Q584" s="59" t="s">
        <v>3198</v>
      </c>
      <c r="R584" s="59" t="s">
        <v>3199</v>
      </c>
      <c r="S584" s="59" t="s">
        <v>137</v>
      </c>
      <c r="T584" s="59" t="s">
        <v>138</v>
      </c>
      <c r="U584" s="59"/>
      <c r="V584" s="59" t="s">
        <v>182</v>
      </c>
    </row>
    <row r="585" spans="1:22" ht="165" hidden="1">
      <c r="A585" s="59">
        <v>584</v>
      </c>
      <c r="B585" s="59" t="s">
        <v>43</v>
      </c>
      <c r="C585" s="59" t="s">
        <v>3193</v>
      </c>
      <c r="D585" s="59" t="s">
        <v>3194</v>
      </c>
      <c r="E585" s="59" t="s">
        <v>165</v>
      </c>
      <c r="F585" s="59" t="s">
        <v>3200</v>
      </c>
      <c r="G585" s="59" t="s">
        <v>3201</v>
      </c>
      <c r="H585" s="59" t="s">
        <v>128</v>
      </c>
      <c r="I585" s="59" t="s">
        <v>197</v>
      </c>
      <c r="J585" s="59" t="s">
        <v>94</v>
      </c>
      <c r="K585" s="59" t="s">
        <v>131</v>
      </c>
      <c r="L585" s="60">
        <v>1800000</v>
      </c>
      <c r="M585" s="60">
        <v>1750000</v>
      </c>
      <c r="N585" s="34" t="s">
        <v>277</v>
      </c>
      <c r="O585" s="34" t="s">
        <v>142</v>
      </c>
      <c r="P585" s="59" t="s">
        <v>3202</v>
      </c>
      <c r="Q585" s="59" t="s">
        <v>3203</v>
      </c>
      <c r="R585" s="59" t="s">
        <v>3100</v>
      </c>
      <c r="S585" s="59" t="s">
        <v>137</v>
      </c>
      <c r="T585" s="59" t="s">
        <v>138</v>
      </c>
      <c r="U585" s="59"/>
      <c r="V585" s="59" t="s">
        <v>182</v>
      </c>
    </row>
    <row r="586" spans="1:22" ht="231" hidden="1">
      <c r="A586" s="59">
        <v>585</v>
      </c>
      <c r="B586" s="59" t="s">
        <v>43</v>
      </c>
      <c r="C586" s="59" t="s">
        <v>3193</v>
      </c>
      <c r="D586" s="59" t="s">
        <v>3194</v>
      </c>
      <c r="E586" s="59" t="s">
        <v>165</v>
      </c>
      <c r="F586" s="59" t="s">
        <v>3204</v>
      </c>
      <c r="G586" s="59" t="s">
        <v>3205</v>
      </c>
      <c r="H586" s="59" t="s">
        <v>128</v>
      </c>
      <c r="I586" s="59" t="s">
        <v>197</v>
      </c>
      <c r="J586" s="59" t="s">
        <v>94</v>
      </c>
      <c r="K586" s="59" t="s">
        <v>131</v>
      </c>
      <c r="L586" s="60">
        <v>1544000</v>
      </c>
      <c r="M586" s="60">
        <v>1542000</v>
      </c>
      <c r="N586" s="34" t="s">
        <v>178</v>
      </c>
      <c r="O586" s="34" t="s">
        <v>148</v>
      </c>
      <c r="P586" s="59" t="s">
        <v>3206</v>
      </c>
      <c r="Q586" s="59" t="s">
        <v>3207</v>
      </c>
      <c r="R586" s="59" t="s">
        <v>3208</v>
      </c>
      <c r="S586" s="59" t="s">
        <v>137</v>
      </c>
      <c r="T586" s="59" t="s">
        <v>138</v>
      </c>
      <c r="U586" s="59"/>
      <c r="V586" s="59" t="s">
        <v>182</v>
      </c>
    </row>
    <row r="587" spans="1:22" ht="99" hidden="1">
      <c r="A587" s="59">
        <v>586</v>
      </c>
      <c r="B587" s="59" t="s">
        <v>43</v>
      </c>
      <c r="C587" s="59" t="s">
        <v>3209</v>
      </c>
      <c r="D587" s="59" t="s">
        <v>3210</v>
      </c>
      <c r="E587" s="59" t="s">
        <v>165</v>
      </c>
      <c r="F587" s="59" t="s">
        <v>3211</v>
      </c>
      <c r="G587" s="59" t="s">
        <v>3212</v>
      </c>
      <c r="H587" s="59" t="s">
        <v>128</v>
      </c>
      <c r="I587" s="59" t="s">
        <v>168</v>
      </c>
      <c r="J587" s="59" t="s">
        <v>169</v>
      </c>
      <c r="K587" s="59" t="s">
        <v>147</v>
      </c>
      <c r="L587" s="60">
        <v>435946</v>
      </c>
      <c r="M587" s="60">
        <v>422868</v>
      </c>
      <c r="N587" s="34" t="s">
        <v>410</v>
      </c>
      <c r="O587" s="34" t="s">
        <v>142</v>
      </c>
      <c r="P587" s="59" t="s">
        <v>3213</v>
      </c>
      <c r="Q587" s="59" t="s">
        <v>3214</v>
      </c>
      <c r="R587" s="59" t="s">
        <v>3109</v>
      </c>
      <c r="S587" s="59" t="s">
        <v>137</v>
      </c>
      <c r="T587" s="59" t="s">
        <v>138</v>
      </c>
      <c r="U587" s="59"/>
      <c r="V587" s="59" t="s">
        <v>265</v>
      </c>
    </row>
    <row r="588" spans="1:22" ht="115.5" hidden="1">
      <c r="A588" s="59">
        <v>587</v>
      </c>
      <c r="B588" s="59" t="s">
        <v>43</v>
      </c>
      <c r="C588" s="59" t="s">
        <v>3215</v>
      </c>
      <c r="D588" s="59" t="s">
        <v>3216</v>
      </c>
      <c r="E588" s="59" t="s">
        <v>165</v>
      </c>
      <c r="F588" s="59" t="s">
        <v>3217</v>
      </c>
      <c r="G588" s="59" t="s">
        <v>3218</v>
      </c>
      <c r="H588" s="59" t="s">
        <v>128</v>
      </c>
      <c r="I588" s="59" t="s">
        <v>168</v>
      </c>
      <c r="J588" s="59" t="s">
        <v>169</v>
      </c>
      <c r="K588" s="59" t="s">
        <v>147</v>
      </c>
      <c r="L588" s="60">
        <v>850000</v>
      </c>
      <c r="M588" s="60">
        <v>820000</v>
      </c>
      <c r="N588" s="34" t="s">
        <v>1977</v>
      </c>
      <c r="O588" s="34" t="s">
        <v>154</v>
      </c>
      <c r="P588" s="59" t="s">
        <v>3219</v>
      </c>
      <c r="Q588" s="59" t="s">
        <v>3220</v>
      </c>
      <c r="R588" s="59" t="s">
        <v>428</v>
      </c>
      <c r="S588" s="59" t="s">
        <v>137</v>
      </c>
      <c r="T588" s="59" t="s">
        <v>138</v>
      </c>
      <c r="U588" s="59"/>
      <c r="V588" s="59" t="s">
        <v>203</v>
      </c>
    </row>
    <row r="589" spans="1:22" ht="82.5" hidden="1">
      <c r="A589" s="59">
        <v>588</v>
      </c>
      <c r="B589" s="59" t="s">
        <v>43</v>
      </c>
      <c r="C589" s="59" t="s">
        <v>3215</v>
      </c>
      <c r="D589" s="59" t="s">
        <v>3216</v>
      </c>
      <c r="E589" s="59" t="s">
        <v>165</v>
      </c>
      <c r="F589" s="59" t="s">
        <v>3221</v>
      </c>
      <c r="G589" s="59" t="s">
        <v>3222</v>
      </c>
      <c r="H589" s="59" t="s">
        <v>128</v>
      </c>
      <c r="I589" s="59" t="s">
        <v>129</v>
      </c>
      <c r="J589" s="59" t="s">
        <v>130</v>
      </c>
      <c r="K589" s="59" t="s">
        <v>147</v>
      </c>
      <c r="L589" s="60">
        <v>500000</v>
      </c>
      <c r="M589" s="60">
        <v>500000</v>
      </c>
      <c r="N589" s="34" t="s">
        <v>187</v>
      </c>
      <c r="O589" s="34" t="s">
        <v>230</v>
      </c>
      <c r="P589" s="59" t="s">
        <v>3223</v>
      </c>
      <c r="Q589" s="59" t="s">
        <v>3224</v>
      </c>
      <c r="R589" s="59" t="s">
        <v>3100</v>
      </c>
      <c r="S589" s="59" t="s">
        <v>137</v>
      </c>
      <c r="T589" s="59" t="s">
        <v>138</v>
      </c>
      <c r="U589" s="59"/>
      <c r="V589" s="59" t="s">
        <v>265</v>
      </c>
    </row>
    <row r="590" spans="1:22" ht="132" hidden="1">
      <c r="A590" s="59">
        <v>589</v>
      </c>
      <c r="B590" s="59" t="s">
        <v>43</v>
      </c>
      <c r="C590" s="59" t="s">
        <v>3225</v>
      </c>
      <c r="D590" s="59" t="s">
        <v>3226</v>
      </c>
      <c r="E590" s="59" t="s">
        <v>165</v>
      </c>
      <c r="F590" s="59" t="s">
        <v>3227</v>
      </c>
      <c r="G590" s="59" t="s">
        <v>3228</v>
      </c>
      <c r="H590" s="59" t="s">
        <v>128</v>
      </c>
      <c r="I590" s="59" t="s">
        <v>168</v>
      </c>
      <c r="J590" s="59" t="s">
        <v>169</v>
      </c>
      <c r="K590" s="59" t="s">
        <v>147</v>
      </c>
      <c r="L590" s="60">
        <v>1243400</v>
      </c>
      <c r="M590" s="60">
        <v>1234966</v>
      </c>
      <c r="N590" s="34" t="s">
        <v>199</v>
      </c>
      <c r="O590" s="34" t="s">
        <v>143</v>
      </c>
      <c r="P590" s="59" t="s">
        <v>3229</v>
      </c>
      <c r="Q590" s="59" t="s">
        <v>3230</v>
      </c>
      <c r="R590" s="59" t="s">
        <v>454</v>
      </c>
      <c r="S590" s="59" t="s">
        <v>137</v>
      </c>
      <c r="T590" s="59" t="s">
        <v>138</v>
      </c>
      <c r="U590" s="59"/>
      <c r="V590" s="59" t="s">
        <v>265</v>
      </c>
    </row>
    <row r="591" spans="1:22" ht="148.5" hidden="1">
      <c r="A591" s="59">
        <v>590</v>
      </c>
      <c r="B591" s="59" t="s">
        <v>43</v>
      </c>
      <c r="C591" s="59" t="s">
        <v>3231</v>
      </c>
      <c r="D591" s="59" t="s">
        <v>3232</v>
      </c>
      <c r="E591" s="59" t="s">
        <v>32</v>
      </c>
      <c r="F591" s="59" t="s">
        <v>3233</v>
      </c>
      <c r="G591" s="59" t="s">
        <v>3234</v>
      </c>
      <c r="H591" s="59" t="s">
        <v>128</v>
      </c>
      <c r="I591" s="59" t="s">
        <v>129</v>
      </c>
      <c r="J591" s="59" t="s">
        <v>130</v>
      </c>
      <c r="K591" s="59" t="s">
        <v>131</v>
      </c>
      <c r="L591" s="60">
        <v>1800000</v>
      </c>
      <c r="M591" s="60">
        <v>1795000</v>
      </c>
      <c r="N591" s="34" t="s">
        <v>3235</v>
      </c>
      <c r="O591" s="34" t="s">
        <v>133</v>
      </c>
      <c r="P591" s="59" t="s">
        <v>3236</v>
      </c>
      <c r="Q591" s="59" t="s">
        <v>3237</v>
      </c>
      <c r="R591" s="59" t="s">
        <v>3109</v>
      </c>
      <c r="S591" s="59" t="s">
        <v>137</v>
      </c>
      <c r="T591" s="59" t="s">
        <v>138</v>
      </c>
      <c r="U591" s="59"/>
      <c r="V591" s="59" t="s">
        <v>265</v>
      </c>
    </row>
    <row r="592" spans="1:22" ht="99" hidden="1">
      <c r="A592" s="59">
        <v>591</v>
      </c>
      <c r="B592" s="59" t="s">
        <v>43</v>
      </c>
      <c r="C592" s="59" t="s">
        <v>3231</v>
      </c>
      <c r="D592" s="59" t="s">
        <v>3232</v>
      </c>
      <c r="E592" s="59" t="s">
        <v>32</v>
      </c>
      <c r="F592" s="59" t="s">
        <v>3238</v>
      </c>
      <c r="G592" s="59" t="s">
        <v>3239</v>
      </c>
      <c r="H592" s="59" t="s">
        <v>128</v>
      </c>
      <c r="I592" s="59" t="s">
        <v>129</v>
      </c>
      <c r="J592" s="59" t="s">
        <v>130</v>
      </c>
      <c r="K592" s="59" t="s">
        <v>131</v>
      </c>
      <c r="L592" s="60">
        <v>2500000</v>
      </c>
      <c r="M592" s="60">
        <v>2485000</v>
      </c>
      <c r="N592" s="34" t="s">
        <v>1207</v>
      </c>
      <c r="O592" s="34" t="s">
        <v>261</v>
      </c>
      <c r="P592" s="59" t="s">
        <v>3236</v>
      </c>
      <c r="Q592" s="59" t="s">
        <v>3237</v>
      </c>
      <c r="R592" s="59" t="s">
        <v>3109</v>
      </c>
      <c r="S592" s="59" t="s">
        <v>137</v>
      </c>
      <c r="T592" s="59" t="s">
        <v>138</v>
      </c>
      <c r="U592" s="59"/>
      <c r="V592" s="59" t="s">
        <v>265</v>
      </c>
    </row>
    <row r="593" spans="1:22" ht="231" hidden="1">
      <c r="A593" s="59">
        <v>592</v>
      </c>
      <c r="B593" s="59" t="s">
        <v>43</v>
      </c>
      <c r="C593" s="59" t="s">
        <v>3240</v>
      </c>
      <c r="D593" s="59" t="s">
        <v>3241</v>
      </c>
      <c r="E593" s="59" t="s">
        <v>165</v>
      </c>
      <c r="F593" s="59" t="s">
        <v>3242</v>
      </c>
      <c r="G593" s="59" t="s">
        <v>3243</v>
      </c>
      <c r="H593" s="59" t="s">
        <v>128</v>
      </c>
      <c r="I593" s="59" t="s">
        <v>168</v>
      </c>
      <c r="J593" s="59" t="s">
        <v>169</v>
      </c>
      <c r="K593" s="59" t="s">
        <v>324</v>
      </c>
      <c r="L593" s="60">
        <v>505270000</v>
      </c>
      <c r="M593" s="60">
        <v>500500000</v>
      </c>
      <c r="N593" s="34" t="s">
        <v>1977</v>
      </c>
      <c r="O593" s="34" t="s">
        <v>230</v>
      </c>
      <c r="P593" s="59" t="s">
        <v>3244</v>
      </c>
      <c r="Q593" s="59" t="s">
        <v>3245</v>
      </c>
      <c r="R593" s="59" t="s">
        <v>407</v>
      </c>
      <c r="S593" s="59" t="s">
        <v>137</v>
      </c>
      <c r="T593" s="59" t="s">
        <v>138</v>
      </c>
      <c r="U593" s="59"/>
      <c r="V593" s="59" t="s">
        <v>265</v>
      </c>
    </row>
    <row r="594" spans="1:22" ht="198" hidden="1">
      <c r="A594" s="59">
        <v>593</v>
      </c>
      <c r="B594" s="59" t="s">
        <v>43</v>
      </c>
      <c r="C594" s="59" t="s">
        <v>3240</v>
      </c>
      <c r="D594" s="59" t="s">
        <v>3241</v>
      </c>
      <c r="E594" s="59" t="s">
        <v>165</v>
      </c>
      <c r="F594" s="59" t="s">
        <v>2585</v>
      </c>
      <c r="G594" s="59" t="s">
        <v>3246</v>
      </c>
      <c r="H594" s="59" t="s">
        <v>128</v>
      </c>
      <c r="I594" s="59" t="s">
        <v>168</v>
      </c>
      <c r="J594" s="59" t="s">
        <v>169</v>
      </c>
      <c r="K594" s="59" t="s">
        <v>131</v>
      </c>
      <c r="L594" s="60">
        <v>1980000</v>
      </c>
      <c r="M594" s="60">
        <v>1980000</v>
      </c>
      <c r="N594" s="34" t="s">
        <v>155</v>
      </c>
      <c r="O594" s="34" t="s">
        <v>198</v>
      </c>
      <c r="P594" s="59" t="s">
        <v>3247</v>
      </c>
      <c r="Q594" s="59" t="s">
        <v>3248</v>
      </c>
      <c r="R594" s="59" t="s">
        <v>407</v>
      </c>
      <c r="S594" s="59" t="s">
        <v>137</v>
      </c>
      <c r="T594" s="59" t="s">
        <v>138</v>
      </c>
      <c r="U594" s="59"/>
      <c r="V594" s="59" t="s">
        <v>203</v>
      </c>
    </row>
    <row r="595" spans="1:22" ht="99" hidden="1">
      <c r="A595" s="59">
        <v>594</v>
      </c>
      <c r="B595" s="59" t="s">
        <v>43</v>
      </c>
      <c r="C595" s="59" t="s">
        <v>3249</v>
      </c>
      <c r="D595" s="59" t="s">
        <v>3250</v>
      </c>
      <c r="E595" s="59" t="s">
        <v>165</v>
      </c>
      <c r="F595" s="59" t="s">
        <v>3251</v>
      </c>
      <c r="G595" s="59" t="s">
        <v>3252</v>
      </c>
      <c r="H595" s="59" t="s">
        <v>128</v>
      </c>
      <c r="I595" s="59" t="s">
        <v>168</v>
      </c>
      <c r="J595" s="59" t="s">
        <v>169</v>
      </c>
      <c r="K595" s="59" t="s">
        <v>131</v>
      </c>
      <c r="L595" s="60">
        <v>4739268</v>
      </c>
      <c r="M595" s="60">
        <v>4739268</v>
      </c>
      <c r="N595" s="34" t="s">
        <v>472</v>
      </c>
      <c r="O595" s="34" t="s">
        <v>231</v>
      </c>
      <c r="P595" s="59" t="s">
        <v>3253</v>
      </c>
      <c r="Q595" s="59" t="s">
        <v>3254</v>
      </c>
      <c r="R595" s="59" t="s">
        <v>454</v>
      </c>
      <c r="S595" s="59" t="s">
        <v>137</v>
      </c>
      <c r="T595" s="59" t="s">
        <v>138</v>
      </c>
      <c r="U595" s="59"/>
      <c r="V595" s="59" t="s">
        <v>265</v>
      </c>
    </row>
    <row r="596" spans="1:22" ht="82.5" hidden="1">
      <c r="A596" s="59">
        <v>595</v>
      </c>
      <c r="B596" s="59" t="s">
        <v>43</v>
      </c>
      <c r="C596" s="59" t="s">
        <v>3249</v>
      </c>
      <c r="D596" s="59" t="s">
        <v>3250</v>
      </c>
      <c r="E596" s="59" t="s">
        <v>165</v>
      </c>
      <c r="F596" s="59" t="s">
        <v>3255</v>
      </c>
      <c r="G596" s="59" t="s">
        <v>3256</v>
      </c>
      <c r="H596" s="59" t="s">
        <v>128</v>
      </c>
      <c r="I596" s="59" t="s">
        <v>168</v>
      </c>
      <c r="J596" s="59" t="s">
        <v>169</v>
      </c>
      <c r="K596" s="59" t="s">
        <v>131</v>
      </c>
      <c r="L596" s="60">
        <v>4805752</v>
      </c>
      <c r="M596" s="60">
        <v>4805752</v>
      </c>
      <c r="N596" s="34" t="s">
        <v>269</v>
      </c>
      <c r="O596" s="34" t="s">
        <v>199</v>
      </c>
      <c r="P596" s="59" t="s">
        <v>499</v>
      </c>
      <c r="Q596" s="59" t="s">
        <v>3257</v>
      </c>
      <c r="R596" s="59" t="s">
        <v>3129</v>
      </c>
      <c r="S596" s="59" t="s">
        <v>137</v>
      </c>
      <c r="T596" s="59" t="s">
        <v>138</v>
      </c>
      <c r="U596" s="59"/>
      <c r="V596" s="59" t="s">
        <v>159</v>
      </c>
    </row>
    <row r="597" spans="1:22" ht="99" hidden="1">
      <c r="A597" s="59">
        <v>596</v>
      </c>
      <c r="B597" s="59" t="s">
        <v>43</v>
      </c>
      <c r="C597" s="59" t="s">
        <v>3258</v>
      </c>
      <c r="D597" s="59" t="s">
        <v>3259</v>
      </c>
      <c r="E597" s="59" t="s">
        <v>3260</v>
      </c>
      <c r="F597" s="59" t="s">
        <v>3261</v>
      </c>
      <c r="G597" s="59" t="s">
        <v>3262</v>
      </c>
      <c r="H597" s="59" t="s">
        <v>128</v>
      </c>
      <c r="I597" s="59" t="s">
        <v>129</v>
      </c>
      <c r="J597" s="59" t="s">
        <v>130</v>
      </c>
      <c r="K597" s="59" t="s">
        <v>147</v>
      </c>
      <c r="L597" s="60">
        <v>311610</v>
      </c>
      <c r="M597" s="60">
        <v>311610</v>
      </c>
      <c r="N597" s="34" t="s">
        <v>268</v>
      </c>
      <c r="O597" s="34" t="s">
        <v>143</v>
      </c>
      <c r="P597" s="59" t="s">
        <v>3263</v>
      </c>
      <c r="Q597" s="59" t="s">
        <v>3264</v>
      </c>
      <c r="R597" s="59" t="s">
        <v>3208</v>
      </c>
      <c r="S597" s="59" t="s">
        <v>137</v>
      </c>
      <c r="T597" s="59" t="s">
        <v>138</v>
      </c>
      <c r="U597" s="59"/>
      <c r="V597" s="59" t="s">
        <v>265</v>
      </c>
    </row>
    <row r="598" spans="1:22" ht="99" hidden="1">
      <c r="A598" s="59">
        <v>597</v>
      </c>
      <c r="B598" s="59" t="s">
        <v>43</v>
      </c>
      <c r="C598" s="59" t="s">
        <v>3265</v>
      </c>
      <c r="D598" s="59" t="s">
        <v>3266</v>
      </c>
      <c r="E598" s="59" t="s">
        <v>3267</v>
      </c>
      <c r="F598" s="59" t="s">
        <v>3268</v>
      </c>
      <c r="G598" s="59" t="s">
        <v>3269</v>
      </c>
      <c r="H598" s="59" t="s">
        <v>128</v>
      </c>
      <c r="I598" s="59" t="s">
        <v>129</v>
      </c>
      <c r="J598" s="59" t="s">
        <v>130</v>
      </c>
      <c r="K598" s="59" t="s">
        <v>147</v>
      </c>
      <c r="L598" s="60">
        <v>522506</v>
      </c>
      <c r="M598" s="60">
        <v>522506</v>
      </c>
      <c r="N598" s="34" t="s">
        <v>268</v>
      </c>
      <c r="O598" s="34" t="s">
        <v>198</v>
      </c>
      <c r="P598" s="59" t="s">
        <v>3270</v>
      </c>
      <c r="Q598" s="59" t="s">
        <v>3271</v>
      </c>
      <c r="R598" s="59" t="s">
        <v>3272</v>
      </c>
      <c r="S598" s="59" t="s">
        <v>137</v>
      </c>
      <c r="T598" s="59" t="s">
        <v>138</v>
      </c>
      <c r="U598" s="59"/>
      <c r="V598" s="59" t="s">
        <v>265</v>
      </c>
    </row>
    <row r="599" spans="1:22" ht="132" hidden="1">
      <c r="A599" s="59">
        <v>598</v>
      </c>
      <c r="B599" s="59" t="s">
        <v>43</v>
      </c>
      <c r="C599" s="59" t="s">
        <v>3273</v>
      </c>
      <c r="D599" s="59" t="s">
        <v>3274</v>
      </c>
      <c r="E599" s="59" t="s">
        <v>3260</v>
      </c>
      <c r="F599" s="59" t="s">
        <v>3275</v>
      </c>
      <c r="G599" s="59" t="s">
        <v>3276</v>
      </c>
      <c r="H599" s="59" t="s">
        <v>128</v>
      </c>
      <c r="I599" s="59" t="s">
        <v>168</v>
      </c>
      <c r="J599" s="59" t="s">
        <v>169</v>
      </c>
      <c r="K599" s="59" t="s">
        <v>147</v>
      </c>
      <c r="L599" s="60">
        <v>708967</v>
      </c>
      <c r="M599" s="60">
        <v>708967</v>
      </c>
      <c r="N599" s="34" t="s">
        <v>331</v>
      </c>
      <c r="O599" s="34" t="s">
        <v>331</v>
      </c>
      <c r="P599" s="59" t="s">
        <v>3277</v>
      </c>
      <c r="Q599" s="59" t="s">
        <v>3278</v>
      </c>
      <c r="R599" s="59" t="s">
        <v>3150</v>
      </c>
      <c r="S599" s="59" t="s">
        <v>137</v>
      </c>
      <c r="T599" s="59" t="s">
        <v>138</v>
      </c>
      <c r="U599" s="59"/>
      <c r="V599" s="59" t="s">
        <v>159</v>
      </c>
    </row>
    <row r="600" spans="1:22" ht="115.5" hidden="1">
      <c r="A600" s="59">
        <v>599</v>
      </c>
      <c r="B600" s="59" t="s">
        <v>43</v>
      </c>
      <c r="C600" s="59" t="s">
        <v>3273</v>
      </c>
      <c r="D600" s="59" t="s">
        <v>3274</v>
      </c>
      <c r="E600" s="59" t="s">
        <v>3279</v>
      </c>
      <c r="F600" s="59" t="s">
        <v>3280</v>
      </c>
      <c r="G600" s="59" t="s">
        <v>3281</v>
      </c>
      <c r="H600" s="59" t="s">
        <v>128</v>
      </c>
      <c r="I600" s="59" t="s">
        <v>168</v>
      </c>
      <c r="J600" s="59" t="s">
        <v>169</v>
      </c>
      <c r="K600" s="59" t="s">
        <v>147</v>
      </c>
      <c r="L600" s="60">
        <v>210522</v>
      </c>
      <c r="M600" s="60">
        <v>210522</v>
      </c>
      <c r="N600" s="34" t="s">
        <v>269</v>
      </c>
      <c r="O600" s="34" t="s">
        <v>269</v>
      </c>
      <c r="P600" s="59" t="s">
        <v>3277</v>
      </c>
      <c r="Q600" s="59" t="s">
        <v>3278</v>
      </c>
      <c r="R600" s="59" t="s">
        <v>3150</v>
      </c>
      <c r="S600" s="59" t="s">
        <v>137</v>
      </c>
      <c r="T600" s="59" t="s">
        <v>138</v>
      </c>
      <c r="U600" s="59"/>
      <c r="V600" s="59" t="s">
        <v>203</v>
      </c>
    </row>
    <row r="601" spans="1:22" ht="82.5" hidden="1">
      <c r="A601" s="59">
        <v>600</v>
      </c>
      <c r="B601" s="59" t="s">
        <v>43</v>
      </c>
      <c r="C601" s="59" t="s">
        <v>3282</v>
      </c>
      <c r="D601" s="59" t="s">
        <v>3283</v>
      </c>
      <c r="E601" s="59" t="s">
        <v>3260</v>
      </c>
      <c r="F601" s="59" t="s">
        <v>1699</v>
      </c>
      <c r="G601" s="59" t="s">
        <v>3284</v>
      </c>
      <c r="H601" s="59" t="s">
        <v>128</v>
      </c>
      <c r="I601" s="59" t="s">
        <v>168</v>
      </c>
      <c r="J601" s="59" t="s">
        <v>169</v>
      </c>
      <c r="K601" s="59" t="s">
        <v>147</v>
      </c>
      <c r="L601" s="60">
        <v>256400</v>
      </c>
      <c r="M601" s="60">
        <v>256400</v>
      </c>
      <c r="N601" s="34" t="s">
        <v>199</v>
      </c>
      <c r="O601" s="34" t="s">
        <v>199</v>
      </c>
      <c r="P601" s="59" t="s">
        <v>3285</v>
      </c>
      <c r="Q601" s="59" t="s">
        <v>3286</v>
      </c>
      <c r="R601" s="59" t="s">
        <v>3287</v>
      </c>
      <c r="S601" s="59" t="s">
        <v>137</v>
      </c>
      <c r="T601" s="59" t="s">
        <v>138</v>
      </c>
      <c r="U601" s="59"/>
      <c r="V601" s="59" t="s">
        <v>203</v>
      </c>
    </row>
    <row r="602" spans="1:22" ht="82.5" hidden="1">
      <c r="A602" s="59">
        <v>601</v>
      </c>
      <c r="B602" s="59" t="s">
        <v>43</v>
      </c>
      <c r="C602" s="59" t="s">
        <v>3288</v>
      </c>
      <c r="D602" s="59" t="s">
        <v>3289</v>
      </c>
      <c r="E602" s="59" t="s">
        <v>151</v>
      </c>
      <c r="F602" s="59" t="s">
        <v>976</v>
      </c>
      <c r="G602" s="59" t="s">
        <v>3290</v>
      </c>
      <c r="H602" s="59" t="s">
        <v>128</v>
      </c>
      <c r="I602" s="59" t="s">
        <v>129</v>
      </c>
      <c r="J602" s="59" t="s">
        <v>130</v>
      </c>
      <c r="K602" s="59" t="s">
        <v>147</v>
      </c>
      <c r="L602" s="60">
        <v>446742</v>
      </c>
      <c r="M602" s="60">
        <v>446742</v>
      </c>
      <c r="N602" s="34" t="s">
        <v>163</v>
      </c>
      <c r="O602" s="34" t="s">
        <v>553</v>
      </c>
      <c r="P602" s="59" t="s">
        <v>3291</v>
      </c>
      <c r="Q602" s="59" t="s">
        <v>3292</v>
      </c>
      <c r="R602" s="59" t="s">
        <v>407</v>
      </c>
      <c r="S602" s="59" t="s">
        <v>137</v>
      </c>
      <c r="T602" s="59" t="s">
        <v>138</v>
      </c>
      <c r="U602" s="59"/>
      <c r="V602" s="59" t="s">
        <v>159</v>
      </c>
    </row>
    <row r="603" spans="1:22" ht="82.5" hidden="1">
      <c r="A603" s="59">
        <v>602</v>
      </c>
      <c r="B603" s="59" t="s">
        <v>43</v>
      </c>
      <c r="C603" s="59" t="s">
        <v>3293</v>
      </c>
      <c r="D603" s="59" t="s">
        <v>3294</v>
      </c>
      <c r="E603" s="59" t="s">
        <v>3260</v>
      </c>
      <c r="F603" s="59" t="s">
        <v>3295</v>
      </c>
      <c r="G603" s="59" t="s">
        <v>3296</v>
      </c>
      <c r="H603" s="59" t="s">
        <v>128</v>
      </c>
      <c r="I603" s="59" t="s">
        <v>168</v>
      </c>
      <c r="J603" s="59" t="s">
        <v>169</v>
      </c>
      <c r="K603" s="59" t="s">
        <v>147</v>
      </c>
      <c r="L603" s="60">
        <v>257183</v>
      </c>
      <c r="M603" s="60">
        <v>257183</v>
      </c>
      <c r="N603" s="34" t="s">
        <v>188</v>
      </c>
      <c r="O603" s="34" t="s">
        <v>230</v>
      </c>
      <c r="P603" s="59" t="s">
        <v>3297</v>
      </c>
      <c r="Q603" s="59" t="s">
        <v>3298</v>
      </c>
      <c r="R603" s="59" t="s">
        <v>3208</v>
      </c>
      <c r="S603" s="59" t="s">
        <v>137</v>
      </c>
      <c r="T603" s="59" t="s">
        <v>138</v>
      </c>
      <c r="U603" s="59"/>
      <c r="V603" s="59" t="s">
        <v>203</v>
      </c>
    </row>
    <row r="604" spans="1:22" ht="115.5" hidden="1">
      <c r="A604" s="59">
        <v>603</v>
      </c>
      <c r="B604" s="59" t="s">
        <v>43</v>
      </c>
      <c r="C604" s="59" t="s">
        <v>3299</v>
      </c>
      <c r="D604" s="59" t="s">
        <v>3300</v>
      </c>
      <c r="E604" s="59" t="s">
        <v>3301</v>
      </c>
      <c r="F604" s="59" t="s">
        <v>483</v>
      </c>
      <c r="G604" s="59" t="s">
        <v>3302</v>
      </c>
      <c r="H604" s="59" t="s">
        <v>128</v>
      </c>
      <c r="I604" s="59" t="s">
        <v>168</v>
      </c>
      <c r="J604" s="59" t="s">
        <v>169</v>
      </c>
      <c r="K604" s="59" t="s">
        <v>147</v>
      </c>
      <c r="L604" s="60">
        <v>634668</v>
      </c>
      <c r="M604" s="60">
        <v>634668</v>
      </c>
      <c r="N604" s="34" t="s">
        <v>163</v>
      </c>
      <c r="O604" s="34" t="s">
        <v>389</v>
      </c>
      <c r="P604" s="59" t="s">
        <v>3303</v>
      </c>
      <c r="Q604" s="59" t="s">
        <v>3304</v>
      </c>
      <c r="R604" s="59" t="s">
        <v>407</v>
      </c>
      <c r="S604" s="59" t="s">
        <v>137</v>
      </c>
      <c r="T604" s="59" t="s">
        <v>138</v>
      </c>
      <c r="U604" s="59"/>
      <c r="V604" s="59" t="s">
        <v>203</v>
      </c>
    </row>
    <row r="605" spans="1:22" ht="165" hidden="1">
      <c r="A605" s="59">
        <v>604</v>
      </c>
      <c r="B605" s="59" t="s">
        <v>43</v>
      </c>
      <c r="C605" s="59" t="s">
        <v>3305</v>
      </c>
      <c r="D605" s="59" t="s">
        <v>3306</v>
      </c>
      <c r="E605" s="59" t="s">
        <v>25</v>
      </c>
      <c r="F605" s="59" t="s">
        <v>2619</v>
      </c>
      <c r="G605" s="59" t="s">
        <v>3307</v>
      </c>
      <c r="H605" s="59" t="s">
        <v>128</v>
      </c>
      <c r="I605" s="59" t="s">
        <v>168</v>
      </c>
      <c r="J605" s="59" t="s">
        <v>169</v>
      </c>
      <c r="K605" s="59" t="s">
        <v>147</v>
      </c>
      <c r="L605" s="60">
        <v>363925</v>
      </c>
      <c r="M605" s="60">
        <v>363925</v>
      </c>
      <c r="N605" s="34" t="s">
        <v>133</v>
      </c>
      <c r="O605" s="34" t="s">
        <v>133</v>
      </c>
      <c r="P605" s="59" t="s">
        <v>3308</v>
      </c>
      <c r="Q605" s="59" t="s">
        <v>3309</v>
      </c>
      <c r="R605" s="59" t="s">
        <v>3150</v>
      </c>
      <c r="S605" s="59" t="s">
        <v>137</v>
      </c>
      <c r="T605" s="59" t="s">
        <v>138</v>
      </c>
      <c r="U605" s="59"/>
      <c r="V605" s="59" t="s">
        <v>203</v>
      </c>
    </row>
    <row r="606" spans="1:22" ht="148.5" hidden="1">
      <c r="A606" s="59">
        <v>605</v>
      </c>
      <c r="B606" s="59" t="s">
        <v>43</v>
      </c>
      <c r="C606" s="59" t="s">
        <v>3310</v>
      </c>
      <c r="D606" s="59" t="s">
        <v>3311</v>
      </c>
      <c r="E606" s="59" t="s">
        <v>165</v>
      </c>
      <c r="F606" s="59" t="s">
        <v>3312</v>
      </c>
      <c r="G606" s="59" t="s">
        <v>3313</v>
      </c>
      <c r="H606" s="59" t="s">
        <v>128</v>
      </c>
      <c r="I606" s="59" t="s">
        <v>197</v>
      </c>
      <c r="J606" s="59" t="s">
        <v>94</v>
      </c>
      <c r="K606" s="59" t="s">
        <v>147</v>
      </c>
      <c r="L606" s="60">
        <v>1000000</v>
      </c>
      <c r="M606" s="60">
        <v>1000000</v>
      </c>
      <c r="N606" s="34" t="s">
        <v>154</v>
      </c>
      <c r="O606" s="34" t="s">
        <v>410</v>
      </c>
      <c r="P606" s="59" t="s">
        <v>3314</v>
      </c>
      <c r="Q606" s="59" t="s">
        <v>3315</v>
      </c>
      <c r="R606" s="59" t="s">
        <v>3150</v>
      </c>
      <c r="S606" s="59" t="s">
        <v>137</v>
      </c>
      <c r="T606" s="59" t="s">
        <v>138</v>
      </c>
      <c r="U606" s="59"/>
      <c r="V606" s="59" t="s">
        <v>182</v>
      </c>
    </row>
    <row r="607" spans="1:22" ht="165" hidden="1">
      <c r="A607" s="59">
        <v>606</v>
      </c>
      <c r="B607" s="59" t="s">
        <v>43</v>
      </c>
      <c r="C607" s="59" t="s">
        <v>3316</v>
      </c>
      <c r="D607" s="59" t="s">
        <v>3317</v>
      </c>
      <c r="E607" s="59" t="s">
        <v>43</v>
      </c>
      <c r="F607" s="59" t="s">
        <v>3318</v>
      </c>
      <c r="G607" s="59" t="s">
        <v>3319</v>
      </c>
      <c r="H607" s="59" t="s">
        <v>128</v>
      </c>
      <c r="I607" s="59" t="s">
        <v>168</v>
      </c>
      <c r="J607" s="59" t="s">
        <v>169</v>
      </c>
      <c r="K607" s="59" t="s">
        <v>131</v>
      </c>
      <c r="L607" s="60">
        <v>2600000</v>
      </c>
      <c r="M607" s="60">
        <v>2600000</v>
      </c>
      <c r="N607" s="34" t="s">
        <v>187</v>
      </c>
      <c r="O607" s="34" t="s">
        <v>268</v>
      </c>
      <c r="P607" s="59" t="s">
        <v>3320</v>
      </c>
      <c r="Q607" s="59" t="s">
        <v>3321</v>
      </c>
      <c r="R607" s="59" t="s">
        <v>217</v>
      </c>
      <c r="S607" s="59" t="s">
        <v>137</v>
      </c>
      <c r="T607" s="59" t="s">
        <v>138</v>
      </c>
      <c r="U607" s="59"/>
      <c r="V607" s="59" t="s">
        <v>265</v>
      </c>
    </row>
    <row r="608" spans="1:22" ht="165" hidden="1">
      <c r="A608" s="59">
        <v>607</v>
      </c>
      <c r="B608" s="59" t="s">
        <v>43</v>
      </c>
      <c r="C608" s="59" t="s">
        <v>3322</v>
      </c>
      <c r="D608" s="59" t="s">
        <v>3323</v>
      </c>
      <c r="E608" s="59" t="s">
        <v>165</v>
      </c>
      <c r="F608" s="59" t="s">
        <v>3324</v>
      </c>
      <c r="G608" s="59" t="s">
        <v>3325</v>
      </c>
      <c r="H608" s="59" t="s">
        <v>128</v>
      </c>
      <c r="I608" s="59" t="s">
        <v>168</v>
      </c>
      <c r="J608" s="59" t="s">
        <v>169</v>
      </c>
      <c r="K608" s="59" t="s">
        <v>147</v>
      </c>
      <c r="L608" s="60">
        <v>759717</v>
      </c>
      <c r="M608" s="60">
        <v>759717</v>
      </c>
      <c r="N608" s="34" t="s">
        <v>248</v>
      </c>
      <c r="O608" s="34" t="s">
        <v>142</v>
      </c>
      <c r="P608" s="59" t="s">
        <v>3326</v>
      </c>
      <c r="Q608" s="59" t="s">
        <v>3327</v>
      </c>
      <c r="R608" s="59" t="s">
        <v>3287</v>
      </c>
      <c r="S608" s="59" t="s">
        <v>137</v>
      </c>
      <c r="T608" s="59" t="s">
        <v>138</v>
      </c>
      <c r="U608" s="59"/>
      <c r="V608" s="59" t="s">
        <v>704</v>
      </c>
    </row>
    <row r="609" spans="1:22" ht="115.5" hidden="1">
      <c r="A609" s="59">
        <v>608</v>
      </c>
      <c r="B609" s="59" t="s">
        <v>43</v>
      </c>
      <c r="C609" s="59" t="s">
        <v>3328</v>
      </c>
      <c r="D609" s="59" t="s">
        <v>3329</v>
      </c>
      <c r="E609" s="59" t="s">
        <v>25</v>
      </c>
      <c r="F609" s="59" t="s">
        <v>3330</v>
      </c>
      <c r="G609" s="59" t="s">
        <v>3331</v>
      </c>
      <c r="H609" s="59" t="s">
        <v>128</v>
      </c>
      <c r="I609" s="59" t="s">
        <v>129</v>
      </c>
      <c r="J609" s="59" t="s">
        <v>130</v>
      </c>
      <c r="K609" s="59" t="s">
        <v>147</v>
      </c>
      <c r="L609" s="60">
        <v>675738</v>
      </c>
      <c r="M609" s="60">
        <v>675738</v>
      </c>
      <c r="N609" s="34" t="s">
        <v>3332</v>
      </c>
      <c r="O609" s="34" t="s">
        <v>163</v>
      </c>
      <c r="P609" s="59" t="s">
        <v>3333</v>
      </c>
      <c r="Q609" s="59" t="s">
        <v>3334</v>
      </c>
      <c r="R609" s="59" t="s">
        <v>428</v>
      </c>
      <c r="S609" s="59" t="s">
        <v>137</v>
      </c>
      <c r="T609" s="59" t="s">
        <v>138</v>
      </c>
      <c r="U609" s="59"/>
      <c r="V609" s="59" t="s">
        <v>159</v>
      </c>
    </row>
    <row r="610" spans="1:22" ht="165" hidden="1">
      <c r="A610" s="59">
        <v>609</v>
      </c>
      <c r="B610" s="59" t="s">
        <v>43</v>
      </c>
      <c r="C610" s="59" t="s">
        <v>3335</v>
      </c>
      <c r="D610" s="59" t="s">
        <v>3336</v>
      </c>
      <c r="E610" s="59" t="s">
        <v>165</v>
      </c>
      <c r="F610" s="59" t="s">
        <v>3337</v>
      </c>
      <c r="G610" s="59" t="s">
        <v>3338</v>
      </c>
      <c r="H610" s="59" t="s">
        <v>128</v>
      </c>
      <c r="I610" s="59" t="s">
        <v>168</v>
      </c>
      <c r="J610" s="59" t="s">
        <v>169</v>
      </c>
      <c r="K610" s="59" t="s">
        <v>147</v>
      </c>
      <c r="L610" s="60">
        <v>527558</v>
      </c>
      <c r="M610" s="60">
        <v>527558</v>
      </c>
      <c r="N610" s="34" t="s">
        <v>3339</v>
      </c>
      <c r="O610" s="34" t="s">
        <v>188</v>
      </c>
      <c r="P610" s="59" t="s">
        <v>3340</v>
      </c>
      <c r="Q610" s="59" t="s">
        <v>3341</v>
      </c>
      <c r="R610" s="59" t="s">
        <v>3104</v>
      </c>
      <c r="S610" s="59" t="s">
        <v>137</v>
      </c>
      <c r="T610" s="59" t="s">
        <v>138</v>
      </c>
      <c r="U610" s="59"/>
      <c r="V610" s="59" t="s">
        <v>159</v>
      </c>
    </row>
    <row r="611" spans="1:22" ht="165" hidden="1">
      <c r="A611" s="59">
        <v>610</v>
      </c>
      <c r="B611" s="59" t="s">
        <v>43</v>
      </c>
      <c r="C611" s="59" t="s">
        <v>3342</v>
      </c>
      <c r="D611" s="59" t="s">
        <v>3343</v>
      </c>
      <c r="E611" s="59" t="s">
        <v>165</v>
      </c>
      <c r="F611" s="59" t="s">
        <v>3344</v>
      </c>
      <c r="G611" s="59" t="s">
        <v>3345</v>
      </c>
      <c r="H611" s="59" t="s">
        <v>128</v>
      </c>
      <c r="I611" s="59" t="s">
        <v>168</v>
      </c>
      <c r="J611" s="59" t="s">
        <v>169</v>
      </c>
      <c r="K611" s="59" t="s">
        <v>131</v>
      </c>
      <c r="L611" s="60">
        <v>1559929</v>
      </c>
      <c r="M611" s="60">
        <v>1559929</v>
      </c>
      <c r="N611" s="34" t="s">
        <v>2607</v>
      </c>
      <c r="O611" s="34" t="s">
        <v>133</v>
      </c>
      <c r="P611" s="59" t="s">
        <v>3346</v>
      </c>
      <c r="Q611" s="59" t="s">
        <v>3347</v>
      </c>
      <c r="R611" s="59" t="s">
        <v>3348</v>
      </c>
      <c r="S611" s="59" t="s">
        <v>137</v>
      </c>
      <c r="T611" s="59" t="s">
        <v>138</v>
      </c>
      <c r="U611" s="59"/>
      <c r="V611" s="59" t="s">
        <v>265</v>
      </c>
    </row>
    <row r="612" spans="1:22" ht="198" hidden="1">
      <c r="A612" s="59">
        <v>611</v>
      </c>
      <c r="B612" s="59" t="s">
        <v>43</v>
      </c>
      <c r="C612" s="59" t="s">
        <v>3342</v>
      </c>
      <c r="D612" s="59" t="s">
        <v>3343</v>
      </c>
      <c r="E612" s="59" t="s">
        <v>3349</v>
      </c>
      <c r="F612" s="59" t="s">
        <v>3350</v>
      </c>
      <c r="G612" s="59" t="s">
        <v>3351</v>
      </c>
      <c r="H612" s="59" t="s">
        <v>128</v>
      </c>
      <c r="I612" s="59" t="s">
        <v>168</v>
      </c>
      <c r="J612" s="59" t="s">
        <v>169</v>
      </c>
      <c r="K612" s="59" t="s">
        <v>147</v>
      </c>
      <c r="L612" s="60">
        <v>161805</v>
      </c>
      <c r="M612" s="60">
        <v>161805</v>
      </c>
      <c r="N612" s="34" t="s">
        <v>178</v>
      </c>
      <c r="O612" s="34" t="s">
        <v>188</v>
      </c>
      <c r="P612" s="59" t="s">
        <v>3352</v>
      </c>
      <c r="Q612" s="59" t="s">
        <v>3353</v>
      </c>
      <c r="R612" s="59" t="s">
        <v>3348</v>
      </c>
      <c r="S612" s="59" t="s">
        <v>137</v>
      </c>
      <c r="T612" s="59" t="s">
        <v>138</v>
      </c>
      <c r="U612" s="59"/>
      <c r="V612" s="59" t="s">
        <v>159</v>
      </c>
    </row>
    <row r="613" spans="1:22" ht="198" hidden="1">
      <c r="A613" s="59">
        <v>612</v>
      </c>
      <c r="B613" s="59" t="s">
        <v>43</v>
      </c>
      <c r="C613" s="59" t="s">
        <v>3342</v>
      </c>
      <c r="D613" s="59" t="s">
        <v>3343</v>
      </c>
      <c r="E613" s="59" t="s">
        <v>274</v>
      </c>
      <c r="F613" s="59" t="s">
        <v>3354</v>
      </c>
      <c r="G613" s="59" t="s">
        <v>3355</v>
      </c>
      <c r="H613" s="59" t="s">
        <v>128</v>
      </c>
      <c r="I613" s="59" t="s">
        <v>168</v>
      </c>
      <c r="J613" s="59" t="s">
        <v>169</v>
      </c>
      <c r="K613" s="59" t="s">
        <v>147</v>
      </c>
      <c r="L613" s="60">
        <v>571615</v>
      </c>
      <c r="M613" s="60">
        <v>571615</v>
      </c>
      <c r="N613" s="34" t="s">
        <v>248</v>
      </c>
      <c r="O613" s="34" t="s">
        <v>410</v>
      </c>
      <c r="P613" s="59" t="s">
        <v>3346</v>
      </c>
      <c r="Q613" s="59" t="s">
        <v>3347</v>
      </c>
      <c r="R613" s="59" t="s">
        <v>3348</v>
      </c>
      <c r="S613" s="59" t="s">
        <v>137</v>
      </c>
      <c r="T613" s="59" t="s">
        <v>138</v>
      </c>
      <c r="U613" s="59"/>
      <c r="V613" s="59" t="s">
        <v>265</v>
      </c>
    </row>
    <row r="614" spans="1:22" ht="198" hidden="1">
      <c r="A614" s="59">
        <v>613</v>
      </c>
      <c r="B614" s="59" t="s">
        <v>43</v>
      </c>
      <c r="C614" s="59" t="s">
        <v>3342</v>
      </c>
      <c r="D614" s="59" t="s">
        <v>3343</v>
      </c>
      <c r="E614" s="59" t="s">
        <v>165</v>
      </c>
      <c r="F614" s="59" t="s">
        <v>3356</v>
      </c>
      <c r="G614" s="59" t="s">
        <v>3357</v>
      </c>
      <c r="H614" s="59" t="s">
        <v>128</v>
      </c>
      <c r="I614" s="59" t="s">
        <v>168</v>
      </c>
      <c r="J614" s="59" t="s">
        <v>169</v>
      </c>
      <c r="K614" s="59" t="s">
        <v>147</v>
      </c>
      <c r="L614" s="60">
        <v>361058</v>
      </c>
      <c r="M614" s="60">
        <v>361058</v>
      </c>
      <c r="N614" s="34" t="s">
        <v>410</v>
      </c>
      <c r="O614" s="34" t="s">
        <v>410</v>
      </c>
      <c r="P614" s="59" t="s">
        <v>3346</v>
      </c>
      <c r="Q614" s="59" t="s">
        <v>3347</v>
      </c>
      <c r="R614" s="59" t="s">
        <v>3348</v>
      </c>
      <c r="S614" s="59" t="s">
        <v>137</v>
      </c>
      <c r="T614" s="59" t="s">
        <v>138</v>
      </c>
      <c r="U614" s="59"/>
      <c r="V614" s="59" t="s">
        <v>159</v>
      </c>
    </row>
    <row r="615" spans="1:22" ht="132" hidden="1">
      <c r="A615" s="59">
        <v>614</v>
      </c>
      <c r="B615" s="59" t="s">
        <v>43</v>
      </c>
      <c r="C615" s="59" t="s">
        <v>3358</v>
      </c>
      <c r="D615" s="59" t="s">
        <v>3359</v>
      </c>
      <c r="E615" s="59" t="s">
        <v>175</v>
      </c>
      <c r="F615" s="59" t="s">
        <v>3360</v>
      </c>
      <c r="G615" s="59" t="s">
        <v>3361</v>
      </c>
      <c r="H615" s="59" t="s">
        <v>128</v>
      </c>
      <c r="I615" s="59" t="s">
        <v>168</v>
      </c>
      <c r="J615" s="59" t="s">
        <v>169</v>
      </c>
      <c r="K615" s="59" t="s">
        <v>147</v>
      </c>
      <c r="L615" s="60">
        <v>1404200</v>
      </c>
      <c r="M615" s="60">
        <v>1404200</v>
      </c>
      <c r="N615" s="34" t="s">
        <v>3339</v>
      </c>
      <c r="O615" s="34" t="s">
        <v>230</v>
      </c>
      <c r="P615" s="59" t="s">
        <v>3362</v>
      </c>
      <c r="Q615" s="59" t="s">
        <v>3363</v>
      </c>
      <c r="R615" s="59" t="s">
        <v>3364</v>
      </c>
      <c r="S615" s="59" t="s">
        <v>137</v>
      </c>
      <c r="T615" s="59" t="s">
        <v>138</v>
      </c>
      <c r="U615" s="59"/>
      <c r="V615" s="59" t="s">
        <v>159</v>
      </c>
    </row>
    <row r="616" spans="1:22" ht="115.5" hidden="1">
      <c r="A616" s="59">
        <v>615</v>
      </c>
      <c r="B616" s="59" t="s">
        <v>43</v>
      </c>
      <c r="C616" s="59" t="s">
        <v>3365</v>
      </c>
      <c r="D616" s="59" t="s">
        <v>3366</v>
      </c>
      <c r="E616" s="59" t="s">
        <v>43</v>
      </c>
      <c r="F616" s="59" t="s">
        <v>3367</v>
      </c>
      <c r="G616" s="59" t="s">
        <v>3368</v>
      </c>
      <c r="H616" s="59" t="s">
        <v>128</v>
      </c>
      <c r="I616" s="59" t="s">
        <v>168</v>
      </c>
      <c r="J616" s="59" t="s">
        <v>169</v>
      </c>
      <c r="K616" s="59" t="s">
        <v>147</v>
      </c>
      <c r="L616" s="60">
        <v>330136</v>
      </c>
      <c r="M616" s="60">
        <v>330136</v>
      </c>
      <c r="N616" s="34" t="s">
        <v>143</v>
      </c>
      <c r="O616" s="34" t="s">
        <v>143</v>
      </c>
      <c r="P616" s="59" t="s">
        <v>3369</v>
      </c>
      <c r="Q616" s="59" t="s">
        <v>3370</v>
      </c>
      <c r="R616" s="59" t="s">
        <v>3371</v>
      </c>
      <c r="S616" s="59" t="s">
        <v>137</v>
      </c>
      <c r="T616" s="59" t="s">
        <v>138</v>
      </c>
      <c r="U616" s="59"/>
      <c r="V616" s="59" t="s">
        <v>182</v>
      </c>
    </row>
    <row r="617" spans="1:22" ht="148.5" hidden="1">
      <c r="A617" s="59">
        <v>616</v>
      </c>
      <c r="B617" s="59" t="s">
        <v>43</v>
      </c>
      <c r="C617" s="59" t="s">
        <v>3372</v>
      </c>
      <c r="D617" s="59" t="s">
        <v>3373</v>
      </c>
      <c r="E617" s="59" t="s">
        <v>3260</v>
      </c>
      <c r="F617" s="59" t="s">
        <v>3374</v>
      </c>
      <c r="G617" s="59" t="s">
        <v>3375</v>
      </c>
      <c r="H617" s="59" t="s">
        <v>128</v>
      </c>
      <c r="I617" s="59" t="s">
        <v>129</v>
      </c>
      <c r="J617" s="59" t="s">
        <v>130</v>
      </c>
      <c r="K617" s="59" t="s">
        <v>147</v>
      </c>
      <c r="L617" s="60">
        <v>311519</v>
      </c>
      <c r="M617" s="60">
        <v>311519</v>
      </c>
      <c r="N617" s="34" t="s">
        <v>199</v>
      </c>
      <c r="O617" s="34" t="s">
        <v>143</v>
      </c>
      <c r="P617" s="59" t="s">
        <v>3376</v>
      </c>
      <c r="Q617" s="59" t="s">
        <v>3377</v>
      </c>
      <c r="R617" s="59" t="s">
        <v>407</v>
      </c>
      <c r="S617" s="59" t="s">
        <v>137</v>
      </c>
      <c r="T617" s="59" t="s">
        <v>138</v>
      </c>
      <c r="U617" s="59"/>
      <c r="V617" s="59" t="s">
        <v>159</v>
      </c>
    </row>
    <row r="618" spans="1:22" ht="165" hidden="1">
      <c r="A618" s="59">
        <v>617</v>
      </c>
      <c r="B618" s="59" t="s">
        <v>43</v>
      </c>
      <c r="C618" s="59" t="s">
        <v>3378</v>
      </c>
      <c r="D618" s="59" t="s">
        <v>3379</v>
      </c>
      <c r="E618" s="59" t="s">
        <v>151</v>
      </c>
      <c r="F618" s="59" t="s">
        <v>3380</v>
      </c>
      <c r="G618" s="59" t="s">
        <v>3381</v>
      </c>
      <c r="H618" s="59" t="s">
        <v>128</v>
      </c>
      <c r="I618" s="59" t="s">
        <v>168</v>
      </c>
      <c r="J618" s="59" t="s">
        <v>169</v>
      </c>
      <c r="K618" s="59" t="s">
        <v>147</v>
      </c>
      <c r="L618" s="60">
        <v>508731</v>
      </c>
      <c r="M618" s="60">
        <v>508731</v>
      </c>
      <c r="N618" s="34" t="s">
        <v>198</v>
      </c>
      <c r="O618" s="34" t="s">
        <v>199</v>
      </c>
      <c r="P618" s="59" t="s">
        <v>3382</v>
      </c>
      <c r="Q618" s="59" t="s">
        <v>3383</v>
      </c>
      <c r="R618" s="59" t="s">
        <v>3109</v>
      </c>
      <c r="S618" s="59" t="s">
        <v>137</v>
      </c>
      <c r="T618" s="59" t="s">
        <v>138</v>
      </c>
      <c r="U618" s="59"/>
      <c r="V618" s="59" t="s">
        <v>400</v>
      </c>
    </row>
    <row r="619" spans="1:22" ht="148.5" hidden="1">
      <c r="A619" s="59">
        <v>618</v>
      </c>
      <c r="B619" s="59" t="s">
        <v>43</v>
      </c>
      <c r="C619" s="59" t="s">
        <v>3384</v>
      </c>
      <c r="D619" s="59" t="s">
        <v>3385</v>
      </c>
      <c r="E619" s="59" t="s">
        <v>25</v>
      </c>
      <c r="F619" s="59" t="s">
        <v>3386</v>
      </c>
      <c r="G619" s="59" t="s">
        <v>3387</v>
      </c>
      <c r="H619" s="59" t="s">
        <v>128</v>
      </c>
      <c r="I619" s="59" t="s">
        <v>168</v>
      </c>
      <c r="J619" s="59" t="s">
        <v>169</v>
      </c>
      <c r="K619" s="59" t="s">
        <v>147</v>
      </c>
      <c r="L619" s="60">
        <v>661294</v>
      </c>
      <c r="M619" s="60">
        <v>661294</v>
      </c>
      <c r="N619" s="34" t="s">
        <v>286</v>
      </c>
      <c r="O619" s="34" t="s">
        <v>553</v>
      </c>
      <c r="P619" s="59" t="s">
        <v>3388</v>
      </c>
      <c r="Q619" s="59" t="s">
        <v>3389</v>
      </c>
      <c r="R619" s="59" t="s">
        <v>3109</v>
      </c>
      <c r="S619" s="59" t="s">
        <v>137</v>
      </c>
      <c r="T619" s="59" t="s">
        <v>138</v>
      </c>
      <c r="U619" s="59"/>
      <c r="V619" s="59" t="s">
        <v>203</v>
      </c>
    </row>
    <row r="620" spans="1:22" ht="82.5" hidden="1">
      <c r="A620" s="59">
        <v>619</v>
      </c>
      <c r="B620" s="59" t="s">
        <v>43</v>
      </c>
      <c r="C620" s="59" t="s">
        <v>3390</v>
      </c>
      <c r="D620" s="59" t="s">
        <v>3391</v>
      </c>
      <c r="E620" s="59" t="s">
        <v>3260</v>
      </c>
      <c r="F620" s="59" t="s">
        <v>3392</v>
      </c>
      <c r="G620" s="59" t="s">
        <v>3393</v>
      </c>
      <c r="H620" s="59" t="s">
        <v>128</v>
      </c>
      <c r="I620" s="59" t="s">
        <v>168</v>
      </c>
      <c r="J620" s="59" t="s">
        <v>169</v>
      </c>
      <c r="K620" s="59" t="s">
        <v>147</v>
      </c>
      <c r="L620" s="60">
        <v>242232</v>
      </c>
      <c r="M620" s="60">
        <v>242232</v>
      </c>
      <c r="N620" s="34" t="s">
        <v>410</v>
      </c>
      <c r="O620" s="34" t="s">
        <v>133</v>
      </c>
      <c r="P620" s="59" t="s">
        <v>3394</v>
      </c>
      <c r="Q620" s="59" t="s">
        <v>3395</v>
      </c>
      <c r="R620" s="59" t="s">
        <v>3396</v>
      </c>
      <c r="S620" s="59" t="s">
        <v>137</v>
      </c>
      <c r="T620" s="59" t="s">
        <v>138</v>
      </c>
      <c r="U620" s="59"/>
      <c r="V620" s="59" t="s">
        <v>159</v>
      </c>
    </row>
    <row r="621" spans="1:22" ht="99" hidden="1">
      <c r="A621" s="59">
        <v>620</v>
      </c>
      <c r="B621" s="59" t="s">
        <v>43</v>
      </c>
      <c r="C621" s="59" t="s">
        <v>3397</v>
      </c>
      <c r="D621" s="59" t="s">
        <v>3398</v>
      </c>
      <c r="E621" s="59" t="s">
        <v>3260</v>
      </c>
      <c r="F621" s="59" t="s">
        <v>3399</v>
      </c>
      <c r="G621" s="59" t="s">
        <v>3400</v>
      </c>
      <c r="H621" s="59" t="s">
        <v>128</v>
      </c>
      <c r="I621" s="59" t="s">
        <v>168</v>
      </c>
      <c r="J621" s="59" t="s">
        <v>169</v>
      </c>
      <c r="K621" s="59" t="s">
        <v>147</v>
      </c>
      <c r="L621" s="60">
        <v>185899</v>
      </c>
      <c r="M621" s="60">
        <v>185899</v>
      </c>
      <c r="N621" s="34" t="s">
        <v>188</v>
      </c>
      <c r="O621" s="34" t="s">
        <v>331</v>
      </c>
      <c r="P621" s="59" t="s">
        <v>3401</v>
      </c>
      <c r="Q621" s="59" t="s">
        <v>3402</v>
      </c>
      <c r="R621" s="59" t="s">
        <v>407</v>
      </c>
      <c r="S621" s="59" t="s">
        <v>137</v>
      </c>
      <c r="T621" s="59" t="s">
        <v>138</v>
      </c>
      <c r="U621" s="59"/>
      <c r="V621" s="59" t="s">
        <v>159</v>
      </c>
    </row>
    <row r="622" spans="1:22" ht="132" hidden="1">
      <c r="A622" s="59">
        <v>621</v>
      </c>
      <c r="B622" s="59" t="s">
        <v>43</v>
      </c>
      <c r="C622" s="59" t="s">
        <v>3403</v>
      </c>
      <c r="D622" s="59" t="s">
        <v>3404</v>
      </c>
      <c r="E622" s="59" t="s">
        <v>3260</v>
      </c>
      <c r="F622" s="59" t="s">
        <v>1021</v>
      </c>
      <c r="G622" s="59" t="s">
        <v>3405</v>
      </c>
      <c r="H622" s="59" t="s">
        <v>128</v>
      </c>
      <c r="I622" s="59" t="s">
        <v>129</v>
      </c>
      <c r="J622" s="59" t="s">
        <v>130</v>
      </c>
      <c r="K622" s="59" t="s">
        <v>147</v>
      </c>
      <c r="L622" s="60">
        <v>305360</v>
      </c>
      <c r="M622" s="60">
        <v>305360</v>
      </c>
      <c r="N622" s="34" t="s">
        <v>553</v>
      </c>
      <c r="O622" s="34" t="s">
        <v>553</v>
      </c>
      <c r="P622" s="59" t="s">
        <v>3406</v>
      </c>
      <c r="Q622" s="59" t="s">
        <v>3407</v>
      </c>
      <c r="R622" s="59" t="s">
        <v>3408</v>
      </c>
      <c r="S622" s="59" t="s">
        <v>137</v>
      </c>
      <c r="T622" s="59" t="s">
        <v>138</v>
      </c>
      <c r="U622" s="59"/>
      <c r="V622" s="59" t="s">
        <v>159</v>
      </c>
    </row>
    <row r="623" spans="1:22" ht="82.5" hidden="1">
      <c r="A623" s="59">
        <v>622</v>
      </c>
      <c r="B623" s="59" t="s">
        <v>43</v>
      </c>
      <c r="C623" s="59" t="s">
        <v>3409</v>
      </c>
      <c r="D623" s="59" t="s">
        <v>3410</v>
      </c>
      <c r="E623" s="59" t="s">
        <v>3260</v>
      </c>
      <c r="F623" s="59" t="s">
        <v>3411</v>
      </c>
      <c r="G623" s="59" t="s">
        <v>3412</v>
      </c>
      <c r="H623" s="59" t="s">
        <v>128</v>
      </c>
      <c r="I623" s="59" t="s">
        <v>168</v>
      </c>
      <c r="J623" s="59" t="s">
        <v>169</v>
      </c>
      <c r="K623" s="59" t="s">
        <v>147</v>
      </c>
      <c r="L623" s="60">
        <v>256030</v>
      </c>
      <c r="M623" s="60">
        <v>256030</v>
      </c>
      <c r="N623" s="34" t="s">
        <v>188</v>
      </c>
      <c r="O623" s="34" t="s">
        <v>248</v>
      </c>
      <c r="P623" s="59" t="s">
        <v>3413</v>
      </c>
      <c r="Q623" s="59" t="s">
        <v>3414</v>
      </c>
      <c r="R623" s="59" t="s">
        <v>3415</v>
      </c>
      <c r="S623" s="59" t="s">
        <v>137</v>
      </c>
      <c r="T623" s="59" t="s">
        <v>138</v>
      </c>
      <c r="U623" s="59"/>
      <c r="V623" s="59" t="s">
        <v>159</v>
      </c>
    </row>
    <row r="624" spans="1:22" ht="99" hidden="1">
      <c r="A624" s="59">
        <v>623</v>
      </c>
      <c r="B624" s="59" t="s">
        <v>43</v>
      </c>
      <c r="C624" s="59" t="s">
        <v>3416</v>
      </c>
      <c r="D624" s="59" t="s">
        <v>3417</v>
      </c>
      <c r="E624" s="59" t="s">
        <v>3260</v>
      </c>
      <c r="F624" s="59" t="s">
        <v>3418</v>
      </c>
      <c r="G624" s="59" t="s">
        <v>3419</v>
      </c>
      <c r="H624" s="59" t="s">
        <v>128</v>
      </c>
      <c r="I624" s="59" t="s">
        <v>129</v>
      </c>
      <c r="J624" s="59" t="s">
        <v>130</v>
      </c>
      <c r="K624" s="59" t="s">
        <v>147</v>
      </c>
      <c r="L624" s="60">
        <v>338470</v>
      </c>
      <c r="M624" s="60">
        <v>338470</v>
      </c>
      <c r="N624" s="34" t="s">
        <v>410</v>
      </c>
      <c r="O624" s="34" t="s">
        <v>410</v>
      </c>
      <c r="P624" s="59" t="s">
        <v>3420</v>
      </c>
      <c r="Q624" s="59" t="s">
        <v>3421</v>
      </c>
      <c r="R624" s="59" t="s">
        <v>428</v>
      </c>
      <c r="S624" s="59" t="s">
        <v>137</v>
      </c>
      <c r="T624" s="59" t="s">
        <v>138</v>
      </c>
      <c r="U624" s="59"/>
      <c r="V624" s="59" t="s">
        <v>203</v>
      </c>
    </row>
    <row r="625" spans="1:22" ht="82.5" hidden="1">
      <c r="A625" s="59">
        <v>624</v>
      </c>
      <c r="B625" s="59" t="s">
        <v>43</v>
      </c>
      <c r="C625" s="59" t="s">
        <v>3422</v>
      </c>
      <c r="D625" s="59" t="s">
        <v>3423</v>
      </c>
      <c r="E625" s="59" t="s">
        <v>160</v>
      </c>
      <c r="F625" s="59" t="s">
        <v>3424</v>
      </c>
      <c r="G625" s="59" t="s">
        <v>3425</v>
      </c>
      <c r="H625" s="59" t="s">
        <v>128</v>
      </c>
      <c r="I625" s="59" t="s">
        <v>168</v>
      </c>
      <c r="J625" s="59" t="s">
        <v>169</v>
      </c>
      <c r="K625" s="59" t="s">
        <v>147</v>
      </c>
      <c r="L625" s="60">
        <v>350000</v>
      </c>
      <c r="M625" s="60">
        <v>350000</v>
      </c>
      <c r="N625" s="34" t="s">
        <v>3426</v>
      </c>
      <c r="O625" s="34" t="s">
        <v>389</v>
      </c>
      <c r="P625" s="59" t="s">
        <v>3427</v>
      </c>
      <c r="Q625" s="59" t="s">
        <v>3428</v>
      </c>
      <c r="R625" s="59" t="s">
        <v>3150</v>
      </c>
      <c r="S625" s="59" t="s">
        <v>137</v>
      </c>
      <c r="T625" s="59" t="s">
        <v>138</v>
      </c>
      <c r="U625" s="59"/>
      <c r="V625" s="59" t="s">
        <v>203</v>
      </c>
    </row>
    <row r="626" spans="1:22" ht="99" hidden="1">
      <c r="A626" s="59">
        <v>625</v>
      </c>
      <c r="B626" s="59" t="s">
        <v>43</v>
      </c>
      <c r="C626" s="59" t="s">
        <v>3429</v>
      </c>
      <c r="D626" s="59" t="s">
        <v>3430</v>
      </c>
      <c r="E626" s="59" t="s">
        <v>916</v>
      </c>
      <c r="F626" s="59" t="s">
        <v>3431</v>
      </c>
      <c r="G626" s="59" t="s">
        <v>3432</v>
      </c>
      <c r="H626" s="59" t="s">
        <v>128</v>
      </c>
      <c r="I626" s="59" t="s">
        <v>337</v>
      </c>
      <c r="J626" s="59" t="s">
        <v>338</v>
      </c>
      <c r="K626" s="59" t="s">
        <v>147</v>
      </c>
      <c r="L626" s="60">
        <v>1470000</v>
      </c>
      <c r="M626" s="60">
        <v>1470000</v>
      </c>
      <c r="N626" s="34" t="s">
        <v>410</v>
      </c>
      <c r="O626" s="34" t="s">
        <v>133</v>
      </c>
      <c r="P626" s="59" t="s">
        <v>3433</v>
      </c>
      <c r="Q626" s="59" t="s">
        <v>3434</v>
      </c>
      <c r="R626" s="59" t="s">
        <v>407</v>
      </c>
      <c r="S626" s="59" t="s">
        <v>137</v>
      </c>
      <c r="T626" s="59" t="s">
        <v>138</v>
      </c>
      <c r="U626" s="59"/>
      <c r="V626" s="59" t="s">
        <v>203</v>
      </c>
    </row>
    <row r="627" spans="1:22" ht="132" hidden="1">
      <c r="A627" s="59">
        <v>626</v>
      </c>
      <c r="B627" s="59" t="s">
        <v>43</v>
      </c>
      <c r="C627" s="59" t="s">
        <v>3435</v>
      </c>
      <c r="D627" s="59" t="s">
        <v>3436</v>
      </c>
      <c r="E627" s="59" t="s">
        <v>165</v>
      </c>
      <c r="F627" s="59" t="s">
        <v>2089</v>
      </c>
      <c r="G627" s="59" t="s">
        <v>3437</v>
      </c>
      <c r="H627" s="59" t="s">
        <v>128</v>
      </c>
      <c r="I627" s="59" t="s">
        <v>168</v>
      </c>
      <c r="J627" s="59" t="s">
        <v>169</v>
      </c>
      <c r="K627" s="59" t="s">
        <v>131</v>
      </c>
      <c r="L627" s="60">
        <v>1333219</v>
      </c>
      <c r="M627" s="60">
        <v>1333219</v>
      </c>
      <c r="N627" s="34" t="s">
        <v>269</v>
      </c>
      <c r="O627" s="34" t="s">
        <v>389</v>
      </c>
      <c r="P627" s="59" t="s">
        <v>3438</v>
      </c>
      <c r="Q627" s="59" t="s">
        <v>3439</v>
      </c>
      <c r="R627" s="59" t="s">
        <v>3440</v>
      </c>
      <c r="S627" s="59" t="s">
        <v>137</v>
      </c>
      <c r="T627" s="59" t="s">
        <v>138</v>
      </c>
      <c r="U627" s="59"/>
      <c r="V627" s="59" t="s">
        <v>159</v>
      </c>
    </row>
    <row r="628" spans="1:22" ht="115.5" hidden="1">
      <c r="A628" s="59">
        <v>627</v>
      </c>
      <c r="B628" s="59" t="s">
        <v>43</v>
      </c>
      <c r="C628" s="59" t="s">
        <v>3441</v>
      </c>
      <c r="D628" s="59" t="s">
        <v>3442</v>
      </c>
      <c r="E628" s="59" t="s">
        <v>3260</v>
      </c>
      <c r="F628" s="59" t="s">
        <v>3443</v>
      </c>
      <c r="G628" s="59" t="s">
        <v>3444</v>
      </c>
      <c r="H628" s="59" t="s">
        <v>128</v>
      </c>
      <c r="I628" s="59" t="s">
        <v>168</v>
      </c>
      <c r="J628" s="59" t="s">
        <v>169</v>
      </c>
      <c r="K628" s="59" t="s">
        <v>147</v>
      </c>
      <c r="L628" s="60">
        <v>32144</v>
      </c>
      <c r="M628" s="60">
        <v>32144</v>
      </c>
      <c r="N628" s="34" t="s">
        <v>154</v>
      </c>
      <c r="O628" s="34" t="s">
        <v>155</v>
      </c>
      <c r="P628" s="59" t="s">
        <v>3445</v>
      </c>
      <c r="Q628" s="59" t="s">
        <v>3446</v>
      </c>
      <c r="R628" s="59" t="s">
        <v>3129</v>
      </c>
      <c r="S628" s="59" t="s">
        <v>137</v>
      </c>
      <c r="T628" s="59" t="s">
        <v>138</v>
      </c>
      <c r="U628" s="59"/>
      <c r="V628" s="59" t="s">
        <v>265</v>
      </c>
    </row>
    <row r="629" spans="1:22" ht="198" hidden="1">
      <c r="A629" s="59">
        <v>628</v>
      </c>
      <c r="B629" s="59" t="s">
        <v>43</v>
      </c>
      <c r="C629" s="59" t="s">
        <v>3447</v>
      </c>
      <c r="D629" s="59" t="s">
        <v>3448</v>
      </c>
      <c r="E629" s="59" t="s">
        <v>3267</v>
      </c>
      <c r="F629" s="59" t="s">
        <v>3449</v>
      </c>
      <c r="G629" s="59" t="s">
        <v>3450</v>
      </c>
      <c r="H629" s="59" t="s">
        <v>128</v>
      </c>
      <c r="I629" s="59" t="s">
        <v>168</v>
      </c>
      <c r="J629" s="59" t="s">
        <v>169</v>
      </c>
      <c r="K629" s="59" t="s">
        <v>147</v>
      </c>
      <c r="L629" s="60">
        <v>509754</v>
      </c>
      <c r="M629" s="60">
        <v>509754</v>
      </c>
      <c r="N629" s="34" t="s">
        <v>143</v>
      </c>
      <c r="O629" s="34" t="s">
        <v>163</v>
      </c>
      <c r="P629" s="59" t="s">
        <v>3451</v>
      </c>
      <c r="Q629" s="59" t="s">
        <v>3452</v>
      </c>
      <c r="R629" s="59" t="s">
        <v>428</v>
      </c>
      <c r="S629" s="59" t="s">
        <v>137</v>
      </c>
      <c r="T629" s="59" t="s">
        <v>138</v>
      </c>
      <c r="U629" s="59"/>
      <c r="V629" s="59" t="s">
        <v>182</v>
      </c>
    </row>
    <row r="630" spans="1:22" ht="115.5" hidden="1">
      <c r="A630" s="59">
        <v>629</v>
      </c>
      <c r="B630" s="59" t="s">
        <v>43</v>
      </c>
      <c r="C630" s="59" t="s">
        <v>3453</v>
      </c>
      <c r="D630" s="59" t="s">
        <v>3454</v>
      </c>
      <c r="E630" s="59" t="s">
        <v>160</v>
      </c>
      <c r="F630" s="59" t="s">
        <v>3455</v>
      </c>
      <c r="G630" s="59" t="s">
        <v>3456</v>
      </c>
      <c r="H630" s="59" t="s">
        <v>128</v>
      </c>
      <c r="I630" s="59" t="s">
        <v>168</v>
      </c>
      <c r="J630" s="59" t="s">
        <v>169</v>
      </c>
      <c r="K630" s="59" t="s">
        <v>147</v>
      </c>
      <c r="L630" s="60">
        <v>477055</v>
      </c>
      <c r="M630" s="60">
        <v>477055</v>
      </c>
      <c r="N630" s="34" t="s">
        <v>268</v>
      </c>
      <c r="O630" s="34" t="s">
        <v>268</v>
      </c>
      <c r="P630" s="59" t="s">
        <v>3457</v>
      </c>
      <c r="Q630" s="59" t="s">
        <v>3458</v>
      </c>
      <c r="R630" s="59" t="s">
        <v>407</v>
      </c>
      <c r="S630" s="59" t="s">
        <v>137</v>
      </c>
      <c r="T630" s="59" t="s">
        <v>138</v>
      </c>
      <c r="U630" s="59"/>
      <c r="V630" s="59" t="s">
        <v>203</v>
      </c>
    </row>
    <row r="631" spans="1:22" ht="115.5" hidden="1">
      <c r="A631" s="59">
        <v>630</v>
      </c>
      <c r="B631" s="59" t="s">
        <v>43</v>
      </c>
      <c r="C631" s="59" t="s">
        <v>3459</v>
      </c>
      <c r="D631" s="59" t="s">
        <v>3460</v>
      </c>
      <c r="E631" s="59" t="s">
        <v>3260</v>
      </c>
      <c r="F631" s="59" t="s">
        <v>3461</v>
      </c>
      <c r="G631" s="59" t="s">
        <v>3462</v>
      </c>
      <c r="H631" s="59" t="s">
        <v>128</v>
      </c>
      <c r="I631" s="59" t="s">
        <v>168</v>
      </c>
      <c r="J631" s="59" t="s">
        <v>169</v>
      </c>
      <c r="K631" s="59" t="s">
        <v>147</v>
      </c>
      <c r="L631" s="60">
        <v>287006</v>
      </c>
      <c r="M631" s="60">
        <v>287006</v>
      </c>
      <c r="N631" s="34" t="s">
        <v>143</v>
      </c>
      <c r="O631" s="34" t="s">
        <v>286</v>
      </c>
      <c r="P631" s="59" t="s">
        <v>3463</v>
      </c>
      <c r="Q631" s="59" t="s">
        <v>3464</v>
      </c>
      <c r="R631" s="59" t="s">
        <v>407</v>
      </c>
      <c r="S631" s="59" t="s">
        <v>137</v>
      </c>
      <c r="T631" s="59" t="s">
        <v>138</v>
      </c>
      <c r="U631" s="59"/>
      <c r="V631" s="59" t="s">
        <v>203</v>
      </c>
    </row>
    <row r="632" spans="1:22" ht="148.5" hidden="1">
      <c r="A632" s="59">
        <v>631</v>
      </c>
      <c r="B632" s="59" t="s">
        <v>43</v>
      </c>
      <c r="C632" s="59" t="s">
        <v>3465</v>
      </c>
      <c r="D632" s="59" t="s">
        <v>3466</v>
      </c>
      <c r="E632" s="59" t="s">
        <v>3260</v>
      </c>
      <c r="F632" s="59" t="s">
        <v>3467</v>
      </c>
      <c r="G632" s="59" t="s">
        <v>3468</v>
      </c>
      <c r="H632" s="59" t="s">
        <v>128</v>
      </c>
      <c r="I632" s="59" t="s">
        <v>168</v>
      </c>
      <c r="J632" s="59" t="s">
        <v>169</v>
      </c>
      <c r="K632" s="59" t="s">
        <v>147</v>
      </c>
      <c r="L632" s="60">
        <v>224296</v>
      </c>
      <c r="M632" s="60">
        <v>224296</v>
      </c>
      <c r="N632" s="34" t="s">
        <v>133</v>
      </c>
      <c r="O632" s="34" t="s">
        <v>268</v>
      </c>
      <c r="P632" s="59" t="s">
        <v>3469</v>
      </c>
      <c r="Q632" s="59" t="s">
        <v>3470</v>
      </c>
      <c r="R632" s="59" t="s">
        <v>407</v>
      </c>
      <c r="S632" s="59" t="s">
        <v>137</v>
      </c>
      <c r="T632" s="59" t="s">
        <v>138</v>
      </c>
      <c r="U632" s="59"/>
      <c r="V632" s="59" t="s">
        <v>203</v>
      </c>
    </row>
    <row r="633" spans="1:22" ht="82.5" hidden="1">
      <c r="A633" s="59">
        <v>632</v>
      </c>
      <c r="B633" s="59" t="s">
        <v>43</v>
      </c>
      <c r="C633" s="59" t="s">
        <v>3471</v>
      </c>
      <c r="D633" s="59" t="s">
        <v>3472</v>
      </c>
      <c r="E633" s="59" t="s">
        <v>3260</v>
      </c>
      <c r="F633" s="59" t="s">
        <v>3473</v>
      </c>
      <c r="G633" s="59" t="s">
        <v>3474</v>
      </c>
      <c r="H633" s="59" t="s">
        <v>128</v>
      </c>
      <c r="I633" s="59" t="s">
        <v>168</v>
      </c>
      <c r="J633" s="59" t="s">
        <v>169</v>
      </c>
      <c r="K633" s="59" t="s">
        <v>147</v>
      </c>
      <c r="L633" s="60">
        <v>358333</v>
      </c>
      <c r="M633" s="60">
        <v>358333</v>
      </c>
      <c r="N633" s="34" t="s">
        <v>199</v>
      </c>
      <c r="O633" s="34" t="s">
        <v>143</v>
      </c>
      <c r="P633" s="59" t="s">
        <v>3475</v>
      </c>
      <c r="Q633" s="59" t="s">
        <v>3476</v>
      </c>
      <c r="R633" s="59" t="s">
        <v>428</v>
      </c>
      <c r="S633" s="59" t="s">
        <v>137</v>
      </c>
      <c r="T633" s="59" t="s">
        <v>138</v>
      </c>
      <c r="U633" s="59"/>
      <c r="V633" s="59" t="s">
        <v>159</v>
      </c>
    </row>
    <row r="634" spans="1:22" ht="82.5" hidden="1">
      <c r="A634" s="59">
        <v>633</v>
      </c>
      <c r="B634" s="59" t="s">
        <v>43</v>
      </c>
      <c r="C634" s="59" t="s">
        <v>3477</v>
      </c>
      <c r="D634" s="59" t="s">
        <v>3478</v>
      </c>
      <c r="E634" s="59" t="s">
        <v>151</v>
      </c>
      <c r="F634" s="59" t="s">
        <v>3479</v>
      </c>
      <c r="G634" s="59" t="s">
        <v>3480</v>
      </c>
      <c r="H634" s="59" t="s">
        <v>128</v>
      </c>
      <c r="I634" s="59" t="s">
        <v>168</v>
      </c>
      <c r="J634" s="59" t="s">
        <v>169</v>
      </c>
      <c r="K634" s="59" t="s">
        <v>147</v>
      </c>
      <c r="L634" s="60">
        <v>352641</v>
      </c>
      <c r="M634" s="60">
        <v>352641</v>
      </c>
      <c r="N634" s="34" t="s">
        <v>198</v>
      </c>
      <c r="O634" s="34" t="s">
        <v>199</v>
      </c>
      <c r="P634" s="59" t="s">
        <v>3481</v>
      </c>
      <c r="Q634" s="59" t="s">
        <v>3482</v>
      </c>
      <c r="R634" s="59" t="s">
        <v>3483</v>
      </c>
      <c r="S634" s="59" t="s">
        <v>137</v>
      </c>
      <c r="T634" s="59" t="s">
        <v>138</v>
      </c>
      <c r="U634" s="59"/>
      <c r="V634" s="59" t="s">
        <v>159</v>
      </c>
    </row>
    <row r="635" spans="1:22" ht="115.5" hidden="1">
      <c r="A635" s="59">
        <v>634</v>
      </c>
      <c r="B635" s="59" t="s">
        <v>43</v>
      </c>
      <c r="C635" s="59" t="s">
        <v>3484</v>
      </c>
      <c r="D635" s="59" t="s">
        <v>3485</v>
      </c>
      <c r="E635" s="59" t="s">
        <v>3260</v>
      </c>
      <c r="F635" s="59" t="s">
        <v>3486</v>
      </c>
      <c r="G635" s="59" t="s">
        <v>3487</v>
      </c>
      <c r="H635" s="59" t="s">
        <v>128</v>
      </c>
      <c r="I635" s="59" t="s">
        <v>168</v>
      </c>
      <c r="J635" s="59" t="s">
        <v>169</v>
      </c>
      <c r="K635" s="59" t="s">
        <v>147</v>
      </c>
      <c r="L635" s="60">
        <v>479000</v>
      </c>
      <c r="M635" s="60">
        <v>479000</v>
      </c>
      <c r="N635" s="34" t="s">
        <v>230</v>
      </c>
      <c r="O635" s="34" t="s">
        <v>331</v>
      </c>
      <c r="P635" s="59" t="s">
        <v>3488</v>
      </c>
      <c r="Q635" s="59" t="s">
        <v>3489</v>
      </c>
      <c r="R635" s="59" t="s">
        <v>407</v>
      </c>
      <c r="S635" s="59" t="s">
        <v>137</v>
      </c>
      <c r="T635" s="59" t="s">
        <v>138</v>
      </c>
      <c r="U635" s="59"/>
      <c r="V635" s="59" t="s">
        <v>182</v>
      </c>
    </row>
    <row r="636" spans="1:22" ht="148.5" hidden="1">
      <c r="A636" s="59">
        <v>635</v>
      </c>
      <c r="B636" s="59" t="s">
        <v>43</v>
      </c>
      <c r="C636" s="59" t="s">
        <v>3490</v>
      </c>
      <c r="D636" s="59" t="s">
        <v>3491</v>
      </c>
      <c r="E636" s="59" t="s">
        <v>3492</v>
      </c>
      <c r="F636" s="59" t="s">
        <v>3493</v>
      </c>
      <c r="G636" s="59" t="s">
        <v>3494</v>
      </c>
      <c r="H636" s="59" t="s">
        <v>128</v>
      </c>
      <c r="I636" s="59" t="s">
        <v>168</v>
      </c>
      <c r="J636" s="59" t="s">
        <v>169</v>
      </c>
      <c r="K636" s="59" t="s">
        <v>147</v>
      </c>
      <c r="L636" s="60">
        <v>304674</v>
      </c>
      <c r="M636" s="60">
        <v>304674</v>
      </c>
      <c r="N636" s="34" t="s">
        <v>143</v>
      </c>
      <c r="O636" s="34" t="s">
        <v>286</v>
      </c>
      <c r="P636" s="59" t="s">
        <v>3495</v>
      </c>
      <c r="Q636" s="59" t="s">
        <v>3496</v>
      </c>
      <c r="R636" s="59" t="s">
        <v>407</v>
      </c>
      <c r="S636" s="59" t="s">
        <v>137</v>
      </c>
      <c r="T636" s="59" t="s">
        <v>138</v>
      </c>
      <c r="U636" s="59"/>
      <c r="V636" s="59" t="s">
        <v>159</v>
      </c>
    </row>
    <row r="637" spans="1:22" ht="132" hidden="1">
      <c r="A637" s="59">
        <v>636</v>
      </c>
      <c r="B637" s="59" t="s">
        <v>58</v>
      </c>
      <c r="C637" s="59" t="s">
        <v>3497</v>
      </c>
      <c r="D637" s="59" t="s">
        <v>3498</v>
      </c>
      <c r="E637" s="59" t="s">
        <v>165</v>
      </c>
      <c r="F637" s="59" t="s">
        <v>3499</v>
      </c>
      <c r="G637" s="59" t="s">
        <v>3500</v>
      </c>
      <c r="H637" s="59" t="s">
        <v>128</v>
      </c>
      <c r="I637" s="59" t="s">
        <v>168</v>
      </c>
      <c r="J637" s="59" t="s">
        <v>169</v>
      </c>
      <c r="K637" s="59" t="s">
        <v>147</v>
      </c>
      <c r="L637" s="60">
        <v>1493000</v>
      </c>
      <c r="M637" s="60">
        <v>1493000</v>
      </c>
      <c r="N637" s="34" t="s">
        <v>410</v>
      </c>
      <c r="O637" s="34" t="s">
        <v>133</v>
      </c>
      <c r="P637" s="59" t="s">
        <v>3501</v>
      </c>
      <c r="Q637" s="59" t="s">
        <v>3502</v>
      </c>
      <c r="R637" s="59" t="s">
        <v>314</v>
      </c>
      <c r="S637" s="59" t="s">
        <v>137</v>
      </c>
      <c r="T637" s="59" t="s">
        <v>138</v>
      </c>
      <c r="U637" s="59"/>
      <c r="V637" s="59" t="s">
        <v>265</v>
      </c>
    </row>
    <row r="638" spans="1:22" ht="148.5" hidden="1">
      <c r="A638" s="59">
        <v>637</v>
      </c>
      <c r="B638" s="59" t="s">
        <v>58</v>
      </c>
      <c r="C638" s="59" t="s">
        <v>3497</v>
      </c>
      <c r="D638" s="59" t="s">
        <v>3498</v>
      </c>
      <c r="E638" s="59" t="s">
        <v>165</v>
      </c>
      <c r="F638" s="59" t="s">
        <v>3503</v>
      </c>
      <c r="G638" s="59" t="s">
        <v>3504</v>
      </c>
      <c r="H638" s="59" t="s">
        <v>128</v>
      </c>
      <c r="I638" s="59" t="s">
        <v>168</v>
      </c>
      <c r="J638" s="59" t="s">
        <v>169</v>
      </c>
      <c r="K638" s="59" t="s">
        <v>147</v>
      </c>
      <c r="L638" s="60">
        <v>550000</v>
      </c>
      <c r="M638" s="60">
        <v>550000</v>
      </c>
      <c r="N638" s="34" t="s">
        <v>155</v>
      </c>
      <c r="O638" s="34" t="s">
        <v>148</v>
      </c>
      <c r="P638" s="59" t="s">
        <v>3505</v>
      </c>
      <c r="Q638" s="59" t="s">
        <v>3506</v>
      </c>
      <c r="R638" s="59" t="s">
        <v>3507</v>
      </c>
      <c r="S638" s="59" t="s">
        <v>137</v>
      </c>
      <c r="T638" s="59" t="s">
        <v>138</v>
      </c>
      <c r="U638" s="59"/>
      <c r="V638" s="59" t="s">
        <v>265</v>
      </c>
    </row>
    <row r="639" spans="1:22" ht="165" hidden="1">
      <c r="A639" s="59">
        <v>638</v>
      </c>
      <c r="B639" s="59" t="s">
        <v>58</v>
      </c>
      <c r="C639" s="59" t="s">
        <v>3508</v>
      </c>
      <c r="D639" s="59" t="s">
        <v>3509</v>
      </c>
      <c r="E639" s="59" t="s">
        <v>3510</v>
      </c>
      <c r="F639" s="59" t="s">
        <v>3511</v>
      </c>
      <c r="G639" s="59" t="s">
        <v>3512</v>
      </c>
      <c r="H639" s="59" t="s">
        <v>128</v>
      </c>
      <c r="I639" s="59" t="s">
        <v>129</v>
      </c>
      <c r="J639" s="59" t="s">
        <v>130</v>
      </c>
      <c r="K639" s="59" t="s">
        <v>247</v>
      </c>
      <c r="L639" s="60">
        <v>9000000</v>
      </c>
      <c r="M639" s="60">
        <v>8962496</v>
      </c>
      <c r="N639" s="34" t="s">
        <v>410</v>
      </c>
      <c r="O639" s="34" t="s">
        <v>133</v>
      </c>
      <c r="P639" s="59" t="s">
        <v>3513</v>
      </c>
      <c r="Q639" s="59" t="s">
        <v>3514</v>
      </c>
      <c r="R639" s="59" t="s">
        <v>3515</v>
      </c>
      <c r="S639" s="59" t="s">
        <v>137</v>
      </c>
      <c r="T639" s="59" t="s">
        <v>138</v>
      </c>
      <c r="U639" s="59"/>
      <c r="V639" s="59" t="s">
        <v>139</v>
      </c>
    </row>
    <row r="640" spans="1:22" ht="132" hidden="1">
      <c r="A640" s="59">
        <v>639</v>
      </c>
      <c r="B640" s="59" t="s">
        <v>58</v>
      </c>
      <c r="C640" s="59" t="s">
        <v>3508</v>
      </c>
      <c r="D640" s="59" t="s">
        <v>3509</v>
      </c>
      <c r="E640" s="59" t="s">
        <v>165</v>
      </c>
      <c r="F640" s="59" t="s">
        <v>3516</v>
      </c>
      <c r="G640" s="59" t="s">
        <v>3517</v>
      </c>
      <c r="H640" s="59" t="s">
        <v>128</v>
      </c>
      <c r="I640" s="59" t="s">
        <v>168</v>
      </c>
      <c r="J640" s="59" t="s">
        <v>169</v>
      </c>
      <c r="K640" s="59" t="s">
        <v>247</v>
      </c>
      <c r="L640" s="60">
        <v>15715561</v>
      </c>
      <c r="M640" s="60">
        <v>15715561</v>
      </c>
      <c r="N640" s="34" t="s">
        <v>268</v>
      </c>
      <c r="O640" s="34" t="s">
        <v>198</v>
      </c>
      <c r="P640" s="59" t="s">
        <v>3518</v>
      </c>
      <c r="Q640" s="59" t="s">
        <v>3519</v>
      </c>
      <c r="R640" s="59" t="s">
        <v>3520</v>
      </c>
      <c r="S640" s="59" t="s">
        <v>137</v>
      </c>
      <c r="T640" s="59" t="s">
        <v>138</v>
      </c>
      <c r="U640" s="59"/>
      <c r="V640" s="59" t="s">
        <v>159</v>
      </c>
    </row>
    <row r="641" spans="1:22" ht="115.5" hidden="1">
      <c r="A641" s="59">
        <v>640</v>
      </c>
      <c r="B641" s="59" t="s">
        <v>58</v>
      </c>
      <c r="C641" s="59" t="s">
        <v>3508</v>
      </c>
      <c r="D641" s="59" t="s">
        <v>3509</v>
      </c>
      <c r="E641" s="59" t="s">
        <v>165</v>
      </c>
      <c r="F641" s="59" t="s">
        <v>3521</v>
      </c>
      <c r="G641" s="59" t="s">
        <v>3522</v>
      </c>
      <c r="H641" s="59" t="s">
        <v>128</v>
      </c>
      <c r="I641" s="59" t="s">
        <v>337</v>
      </c>
      <c r="J641" s="59" t="s">
        <v>338</v>
      </c>
      <c r="K641" s="59" t="s">
        <v>131</v>
      </c>
      <c r="L641" s="60">
        <v>2380790</v>
      </c>
      <c r="M641" s="60">
        <v>2261751</v>
      </c>
      <c r="N641" s="34" t="s">
        <v>198</v>
      </c>
      <c r="O641" s="34" t="s">
        <v>269</v>
      </c>
      <c r="P641" s="59" t="s">
        <v>3523</v>
      </c>
      <c r="Q641" s="59" t="s">
        <v>3524</v>
      </c>
      <c r="R641" s="59" t="s">
        <v>3525</v>
      </c>
      <c r="S641" s="59" t="s">
        <v>137</v>
      </c>
      <c r="T641" s="59" t="s">
        <v>138</v>
      </c>
      <c r="U641" s="59"/>
      <c r="V641" s="59" t="s">
        <v>203</v>
      </c>
    </row>
    <row r="642" spans="1:22" ht="165" hidden="1">
      <c r="A642" s="59">
        <v>641</v>
      </c>
      <c r="B642" s="59" t="s">
        <v>58</v>
      </c>
      <c r="C642" s="59" t="s">
        <v>3526</v>
      </c>
      <c r="D642" s="59" t="s">
        <v>3527</v>
      </c>
      <c r="E642" s="59" t="s">
        <v>165</v>
      </c>
      <c r="F642" s="59" t="s">
        <v>3528</v>
      </c>
      <c r="G642" s="59" t="s">
        <v>3529</v>
      </c>
      <c r="H642" s="59" t="s">
        <v>128</v>
      </c>
      <c r="I642" s="59" t="s">
        <v>168</v>
      </c>
      <c r="J642" s="59" t="s">
        <v>169</v>
      </c>
      <c r="K642" s="59" t="s">
        <v>247</v>
      </c>
      <c r="L642" s="60">
        <v>18509667</v>
      </c>
      <c r="M642" s="60">
        <v>18509667</v>
      </c>
      <c r="N642" s="34" t="s">
        <v>231</v>
      </c>
      <c r="O642" s="34" t="s">
        <v>261</v>
      </c>
      <c r="P642" s="59" t="s">
        <v>3530</v>
      </c>
      <c r="Q642" s="59" t="s">
        <v>3531</v>
      </c>
      <c r="R642" s="59" t="s">
        <v>3532</v>
      </c>
      <c r="S642" s="59" t="s">
        <v>290</v>
      </c>
      <c r="T642" s="59" t="s">
        <v>291</v>
      </c>
      <c r="U642" s="59" t="s">
        <v>325</v>
      </c>
      <c r="V642" s="59"/>
    </row>
    <row r="643" spans="1:22" ht="165" hidden="1">
      <c r="A643" s="59">
        <v>642</v>
      </c>
      <c r="B643" s="59" t="s">
        <v>58</v>
      </c>
      <c r="C643" s="59" t="s">
        <v>3526</v>
      </c>
      <c r="D643" s="59" t="s">
        <v>3527</v>
      </c>
      <c r="E643" s="59" t="s">
        <v>165</v>
      </c>
      <c r="F643" s="59" t="s">
        <v>3533</v>
      </c>
      <c r="G643" s="59" t="s">
        <v>3534</v>
      </c>
      <c r="H643" s="59" t="s">
        <v>128</v>
      </c>
      <c r="I643" s="59" t="s">
        <v>168</v>
      </c>
      <c r="J643" s="59" t="s">
        <v>169</v>
      </c>
      <c r="K643" s="59" t="s">
        <v>147</v>
      </c>
      <c r="L643" s="60">
        <v>79803</v>
      </c>
      <c r="M643" s="60">
        <v>79803</v>
      </c>
      <c r="N643" s="34" t="s">
        <v>143</v>
      </c>
      <c r="O643" s="34" t="s">
        <v>286</v>
      </c>
      <c r="P643" s="59" t="s">
        <v>3535</v>
      </c>
      <c r="Q643" s="59" t="s">
        <v>3536</v>
      </c>
      <c r="R643" s="59" t="s">
        <v>3537</v>
      </c>
      <c r="S643" s="59" t="s">
        <v>137</v>
      </c>
      <c r="T643" s="59" t="s">
        <v>138</v>
      </c>
      <c r="U643" s="59"/>
      <c r="V643" s="59" t="s">
        <v>159</v>
      </c>
    </row>
    <row r="644" spans="1:22" ht="132" hidden="1">
      <c r="A644" s="59">
        <v>643</v>
      </c>
      <c r="B644" s="59" t="s">
        <v>58</v>
      </c>
      <c r="C644" s="59" t="s">
        <v>3526</v>
      </c>
      <c r="D644" s="59" t="s">
        <v>3527</v>
      </c>
      <c r="E644" s="59" t="s">
        <v>165</v>
      </c>
      <c r="F644" s="59" t="s">
        <v>3538</v>
      </c>
      <c r="G644" s="59" t="s">
        <v>3539</v>
      </c>
      <c r="H644" s="59" t="s">
        <v>128</v>
      </c>
      <c r="I644" s="59" t="s">
        <v>168</v>
      </c>
      <c r="J644" s="59" t="s">
        <v>169</v>
      </c>
      <c r="K644" s="59" t="s">
        <v>131</v>
      </c>
      <c r="L644" s="60">
        <v>3198165</v>
      </c>
      <c r="M644" s="60">
        <v>3198165</v>
      </c>
      <c r="N644" s="34" t="s">
        <v>163</v>
      </c>
      <c r="O644" s="34" t="s">
        <v>553</v>
      </c>
      <c r="P644" s="59" t="s">
        <v>3540</v>
      </c>
      <c r="Q644" s="59" t="s">
        <v>3541</v>
      </c>
      <c r="R644" s="59" t="s">
        <v>3515</v>
      </c>
      <c r="S644" s="59" t="s">
        <v>137</v>
      </c>
      <c r="T644" s="59" t="s">
        <v>138</v>
      </c>
      <c r="U644" s="59"/>
      <c r="V644" s="59" t="s">
        <v>265</v>
      </c>
    </row>
    <row r="645" spans="1:22" ht="181.5" hidden="1">
      <c r="A645" s="59">
        <v>644</v>
      </c>
      <c r="B645" s="59" t="s">
        <v>58</v>
      </c>
      <c r="C645" s="59" t="s">
        <v>3526</v>
      </c>
      <c r="D645" s="59" t="s">
        <v>3527</v>
      </c>
      <c r="E645" s="59" t="s">
        <v>165</v>
      </c>
      <c r="F645" s="59" t="s">
        <v>3542</v>
      </c>
      <c r="G645" s="59" t="s">
        <v>3543</v>
      </c>
      <c r="H645" s="59" t="s">
        <v>128</v>
      </c>
      <c r="I645" s="59" t="s">
        <v>168</v>
      </c>
      <c r="J645" s="59" t="s">
        <v>169</v>
      </c>
      <c r="K645" s="59" t="s">
        <v>247</v>
      </c>
      <c r="L645" s="60">
        <v>14943080</v>
      </c>
      <c r="M645" s="60">
        <v>14494788</v>
      </c>
      <c r="N645" s="34" t="s">
        <v>389</v>
      </c>
      <c r="O645" s="34" t="s">
        <v>553</v>
      </c>
      <c r="P645" s="59" t="s">
        <v>3544</v>
      </c>
      <c r="Q645" s="59" t="s">
        <v>3545</v>
      </c>
      <c r="R645" s="59" t="s">
        <v>3507</v>
      </c>
      <c r="S645" s="59" t="s">
        <v>137</v>
      </c>
      <c r="T645" s="59" t="s">
        <v>138</v>
      </c>
      <c r="U645" s="59"/>
      <c r="V645" s="59" t="s">
        <v>265</v>
      </c>
    </row>
    <row r="646" spans="1:22" ht="165" hidden="1">
      <c r="A646" s="59">
        <v>645</v>
      </c>
      <c r="B646" s="59" t="s">
        <v>58</v>
      </c>
      <c r="C646" s="59" t="s">
        <v>3546</v>
      </c>
      <c r="D646" s="59" t="s">
        <v>3547</v>
      </c>
      <c r="E646" s="59" t="s">
        <v>165</v>
      </c>
      <c r="F646" s="59" t="s">
        <v>3533</v>
      </c>
      <c r="G646" s="59" t="s">
        <v>3548</v>
      </c>
      <c r="H646" s="59" t="s">
        <v>128</v>
      </c>
      <c r="I646" s="59" t="s">
        <v>168</v>
      </c>
      <c r="J646" s="59" t="s">
        <v>169</v>
      </c>
      <c r="K646" s="59" t="s">
        <v>247</v>
      </c>
      <c r="L646" s="60">
        <v>16585000</v>
      </c>
      <c r="M646" s="60">
        <v>15697900</v>
      </c>
      <c r="N646" s="34" t="s">
        <v>269</v>
      </c>
      <c r="O646" s="34" t="s">
        <v>143</v>
      </c>
      <c r="P646" s="59" t="s">
        <v>3549</v>
      </c>
      <c r="Q646" s="59" t="s">
        <v>3550</v>
      </c>
      <c r="R646" s="59" t="s">
        <v>3525</v>
      </c>
      <c r="S646" s="59" t="s">
        <v>137</v>
      </c>
      <c r="T646" s="59" t="s">
        <v>138</v>
      </c>
      <c r="U646" s="59"/>
      <c r="V646" s="59" t="s">
        <v>159</v>
      </c>
    </row>
    <row r="647" spans="1:22" ht="181.5" hidden="1">
      <c r="A647" s="59">
        <v>646</v>
      </c>
      <c r="B647" s="59" t="s">
        <v>58</v>
      </c>
      <c r="C647" s="59" t="s">
        <v>3546</v>
      </c>
      <c r="D647" s="59" t="s">
        <v>3547</v>
      </c>
      <c r="E647" s="59" t="s">
        <v>1344</v>
      </c>
      <c r="F647" s="59" t="s">
        <v>3551</v>
      </c>
      <c r="G647" s="59" t="s">
        <v>3552</v>
      </c>
      <c r="H647" s="59" t="s">
        <v>128</v>
      </c>
      <c r="I647" s="59" t="s">
        <v>168</v>
      </c>
      <c r="J647" s="59" t="s">
        <v>169</v>
      </c>
      <c r="K647" s="59" t="s">
        <v>131</v>
      </c>
      <c r="L647" s="60">
        <v>4656000</v>
      </c>
      <c r="M647" s="60">
        <v>4300000</v>
      </c>
      <c r="N647" s="34" t="s">
        <v>199</v>
      </c>
      <c r="O647" s="34" t="s">
        <v>143</v>
      </c>
      <c r="P647" s="59" t="s">
        <v>3553</v>
      </c>
      <c r="Q647" s="59" t="s">
        <v>3554</v>
      </c>
      <c r="R647" s="59" t="s">
        <v>3555</v>
      </c>
      <c r="S647" s="59" t="s">
        <v>137</v>
      </c>
      <c r="T647" s="59" t="s">
        <v>138</v>
      </c>
      <c r="U647" s="59"/>
      <c r="V647" s="59" t="s">
        <v>159</v>
      </c>
    </row>
    <row r="648" spans="1:22" ht="132" hidden="1">
      <c r="A648" s="59">
        <v>647</v>
      </c>
      <c r="B648" s="59" t="s">
        <v>58</v>
      </c>
      <c r="C648" s="59" t="s">
        <v>3556</v>
      </c>
      <c r="D648" s="59" t="s">
        <v>3557</v>
      </c>
      <c r="E648" s="59" t="s">
        <v>165</v>
      </c>
      <c r="F648" s="59" t="s">
        <v>1074</v>
      </c>
      <c r="G648" s="59" t="s">
        <v>3558</v>
      </c>
      <c r="H648" s="59" t="s">
        <v>128</v>
      </c>
      <c r="I648" s="59" t="s">
        <v>129</v>
      </c>
      <c r="J648" s="59" t="s">
        <v>130</v>
      </c>
      <c r="K648" s="59" t="s">
        <v>147</v>
      </c>
      <c r="L648" s="60">
        <v>1000000</v>
      </c>
      <c r="M648" s="60">
        <v>1000000</v>
      </c>
      <c r="N648" s="34" t="s">
        <v>198</v>
      </c>
      <c r="O648" s="34" t="s">
        <v>389</v>
      </c>
      <c r="P648" s="59" t="s">
        <v>3559</v>
      </c>
      <c r="Q648" s="59" t="s">
        <v>3560</v>
      </c>
      <c r="R648" s="59" t="s">
        <v>3561</v>
      </c>
      <c r="S648" s="59" t="s">
        <v>137</v>
      </c>
      <c r="T648" s="59" t="s">
        <v>138</v>
      </c>
      <c r="U648" s="59"/>
      <c r="V648" s="59" t="s">
        <v>159</v>
      </c>
    </row>
    <row r="649" spans="1:22" ht="99" hidden="1">
      <c r="A649" s="59">
        <v>648</v>
      </c>
      <c r="B649" s="59" t="s">
        <v>58</v>
      </c>
      <c r="C649" s="59" t="s">
        <v>3562</v>
      </c>
      <c r="D649" s="59" t="s">
        <v>3563</v>
      </c>
      <c r="E649" s="59" t="s">
        <v>165</v>
      </c>
      <c r="F649" s="59" t="s">
        <v>2655</v>
      </c>
      <c r="G649" s="59" t="s">
        <v>3564</v>
      </c>
      <c r="H649" s="59" t="s">
        <v>128</v>
      </c>
      <c r="I649" s="59" t="s">
        <v>168</v>
      </c>
      <c r="J649" s="59" t="s">
        <v>169</v>
      </c>
      <c r="K649" s="59" t="s">
        <v>147</v>
      </c>
      <c r="L649" s="60">
        <v>251338</v>
      </c>
      <c r="M649" s="60">
        <v>238771</v>
      </c>
      <c r="N649" s="34" t="s">
        <v>269</v>
      </c>
      <c r="O649" s="34" t="s">
        <v>286</v>
      </c>
      <c r="P649" s="59" t="s">
        <v>3565</v>
      </c>
      <c r="Q649" s="59" t="s">
        <v>3566</v>
      </c>
      <c r="R649" s="59" t="s">
        <v>3567</v>
      </c>
      <c r="S649" s="59" t="s">
        <v>137</v>
      </c>
      <c r="T649" s="59" t="s">
        <v>138</v>
      </c>
      <c r="U649" s="59"/>
      <c r="V649" s="59" t="s">
        <v>203</v>
      </c>
    </row>
    <row r="650" spans="1:22" ht="132" hidden="1">
      <c r="A650" s="59">
        <v>649</v>
      </c>
      <c r="B650" s="59" t="s">
        <v>58</v>
      </c>
      <c r="C650" s="59" t="s">
        <v>3568</v>
      </c>
      <c r="D650" s="59" t="s">
        <v>3569</v>
      </c>
      <c r="E650" s="59" t="s">
        <v>165</v>
      </c>
      <c r="F650" s="59" t="s">
        <v>3570</v>
      </c>
      <c r="G650" s="59" t="s">
        <v>3571</v>
      </c>
      <c r="H650" s="59" t="s">
        <v>128</v>
      </c>
      <c r="I650" s="59" t="s">
        <v>129</v>
      </c>
      <c r="J650" s="59" t="s">
        <v>130</v>
      </c>
      <c r="K650" s="59" t="s">
        <v>147</v>
      </c>
      <c r="L650" s="60">
        <v>383475</v>
      </c>
      <c r="M650" s="60">
        <v>380000</v>
      </c>
      <c r="N650" s="34" t="s">
        <v>142</v>
      </c>
      <c r="O650" s="34" t="s">
        <v>199</v>
      </c>
      <c r="P650" s="59" t="s">
        <v>3572</v>
      </c>
      <c r="Q650" s="59" t="s">
        <v>3573</v>
      </c>
      <c r="R650" s="59" t="s">
        <v>3567</v>
      </c>
      <c r="S650" s="59" t="s">
        <v>137</v>
      </c>
      <c r="T650" s="59" t="s">
        <v>138</v>
      </c>
      <c r="U650" s="59"/>
      <c r="V650" s="59" t="s">
        <v>265</v>
      </c>
    </row>
    <row r="651" spans="1:22" ht="165" hidden="1">
      <c r="A651" s="59">
        <v>650</v>
      </c>
      <c r="B651" s="59" t="s">
        <v>58</v>
      </c>
      <c r="C651" s="59" t="s">
        <v>3574</v>
      </c>
      <c r="D651" s="59" t="s">
        <v>3575</v>
      </c>
      <c r="E651" s="59" t="s">
        <v>165</v>
      </c>
      <c r="F651" s="59" t="s">
        <v>3576</v>
      </c>
      <c r="G651" s="59" t="s">
        <v>3577</v>
      </c>
      <c r="H651" s="59" t="s">
        <v>128</v>
      </c>
      <c r="I651" s="59" t="s">
        <v>168</v>
      </c>
      <c r="J651" s="59" t="s">
        <v>169</v>
      </c>
      <c r="K651" s="59" t="s">
        <v>131</v>
      </c>
      <c r="L651" s="60">
        <v>4065399</v>
      </c>
      <c r="M651" s="60">
        <v>3170000</v>
      </c>
      <c r="N651" s="34" t="s">
        <v>178</v>
      </c>
      <c r="O651" s="34" t="s">
        <v>230</v>
      </c>
      <c r="P651" s="59" t="s">
        <v>3578</v>
      </c>
      <c r="Q651" s="59" t="s">
        <v>3579</v>
      </c>
      <c r="R651" s="59" t="s">
        <v>3525</v>
      </c>
      <c r="S651" s="59" t="s">
        <v>137</v>
      </c>
      <c r="T651" s="59" t="s">
        <v>138</v>
      </c>
      <c r="U651" s="59"/>
      <c r="V651" s="59" t="s">
        <v>3580</v>
      </c>
    </row>
    <row r="652" spans="1:22" ht="148.5" hidden="1">
      <c r="A652" s="59">
        <v>651</v>
      </c>
      <c r="B652" s="59" t="s">
        <v>58</v>
      </c>
      <c r="C652" s="59" t="s">
        <v>3574</v>
      </c>
      <c r="D652" s="59" t="s">
        <v>3575</v>
      </c>
      <c r="E652" s="59" t="s">
        <v>165</v>
      </c>
      <c r="F652" s="59" t="s">
        <v>3581</v>
      </c>
      <c r="G652" s="59" t="s">
        <v>3582</v>
      </c>
      <c r="H652" s="59" t="s">
        <v>128</v>
      </c>
      <c r="I652" s="59" t="s">
        <v>337</v>
      </c>
      <c r="J652" s="59" t="s">
        <v>338</v>
      </c>
      <c r="K652" s="59" t="s">
        <v>131</v>
      </c>
      <c r="L652" s="60">
        <v>1816784</v>
      </c>
      <c r="M652" s="60">
        <v>1744113</v>
      </c>
      <c r="N652" s="34" t="s">
        <v>231</v>
      </c>
      <c r="O652" s="34" t="s">
        <v>261</v>
      </c>
      <c r="P652" s="59" t="s">
        <v>3583</v>
      </c>
      <c r="Q652" s="59" t="s">
        <v>3584</v>
      </c>
      <c r="R652" s="59" t="s">
        <v>3525</v>
      </c>
      <c r="S652" s="59" t="s">
        <v>137</v>
      </c>
      <c r="T652" s="59" t="s">
        <v>138</v>
      </c>
      <c r="U652" s="59"/>
      <c r="V652" s="59" t="s">
        <v>3585</v>
      </c>
    </row>
    <row r="653" spans="1:22" ht="99" hidden="1">
      <c r="A653" s="59">
        <v>652</v>
      </c>
      <c r="B653" s="59" t="s">
        <v>58</v>
      </c>
      <c r="C653" s="59" t="s">
        <v>3574</v>
      </c>
      <c r="D653" s="59" t="s">
        <v>3575</v>
      </c>
      <c r="E653" s="59" t="s">
        <v>165</v>
      </c>
      <c r="F653" s="59" t="s">
        <v>3586</v>
      </c>
      <c r="G653" s="59" t="s">
        <v>3587</v>
      </c>
      <c r="H653" s="59" t="s">
        <v>128</v>
      </c>
      <c r="I653" s="59" t="s">
        <v>168</v>
      </c>
      <c r="J653" s="59" t="s">
        <v>169</v>
      </c>
      <c r="K653" s="59" t="s">
        <v>131</v>
      </c>
      <c r="L653" s="60">
        <v>2156568</v>
      </c>
      <c r="M653" s="60">
        <v>2060000</v>
      </c>
      <c r="N653" s="34" t="s">
        <v>231</v>
      </c>
      <c r="O653" s="34" t="s">
        <v>154</v>
      </c>
      <c r="P653" s="59" t="s">
        <v>3588</v>
      </c>
      <c r="Q653" s="59" t="s">
        <v>3589</v>
      </c>
      <c r="R653" s="59" t="s">
        <v>3525</v>
      </c>
      <c r="S653" s="59" t="s">
        <v>137</v>
      </c>
      <c r="T653" s="59" t="s">
        <v>138</v>
      </c>
      <c r="U653" s="59"/>
      <c r="V653" s="59" t="s">
        <v>203</v>
      </c>
    </row>
    <row r="654" spans="1:22" ht="148.5" hidden="1">
      <c r="A654" s="59">
        <v>653</v>
      </c>
      <c r="B654" s="59" t="s">
        <v>58</v>
      </c>
      <c r="C654" s="59" t="s">
        <v>3574</v>
      </c>
      <c r="D654" s="59" t="s">
        <v>3575</v>
      </c>
      <c r="E654" s="59" t="s">
        <v>801</v>
      </c>
      <c r="F654" s="59" t="s">
        <v>3590</v>
      </c>
      <c r="G654" s="59" t="s">
        <v>3591</v>
      </c>
      <c r="H654" s="59" t="s">
        <v>128</v>
      </c>
      <c r="I654" s="59" t="s">
        <v>168</v>
      </c>
      <c r="J654" s="59" t="s">
        <v>169</v>
      </c>
      <c r="K654" s="59" t="s">
        <v>324</v>
      </c>
      <c r="L654" s="60">
        <v>58194006</v>
      </c>
      <c r="M654" s="60">
        <v>56448186</v>
      </c>
      <c r="N654" s="34" t="s">
        <v>155</v>
      </c>
      <c r="O654" s="34" t="s">
        <v>268</v>
      </c>
      <c r="P654" s="59" t="s">
        <v>3592</v>
      </c>
      <c r="Q654" s="59" t="s">
        <v>3593</v>
      </c>
      <c r="R654" s="59" t="s">
        <v>3594</v>
      </c>
      <c r="S654" s="59" t="s">
        <v>290</v>
      </c>
      <c r="T654" s="59" t="s">
        <v>291</v>
      </c>
      <c r="U654" s="59" t="s">
        <v>325</v>
      </c>
      <c r="V654" s="59"/>
    </row>
    <row r="655" spans="1:22" ht="99" hidden="1">
      <c r="A655" s="59">
        <v>654</v>
      </c>
      <c r="B655" s="59" t="s">
        <v>58</v>
      </c>
      <c r="C655" s="59" t="s">
        <v>3574</v>
      </c>
      <c r="D655" s="59" t="s">
        <v>3575</v>
      </c>
      <c r="E655" s="59" t="s">
        <v>165</v>
      </c>
      <c r="F655" s="59" t="s">
        <v>3595</v>
      </c>
      <c r="G655" s="59" t="s">
        <v>3596</v>
      </c>
      <c r="H655" s="59" t="s">
        <v>128</v>
      </c>
      <c r="I655" s="59" t="s">
        <v>337</v>
      </c>
      <c r="J655" s="59" t="s">
        <v>338</v>
      </c>
      <c r="K655" s="59" t="s">
        <v>131</v>
      </c>
      <c r="L655" s="60">
        <v>1628014</v>
      </c>
      <c r="M655" s="60">
        <v>1562893</v>
      </c>
      <c r="N655" s="34" t="s">
        <v>286</v>
      </c>
      <c r="O655" s="34" t="s">
        <v>553</v>
      </c>
      <c r="P655" s="59" t="s">
        <v>3597</v>
      </c>
      <c r="Q655" s="59" t="s">
        <v>3598</v>
      </c>
      <c r="R655" s="59" t="s">
        <v>3525</v>
      </c>
      <c r="S655" s="59" t="s">
        <v>137</v>
      </c>
      <c r="T655" s="59" t="s">
        <v>138</v>
      </c>
      <c r="U655" s="59"/>
      <c r="V655" s="59" t="s">
        <v>704</v>
      </c>
    </row>
    <row r="656" spans="1:22" ht="297" hidden="1">
      <c r="A656" s="59">
        <v>655</v>
      </c>
      <c r="B656" s="59" t="s">
        <v>58</v>
      </c>
      <c r="C656" s="59" t="s">
        <v>3574</v>
      </c>
      <c r="D656" s="59" t="s">
        <v>3575</v>
      </c>
      <c r="E656" s="59" t="s">
        <v>165</v>
      </c>
      <c r="F656" s="59" t="s">
        <v>3599</v>
      </c>
      <c r="G656" s="59" t="s">
        <v>3600</v>
      </c>
      <c r="H656" s="59" t="s">
        <v>128</v>
      </c>
      <c r="I656" s="59" t="s">
        <v>337</v>
      </c>
      <c r="J656" s="59" t="s">
        <v>338</v>
      </c>
      <c r="K656" s="59" t="s">
        <v>131</v>
      </c>
      <c r="L656" s="60">
        <v>5953000</v>
      </c>
      <c r="M656" s="60">
        <v>5655350</v>
      </c>
      <c r="N656" s="34" t="s">
        <v>286</v>
      </c>
      <c r="O656" s="34" t="s">
        <v>553</v>
      </c>
      <c r="P656" s="59" t="s">
        <v>3601</v>
      </c>
      <c r="Q656" s="59" t="s">
        <v>3602</v>
      </c>
      <c r="R656" s="59" t="s">
        <v>3603</v>
      </c>
      <c r="S656" s="59" t="s">
        <v>137</v>
      </c>
      <c r="T656" s="59" t="s">
        <v>138</v>
      </c>
      <c r="U656" s="59"/>
      <c r="V656" s="59" t="s">
        <v>3585</v>
      </c>
    </row>
    <row r="657" spans="1:22" ht="132" hidden="1">
      <c r="A657" s="59">
        <v>656</v>
      </c>
      <c r="B657" s="59" t="s">
        <v>58</v>
      </c>
      <c r="C657" s="59" t="s">
        <v>3574</v>
      </c>
      <c r="D657" s="59" t="s">
        <v>3575</v>
      </c>
      <c r="E657" s="59" t="s">
        <v>1073</v>
      </c>
      <c r="F657" s="59" t="s">
        <v>3604</v>
      </c>
      <c r="G657" s="59" t="s">
        <v>3605</v>
      </c>
      <c r="H657" s="59" t="s">
        <v>128</v>
      </c>
      <c r="I657" s="59" t="s">
        <v>337</v>
      </c>
      <c r="J657" s="59" t="s">
        <v>338</v>
      </c>
      <c r="K657" s="59" t="s">
        <v>147</v>
      </c>
      <c r="L657" s="60">
        <v>320000</v>
      </c>
      <c r="M657" s="60">
        <v>320000</v>
      </c>
      <c r="N657" s="34" t="s">
        <v>286</v>
      </c>
      <c r="O657" s="34" t="s">
        <v>553</v>
      </c>
      <c r="P657" s="59" t="s">
        <v>3606</v>
      </c>
      <c r="Q657" s="59" t="s">
        <v>3607</v>
      </c>
      <c r="R657" s="59" t="s">
        <v>3525</v>
      </c>
      <c r="S657" s="59" t="s">
        <v>137</v>
      </c>
      <c r="T657" s="59" t="s">
        <v>138</v>
      </c>
      <c r="U657" s="59"/>
      <c r="V657" s="59" t="s">
        <v>159</v>
      </c>
    </row>
    <row r="658" spans="1:22" ht="181.5" hidden="1">
      <c r="A658" s="59">
        <v>657</v>
      </c>
      <c r="B658" s="59" t="s">
        <v>58</v>
      </c>
      <c r="C658" s="59" t="s">
        <v>3574</v>
      </c>
      <c r="D658" s="59" t="s">
        <v>3575</v>
      </c>
      <c r="E658" s="59" t="s">
        <v>165</v>
      </c>
      <c r="F658" s="59" t="s">
        <v>3608</v>
      </c>
      <c r="G658" s="59" t="s">
        <v>3609</v>
      </c>
      <c r="H658" s="59" t="s">
        <v>128</v>
      </c>
      <c r="I658" s="59" t="s">
        <v>337</v>
      </c>
      <c r="J658" s="59" t="s">
        <v>338</v>
      </c>
      <c r="K658" s="59" t="s">
        <v>131</v>
      </c>
      <c r="L658" s="60">
        <v>1833783</v>
      </c>
      <c r="M658" s="60">
        <v>1760432</v>
      </c>
      <c r="N658" s="34" t="s">
        <v>389</v>
      </c>
      <c r="O658" s="34" t="s">
        <v>553</v>
      </c>
      <c r="P658" s="59" t="s">
        <v>3610</v>
      </c>
      <c r="Q658" s="59" t="s">
        <v>3611</v>
      </c>
      <c r="R658" s="59" t="s">
        <v>3612</v>
      </c>
      <c r="S658" s="59" t="s">
        <v>137</v>
      </c>
      <c r="T658" s="59" t="s">
        <v>138</v>
      </c>
      <c r="U658" s="59"/>
      <c r="V658" s="59" t="s">
        <v>704</v>
      </c>
    </row>
    <row r="659" spans="1:22" ht="165" hidden="1">
      <c r="A659" s="59">
        <v>658</v>
      </c>
      <c r="B659" s="59" t="s">
        <v>58</v>
      </c>
      <c r="C659" s="59" t="s">
        <v>3613</v>
      </c>
      <c r="D659" s="59" t="s">
        <v>3614</v>
      </c>
      <c r="E659" s="59" t="s">
        <v>165</v>
      </c>
      <c r="F659" s="59" t="s">
        <v>3615</v>
      </c>
      <c r="G659" s="59" t="s">
        <v>3616</v>
      </c>
      <c r="H659" s="59" t="s">
        <v>128</v>
      </c>
      <c r="I659" s="59" t="s">
        <v>168</v>
      </c>
      <c r="J659" s="59" t="s">
        <v>169</v>
      </c>
      <c r="K659" s="59" t="s">
        <v>147</v>
      </c>
      <c r="L659" s="60">
        <v>573000</v>
      </c>
      <c r="M659" s="60">
        <v>154080</v>
      </c>
      <c r="N659" s="34" t="s">
        <v>261</v>
      </c>
      <c r="O659" s="34" t="s">
        <v>268</v>
      </c>
      <c r="P659" s="59" t="s">
        <v>3617</v>
      </c>
      <c r="Q659" s="59" t="s">
        <v>3618</v>
      </c>
      <c r="R659" s="59" t="s">
        <v>3619</v>
      </c>
      <c r="S659" s="59" t="s">
        <v>137</v>
      </c>
      <c r="T659" s="59" t="s">
        <v>138</v>
      </c>
      <c r="U659" s="59"/>
      <c r="V659" s="59" t="s">
        <v>203</v>
      </c>
    </row>
    <row r="660" spans="1:22" ht="148.5" hidden="1">
      <c r="A660" s="59">
        <v>659</v>
      </c>
      <c r="B660" s="59" t="s">
        <v>58</v>
      </c>
      <c r="C660" s="59" t="s">
        <v>3613</v>
      </c>
      <c r="D660" s="59" t="s">
        <v>3614</v>
      </c>
      <c r="E660" s="59" t="s">
        <v>165</v>
      </c>
      <c r="F660" s="59" t="s">
        <v>3620</v>
      </c>
      <c r="G660" s="59" t="s">
        <v>3621</v>
      </c>
      <c r="H660" s="59" t="s">
        <v>128</v>
      </c>
      <c r="I660" s="59" t="s">
        <v>168</v>
      </c>
      <c r="J660" s="59" t="s">
        <v>169</v>
      </c>
      <c r="K660" s="59" t="s">
        <v>147</v>
      </c>
      <c r="L660" s="60">
        <v>603597</v>
      </c>
      <c r="M660" s="60">
        <v>603597</v>
      </c>
      <c r="N660" s="34" t="s">
        <v>199</v>
      </c>
      <c r="O660" s="34" t="s">
        <v>286</v>
      </c>
      <c r="P660" s="59" t="s">
        <v>3622</v>
      </c>
      <c r="Q660" s="59" t="s">
        <v>3623</v>
      </c>
      <c r="R660" s="59" t="s">
        <v>3619</v>
      </c>
      <c r="S660" s="59" t="s">
        <v>137</v>
      </c>
      <c r="T660" s="59" t="s">
        <v>138</v>
      </c>
      <c r="U660" s="59"/>
      <c r="V660" s="59" t="s">
        <v>159</v>
      </c>
    </row>
    <row r="661" spans="1:22" ht="214.5" hidden="1">
      <c r="A661" s="59">
        <v>660</v>
      </c>
      <c r="B661" s="59" t="s">
        <v>58</v>
      </c>
      <c r="C661" s="59" t="s">
        <v>3624</v>
      </c>
      <c r="D661" s="59" t="s">
        <v>3625</v>
      </c>
      <c r="E661" s="59" t="s">
        <v>165</v>
      </c>
      <c r="F661" s="59" t="s">
        <v>3626</v>
      </c>
      <c r="G661" s="59" t="s">
        <v>3627</v>
      </c>
      <c r="H661" s="59" t="s">
        <v>128</v>
      </c>
      <c r="I661" s="59" t="s">
        <v>168</v>
      </c>
      <c r="J661" s="59" t="s">
        <v>169</v>
      </c>
      <c r="K661" s="59" t="s">
        <v>147</v>
      </c>
      <c r="L661" s="60">
        <v>183828</v>
      </c>
      <c r="M661" s="60">
        <v>183828</v>
      </c>
      <c r="N661" s="34" t="s">
        <v>154</v>
      </c>
      <c r="O661" s="34" t="s">
        <v>155</v>
      </c>
      <c r="P661" s="59" t="s">
        <v>3628</v>
      </c>
      <c r="Q661" s="59" t="s">
        <v>3629</v>
      </c>
      <c r="R661" s="59" t="s">
        <v>1323</v>
      </c>
      <c r="S661" s="59" t="s">
        <v>137</v>
      </c>
      <c r="T661" s="59" t="s">
        <v>138</v>
      </c>
      <c r="U661" s="59"/>
      <c r="V661" s="59" t="s">
        <v>704</v>
      </c>
    </row>
    <row r="662" spans="1:22" ht="214.5" hidden="1">
      <c r="A662" s="59">
        <v>661</v>
      </c>
      <c r="B662" s="59" t="s">
        <v>58</v>
      </c>
      <c r="C662" s="59" t="s">
        <v>3624</v>
      </c>
      <c r="D662" s="59" t="s">
        <v>3625</v>
      </c>
      <c r="E662" s="59" t="s">
        <v>165</v>
      </c>
      <c r="F662" s="59" t="s">
        <v>3630</v>
      </c>
      <c r="G662" s="59" t="s">
        <v>3631</v>
      </c>
      <c r="H662" s="59" t="s">
        <v>128</v>
      </c>
      <c r="I662" s="59" t="s">
        <v>168</v>
      </c>
      <c r="J662" s="59" t="s">
        <v>169</v>
      </c>
      <c r="K662" s="59" t="s">
        <v>147</v>
      </c>
      <c r="L662" s="60">
        <v>183828</v>
      </c>
      <c r="M662" s="60">
        <v>183828</v>
      </c>
      <c r="N662" s="34" t="s">
        <v>154</v>
      </c>
      <c r="O662" s="34" t="s">
        <v>155</v>
      </c>
      <c r="P662" s="59" t="s">
        <v>3628</v>
      </c>
      <c r="Q662" s="59" t="s">
        <v>3629</v>
      </c>
      <c r="R662" s="59" t="s">
        <v>1323</v>
      </c>
      <c r="S662" s="59" t="s">
        <v>137</v>
      </c>
      <c r="T662" s="59" t="s">
        <v>138</v>
      </c>
      <c r="U662" s="59"/>
      <c r="V662" s="59" t="s">
        <v>704</v>
      </c>
    </row>
    <row r="663" spans="1:22" ht="165" hidden="1">
      <c r="A663" s="59">
        <v>662</v>
      </c>
      <c r="B663" s="59" t="s">
        <v>58</v>
      </c>
      <c r="C663" s="59" t="s">
        <v>3624</v>
      </c>
      <c r="D663" s="59" t="s">
        <v>3625</v>
      </c>
      <c r="E663" s="59" t="s">
        <v>801</v>
      </c>
      <c r="F663" s="59" t="s">
        <v>3632</v>
      </c>
      <c r="G663" s="59" t="s">
        <v>3633</v>
      </c>
      <c r="H663" s="59" t="s">
        <v>128</v>
      </c>
      <c r="I663" s="59" t="s">
        <v>168</v>
      </c>
      <c r="J663" s="59" t="s">
        <v>169</v>
      </c>
      <c r="K663" s="59" t="s">
        <v>131</v>
      </c>
      <c r="L663" s="60">
        <v>8894861</v>
      </c>
      <c r="M663" s="60">
        <v>8894861</v>
      </c>
      <c r="N663" s="34" t="s">
        <v>155</v>
      </c>
      <c r="O663" s="34" t="s">
        <v>142</v>
      </c>
      <c r="P663" s="59" t="s">
        <v>3634</v>
      </c>
      <c r="Q663" s="59" t="s">
        <v>3635</v>
      </c>
      <c r="R663" s="59" t="s">
        <v>3525</v>
      </c>
      <c r="S663" s="59" t="s">
        <v>290</v>
      </c>
      <c r="T663" s="59" t="s">
        <v>291</v>
      </c>
      <c r="U663" s="59" t="s">
        <v>325</v>
      </c>
      <c r="V663" s="59"/>
    </row>
    <row r="664" spans="1:22" ht="148.5" hidden="1">
      <c r="A664" s="59">
        <v>663</v>
      </c>
      <c r="B664" s="59" t="s">
        <v>58</v>
      </c>
      <c r="C664" s="59" t="s">
        <v>3624</v>
      </c>
      <c r="D664" s="59" t="s">
        <v>3625</v>
      </c>
      <c r="E664" s="59" t="s">
        <v>165</v>
      </c>
      <c r="F664" s="59" t="s">
        <v>3636</v>
      </c>
      <c r="G664" s="59" t="s">
        <v>3637</v>
      </c>
      <c r="H664" s="59" t="s">
        <v>128</v>
      </c>
      <c r="I664" s="59" t="s">
        <v>168</v>
      </c>
      <c r="J664" s="59" t="s">
        <v>169</v>
      </c>
      <c r="K664" s="59" t="s">
        <v>147</v>
      </c>
      <c r="L664" s="60">
        <v>497577</v>
      </c>
      <c r="M664" s="60">
        <v>497577</v>
      </c>
      <c r="N664" s="34" t="s">
        <v>199</v>
      </c>
      <c r="O664" s="34" t="s">
        <v>286</v>
      </c>
      <c r="P664" s="59" t="s">
        <v>3638</v>
      </c>
      <c r="Q664" s="59" t="s">
        <v>3639</v>
      </c>
      <c r="R664" s="59" t="s">
        <v>3525</v>
      </c>
      <c r="S664" s="59" t="s">
        <v>137</v>
      </c>
      <c r="T664" s="59" t="s">
        <v>138</v>
      </c>
      <c r="U664" s="59"/>
      <c r="V664" s="59" t="s">
        <v>265</v>
      </c>
    </row>
    <row r="665" spans="1:22" ht="99" hidden="1">
      <c r="A665" s="59">
        <v>664</v>
      </c>
      <c r="B665" s="59" t="s">
        <v>58</v>
      </c>
      <c r="C665" s="59" t="s">
        <v>3624</v>
      </c>
      <c r="D665" s="59" t="s">
        <v>3625</v>
      </c>
      <c r="E665" s="59" t="s">
        <v>165</v>
      </c>
      <c r="F665" s="59" t="s">
        <v>3640</v>
      </c>
      <c r="G665" s="59" t="s">
        <v>3641</v>
      </c>
      <c r="H665" s="59" t="s">
        <v>128</v>
      </c>
      <c r="I665" s="59" t="s">
        <v>168</v>
      </c>
      <c r="J665" s="59" t="s">
        <v>169</v>
      </c>
      <c r="K665" s="59" t="s">
        <v>131</v>
      </c>
      <c r="L665" s="60">
        <v>1620000</v>
      </c>
      <c r="M665" s="60">
        <v>1620000</v>
      </c>
      <c r="N665" s="34" t="s">
        <v>143</v>
      </c>
      <c r="O665" s="34" t="s">
        <v>286</v>
      </c>
      <c r="P665" s="59" t="s">
        <v>3642</v>
      </c>
      <c r="Q665" s="59" t="s">
        <v>3643</v>
      </c>
      <c r="R665" s="59" t="s">
        <v>3525</v>
      </c>
      <c r="S665" s="59" t="s">
        <v>137</v>
      </c>
      <c r="T665" s="59" t="s">
        <v>138</v>
      </c>
      <c r="U665" s="59"/>
      <c r="V665" s="59" t="s">
        <v>265</v>
      </c>
    </row>
    <row r="666" spans="1:22" ht="165" hidden="1">
      <c r="A666" s="59">
        <v>665</v>
      </c>
      <c r="B666" s="59" t="s">
        <v>58</v>
      </c>
      <c r="C666" s="59" t="s">
        <v>3624</v>
      </c>
      <c r="D666" s="59" t="s">
        <v>3625</v>
      </c>
      <c r="E666" s="59" t="s">
        <v>3644</v>
      </c>
      <c r="F666" s="59" t="s">
        <v>3645</v>
      </c>
      <c r="G666" s="59" t="s">
        <v>3646</v>
      </c>
      <c r="H666" s="59" t="s">
        <v>128</v>
      </c>
      <c r="I666" s="59" t="s">
        <v>337</v>
      </c>
      <c r="J666" s="59" t="s">
        <v>338</v>
      </c>
      <c r="K666" s="59" t="s">
        <v>147</v>
      </c>
      <c r="L666" s="60">
        <v>30418</v>
      </c>
      <c r="M666" s="60">
        <v>30418</v>
      </c>
      <c r="N666" s="34" t="s">
        <v>143</v>
      </c>
      <c r="O666" s="34" t="s">
        <v>163</v>
      </c>
      <c r="P666" s="59" t="s">
        <v>3647</v>
      </c>
      <c r="Q666" s="59" t="s">
        <v>3648</v>
      </c>
      <c r="R666" s="59" t="s">
        <v>3525</v>
      </c>
      <c r="S666" s="59" t="s">
        <v>137</v>
      </c>
      <c r="T666" s="59" t="s">
        <v>138</v>
      </c>
      <c r="U666" s="59"/>
      <c r="V666" s="59" t="s">
        <v>265</v>
      </c>
    </row>
    <row r="667" spans="1:22" ht="99" hidden="1">
      <c r="A667" s="59">
        <v>666</v>
      </c>
      <c r="B667" s="59" t="s">
        <v>58</v>
      </c>
      <c r="C667" s="59" t="s">
        <v>3649</v>
      </c>
      <c r="D667" s="59" t="s">
        <v>3650</v>
      </c>
      <c r="E667" s="59" t="s">
        <v>3651</v>
      </c>
      <c r="F667" s="59" t="s">
        <v>3652</v>
      </c>
      <c r="G667" s="59" t="s">
        <v>3653</v>
      </c>
      <c r="H667" s="59" t="s">
        <v>128</v>
      </c>
      <c r="I667" s="59" t="s">
        <v>168</v>
      </c>
      <c r="J667" s="59" t="s">
        <v>169</v>
      </c>
      <c r="K667" s="59" t="s">
        <v>147</v>
      </c>
      <c r="L667" s="60">
        <v>680697</v>
      </c>
      <c r="M667" s="60">
        <v>680697</v>
      </c>
      <c r="N667" s="34" t="s">
        <v>178</v>
      </c>
      <c r="O667" s="34" t="s">
        <v>331</v>
      </c>
      <c r="P667" s="59" t="s">
        <v>3654</v>
      </c>
      <c r="Q667" s="59" t="s">
        <v>3655</v>
      </c>
      <c r="R667" s="59" t="s">
        <v>3525</v>
      </c>
      <c r="S667" s="59" t="s">
        <v>137</v>
      </c>
      <c r="T667" s="59" t="s">
        <v>138</v>
      </c>
      <c r="U667" s="59"/>
      <c r="V667" s="59" t="s">
        <v>265</v>
      </c>
    </row>
    <row r="668" spans="1:22" ht="99" hidden="1">
      <c r="A668" s="59">
        <v>667</v>
      </c>
      <c r="B668" s="59" t="s">
        <v>58</v>
      </c>
      <c r="C668" s="59" t="s">
        <v>3656</v>
      </c>
      <c r="D668" s="59" t="s">
        <v>3657</v>
      </c>
      <c r="E668" s="59" t="s">
        <v>165</v>
      </c>
      <c r="F668" s="59" t="s">
        <v>3658</v>
      </c>
      <c r="G668" s="59" t="s">
        <v>3659</v>
      </c>
      <c r="H668" s="59" t="s">
        <v>128</v>
      </c>
      <c r="I668" s="59" t="s">
        <v>168</v>
      </c>
      <c r="J668" s="59" t="s">
        <v>169</v>
      </c>
      <c r="K668" s="59" t="s">
        <v>131</v>
      </c>
      <c r="L668" s="60">
        <v>1635451</v>
      </c>
      <c r="M668" s="60">
        <v>1586387</v>
      </c>
      <c r="N668" s="34" t="s">
        <v>331</v>
      </c>
      <c r="O668" s="34" t="s">
        <v>248</v>
      </c>
      <c r="P668" s="59" t="s">
        <v>3660</v>
      </c>
      <c r="Q668" s="59" t="s">
        <v>3661</v>
      </c>
      <c r="R668" s="59" t="s">
        <v>3662</v>
      </c>
      <c r="S668" s="59" t="s">
        <v>137</v>
      </c>
      <c r="T668" s="59" t="s">
        <v>138</v>
      </c>
      <c r="U668" s="59"/>
      <c r="V668" s="59" t="s">
        <v>265</v>
      </c>
    </row>
    <row r="669" spans="1:22" ht="115.5" hidden="1">
      <c r="A669" s="59">
        <v>668</v>
      </c>
      <c r="B669" s="59" t="s">
        <v>58</v>
      </c>
      <c r="C669" s="59" t="s">
        <v>3663</v>
      </c>
      <c r="D669" s="59" t="s">
        <v>3664</v>
      </c>
      <c r="E669" s="59" t="s">
        <v>165</v>
      </c>
      <c r="F669" s="59" t="s">
        <v>3665</v>
      </c>
      <c r="G669" s="59" t="s">
        <v>3666</v>
      </c>
      <c r="H669" s="59" t="s">
        <v>128</v>
      </c>
      <c r="I669" s="59" t="s">
        <v>337</v>
      </c>
      <c r="J669" s="59" t="s">
        <v>338</v>
      </c>
      <c r="K669" s="59" t="s">
        <v>131</v>
      </c>
      <c r="L669" s="60">
        <v>861917</v>
      </c>
      <c r="M669" s="60">
        <v>861917</v>
      </c>
      <c r="N669" s="34" t="s">
        <v>472</v>
      </c>
      <c r="O669" s="34" t="s">
        <v>331</v>
      </c>
      <c r="P669" s="59" t="s">
        <v>3667</v>
      </c>
      <c r="Q669" s="59" t="s">
        <v>3668</v>
      </c>
      <c r="R669" s="59" t="s">
        <v>3669</v>
      </c>
      <c r="S669" s="59" t="s">
        <v>137</v>
      </c>
      <c r="T669" s="59" t="s">
        <v>138</v>
      </c>
      <c r="U669" s="59"/>
      <c r="V669" s="59" t="s">
        <v>1066</v>
      </c>
    </row>
    <row r="670" spans="1:22" ht="165" hidden="1">
      <c r="A670" s="59">
        <v>669</v>
      </c>
      <c r="B670" s="59" t="s">
        <v>58</v>
      </c>
      <c r="C670" s="59" t="s">
        <v>3670</v>
      </c>
      <c r="D670" s="59" t="s">
        <v>3671</v>
      </c>
      <c r="E670" s="59" t="s">
        <v>165</v>
      </c>
      <c r="F670" s="59" t="s">
        <v>3672</v>
      </c>
      <c r="G670" s="59" t="s">
        <v>3673</v>
      </c>
      <c r="H670" s="59" t="s">
        <v>128</v>
      </c>
      <c r="I670" s="59" t="s">
        <v>129</v>
      </c>
      <c r="J670" s="59" t="s">
        <v>130</v>
      </c>
      <c r="K670" s="59" t="s">
        <v>147</v>
      </c>
      <c r="L670" s="60">
        <v>497710</v>
      </c>
      <c r="M670" s="60">
        <v>497710</v>
      </c>
      <c r="N670" s="34" t="s">
        <v>148</v>
      </c>
      <c r="O670" s="34" t="s">
        <v>148</v>
      </c>
      <c r="P670" s="59" t="s">
        <v>3674</v>
      </c>
      <c r="Q670" s="59" t="s">
        <v>3675</v>
      </c>
      <c r="R670" s="59" t="s">
        <v>3525</v>
      </c>
      <c r="S670" s="59" t="s">
        <v>137</v>
      </c>
      <c r="T670" s="59" t="s">
        <v>138</v>
      </c>
      <c r="U670" s="59"/>
      <c r="V670" s="59" t="s">
        <v>159</v>
      </c>
    </row>
    <row r="671" spans="1:22" ht="115.5" hidden="1">
      <c r="A671" s="59">
        <v>670</v>
      </c>
      <c r="B671" s="59" t="s">
        <v>58</v>
      </c>
      <c r="C671" s="59" t="s">
        <v>3676</v>
      </c>
      <c r="D671" s="59" t="s">
        <v>3677</v>
      </c>
      <c r="E671" s="59" t="s">
        <v>165</v>
      </c>
      <c r="F671" s="59" t="s">
        <v>3678</v>
      </c>
      <c r="G671" s="59" t="s">
        <v>3679</v>
      </c>
      <c r="H671" s="59" t="s">
        <v>128</v>
      </c>
      <c r="I671" s="59" t="s">
        <v>197</v>
      </c>
      <c r="J671" s="59" t="s">
        <v>94</v>
      </c>
      <c r="K671" s="59" t="s">
        <v>131</v>
      </c>
      <c r="L671" s="60">
        <v>4500000</v>
      </c>
      <c r="M671" s="60">
        <v>4500000</v>
      </c>
      <c r="N671" s="34" t="s">
        <v>248</v>
      </c>
      <c r="O671" s="34" t="s">
        <v>231</v>
      </c>
      <c r="P671" s="59" t="s">
        <v>3680</v>
      </c>
      <c r="Q671" s="59" t="s">
        <v>3681</v>
      </c>
      <c r="R671" s="59" t="s">
        <v>3594</v>
      </c>
      <c r="S671" s="59" t="s">
        <v>137</v>
      </c>
      <c r="T671" s="59" t="s">
        <v>138</v>
      </c>
      <c r="U671" s="59"/>
      <c r="V671" s="59" t="s">
        <v>182</v>
      </c>
    </row>
    <row r="672" spans="1:22" ht="82.5" hidden="1">
      <c r="A672" s="59">
        <v>671</v>
      </c>
      <c r="B672" s="59" t="s">
        <v>58</v>
      </c>
      <c r="C672" s="59" t="s">
        <v>3676</v>
      </c>
      <c r="D672" s="59" t="s">
        <v>3677</v>
      </c>
      <c r="E672" s="59" t="s">
        <v>165</v>
      </c>
      <c r="F672" s="59" t="s">
        <v>3682</v>
      </c>
      <c r="G672" s="59" t="s">
        <v>3683</v>
      </c>
      <c r="H672" s="59" t="s">
        <v>128</v>
      </c>
      <c r="I672" s="59" t="s">
        <v>197</v>
      </c>
      <c r="J672" s="59" t="s">
        <v>94</v>
      </c>
      <c r="K672" s="59" t="s">
        <v>131</v>
      </c>
      <c r="L672" s="60">
        <v>6000000</v>
      </c>
      <c r="M672" s="60">
        <v>6000000</v>
      </c>
      <c r="N672" s="34" t="s">
        <v>155</v>
      </c>
      <c r="O672" s="34" t="s">
        <v>142</v>
      </c>
      <c r="P672" s="59" t="s">
        <v>3684</v>
      </c>
      <c r="Q672" s="59" t="s">
        <v>3685</v>
      </c>
      <c r="R672" s="59" t="s">
        <v>3532</v>
      </c>
      <c r="S672" s="59" t="s">
        <v>137</v>
      </c>
      <c r="T672" s="59" t="s">
        <v>138</v>
      </c>
      <c r="U672" s="59"/>
      <c r="V672" s="59" t="s">
        <v>265</v>
      </c>
    </row>
    <row r="673" spans="1:22" ht="132" hidden="1">
      <c r="A673" s="59">
        <v>672</v>
      </c>
      <c r="B673" s="59" t="s">
        <v>58</v>
      </c>
      <c r="C673" s="59" t="s">
        <v>3686</v>
      </c>
      <c r="D673" s="59" t="s">
        <v>3687</v>
      </c>
      <c r="E673" s="59" t="s">
        <v>165</v>
      </c>
      <c r="F673" s="59" t="s">
        <v>3688</v>
      </c>
      <c r="G673" s="59" t="s">
        <v>3689</v>
      </c>
      <c r="H673" s="59" t="s">
        <v>128</v>
      </c>
      <c r="I673" s="59" t="s">
        <v>129</v>
      </c>
      <c r="J673" s="59" t="s">
        <v>130</v>
      </c>
      <c r="K673" s="59" t="s">
        <v>131</v>
      </c>
      <c r="L673" s="60">
        <v>3639182</v>
      </c>
      <c r="M673" s="60">
        <v>3639182</v>
      </c>
      <c r="N673" s="34" t="s">
        <v>155</v>
      </c>
      <c r="O673" s="34" t="s">
        <v>199</v>
      </c>
      <c r="P673" s="59" t="s">
        <v>3690</v>
      </c>
      <c r="Q673" s="59" t="s">
        <v>3691</v>
      </c>
      <c r="R673" s="59" t="s">
        <v>3692</v>
      </c>
      <c r="S673" s="59" t="s">
        <v>137</v>
      </c>
      <c r="T673" s="59" t="s">
        <v>138</v>
      </c>
      <c r="U673" s="59"/>
      <c r="V673" s="59" t="s">
        <v>265</v>
      </c>
    </row>
    <row r="674" spans="1:22" ht="99" hidden="1">
      <c r="A674" s="59">
        <v>673</v>
      </c>
      <c r="B674" s="59" t="s">
        <v>58</v>
      </c>
      <c r="C674" s="59" t="s">
        <v>3693</v>
      </c>
      <c r="D674" s="59" t="s">
        <v>3694</v>
      </c>
      <c r="E674" s="59" t="s">
        <v>3695</v>
      </c>
      <c r="F674" s="59" t="s">
        <v>3696</v>
      </c>
      <c r="G674" s="59" t="s">
        <v>3697</v>
      </c>
      <c r="H674" s="59" t="s">
        <v>128</v>
      </c>
      <c r="I674" s="59" t="s">
        <v>129</v>
      </c>
      <c r="J674" s="59" t="s">
        <v>130</v>
      </c>
      <c r="K674" s="59" t="s">
        <v>147</v>
      </c>
      <c r="L674" s="60">
        <v>372637</v>
      </c>
      <c r="M674" s="60">
        <v>365185</v>
      </c>
      <c r="N674" s="34" t="s">
        <v>199</v>
      </c>
      <c r="O674" s="34" t="s">
        <v>143</v>
      </c>
      <c r="P674" s="59" t="s">
        <v>3698</v>
      </c>
      <c r="Q674" s="59" t="s">
        <v>3699</v>
      </c>
      <c r="R674" s="59" t="s">
        <v>3700</v>
      </c>
      <c r="S674" s="59" t="s">
        <v>137</v>
      </c>
      <c r="T674" s="59" t="s">
        <v>138</v>
      </c>
      <c r="U674" s="59"/>
      <c r="V674" s="59" t="s">
        <v>203</v>
      </c>
    </row>
    <row r="675" spans="1:22" ht="115.5" hidden="1">
      <c r="A675" s="59">
        <v>674</v>
      </c>
      <c r="B675" s="59" t="s">
        <v>58</v>
      </c>
      <c r="C675" s="59" t="s">
        <v>3701</v>
      </c>
      <c r="D675" s="59" t="s">
        <v>3702</v>
      </c>
      <c r="E675" s="59" t="s">
        <v>3703</v>
      </c>
      <c r="F675" s="59" t="s">
        <v>807</v>
      </c>
      <c r="G675" s="59" t="s">
        <v>3704</v>
      </c>
      <c r="H675" s="59" t="s">
        <v>128</v>
      </c>
      <c r="I675" s="59" t="s">
        <v>168</v>
      </c>
      <c r="J675" s="59" t="s">
        <v>169</v>
      </c>
      <c r="K675" s="59" t="s">
        <v>147</v>
      </c>
      <c r="L675" s="60">
        <v>450000</v>
      </c>
      <c r="M675" s="60">
        <v>450000</v>
      </c>
      <c r="N675" s="34" t="s">
        <v>155</v>
      </c>
      <c r="O675" s="34" t="s">
        <v>268</v>
      </c>
      <c r="P675" s="59" t="s">
        <v>3705</v>
      </c>
      <c r="Q675" s="59" t="s">
        <v>3706</v>
      </c>
      <c r="R675" s="59" t="s">
        <v>3707</v>
      </c>
      <c r="S675" s="59" t="s">
        <v>137</v>
      </c>
      <c r="T675" s="59" t="s">
        <v>138</v>
      </c>
      <c r="U675" s="59"/>
      <c r="V675" s="59" t="s">
        <v>203</v>
      </c>
    </row>
    <row r="676" spans="1:22" ht="165" hidden="1">
      <c r="A676" s="59">
        <v>675</v>
      </c>
      <c r="B676" s="59" t="s">
        <v>58</v>
      </c>
      <c r="C676" s="59" t="s">
        <v>3708</v>
      </c>
      <c r="D676" s="59" t="s">
        <v>3709</v>
      </c>
      <c r="E676" s="59" t="s">
        <v>3695</v>
      </c>
      <c r="F676" s="59" t="s">
        <v>3710</v>
      </c>
      <c r="G676" s="59" t="s">
        <v>3711</v>
      </c>
      <c r="H676" s="59" t="s">
        <v>128</v>
      </c>
      <c r="I676" s="59" t="s">
        <v>168</v>
      </c>
      <c r="J676" s="59" t="s">
        <v>169</v>
      </c>
      <c r="K676" s="59" t="s">
        <v>147</v>
      </c>
      <c r="L676" s="60">
        <v>511804</v>
      </c>
      <c r="M676" s="60">
        <v>511804</v>
      </c>
      <c r="N676" s="34" t="s">
        <v>199</v>
      </c>
      <c r="O676" s="34" t="s">
        <v>199</v>
      </c>
      <c r="P676" s="59" t="s">
        <v>3712</v>
      </c>
      <c r="Q676" s="59" t="s">
        <v>3713</v>
      </c>
      <c r="R676" s="59" t="s">
        <v>3594</v>
      </c>
      <c r="S676" s="59" t="s">
        <v>137</v>
      </c>
      <c r="T676" s="59" t="s">
        <v>138</v>
      </c>
      <c r="U676" s="59"/>
      <c r="V676" s="59" t="s">
        <v>400</v>
      </c>
    </row>
    <row r="677" spans="1:22" ht="99" hidden="1">
      <c r="A677" s="59">
        <v>676</v>
      </c>
      <c r="B677" s="59" t="s">
        <v>58</v>
      </c>
      <c r="C677" s="59" t="s">
        <v>3714</v>
      </c>
      <c r="D677" s="59" t="s">
        <v>3715</v>
      </c>
      <c r="E677" s="59" t="s">
        <v>160</v>
      </c>
      <c r="F677" s="59" t="s">
        <v>1624</v>
      </c>
      <c r="G677" s="59" t="s">
        <v>3716</v>
      </c>
      <c r="H677" s="59" t="s">
        <v>128</v>
      </c>
      <c r="I677" s="59" t="s">
        <v>168</v>
      </c>
      <c r="J677" s="59" t="s">
        <v>169</v>
      </c>
      <c r="K677" s="59" t="s">
        <v>147</v>
      </c>
      <c r="L677" s="60">
        <v>312841</v>
      </c>
      <c r="M677" s="60">
        <v>309713</v>
      </c>
      <c r="N677" s="34" t="s">
        <v>133</v>
      </c>
      <c r="O677" s="34" t="s">
        <v>155</v>
      </c>
      <c r="P677" s="59" t="s">
        <v>3717</v>
      </c>
      <c r="Q677" s="59" t="s">
        <v>3718</v>
      </c>
      <c r="R677" s="59" t="s">
        <v>3719</v>
      </c>
      <c r="S677" s="59" t="s">
        <v>137</v>
      </c>
      <c r="T677" s="59" t="s">
        <v>138</v>
      </c>
      <c r="U677" s="59"/>
      <c r="V677" s="59" t="s">
        <v>203</v>
      </c>
    </row>
    <row r="678" spans="1:22" ht="132" hidden="1">
      <c r="A678" s="59">
        <v>677</v>
      </c>
      <c r="B678" s="59" t="s">
        <v>58</v>
      </c>
      <c r="C678" s="59" t="s">
        <v>3720</v>
      </c>
      <c r="D678" s="59" t="s">
        <v>3721</v>
      </c>
      <c r="E678" s="59" t="s">
        <v>3703</v>
      </c>
      <c r="F678" s="59" t="s">
        <v>1879</v>
      </c>
      <c r="G678" s="59" t="s">
        <v>3722</v>
      </c>
      <c r="H678" s="59" t="s">
        <v>128</v>
      </c>
      <c r="I678" s="59" t="s">
        <v>129</v>
      </c>
      <c r="J678" s="59" t="s">
        <v>130</v>
      </c>
      <c r="K678" s="59" t="s">
        <v>147</v>
      </c>
      <c r="L678" s="60">
        <v>487183</v>
      </c>
      <c r="M678" s="60">
        <v>477439</v>
      </c>
      <c r="N678" s="34" t="s">
        <v>199</v>
      </c>
      <c r="O678" s="34" t="s">
        <v>143</v>
      </c>
      <c r="P678" s="59" t="s">
        <v>3723</v>
      </c>
      <c r="Q678" s="59" t="s">
        <v>3724</v>
      </c>
      <c r="R678" s="59" t="s">
        <v>439</v>
      </c>
      <c r="S678" s="59" t="s">
        <v>137</v>
      </c>
      <c r="T678" s="59" t="s">
        <v>138</v>
      </c>
      <c r="U678" s="59"/>
      <c r="V678" s="59" t="s">
        <v>203</v>
      </c>
    </row>
    <row r="679" spans="1:22" ht="99" hidden="1">
      <c r="A679" s="59">
        <v>678</v>
      </c>
      <c r="B679" s="59" t="s">
        <v>58</v>
      </c>
      <c r="C679" s="59" t="s">
        <v>3725</v>
      </c>
      <c r="D679" s="59" t="s">
        <v>3726</v>
      </c>
      <c r="E679" s="59" t="s">
        <v>3695</v>
      </c>
      <c r="F679" s="59" t="s">
        <v>814</v>
      </c>
      <c r="G679" s="59" t="s">
        <v>3727</v>
      </c>
      <c r="H679" s="59" t="s">
        <v>128</v>
      </c>
      <c r="I679" s="59" t="s">
        <v>129</v>
      </c>
      <c r="J679" s="59" t="s">
        <v>130</v>
      </c>
      <c r="K679" s="59" t="s">
        <v>147</v>
      </c>
      <c r="L679" s="60">
        <v>535865</v>
      </c>
      <c r="M679" s="60">
        <v>530506</v>
      </c>
      <c r="N679" s="34" t="s">
        <v>142</v>
      </c>
      <c r="O679" s="34" t="s">
        <v>198</v>
      </c>
      <c r="P679" s="59" t="s">
        <v>3728</v>
      </c>
      <c r="Q679" s="59" t="s">
        <v>3729</v>
      </c>
      <c r="R679" s="59" t="s">
        <v>3567</v>
      </c>
      <c r="S679" s="59" t="s">
        <v>137</v>
      </c>
      <c r="T679" s="59" t="s">
        <v>138</v>
      </c>
      <c r="U679" s="59"/>
      <c r="V679" s="59" t="s">
        <v>203</v>
      </c>
    </row>
    <row r="680" spans="1:22" ht="132" hidden="1">
      <c r="A680" s="59">
        <v>679</v>
      </c>
      <c r="B680" s="59" t="s">
        <v>58</v>
      </c>
      <c r="C680" s="59" t="s">
        <v>3730</v>
      </c>
      <c r="D680" s="59" t="s">
        <v>3731</v>
      </c>
      <c r="E680" s="59" t="s">
        <v>3695</v>
      </c>
      <c r="F680" s="59" t="s">
        <v>3732</v>
      </c>
      <c r="G680" s="59" t="s">
        <v>3733</v>
      </c>
      <c r="H680" s="59" t="s">
        <v>128</v>
      </c>
      <c r="I680" s="59" t="s">
        <v>168</v>
      </c>
      <c r="J680" s="59" t="s">
        <v>169</v>
      </c>
      <c r="K680" s="59" t="s">
        <v>147</v>
      </c>
      <c r="L680" s="60">
        <v>330354</v>
      </c>
      <c r="M680" s="60">
        <v>330354</v>
      </c>
      <c r="N680" s="34" t="s">
        <v>198</v>
      </c>
      <c r="O680" s="34" t="s">
        <v>198</v>
      </c>
      <c r="P680" s="59" t="s">
        <v>3734</v>
      </c>
      <c r="Q680" s="59" t="s">
        <v>3735</v>
      </c>
      <c r="R680" s="59" t="s">
        <v>3619</v>
      </c>
      <c r="S680" s="59" t="s">
        <v>137</v>
      </c>
      <c r="T680" s="59" t="s">
        <v>138</v>
      </c>
      <c r="U680" s="59"/>
      <c r="V680" s="59" t="s">
        <v>203</v>
      </c>
    </row>
    <row r="681" spans="1:22" ht="115.5" hidden="1">
      <c r="A681" s="59">
        <v>680</v>
      </c>
      <c r="B681" s="59" t="s">
        <v>58</v>
      </c>
      <c r="C681" s="59" t="s">
        <v>3736</v>
      </c>
      <c r="D681" s="59" t="s">
        <v>3737</v>
      </c>
      <c r="E681" s="59" t="s">
        <v>3695</v>
      </c>
      <c r="F681" s="59" t="s">
        <v>2613</v>
      </c>
      <c r="G681" s="59" t="s">
        <v>3738</v>
      </c>
      <c r="H681" s="59" t="s">
        <v>128</v>
      </c>
      <c r="I681" s="59" t="s">
        <v>168</v>
      </c>
      <c r="J681" s="59" t="s">
        <v>169</v>
      </c>
      <c r="K681" s="59" t="s">
        <v>147</v>
      </c>
      <c r="L681" s="60">
        <v>300682</v>
      </c>
      <c r="M681" s="60">
        <v>297675</v>
      </c>
      <c r="N681" s="34" t="s">
        <v>410</v>
      </c>
      <c r="O681" s="34" t="s">
        <v>268</v>
      </c>
      <c r="P681" s="59" t="s">
        <v>3739</v>
      </c>
      <c r="Q681" s="59" t="s">
        <v>3740</v>
      </c>
      <c r="R681" s="59" t="s">
        <v>314</v>
      </c>
      <c r="S681" s="59" t="s">
        <v>137</v>
      </c>
      <c r="T681" s="59" t="s">
        <v>138</v>
      </c>
      <c r="U681" s="59"/>
      <c r="V681" s="59" t="s">
        <v>225</v>
      </c>
    </row>
    <row r="682" spans="1:22" ht="148.5" hidden="1">
      <c r="A682" s="59">
        <v>681</v>
      </c>
      <c r="B682" s="59" t="s">
        <v>58</v>
      </c>
      <c r="C682" s="59" t="s">
        <v>3741</v>
      </c>
      <c r="D682" s="59" t="s">
        <v>3742</v>
      </c>
      <c r="E682" s="59" t="s">
        <v>160</v>
      </c>
      <c r="F682" s="59" t="s">
        <v>1112</v>
      </c>
      <c r="G682" s="59" t="s">
        <v>3743</v>
      </c>
      <c r="H682" s="59" t="s">
        <v>128</v>
      </c>
      <c r="I682" s="59" t="s">
        <v>129</v>
      </c>
      <c r="J682" s="59" t="s">
        <v>130</v>
      </c>
      <c r="K682" s="59" t="s">
        <v>147</v>
      </c>
      <c r="L682" s="60">
        <v>511702</v>
      </c>
      <c r="M682" s="60">
        <v>506585</v>
      </c>
      <c r="N682" s="34" t="s">
        <v>133</v>
      </c>
      <c r="O682" s="34" t="s">
        <v>198</v>
      </c>
      <c r="P682" s="59" t="s">
        <v>3744</v>
      </c>
      <c r="Q682" s="59" t="s">
        <v>3745</v>
      </c>
      <c r="R682" s="59" t="s">
        <v>314</v>
      </c>
      <c r="S682" s="59" t="s">
        <v>137</v>
      </c>
      <c r="T682" s="59" t="s">
        <v>138</v>
      </c>
      <c r="U682" s="59"/>
      <c r="V682" s="59" t="s">
        <v>225</v>
      </c>
    </row>
    <row r="683" spans="1:22" ht="115.5" hidden="1">
      <c r="A683" s="59">
        <v>682</v>
      </c>
      <c r="B683" s="59" t="s">
        <v>58</v>
      </c>
      <c r="C683" s="59" t="s">
        <v>3746</v>
      </c>
      <c r="D683" s="59" t="s">
        <v>3747</v>
      </c>
      <c r="E683" s="59" t="s">
        <v>165</v>
      </c>
      <c r="F683" s="59" t="s">
        <v>3748</v>
      </c>
      <c r="G683" s="59" t="s">
        <v>3749</v>
      </c>
      <c r="H683" s="59" t="s">
        <v>128</v>
      </c>
      <c r="I683" s="59" t="s">
        <v>168</v>
      </c>
      <c r="J683" s="59" t="s">
        <v>169</v>
      </c>
      <c r="K683" s="59" t="s">
        <v>147</v>
      </c>
      <c r="L683" s="60">
        <v>463461</v>
      </c>
      <c r="M683" s="60">
        <v>452625</v>
      </c>
      <c r="N683" s="34" t="s">
        <v>268</v>
      </c>
      <c r="O683" s="34" t="s">
        <v>198</v>
      </c>
      <c r="P683" s="59" t="s">
        <v>3750</v>
      </c>
      <c r="Q683" s="59" t="s">
        <v>3751</v>
      </c>
      <c r="R683" s="59" t="s">
        <v>3555</v>
      </c>
      <c r="S683" s="59" t="s">
        <v>137</v>
      </c>
      <c r="T683" s="59" t="s">
        <v>138</v>
      </c>
      <c r="U683" s="59"/>
      <c r="V683" s="59" t="s">
        <v>203</v>
      </c>
    </row>
    <row r="684" spans="1:22" ht="214.5" hidden="1">
      <c r="A684" s="59">
        <v>683</v>
      </c>
      <c r="B684" s="59" t="s">
        <v>58</v>
      </c>
      <c r="C684" s="59" t="s">
        <v>3752</v>
      </c>
      <c r="D684" s="59" t="s">
        <v>3753</v>
      </c>
      <c r="E684" s="59" t="s">
        <v>3695</v>
      </c>
      <c r="F684" s="59" t="s">
        <v>1624</v>
      </c>
      <c r="G684" s="59" t="s">
        <v>3754</v>
      </c>
      <c r="H684" s="59" t="s">
        <v>128</v>
      </c>
      <c r="I684" s="59" t="s">
        <v>129</v>
      </c>
      <c r="J684" s="59" t="s">
        <v>130</v>
      </c>
      <c r="K684" s="59" t="s">
        <v>147</v>
      </c>
      <c r="L684" s="60">
        <v>283226</v>
      </c>
      <c r="M684" s="60">
        <v>280176</v>
      </c>
      <c r="N684" s="34" t="s">
        <v>199</v>
      </c>
      <c r="O684" s="34" t="s">
        <v>286</v>
      </c>
      <c r="P684" s="59" t="s">
        <v>3755</v>
      </c>
      <c r="Q684" s="59" t="s">
        <v>3756</v>
      </c>
      <c r="R684" s="59" t="s">
        <v>3757</v>
      </c>
      <c r="S684" s="59" t="s">
        <v>137</v>
      </c>
      <c r="T684" s="59" t="s">
        <v>138</v>
      </c>
      <c r="U684" s="59"/>
      <c r="V684" s="59" t="s">
        <v>2186</v>
      </c>
    </row>
    <row r="685" spans="1:22" ht="148.5" hidden="1">
      <c r="A685" s="59">
        <v>684</v>
      </c>
      <c r="B685" s="59" t="s">
        <v>58</v>
      </c>
      <c r="C685" s="59" t="s">
        <v>3758</v>
      </c>
      <c r="D685" s="59" t="s">
        <v>3759</v>
      </c>
      <c r="E685" s="59" t="s">
        <v>3695</v>
      </c>
      <c r="F685" s="59" t="s">
        <v>3760</v>
      </c>
      <c r="G685" s="59" t="s">
        <v>3761</v>
      </c>
      <c r="H685" s="59" t="s">
        <v>128</v>
      </c>
      <c r="I685" s="59" t="s">
        <v>129</v>
      </c>
      <c r="J685" s="59" t="s">
        <v>130</v>
      </c>
      <c r="K685" s="59" t="s">
        <v>147</v>
      </c>
      <c r="L685" s="60">
        <v>741671</v>
      </c>
      <c r="M685" s="60">
        <v>741671</v>
      </c>
      <c r="N685" s="34" t="s">
        <v>148</v>
      </c>
      <c r="O685" s="34" t="s">
        <v>148</v>
      </c>
      <c r="P685" s="59" t="s">
        <v>3762</v>
      </c>
      <c r="Q685" s="59" t="s">
        <v>3763</v>
      </c>
      <c r="R685" s="59" t="s">
        <v>1323</v>
      </c>
      <c r="S685" s="59" t="s">
        <v>137</v>
      </c>
      <c r="T685" s="59" t="s">
        <v>138</v>
      </c>
      <c r="U685" s="59"/>
      <c r="V685" s="59" t="s">
        <v>203</v>
      </c>
    </row>
    <row r="686" spans="1:22" ht="132" hidden="1">
      <c r="A686" s="59">
        <v>685</v>
      </c>
      <c r="B686" s="59" t="s">
        <v>58</v>
      </c>
      <c r="C686" s="59" t="s">
        <v>3764</v>
      </c>
      <c r="D686" s="59" t="s">
        <v>3765</v>
      </c>
      <c r="E686" s="59" t="s">
        <v>165</v>
      </c>
      <c r="F686" s="59" t="s">
        <v>3766</v>
      </c>
      <c r="G686" s="59" t="s">
        <v>3767</v>
      </c>
      <c r="H686" s="59" t="s">
        <v>128</v>
      </c>
      <c r="I686" s="59" t="s">
        <v>168</v>
      </c>
      <c r="J686" s="59" t="s">
        <v>169</v>
      </c>
      <c r="K686" s="59" t="s">
        <v>147</v>
      </c>
      <c r="L686" s="60">
        <v>293496</v>
      </c>
      <c r="M686" s="60">
        <v>293496</v>
      </c>
      <c r="N686" s="34" t="s">
        <v>331</v>
      </c>
      <c r="O686" s="34" t="s">
        <v>248</v>
      </c>
      <c r="P686" s="59" t="s">
        <v>3768</v>
      </c>
      <c r="Q686" s="59" t="s">
        <v>3769</v>
      </c>
      <c r="R686" s="59" t="s">
        <v>3525</v>
      </c>
      <c r="S686" s="59" t="s">
        <v>137</v>
      </c>
      <c r="T686" s="59" t="s">
        <v>138</v>
      </c>
      <c r="U686" s="59"/>
      <c r="V686" s="59" t="s">
        <v>182</v>
      </c>
    </row>
    <row r="687" spans="1:22" ht="132" hidden="1">
      <c r="A687" s="59">
        <v>686</v>
      </c>
      <c r="B687" s="59" t="s">
        <v>58</v>
      </c>
      <c r="C687" s="59" t="s">
        <v>3770</v>
      </c>
      <c r="D687" s="59" t="s">
        <v>3771</v>
      </c>
      <c r="E687" s="59" t="s">
        <v>3695</v>
      </c>
      <c r="F687" s="59" t="s">
        <v>3772</v>
      </c>
      <c r="G687" s="59" t="s">
        <v>3773</v>
      </c>
      <c r="H687" s="59" t="s">
        <v>128</v>
      </c>
      <c r="I687" s="59" t="s">
        <v>129</v>
      </c>
      <c r="J687" s="59" t="s">
        <v>130</v>
      </c>
      <c r="K687" s="59" t="s">
        <v>147</v>
      </c>
      <c r="L687" s="60">
        <v>252239</v>
      </c>
      <c r="M687" s="60">
        <v>250882</v>
      </c>
      <c r="N687" s="34" t="s">
        <v>269</v>
      </c>
      <c r="O687" s="34" t="s">
        <v>286</v>
      </c>
      <c r="P687" s="59" t="s">
        <v>3774</v>
      </c>
      <c r="Q687" s="59" t="s">
        <v>3775</v>
      </c>
      <c r="R687" s="59" t="s">
        <v>3561</v>
      </c>
      <c r="S687" s="59" t="s">
        <v>137</v>
      </c>
      <c r="T687" s="59" t="s">
        <v>138</v>
      </c>
      <c r="U687" s="59"/>
      <c r="V687" s="59" t="s">
        <v>997</v>
      </c>
    </row>
    <row r="688" spans="1:22" ht="165" hidden="1">
      <c r="A688" s="59">
        <v>687</v>
      </c>
      <c r="B688" s="59" t="s">
        <v>58</v>
      </c>
      <c r="C688" s="59" t="s">
        <v>3776</v>
      </c>
      <c r="D688" s="59" t="s">
        <v>3777</v>
      </c>
      <c r="E688" s="59" t="s">
        <v>3695</v>
      </c>
      <c r="F688" s="59" t="s">
        <v>1081</v>
      </c>
      <c r="G688" s="59" t="s">
        <v>3778</v>
      </c>
      <c r="H688" s="59" t="s">
        <v>128</v>
      </c>
      <c r="I688" s="59" t="s">
        <v>129</v>
      </c>
      <c r="J688" s="59" t="s">
        <v>130</v>
      </c>
      <c r="K688" s="59" t="s">
        <v>147</v>
      </c>
      <c r="L688" s="60">
        <v>460660</v>
      </c>
      <c r="M688" s="60">
        <v>460660</v>
      </c>
      <c r="N688" s="34" t="s">
        <v>198</v>
      </c>
      <c r="O688" s="34" t="s">
        <v>199</v>
      </c>
      <c r="P688" s="59" t="s">
        <v>3779</v>
      </c>
      <c r="Q688" s="59" t="s">
        <v>3780</v>
      </c>
      <c r="R688" s="59" t="s">
        <v>280</v>
      </c>
      <c r="S688" s="59" t="s">
        <v>137</v>
      </c>
      <c r="T688" s="59" t="s">
        <v>138</v>
      </c>
      <c r="U688" s="59"/>
      <c r="V688" s="59" t="s">
        <v>203</v>
      </c>
    </row>
    <row r="689" spans="1:22" ht="115.5" hidden="1">
      <c r="A689" s="59">
        <v>688</v>
      </c>
      <c r="B689" s="59" t="s">
        <v>58</v>
      </c>
      <c r="C689" s="59" t="s">
        <v>3781</v>
      </c>
      <c r="D689" s="59" t="s">
        <v>3782</v>
      </c>
      <c r="E689" s="59" t="s">
        <v>3695</v>
      </c>
      <c r="F689" s="59" t="s">
        <v>3027</v>
      </c>
      <c r="G689" s="59" t="s">
        <v>3783</v>
      </c>
      <c r="H689" s="59" t="s">
        <v>128</v>
      </c>
      <c r="I689" s="59" t="s">
        <v>129</v>
      </c>
      <c r="J689" s="59" t="s">
        <v>130</v>
      </c>
      <c r="K689" s="59" t="s">
        <v>147</v>
      </c>
      <c r="L689" s="60">
        <v>430000</v>
      </c>
      <c r="M689" s="60">
        <v>430000</v>
      </c>
      <c r="N689" s="34" t="s">
        <v>198</v>
      </c>
      <c r="O689" s="34" t="s">
        <v>286</v>
      </c>
      <c r="P689" s="59" t="s">
        <v>3784</v>
      </c>
      <c r="Q689" s="59" t="s">
        <v>3785</v>
      </c>
      <c r="R689" s="59" t="s">
        <v>280</v>
      </c>
      <c r="S689" s="59" t="s">
        <v>137</v>
      </c>
      <c r="T689" s="59" t="s">
        <v>138</v>
      </c>
      <c r="U689" s="59"/>
      <c r="V689" s="59" t="s">
        <v>203</v>
      </c>
    </row>
    <row r="690" spans="1:22" ht="132" hidden="1">
      <c r="A690" s="59">
        <v>689</v>
      </c>
      <c r="B690" s="59" t="s">
        <v>58</v>
      </c>
      <c r="C690" s="59" t="s">
        <v>3786</v>
      </c>
      <c r="D690" s="59" t="s">
        <v>3787</v>
      </c>
      <c r="E690" s="59" t="s">
        <v>3575</v>
      </c>
      <c r="F690" s="59" t="s">
        <v>2715</v>
      </c>
      <c r="G690" s="59" t="s">
        <v>3788</v>
      </c>
      <c r="H690" s="59" t="s">
        <v>128</v>
      </c>
      <c r="I690" s="59" t="s">
        <v>168</v>
      </c>
      <c r="J690" s="59" t="s">
        <v>169</v>
      </c>
      <c r="K690" s="59" t="s">
        <v>131</v>
      </c>
      <c r="L690" s="60">
        <v>970000</v>
      </c>
      <c r="M690" s="60">
        <v>766300</v>
      </c>
      <c r="N690" s="34" t="s">
        <v>178</v>
      </c>
      <c r="O690" s="34" t="s">
        <v>331</v>
      </c>
      <c r="P690" s="59" t="s">
        <v>3789</v>
      </c>
      <c r="Q690" s="59" t="s">
        <v>3790</v>
      </c>
      <c r="R690" s="59" t="s">
        <v>3561</v>
      </c>
      <c r="S690" s="59" t="s">
        <v>137</v>
      </c>
      <c r="T690" s="59" t="s">
        <v>138</v>
      </c>
      <c r="U690" s="59"/>
      <c r="V690" s="59" t="s">
        <v>1511</v>
      </c>
    </row>
    <row r="691" spans="1:22" ht="115.5" hidden="1">
      <c r="A691" s="59">
        <v>690</v>
      </c>
      <c r="B691" s="59" t="s">
        <v>58</v>
      </c>
      <c r="C691" s="59" t="s">
        <v>3791</v>
      </c>
      <c r="D691" s="59" t="s">
        <v>3792</v>
      </c>
      <c r="E691" s="59" t="s">
        <v>165</v>
      </c>
      <c r="F691" s="59" t="s">
        <v>3793</v>
      </c>
      <c r="G691" s="59" t="s">
        <v>3794</v>
      </c>
      <c r="H691" s="59" t="s">
        <v>128</v>
      </c>
      <c r="I691" s="59" t="s">
        <v>168</v>
      </c>
      <c r="J691" s="59" t="s">
        <v>169</v>
      </c>
      <c r="K691" s="59" t="s">
        <v>147</v>
      </c>
      <c r="L691" s="60">
        <v>275000</v>
      </c>
      <c r="M691" s="60">
        <v>272000</v>
      </c>
      <c r="N691" s="34" t="s">
        <v>277</v>
      </c>
      <c r="O691" s="34" t="s">
        <v>248</v>
      </c>
      <c r="P691" s="59" t="s">
        <v>3795</v>
      </c>
      <c r="Q691" s="59" t="s">
        <v>3796</v>
      </c>
      <c r="R691" s="59" t="s">
        <v>3619</v>
      </c>
      <c r="S691" s="59" t="s">
        <v>137</v>
      </c>
      <c r="T691" s="59" t="s">
        <v>138</v>
      </c>
      <c r="U691" s="59"/>
      <c r="V691" s="59" t="s">
        <v>159</v>
      </c>
    </row>
    <row r="692" spans="1:22" ht="148.5" hidden="1">
      <c r="A692" s="59">
        <v>691</v>
      </c>
      <c r="B692" s="59" t="s">
        <v>58</v>
      </c>
      <c r="C692" s="59" t="s">
        <v>3791</v>
      </c>
      <c r="D692" s="59" t="s">
        <v>3792</v>
      </c>
      <c r="E692" s="59" t="s">
        <v>58</v>
      </c>
      <c r="F692" s="59" t="s">
        <v>3797</v>
      </c>
      <c r="G692" s="59" t="s">
        <v>3798</v>
      </c>
      <c r="H692" s="59" t="s">
        <v>128</v>
      </c>
      <c r="I692" s="59" t="s">
        <v>168</v>
      </c>
      <c r="J692" s="59" t="s">
        <v>169</v>
      </c>
      <c r="K692" s="59" t="s">
        <v>147</v>
      </c>
      <c r="L692" s="60">
        <v>475777</v>
      </c>
      <c r="M692" s="60">
        <v>468000</v>
      </c>
      <c r="N692" s="34" t="s">
        <v>231</v>
      </c>
      <c r="O692" s="34" t="s">
        <v>133</v>
      </c>
      <c r="P692" s="59" t="s">
        <v>3799</v>
      </c>
      <c r="Q692" s="59" t="s">
        <v>3800</v>
      </c>
      <c r="R692" s="59" t="s">
        <v>3619</v>
      </c>
      <c r="S692" s="59" t="s">
        <v>137</v>
      </c>
      <c r="T692" s="59" t="s">
        <v>138</v>
      </c>
      <c r="U692" s="59"/>
      <c r="V692" s="59" t="s">
        <v>159</v>
      </c>
    </row>
    <row r="693" spans="1:22" ht="148.5" hidden="1">
      <c r="A693" s="59">
        <v>692</v>
      </c>
      <c r="B693" s="59" t="s">
        <v>58</v>
      </c>
      <c r="C693" s="59" t="s">
        <v>3791</v>
      </c>
      <c r="D693" s="59" t="s">
        <v>3792</v>
      </c>
      <c r="E693" s="59" t="s">
        <v>58</v>
      </c>
      <c r="F693" s="59" t="s">
        <v>3801</v>
      </c>
      <c r="G693" s="59" t="s">
        <v>3802</v>
      </c>
      <c r="H693" s="59" t="s">
        <v>128</v>
      </c>
      <c r="I693" s="59" t="s">
        <v>168</v>
      </c>
      <c r="J693" s="59" t="s">
        <v>169</v>
      </c>
      <c r="K693" s="59" t="s">
        <v>147</v>
      </c>
      <c r="L693" s="60">
        <v>632283</v>
      </c>
      <c r="M693" s="60">
        <v>593000</v>
      </c>
      <c r="N693" s="34" t="s">
        <v>155</v>
      </c>
      <c r="O693" s="34" t="s">
        <v>199</v>
      </c>
      <c r="P693" s="59" t="s">
        <v>3799</v>
      </c>
      <c r="Q693" s="59" t="s">
        <v>3800</v>
      </c>
      <c r="R693" s="59" t="s">
        <v>3619</v>
      </c>
      <c r="S693" s="59" t="s">
        <v>137</v>
      </c>
      <c r="T693" s="59" t="s">
        <v>138</v>
      </c>
      <c r="U693" s="59"/>
      <c r="V693" s="59" t="s">
        <v>225</v>
      </c>
    </row>
    <row r="694" spans="1:22" ht="247.5" hidden="1">
      <c r="A694" s="59">
        <v>693</v>
      </c>
      <c r="B694" s="59" t="s">
        <v>58</v>
      </c>
      <c r="C694" s="59" t="s">
        <v>3803</v>
      </c>
      <c r="D694" s="59" t="s">
        <v>3804</v>
      </c>
      <c r="E694" s="59" t="s">
        <v>165</v>
      </c>
      <c r="F694" s="59" t="s">
        <v>3805</v>
      </c>
      <c r="G694" s="59" t="s">
        <v>3806</v>
      </c>
      <c r="H694" s="59" t="s">
        <v>128</v>
      </c>
      <c r="I694" s="59" t="s">
        <v>129</v>
      </c>
      <c r="J694" s="59" t="s">
        <v>130</v>
      </c>
      <c r="K694" s="59" t="s">
        <v>147</v>
      </c>
      <c r="L694" s="60">
        <v>227239</v>
      </c>
      <c r="M694" s="60">
        <v>227239</v>
      </c>
      <c r="N694" s="34" t="s">
        <v>410</v>
      </c>
      <c r="O694" s="34" t="s">
        <v>155</v>
      </c>
      <c r="P694" s="59" t="s">
        <v>3807</v>
      </c>
      <c r="Q694" s="59" t="s">
        <v>3808</v>
      </c>
      <c r="R694" s="59" t="s">
        <v>3515</v>
      </c>
      <c r="S694" s="59" t="s">
        <v>137</v>
      </c>
      <c r="T694" s="59" t="s">
        <v>138</v>
      </c>
      <c r="U694" s="59"/>
      <c r="V694" s="59" t="s">
        <v>182</v>
      </c>
    </row>
    <row r="695" spans="1:22" ht="148.5" hidden="1">
      <c r="A695" s="59">
        <v>694</v>
      </c>
      <c r="B695" s="59" t="s">
        <v>58</v>
      </c>
      <c r="C695" s="59" t="s">
        <v>3809</v>
      </c>
      <c r="D695" s="59" t="s">
        <v>3810</v>
      </c>
      <c r="E695" s="59" t="s">
        <v>165</v>
      </c>
      <c r="F695" s="59" t="s">
        <v>3811</v>
      </c>
      <c r="G695" s="59" t="s">
        <v>3812</v>
      </c>
      <c r="H695" s="59" t="s">
        <v>128</v>
      </c>
      <c r="I695" s="59" t="s">
        <v>168</v>
      </c>
      <c r="J695" s="59" t="s">
        <v>169</v>
      </c>
      <c r="K695" s="59" t="s">
        <v>131</v>
      </c>
      <c r="L695" s="60">
        <v>1900000</v>
      </c>
      <c r="M695" s="60">
        <v>1900000</v>
      </c>
      <c r="N695" s="34" t="s">
        <v>163</v>
      </c>
      <c r="O695" s="34" t="s">
        <v>389</v>
      </c>
      <c r="P695" s="59" t="s">
        <v>3813</v>
      </c>
      <c r="Q695" s="59" t="s">
        <v>3814</v>
      </c>
      <c r="R695" s="59" t="s">
        <v>536</v>
      </c>
      <c r="S695" s="59" t="s">
        <v>137</v>
      </c>
      <c r="T695" s="59" t="s">
        <v>138</v>
      </c>
      <c r="U695" s="59"/>
      <c r="V695" s="59" t="s">
        <v>265</v>
      </c>
    </row>
    <row r="696" spans="1:22" ht="214.5" hidden="1">
      <c r="A696" s="59">
        <v>695</v>
      </c>
      <c r="B696" s="59" t="s">
        <v>58</v>
      </c>
      <c r="C696" s="59" t="s">
        <v>3815</v>
      </c>
      <c r="D696" s="59" t="s">
        <v>3816</v>
      </c>
      <c r="E696" s="59" t="s">
        <v>165</v>
      </c>
      <c r="F696" s="59" t="s">
        <v>3817</v>
      </c>
      <c r="G696" s="59" t="s">
        <v>3818</v>
      </c>
      <c r="H696" s="59" t="s">
        <v>128</v>
      </c>
      <c r="I696" s="59" t="s">
        <v>168</v>
      </c>
      <c r="J696" s="59" t="s">
        <v>169</v>
      </c>
      <c r="K696" s="59" t="s">
        <v>147</v>
      </c>
      <c r="L696" s="60">
        <v>435219</v>
      </c>
      <c r="M696" s="60">
        <v>404754</v>
      </c>
      <c r="N696" s="34" t="s">
        <v>248</v>
      </c>
      <c r="O696" s="34" t="s">
        <v>133</v>
      </c>
      <c r="P696" s="59" t="s">
        <v>3819</v>
      </c>
      <c r="Q696" s="59" t="s">
        <v>3820</v>
      </c>
      <c r="R696" s="59" t="s">
        <v>3821</v>
      </c>
      <c r="S696" s="59" t="s">
        <v>137</v>
      </c>
      <c r="T696" s="59" t="s">
        <v>138</v>
      </c>
      <c r="U696" s="59"/>
      <c r="V696" s="59" t="s">
        <v>265</v>
      </c>
    </row>
    <row r="697" spans="1:22" ht="132" hidden="1">
      <c r="A697" s="59">
        <v>696</v>
      </c>
      <c r="B697" s="59" t="s">
        <v>58</v>
      </c>
      <c r="C697" s="59" t="s">
        <v>3822</v>
      </c>
      <c r="D697" s="59" t="s">
        <v>3823</v>
      </c>
      <c r="E697" s="59" t="s">
        <v>3695</v>
      </c>
      <c r="F697" s="59" t="s">
        <v>3824</v>
      </c>
      <c r="G697" s="59" t="s">
        <v>3825</v>
      </c>
      <c r="H697" s="59" t="s">
        <v>128</v>
      </c>
      <c r="I697" s="59" t="s">
        <v>168</v>
      </c>
      <c r="J697" s="59" t="s">
        <v>169</v>
      </c>
      <c r="K697" s="59" t="s">
        <v>147</v>
      </c>
      <c r="L697" s="60">
        <v>205776</v>
      </c>
      <c r="M697" s="60">
        <v>203718</v>
      </c>
      <c r="N697" s="34" t="s">
        <v>133</v>
      </c>
      <c r="O697" s="34" t="s">
        <v>133</v>
      </c>
      <c r="P697" s="59" t="s">
        <v>3826</v>
      </c>
      <c r="Q697" s="59" t="s">
        <v>3827</v>
      </c>
      <c r="R697" s="59" t="s">
        <v>3700</v>
      </c>
      <c r="S697" s="59" t="s">
        <v>137</v>
      </c>
      <c r="T697" s="59" t="s">
        <v>138</v>
      </c>
      <c r="U697" s="59"/>
      <c r="V697" s="59" t="s">
        <v>182</v>
      </c>
    </row>
    <row r="698" spans="1:22" ht="132" hidden="1">
      <c r="A698" s="59">
        <v>697</v>
      </c>
      <c r="B698" s="59" t="s">
        <v>58</v>
      </c>
      <c r="C698" s="59" t="s">
        <v>3828</v>
      </c>
      <c r="D698" s="59" t="s">
        <v>3829</v>
      </c>
      <c r="E698" s="59" t="s">
        <v>3695</v>
      </c>
      <c r="F698" s="59" t="s">
        <v>3830</v>
      </c>
      <c r="G698" s="59" t="s">
        <v>3831</v>
      </c>
      <c r="H698" s="59" t="s">
        <v>128</v>
      </c>
      <c r="I698" s="59" t="s">
        <v>168</v>
      </c>
      <c r="J698" s="59" t="s">
        <v>169</v>
      </c>
      <c r="K698" s="59" t="s">
        <v>147</v>
      </c>
      <c r="L698" s="60">
        <v>278435</v>
      </c>
      <c r="M698" s="60">
        <v>272800</v>
      </c>
      <c r="N698" s="34" t="s">
        <v>261</v>
      </c>
      <c r="O698" s="34" t="s">
        <v>261</v>
      </c>
      <c r="P698" s="59" t="s">
        <v>3832</v>
      </c>
      <c r="Q698" s="59" t="s">
        <v>3833</v>
      </c>
      <c r="R698" s="59" t="s">
        <v>3707</v>
      </c>
      <c r="S698" s="59" t="s">
        <v>137</v>
      </c>
      <c r="T698" s="59" t="s">
        <v>138</v>
      </c>
      <c r="U698" s="59"/>
      <c r="V698" s="59" t="s">
        <v>182</v>
      </c>
    </row>
    <row r="699" spans="1:22" ht="115.5" hidden="1">
      <c r="A699" s="59">
        <v>698</v>
      </c>
      <c r="B699" s="59" t="s">
        <v>58</v>
      </c>
      <c r="C699" s="59" t="s">
        <v>3834</v>
      </c>
      <c r="D699" s="59" t="s">
        <v>3835</v>
      </c>
      <c r="E699" s="59" t="s">
        <v>160</v>
      </c>
      <c r="F699" s="59" t="s">
        <v>3836</v>
      </c>
      <c r="G699" s="59" t="s">
        <v>3837</v>
      </c>
      <c r="H699" s="59" t="s">
        <v>128</v>
      </c>
      <c r="I699" s="59" t="s">
        <v>129</v>
      </c>
      <c r="J699" s="59" t="s">
        <v>130</v>
      </c>
      <c r="K699" s="59" t="s">
        <v>147</v>
      </c>
      <c r="L699" s="60">
        <v>344014</v>
      </c>
      <c r="M699" s="60">
        <v>343945</v>
      </c>
      <c r="N699" s="34" t="s">
        <v>261</v>
      </c>
      <c r="O699" s="34" t="s">
        <v>261</v>
      </c>
      <c r="P699" s="59" t="s">
        <v>3838</v>
      </c>
      <c r="Q699" s="59" t="s">
        <v>3839</v>
      </c>
      <c r="R699" s="59" t="s">
        <v>3561</v>
      </c>
      <c r="S699" s="59" t="s">
        <v>137</v>
      </c>
      <c r="T699" s="59" t="s">
        <v>138</v>
      </c>
      <c r="U699" s="59"/>
      <c r="V699" s="59" t="s">
        <v>203</v>
      </c>
    </row>
    <row r="700" spans="1:22" ht="99" hidden="1">
      <c r="A700" s="59">
        <v>699</v>
      </c>
      <c r="B700" s="59" t="s">
        <v>58</v>
      </c>
      <c r="C700" s="59" t="s">
        <v>3840</v>
      </c>
      <c r="D700" s="59" t="s">
        <v>3841</v>
      </c>
      <c r="E700" s="59" t="s">
        <v>3703</v>
      </c>
      <c r="F700" s="59" t="s">
        <v>3842</v>
      </c>
      <c r="G700" s="59" t="s">
        <v>3843</v>
      </c>
      <c r="H700" s="59" t="s">
        <v>128</v>
      </c>
      <c r="I700" s="59" t="s">
        <v>129</v>
      </c>
      <c r="J700" s="59" t="s">
        <v>130</v>
      </c>
      <c r="K700" s="59" t="s">
        <v>147</v>
      </c>
      <c r="L700" s="60">
        <v>300411</v>
      </c>
      <c r="M700" s="60">
        <v>300411</v>
      </c>
      <c r="N700" s="34" t="s">
        <v>142</v>
      </c>
      <c r="O700" s="34" t="s">
        <v>142</v>
      </c>
      <c r="P700" s="59" t="s">
        <v>3844</v>
      </c>
      <c r="Q700" s="59" t="s">
        <v>3845</v>
      </c>
      <c r="R700" s="59" t="s">
        <v>3525</v>
      </c>
      <c r="S700" s="59" t="s">
        <v>137</v>
      </c>
      <c r="T700" s="59" t="s">
        <v>138</v>
      </c>
      <c r="U700" s="59"/>
      <c r="V700" s="59" t="s">
        <v>203</v>
      </c>
    </row>
    <row r="701" spans="1:22" ht="148.5" hidden="1">
      <c r="A701" s="59">
        <v>700</v>
      </c>
      <c r="B701" s="59" t="s">
        <v>58</v>
      </c>
      <c r="C701" s="59" t="s">
        <v>3846</v>
      </c>
      <c r="D701" s="59" t="s">
        <v>3847</v>
      </c>
      <c r="E701" s="59" t="s">
        <v>3695</v>
      </c>
      <c r="F701" s="59" t="s">
        <v>3848</v>
      </c>
      <c r="G701" s="59" t="s">
        <v>3849</v>
      </c>
      <c r="H701" s="59" t="s">
        <v>128</v>
      </c>
      <c r="I701" s="59" t="s">
        <v>168</v>
      </c>
      <c r="J701" s="59" t="s">
        <v>169</v>
      </c>
      <c r="K701" s="59" t="s">
        <v>147</v>
      </c>
      <c r="L701" s="60">
        <v>205407</v>
      </c>
      <c r="M701" s="60">
        <v>205407</v>
      </c>
      <c r="N701" s="34" t="s">
        <v>198</v>
      </c>
      <c r="O701" s="34" t="s">
        <v>199</v>
      </c>
      <c r="P701" s="59" t="s">
        <v>3850</v>
      </c>
      <c r="Q701" s="59" t="s">
        <v>3851</v>
      </c>
      <c r="R701" s="59" t="s">
        <v>3700</v>
      </c>
      <c r="S701" s="59" t="s">
        <v>137</v>
      </c>
      <c r="T701" s="59" t="s">
        <v>138</v>
      </c>
      <c r="U701" s="59"/>
      <c r="V701" s="59" t="s">
        <v>159</v>
      </c>
    </row>
    <row r="702" spans="1:22" ht="165" hidden="1">
      <c r="A702" s="59">
        <v>701</v>
      </c>
      <c r="B702" s="59" t="s">
        <v>58</v>
      </c>
      <c r="C702" s="59" t="s">
        <v>3852</v>
      </c>
      <c r="D702" s="59" t="s">
        <v>3853</v>
      </c>
      <c r="E702" s="59" t="s">
        <v>3695</v>
      </c>
      <c r="F702" s="59" t="s">
        <v>3854</v>
      </c>
      <c r="G702" s="59" t="s">
        <v>3855</v>
      </c>
      <c r="H702" s="59" t="s">
        <v>128</v>
      </c>
      <c r="I702" s="59" t="s">
        <v>129</v>
      </c>
      <c r="J702" s="59" t="s">
        <v>130</v>
      </c>
      <c r="K702" s="59" t="s">
        <v>147</v>
      </c>
      <c r="L702" s="60">
        <v>205035</v>
      </c>
      <c r="M702" s="60">
        <v>193000</v>
      </c>
      <c r="N702" s="34" t="s">
        <v>142</v>
      </c>
      <c r="O702" s="34" t="s">
        <v>268</v>
      </c>
      <c r="P702" s="59" t="s">
        <v>3856</v>
      </c>
      <c r="Q702" s="59" t="s">
        <v>3857</v>
      </c>
      <c r="R702" s="59" t="s">
        <v>3507</v>
      </c>
      <c r="S702" s="59" t="s">
        <v>137</v>
      </c>
      <c r="T702" s="59" t="s">
        <v>138</v>
      </c>
      <c r="U702" s="59"/>
      <c r="V702" s="59" t="s">
        <v>203</v>
      </c>
    </row>
    <row r="703" spans="1:22" ht="165" hidden="1">
      <c r="A703" s="59">
        <v>702</v>
      </c>
      <c r="B703" s="59" t="s">
        <v>58</v>
      </c>
      <c r="C703" s="59" t="s">
        <v>3858</v>
      </c>
      <c r="D703" s="59" t="s">
        <v>3859</v>
      </c>
      <c r="E703" s="59" t="s">
        <v>165</v>
      </c>
      <c r="F703" s="59" t="s">
        <v>3860</v>
      </c>
      <c r="G703" s="59" t="s">
        <v>3861</v>
      </c>
      <c r="H703" s="59" t="s">
        <v>128</v>
      </c>
      <c r="I703" s="59" t="s">
        <v>168</v>
      </c>
      <c r="J703" s="59" t="s">
        <v>169</v>
      </c>
      <c r="K703" s="59" t="s">
        <v>147</v>
      </c>
      <c r="L703" s="60">
        <v>219110</v>
      </c>
      <c r="M703" s="60">
        <v>219110</v>
      </c>
      <c r="N703" s="34" t="s">
        <v>268</v>
      </c>
      <c r="O703" s="34" t="s">
        <v>286</v>
      </c>
      <c r="P703" s="59" t="s">
        <v>3862</v>
      </c>
      <c r="Q703" s="59" t="s">
        <v>3863</v>
      </c>
      <c r="R703" s="59" t="s">
        <v>3707</v>
      </c>
      <c r="S703" s="59" t="s">
        <v>137</v>
      </c>
      <c r="T703" s="59" t="s">
        <v>138</v>
      </c>
      <c r="U703" s="59"/>
      <c r="V703" s="59" t="s">
        <v>159</v>
      </c>
    </row>
    <row r="704" spans="1:22" ht="132" hidden="1">
      <c r="A704" s="59">
        <v>703</v>
      </c>
      <c r="B704" s="59" t="s">
        <v>58</v>
      </c>
      <c r="C704" s="59" t="s">
        <v>3864</v>
      </c>
      <c r="D704" s="59" t="s">
        <v>3865</v>
      </c>
      <c r="E704" s="59" t="s">
        <v>3866</v>
      </c>
      <c r="F704" s="59" t="s">
        <v>3867</v>
      </c>
      <c r="G704" s="59" t="s">
        <v>3868</v>
      </c>
      <c r="H704" s="59" t="s">
        <v>128</v>
      </c>
      <c r="I704" s="59" t="s">
        <v>168</v>
      </c>
      <c r="J704" s="59" t="s">
        <v>169</v>
      </c>
      <c r="K704" s="59" t="s">
        <v>147</v>
      </c>
      <c r="L704" s="60">
        <v>293438</v>
      </c>
      <c r="M704" s="60">
        <v>291732</v>
      </c>
      <c r="N704" s="34" t="s">
        <v>188</v>
      </c>
      <c r="O704" s="34" t="s">
        <v>331</v>
      </c>
      <c r="P704" s="59" t="s">
        <v>3869</v>
      </c>
      <c r="Q704" s="59" t="s">
        <v>3870</v>
      </c>
      <c r="R704" s="59" t="s">
        <v>3561</v>
      </c>
      <c r="S704" s="59" t="s">
        <v>137</v>
      </c>
      <c r="T704" s="59" t="s">
        <v>138</v>
      </c>
      <c r="U704" s="59"/>
      <c r="V704" s="59" t="s">
        <v>159</v>
      </c>
    </row>
    <row r="705" spans="1:22" ht="148.5" hidden="1">
      <c r="A705" s="59">
        <v>704</v>
      </c>
      <c r="B705" s="59" t="s">
        <v>58</v>
      </c>
      <c r="C705" s="59" t="s">
        <v>3871</v>
      </c>
      <c r="D705" s="59" t="s">
        <v>3872</v>
      </c>
      <c r="E705" s="59" t="s">
        <v>3695</v>
      </c>
      <c r="F705" s="59" t="s">
        <v>3873</v>
      </c>
      <c r="G705" s="59" t="s">
        <v>3874</v>
      </c>
      <c r="H705" s="59" t="s">
        <v>128</v>
      </c>
      <c r="I705" s="59" t="s">
        <v>129</v>
      </c>
      <c r="J705" s="59" t="s">
        <v>130</v>
      </c>
      <c r="K705" s="59" t="s">
        <v>147</v>
      </c>
      <c r="L705" s="60">
        <v>204644</v>
      </c>
      <c r="M705" s="60">
        <v>204644</v>
      </c>
      <c r="N705" s="34" t="s">
        <v>133</v>
      </c>
      <c r="O705" s="34" t="s">
        <v>155</v>
      </c>
      <c r="P705" s="59" t="s">
        <v>3875</v>
      </c>
      <c r="Q705" s="59" t="s">
        <v>3876</v>
      </c>
      <c r="R705" s="59" t="s">
        <v>3619</v>
      </c>
      <c r="S705" s="59" t="s">
        <v>137</v>
      </c>
      <c r="T705" s="59" t="s">
        <v>138</v>
      </c>
      <c r="U705" s="59"/>
      <c r="V705" s="59" t="s">
        <v>203</v>
      </c>
    </row>
    <row r="706" spans="1:22" ht="148.5" hidden="1">
      <c r="A706" s="59">
        <v>705</v>
      </c>
      <c r="B706" s="59" t="s">
        <v>58</v>
      </c>
      <c r="C706" s="59" t="s">
        <v>3877</v>
      </c>
      <c r="D706" s="59" t="s">
        <v>3878</v>
      </c>
      <c r="E706" s="59" t="s">
        <v>3695</v>
      </c>
      <c r="F706" s="59" t="s">
        <v>3879</v>
      </c>
      <c r="G706" s="59" t="s">
        <v>3880</v>
      </c>
      <c r="H706" s="59" t="s">
        <v>128</v>
      </c>
      <c r="I706" s="59" t="s">
        <v>129</v>
      </c>
      <c r="J706" s="59" t="s">
        <v>130</v>
      </c>
      <c r="K706" s="59" t="s">
        <v>147</v>
      </c>
      <c r="L706" s="60">
        <v>118260</v>
      </c>
      <c r="M706" s="60">
        <v>118260</v>
      </c>
      <c r="N706" s="34" t="s">
        <v>3881</v>
      </c>
      <c r="O706" s="34" t="s">
        <v>286</v>
      </c>
      <c r="P706" s="59" t="s">
        <v>3882</v>
      </c>
      <c r="Q706" s="59" t="s">
        <v>3883</v>
      </c>
      <c r="R706" s="59" t="s">
        <v>3619</v>
      </c>
      <c r="S706" s="59" t="s">
        <v>137</v>
      </c>
      <c r="T706" s="59" t="s">
        <v>138</v>
      </c>
      <c r="U706" s="59"/>
      <c r="V706" s="59" t="s">
        <v>159</v>
      </c>
    </row>
    <row r="707" spans="1:22" ht="181.5" hidden="1">
      <c r="A707" s="59">
        <v>706</v>
      </c>
      <c r="B707" s="59" t="s">
        <v>58</v>
      </c>
      <c r="C707" s="59" t="s">
        <v>3884</v>
      </c>
      <c r="D707" s="59" t="s">
        <v>3885</v>
      </c>
      <c r="E707" s="59" t="s">
        <v>165</v>
      </c>
      <c r="F707" s="59" t="s">
        <v>3886</v>
      </c>
      <c r="G707" s="59" t="s">
        <v>3887</v>
      </c>
      <c r="H707" s="59" t="s">
        <v>128</v>
      </c>
      <c r="I707" s="59" t="s">
        <v>168</v>
      </c>
      <c r="J707" s="59" t="s">
        <v>169</v>
      </c>
      <c r="K707" s="59" t="s">
        <v>147</v>
      </c>
      <c r="L707" s="60">
        <v>48276</v>
      </c>
      <c r="M707" s="60">
        <v>46828</v>
      </c>
      <c r="N707" s="34" t="s">
        <v>142</v>
      </c>
      <c r="O707" s="34" t="s">
        <v>148</v>
      </c>
      <c r="P707" s="59" t="s">
        <v>3888</v>
      </c>
      <c r="Q707" s="59" t="s">
        <v>3889</v>
      </c>
      <c r="R707" s="59" t="s">
        <v>3890</v>
      </c>
      <c r="S707" s="59" t="s">
        <v>137</v>
      </c>
      <c r="T707" s="59" t="s">
        <v>138</v>
      </c>
      <c r="U707" s="59"/>
      <c r="V707" s="59" t="s">
        <v>265</v>
      </c>
    </row>
    <row r="708" spans="1:22" ht="132" hidden="1">
      <c r="A708" s="59">
        <v>707</v>
      </c>
      <c r="B708" s="59" t="s">
        <v>58</v>
      </c>
      <c r="C708" s="59" t="s">
        <v>3891</v>
      </c>
      <c r="D708" s="59" t="s">
        <v>3892</v>
      </c>
      <c r="E708" s="59" t="s">
        <v>165</v>
      </c>
      <c r="F708" s="59" t="s">
        <v>3893</v>
      </c>
      <c r="G708" s="59" t="s">
        <v>3894</v>
      </c>
      <c r="H708" s="59" t="s">
        <v>128</v>
      </c>
      <c r="I708" s="59" t="s">
        <v>168</v>
      </c>
      <c r="J708" s="59" t="s">
        <v>169</v>
      </c>
      <c r="K708" s="59" t="s">
        <v>131</v>
      </c>
      <c r="L708" s="60">
        <v>2130000</v>
      </c>
      <c r="M708" s="60">
        <v>2044800</v>
      </c>
      <c r="N708" s="34" t="s">
        <v>231</v>
      </c>
      <c r="O708" s="34" t="s">
        <v>261</v>
      </c>
      <c r="P708" s="59" t="s">
        <v>3895</v>
      </c>
      <c r="Q708" s="59" t="s">
        <v>3896</v>
      </c>
      <c r="R708" s="59" t="s">
        <v>439</v>
      </c>
      <c r="S708" s="59" t="s">
        <v>137</v>
      </c>
      <c r="T708" s="59" t="s">
        <v>138</v>
      </c>
      <c r="U708" s="59"/>
      <c r="V708" s="59" t="s">
        <v>203</v>
      </c>
    </row>
    <row r="709" spans="1:22" ht="132" hidden="1">
      <c r="A709" s="59">
        <v>708</v>
      </c>
      <c r="B709" s="59" t="s">
        <v>58</v>
      </c>
      <c r="C709" s="59" t="s">
        <v>3891</v>
      </c>
      <c r="D709" s="59" t="s">
        <v>3892</v>
      </c>
      <c r="E709" s="59" t="s">
        <v>165</v>
      </c>
      <c r="F709" s="59" t="s">
        <v>3897</v>
      </c>
      <c r="G709" s="59" t="s">
        <v>3898</v>
      </c>
      <c r="H709" s="59" t="s">
        <v>128</v>
      </c>
      <c r="I709" s="59" t="s">
        <v>168</v>
      </c>
      <c r="J709" s="59" t="s">
        <v>169</v>
      </c>
      <c r="K709" s="59" t="s">
        <v>147</v>
      </c>
      <c r="L709" s="60">
        <v>780000</v>
      </c>
      <c r="M709" s="60">
        <v>748800</v>
      </c>
      <c r="N709" s="34" t="s">
        <v>286</v>
      </c>
      <c r="O709" s="34" t="s">
        <v>163</v>
      </c>
      <c r="P709" s="59" t="s">
        <v>3899</v>
      </c>
      <c r="Q709" s="59" t="s">
        <v>3900</v>
      </c>
      <c r="R709" s="59" t="s">
        <v>439</v>
      </c>
      <c r="S709" s="59" t="s">
        <v>137</v>
      </c>
      <c r="T709" s="59" t="s">
        <v>138</v>
      </c>
      <c r="U709" s="59"/>
      <c r="V709" s="59" t="s">
        <v>203</v>
      </c>
    </row>
    <row r="710" spans="1:22" ht="181.5" hidden="1">
      <c r="A710" s="59">
        <v>709</v>
      </c>
      <c r="B710" s="59" t="s">
        <v>58</v>
      </c>
      <c r="C710" s="59" t="s">
        <v>3901</v>
      </c>
      <c r="D710" s="59" t="s">
        <v>3902</v>
      </c>
      <c r="E710" s="59" t="s">
        <v>165</v>
      </c>
      <c r="F710" s="59" t="s">
        <v>3903</v>
      </c>
      <c r="G710" s="59" t="s">
        <v>3904</v>
      </c>
      <c r="H710" s="59" t="s">
        <v>128</v>
      </c>
      <c r="I710" s="59" t="s">
        <v>168</v>
      </c>
      <c r="J710" s="59" t="s">
        <v>169</v>
      </c>
      <c r="K710" s="59" t="s">
        <v>147</v>
      </c>
      <c r="L710" s="60">
        <v>143626</v>
      </c>
      <c r="M710" s="60">
        <v>136789</v>
      </c>
      <c r="N710" s="34" t="s">
        <v>331</v>
      </c>
      <c r="O710" s="34" t="s">
        <v>231</v>
      </c>
      <c r="P710" s="59" t="s">
        <v>3905</v>
      </c>
      <c r="Q710" s="59" t="s">
        <v>3906</v>
      </c>
      <c r="R710" s="59" t="s">
        <v>3907</v>
      </c>
      <c r="S710" s="59" t="s">
        <v>137</v>
      </c>
      <c r="T710" s="59" t="s">
        <v>138</v>
      </c>
      <c r="U710" s="59"/>
      <c r="V710" s="59" t="s">
        <v>203</v>
      </c>
    </row>
    <row r="711" spans="1:22" ht="247.5" hidden="1">
      <c r="A711" s="59">
        <v>710</v>
      </c>
      <c r="B711" s="59" t="s">
        <v>58</v>
      </c>
      <c r="C711" s="59" t="s">
        <v>3908</v>
      </c>
      <c r="D711" s="59" t="s">
        <v>3909</v>
      </c>
      <c r="E711" s="59" t="s">
        <v>58</v>
      </c>
      <c r="F711" s="59" t="s">
        <v>3910</v>
      </c>
      <c r="G711" s="59" t="s">
        <v>3911</v>
      </c>
      <c r="H711" s="59" t="s">
        <v>128</v>
      </c>
      <c r="I711" s="59" t="s">
        <v>168</v>
      </c>
      <c r="J711" s="59" t="s">
        <v>169</v>
      </c>
      <c r="K711" s="59" t="s">
        <v>147</v>
      </c>
      <c r="L711" s="60">
        <v>585000</v>
      </c>
      <c r="M711" s="60">
        <v>579400</v>
      </c>
      <c r="N711" s="34" t="s">
        <v>331</v>
      </c>
      <c r="O711" s="34" t="s">
        <v>133</v>
      </c>
      <c r="P711" s="59" t="s">
        <v>3912</v>
      </c>
      <c r="Q711" s="59" t="s">
        <v>3913</v>
      </c>
      <c r="R711" s="59" t="s">
        <v>1323</v>
      </c>
      <c r="S711" s="59" t="s">
        <v>137</v>
      </c>
      <c r="T711" s="59" t="s">
        <v>138</v>
      </c>
      <c r="U711" s="59"/>
      <c r="V711" s="59" t="s">
        <v>1066</v>
      </c>
    </row>
    <row r="712" spans="1:22" ht="148.5" hidden="1">
      <c r="A712" s="59">
        <v>711</v>
      </c>
      <c r="B712" s="59" t="s">
        <v>58</v>
      </c>
      <c r="C712" s="59" t="s">
        <v>3908</v>
      </c>
      <c r="D712" s="59" t="s">
        <v>3909</v>
      </c>
      <c r="E712" s="59" t="s">
        <v>58</v>
      </c>
      <c r="F712" s="59" t="s">
        <v>3914</v>
      </c>
      <c r="G712" s="59" t="s">
        <v>3915</v>
      </c>
      <c r="H712" s="59" t="s">
        <v>128</v>
      </c>
      <c r="I712" s="59" t="s">
        <v>168</v>
      </c>
      <c r="J712" s="59" t="s">
        <v>169</v>
      </c>
      <c r="K712" s="59" t="s">
        <v>147</v>
      </c>
      <c r="L712" s="60">
        <v>1051700</v>
      </c>
      <c r="M712" s="60">
        <v>1041400</v>
      </c>
      <c r="N712" s="34" t="s">
        <v>331</v>
      </c>
      <c r="O712" s="34" t="s">
        <v>155</v>
      </c>
      <c r="P712" s="59" t="s">
        <v>3912</v>
      </c>
      <c r="Q712" s="59" t="s">
        <v>3913</v>
      </c>
      <c r="R712" s="59" t="s">
        <v>1323</v>
      </c>
      <c r="S712" s="59" t="s">
        <v>137</v>
      </c>
      <c r="T712" s="59" t="s">
        <v>138</v>
      </c>
      <c r="U712" s="59"/>
      <c r="V712" s="59" t="s">
        <v>704</v>
      </c>
    </row>
    <row r="713" spans="1:22" ht="99" hidden="1">
      <c r="A713" s="59">
        <v>712</v>
      </c>
      <c r="B713" s="59" t="s">
        <v>58</v>
      </c>
      <c r="C713" s="59" t="s">
        <v>3908</v>
      </c>
      <c r="D713" s="59" t="s">
        <v>3909</v>
      </c>
      <c r="E713" s="59" t="s">
        <v>165</v>
      </c>
      <c r="F713" s="59" t="s">
        <v>3916</v>
      </c>
      <c r="G713" s="59" t="s">
        <v>3917</v>
      </c>
      <c r="H713" s="59" t="s">
        <v>128</v>
      </c>
      <c r="I713" s="59" t="s">
        <v>168</v>
      </c>
      <c r="J713" s="59" t="s">
        <v>169</v>
      </c>
      <c r="K713" s="59" t="s">
        <v>147</v>
      </c>
      <c r="L713" s="60">
        <v>1400000</v>
      </c>
      <c r="M713" s="60">
        <v>1400000</v>
      </c>
      <c r="N713" s="34" t="s">
        <v>331</v>
      </c>
      <c r="O713" s="34" t="s">
        <v>133</v>
      </c>
      <c r="P713" s="59" t="s">
        <v>3912</v>
      </c>
      <c r="Q713" s="59" t="s">
        <v>3913</v>
      </c>
      <c r="R713" s="59" t="s">
        <v>1323</v>
      </c>
      <c r="S713" s="59" t="s">
        <v>137</v>
      </c>
      <c r="T713" s="59" t="s">
        <v>138</v>
      </c>
      <c r="U713" s="59"/>
      <c r="V713" s="59" t="s">
        <v>1066</v>
      </c>
    </row>
    <row r="714" spans="1:22" ht="264" hidden="1">
      <c r="A714" s="59">
        <v>713</v>
      </c>
      <c r="B714" s="59" t="s">
        <v>58</v>
      </c>
      <c r="C714" s="59" t="s">
        <v>3908</v>
      </c>
      <c r="D714" s="59" t="s">
        <v>3909</v>
      </c>
      <c r="E714" s="59" t="s">
        <v>165</v>
      </c>
      <c r="F714" s="59" t="s">
        <v>3918</v>
      </c>
      <c r="G714" s="59" t="s">
        <v>3919</v>
      </c>
      <c r="H714" s="59" t="s">
        <v>128</v>
      </c>
      <c r="I714" s="59" t="s">
        <v>168</v>
      </c>
      <c r="J714" s="59" t="s">
        <v>169</v>
      </c>
      <c r="K714" s="59" t="s">
        <v>147</v>
      </c>
      <c r="L714" s="60">
        <v>825000</v>
      </c>
      <c r="M714" s="60">
        <v>810500</v>
      </c>
      <c r="N714" s="34" t="s">
        <v>331</v>
      </c>
      <c r="O714" s="34" t="s">
        <v>133</v>
      </c>
      <c r="P714" s="59" t="s">
        <v>3912</v>
      </c>
      <c r="Q714" s="59" t="s">
        <v>3913</v>
      </c>
      <c r="R714" s="59" t="s">
        <v>1323</v>
      </c>
      <c r="S714" s="59" t="s">
        <v>137</v>
      </c>
      <c r="T714" s="59" t="s">
        <v>138</v>
      </c>
      <c r="U714" s="59"/>
      <c r="V714" s="59" t="s">
        <v>704</v>
      </c>
    </row>
    <row r="715" spans="1:22" ht="247.5" hidden="1">
      <c r="A715" s="59">
        <v>714</v>
      </c>
      <c r="B715" s="59" t="s">
        <v>58</v>
      </c>
      <c r="C715" s="59" t="s">
        <v>3908</v>
      </c>
      <c r="D715" s="59" t="s">
        <v>3909</v>
      </c>
      <c r="E715" s="59" t="s">
        <v>165</v>
      </c>
      <c r="F715" s="59" t="s">
        <v>3920</v>
      </c>
      <c r="G715" s="59" t="s">
        <v>3921</v>
      </c>
      <c r="H715" s="59" t="s">
        <v>128</v>
      </c>
      <c r="I715" s="59" t="s">
        <v>168</v>
      </c>
      <c r="J715" s="59" t="s">
        <v>169</v>
      </c>
      <c r="K715" s="59" t="s">
        <v>147</v>
      </c>
      <c r="L715" s="60">
        <v>825000</v>
      </c>
      <c r="M715" s="60">
        <v>817000</v>
      </c>
      <c r="N715" s="34" t="s">
        <v>331</v>
      </c>
      <c r="O715" s="34" t="s">
        <v>133</v>
      </c>
      <c r="P715" s="59" t="s">
        <v>3912</v>
      </c>
      <c r="Q715" s="59" t="s">
        <v>3913</v>
      </c>
      <c r="R715" s="59" t="s">
        <v>1323</v>
      </c>
      <c r="S715" s="59" t="s">
        <v>137</v>
      </c>
      <c r="T715" s="59" t="s">
        <v>138</v>
      </c>
      <c r="U715" s="59"/>
      <c r="V715" s="59" t="s">
        <v>704</v>
      </c>
    </row>
    <row r="716" spans="1:22" ht="231" hidden="1">
      <c r="A716" s="59">
        <v>715</v>
      </c>
      <c r="B716" s="59" t="s">
        <v>58</v>
      </c>
      <c r="C716" s="59" t="s">
        <v>3908</v>
      </c>
      <c r="D716" s="59" t="s">
        <v>3909</v>
      </c>
      <c r="E716" s="59" t="s">
        <v>165</v>
      </c>
      <c r="F716" s="59" t="s">
        <v>3922</v>
      </c>
      <c r="G716" s="59" t="s">
        <v>3923</v>
      </c>
      <c r="H716" s="59" t="s">
        <v>128</v>
      </c>
      <c r="I716" s="59" t="s">
        <v>168</v>
      </c>
      <c r="J716" s="59" t="s">
        <v>169</v>
      </c>
      <c r="K716" s="59" t="s">
        <v>147</v>
      </c>
      <c r="L716" s="60">
        <v>925000</v>
      </c>
      <c r="M716" s="60">
        <v>916000</v>
      </c>
      <c r="N716" s="34" t="s">
        <v>331</v>
      </c>
      <c r="O716" s="34" t="s">
        <v>133</v>
      </c>
      <c r="P716" s="59" t="s">
        <v>3912</v>
      </c>
      <c r="Q716" s="59" t="s">
        <v>3913</v>
      </c>
      <c r="R716" s="59" t="s">
        <v>1323</v>
      </c>
      <c r="S716" s="59" t="s">
        <v>137</v>
      </c>
      <c r="T716" s="59" t="s">
        <v>138</v>
      </c>
      <c r="U716" s="59"/>
      <c r="V716" s="59" t="s">
        <v>704</v>
      </c>
    </row>
    <row r="717" spans="1:22" ht="231" hidden="1">
      <c r="A717" s="59">
        <v>716</v>
      </c>
      <c r="B717" s="59" t="s">
        <v>58</v>
      </c>
      <c r="C717" s="59" t="s">
        <v>3924</v>
      </c>
      <c r="D717" s="59" t="s">
        <v>3925</v>
      </c>
      <c r="E717" s="59" t="s">
        <v>165</v>
      </c>
      <c r="F717" s="59" t="s">
        <v>3926</v>
      </c>
      <c r="G717" s="59" t="s">
        <v>3927</v>
      </c>
      <c r="H717" s="59" t="s">
        <v>128</v>
      </c>
      <c r="I717" s="59" t="s">
        <v>168</v>
      </c>
      <c r="J717" s="59" t="s">
        <v>169</v>
      </c>
      <c r="K717" s="59" t="s">
        <v>147</v>
      </c>
      <c r="L717" s="60">
        <v>774570</v>
      </c>
      <c r="M717" s="60">
        <v>742083</v>
      </c>
      <c r="N717" s="34" t="s">
        <v>155</v>
      </c>
      <c r="O717" s="34" t="s">
        <v>148</v>
      </c>
      <c r="P717" s="59" t="s">
        <v>3928</v>
      </c>
      <c r="Q717" s="59" t="s">
        <v>3929</v>
      </c>
      <c r="R717" s="59" t="s">
        <v>3719</v>
      </c>
      <c r="S717" s="59" t="s">
        <v>137</v>
      </c>
      <c r="T717" s="59" t="s">
        <v>138</v>
      </c>
      <c r="U717" s="59"/>
      <c r="V717" s="59" t="s">
        <v>1066</v>
      </c>
    </row>
    <row r="718" spans="1:22" ht="231" hidden="1">
      <c r="A718" s="59">
        <v>717</v>
      </c>
      <c r="B718" s="59" t="s">
        <v>58</v>
      </c>
      <c r="C718" s="59" t="s">
        <v>3924</v>
      </c>
      <c r="D718" s="59" t="s">
        <v>3925</v>
      </c>
      <c r="E718" s="59" t="s">
        <v>165</v>
      </c>
      <c r="F718" s="59" t="s">
        <v>3930</v>
      </c>
      <c r="G718" s="59" t="s">
        <v>3931</v>
      </c>
      <c r="H718" s="59" t="s">
        <v>128</v>
      </c>
      <c r="I718" s="59" t="s">
        <v>168</v>
      </c>
      <c r="J718" s="59" t="s">
        <v>169</v>
      </c>
      <c r="K718" s="59" t="s">
        <v>147</v>
      </c>
      <c r="L718" s="60">
        <v>523252</v>
      </c>
      <c r="M718" s="60">
        <v>508302</v>
      </c>
      <c r="N718" s="34" t="s">
        <v>155</v>
      </c>
      <c r="O718" s="34" t="s">
        <v>268</v>
      </c>
      <c r="P718" s="59" t="s">
        <v>3928</v>
      </c>
      <c r="Q718" s="59" t="s">
        <v>3929</v>
      </c>
      <c r="R718" s="59" t="s">
        <v>3719</v>
      </c>
      <c r="S718" s="59" t="s">
        <v>137</v>
      </c>
      <c r="T718" s="59" t="s">
        <v>138</v>
      </c>
      <c r="U718" s="59"/>
      <c r="V718" s="59" t="s">
        <v>1066</v>
      </c>
    </row>
    <row r="719" spans="1:22" ht="132" hidden="1">
      <c r="A719" s="59">
        <v>718</v>
      </c>
      <c r="B719" s="59" t="s">
        <v>58</v>
      </c>
      <c r="C719" s="59" t="s">
        <v>3932</v>
      </c>
      <c r="D719" s="59" t="s">
        <v>3933</v>
      </c>
      <c r="E719" s="59" t="s">
        <v>3695</v>
      </c>
      <c r="F719" s="59" t="s">
        <v>3418</v>
      </c>
      <c r="G719" s="59" t="s">
        <v>3934</v>
      </c>
      <c r="H719" s="59" t="s">
        <v>128</v>
      </c>
      <c r="I719" s="59" t="s">
        <v>129</v>
      </c>
      <c r="J719" s="59" t="s">
        <v>130</v>
      </c>
      <c r="K719" s="59" t="s">
        <v>147</v>
      </c>
      <c r="L719" s="60">
        <v>198364</v>
      </c>
      <c r="M719" s="60">
        <v>198364</v>
      </c>
      <c r="N719" s="34" t="s">
        <v>331</v>
      </c>
      <c r="O719" s="34" t="s">
        <v>231</v>
      </c>
      <c r="P719" s="59" t="s">
        <v>3935</v>
      </c>
      <c r="Q719" s="59" t="s">
        <v>3936</v>
      </c>
      <c r="R719" s="59" t="s">
        <v>569</v>
      </c>
      <c r="S719" s="59" t="s">
        <v>137</v>
      </c>
      <c r="T719" s="59" t="s">
        <v>138</v>
      </c>
      <c r="U719" s="59"/>
      <c r="V719" s="59" t="s">
        <v>203</v>
      </c>
    </row>
    <row r="720" spans="1:22" ht="198" hidden="1">
      <c r="A720" s="59">
        <v>719</v>
      </c>
      <c r="B720" s="59" t="s">
        <v>58</v>
      </c>
      <c r="C720" s="59" t="s">
        <v>3937</v>
      </c>
      <c r="D720" s="59" t="s">
        <v>3938</v>
      </c>
      <c r="E720" s="59" t="s">
        <v>3695</v>
      </c>
      <c r="F720" s="59" t="s">
        <v>3766</v>
      </c>
      <c r="G720" s="59" t="s">
        <v>3939</v>
      </c>
      <c r="H720" s="59" t="s">
        <v>128</v>
      </c>
      <c r="I720" s="59" t="s">
        <v>129</v>
      </c>
      <c r="J720" s="59" t="s">
        <v>130</v>
      </c>
      <c r="K720" s="59" t="s">
        <v>147</v>
      </c>
      <c r="L720" s="60">
        <v>197705</v>
      </c>
      <c r="M720" s="60">
        <v>197000</v>
      </c>
      <c r="N720" s="34" t="s">
        <v>199</v>
      </c>
      <c r="O720" s="34" t="s">
        <v>143</v>
      </c>
      <c r="P720" s="59" t="s">
        <v>3940</v>
      </c>
      <c r="Q720" s="59" t="s">
        <v>3941</v>
      </c>
      <c r="R720" s="59" t="s">
        <v>3942</v>
      </c>
      <c r="S720" s="59" t="s">
        <v>137</v>
      </c>
      <c r="T720" s="59" t="s">
        <v>138</v>
      </c>
      <c r="U720" s="59"/>
      <c r="V720" s="59" t="s">
        <v>203</v>
      </c>
    </row>
    <row r="721" spans="1:22" ht="165" hidden="1">
      <c r="A721" s="59">
        <v>720</v>
      </c>
      <c r="B721" s="59" t="s">
        <v>58</v>
      </c>
      <c r="C721" s="59" t="s">
        <v>3943</v>
      </c>
      <c r="D721" s="59" t="s">
        <v>3944</v>
      </c>
      <c r="E721" s="59" t="s">
        <v>3945</v>
      </c>
      <c r="F721" s="59" t="s">
        <v>3946</v>
      </c>
      <c r="G721" s="59" t="s">
        <v>3947</v>
      </c>
      <c r="H721" s="59" t="s">
        <v>128</v>
      </c>
      <c r="I721" s="59" t="s">
        <v>129</v>
      </c>
      <c r="J721" s="59" t="s">
        <v>130</v>
      </c>
      <c r="K721" s="59" t="s">
        <v>131</v>
      </c>
      <c r="L721" s="60">
        <v>4100000</v>
      </c>
      <c r="M721" s="60">
        <v>4100000</v>
      </c>
      <c r="N721" s="34" t="s">
        <v>230</v>
      </c>
      <c r="O721" s="34" t="s">
        <v>331</v>
      </c>
      <c r="P721" s="59" t="s">
        <v>3948</v>
      </c>
      <c r="Q721" s="59" t="s">
        <v>3949</v>
      </c>
      <c r="R721" s="59" t="s">
        <v>3525</v>
      </c>
      <c r="S721" s="59" t="s">
        <v>137</v>
      </c>
      <c r="T721" s="59" t="s">
        <v>138</v>
      </c>
      <c r="U721" s="59"/>
      <c r="V721" s="59" t="s">
        <v>203</v>
      </c>
    </row>
    <row r="722" spans="1:22" ht="198" hidden="1">
      <c r="A722" s="59">
        <v>721</v>
      </c>
      <c r="B722" s="59" t="s">
        <v>58</v>
      </c>
      <c r="C722" s="59" t="s">
        <v>3950</v>
      </c>
      <c r="D722" s="59" t="s">
        <v>3951</v>
      </c>
      <c r="E722" s="59" t="s">
        <v>3695</v>
      </c>
      <c r="F722" s="59" t="s">
        <v>3952</v>
      </c>
      <c r="G722" s="59" t="s">
        <v>3953</v>
      </c>
      <c r="H722" s="59" t="s">
        <v>128</v>
      </c>
      <c r="I722" s="59" t="s">
        <v>129</v>
      </c>
      <c r="J722" s="59" t="s">
        <v>130</v>
      </c>
      <c r="K722" s="59" t="s">
        <v>147</v>
      </c>
      <c r="L722" s="60">
        <v>485933</v>
      </c>
      <c r="M722" s="60">
        <v>485933</v>
      </c>
      <c r="N722" s="34" t="s">
        <v>133</v>
      </c>
      <c r="O722" s="34" t="s">
        <v>155</v>
      </c>
      <c r="P722" s="59" t="s">
        <v>3954</v>
      </c>
      <c r="Q722" s="59" t="s">
        <v>3955</v>
      </c>
      <c r="R722" s="59" t="s">
        <v>3956</v>
      </c>
      <c r="S722" s="59" t="s">
        <v>137</v>
      </c>
      <c r="T722" s="59" t="s">
        <v>138</v>
      </c>
      <c r="U722" s="59"/>
      <c r="V722" s="59" t="s">
        <v>139</v>
      </c>
    </row>
    <row r="723" spans="1:22" ht="198" hidden="1">
      <c r="A723" s="59">
        <v>722</v>
      </c>
      <c r="B723" s="59" t="s">
        <v>58</v>
      </c>
      <c r="C723" s="59" t="s">
        <v>3957</v>
      </c>
      <c r="D723" s="59" t="s">
        <v>3958</v>
      </c>
      <c r="E723" s="59" t="s">
        <v>3695</v>
      </c>
      <c r="F723" s="59" t="s">
        <v>3959</v>
      </c>
      <c r="G723" s="59" t="s">
        <v>3960</v>
      </c>
      <c r="H723" s="59" t="s">
        <v>128</v>
      </c>
      <c r="I723" s="59" t="s">
        <v>129</v>
      </c>
      <c r="J723" s="59" t="s">
        <v>130</v>
      </c>
      <c r="K723" s="59" t="s">
        <v>147</v>
      </c>
      <c r="L723" s="60">
        <v>161756</v>
      </c>
      <c r="M723" s="60">
        <v>161756</v>
      </c>
      <c r="N723" s="34" t="s">
        <v>389</v>
      </c>
      <c r="O723" s="34" t="s">
        <v>389</v>
      </c>
      <c r="P723" s="59" t="s">
        <v>3961</v>
      </c>
      <c r="Q723" s="59" t="s">
        <v>3962</v>
      </c>
      <c r="R723" s="59" t="s">
        <v>1323</v>
      </c>
      <c r="S723" s="59" t="s">
        <v>137</v>
      </c>
      <c r="T723" s="59" t="s">
        <v>138</v>
      </c>
      <c r="U723" s="59"/>
      <c r="V723" s="59" t="s">
        <v>139</v>
      </c>
    </row>
    <row r="724" spans="1:22" ht="181.5" hidden="1">
      <c r="A724" s="59">
        <v>723</v>
      </c>
      <c r="B724" s="59" t="s">
        <v>58</v>
      </c>
      <c r="C724" s="59" t="s">
        <v>3963</v>
      </c>
      <c r="D724" s="59" t="s">
        <v>3964</v>
      </c>
      <c r="E724" s="59" t="s">
        <v>160</v>
      </c>
      <c r="F724" s="59" t="s">
        <v>3965</v>
      </c>
      <c r="G724" s="59" t="s">
        <v>3966</v>
      </c>
      <c r="H724" s="59" t="s">
        <v>128</v>
      </c>
      <c r="I724" s="59" t="s">
        <v>168</v>
      </c>
      <c r="J724" s="59" t="s">
        <v>169</v>
      </c>
      <c r="K724" s="59" t="s">
        <v>147</v>
      </c>
      <c r="L724" s="60">
        <v>356281</v>
      </c>
      <c r="M724" s="60">
        <v>354209</v>
      </c>
      <c r="N724" s="34" t="s">
        <v>231</v>
      </c>
      <c r="O724" s="34" t="s">
        <v>142</v>
      </c>
      <c r="P724" s="59" t="s">
        <v>3967</v>
      </c>
      <c r="Q724" s="59" t="s">
        <v>3968</v>
      </c>
      <c r="R724" s="59" t="s">
        <v>1323</v>
      </c>
      <c r="S724" s="59" t="s">
        <v>137</v>
      </c>
      <c r="T724" s="59" t="s">
        <v>138</v>
      </c>
      <c r="U724" s="59"/>
      <c r="V724" s="59" t="s">
        <v>265</v>
      </c>
    </row>
    <row r="725" spans="1:22" ht="82.5" hidden="1">
      <c r="A725" s="59">
        <v>724</v>
      </c>
      <c r="B725" s="59" t="s">
        <v>58</v>
      </c>
      <c r="C725" s="59" t="s">
        <v>3969</v>
      </c>
      <c r="D725" s="59" t="s">
        <v>3970</v>
      </c>
      <c r="E725" s="59" t="s">
        <v>3695</v>
      </c>
      <c r="F725" s="59" t="s">
        <v>3971</v>
      </c>
      <c r="G725" s="59" t="s">
        <v>3972</v>
      </c>
      <c r="H725" s="59" t="s">
        <v>128</v>
      </c>
      <c r="I725" s="59" t="s">
        <v>129</v>
      </c>
      <c r="J725" s="59" t="s">
        <v>130</v>
      </c>
      <c r="K725" s="59" t="s">
        <v>147</v>
      </c>
      <c r="L725" s="60">
        <v>178376</v>
      </c>
      <c r="M725" s="60">
        <v>178376</v>
      </c>
      <c r="N725" s="34" t="s">
        <v>269</v>
      </c>
      <c r="O725" s="34" t="s">
        <v>269</v>
      </c>
      <c r="P725" s="59" t="s">
        <v>3973</v>
      </c>
      <c r="Q725" s="59" t="s">
        <v>3974</v>
      </c>
      <c r="R725" s="59" t="s">
        <v>3594</v>
      </c>
      <c r="S725" s="59" t="s">
        <v>137</v>
      </c>
      <c r="T725" s="59" t="s">
        <v>138</v>
      </c>
      <c r="U725" s="59"/>
      <c r="V725" s="59" t="s">
        <v>203</v>
      </c>
    </row>
    <row r="726" spans="1:22" ht="165" hidden="1">
      <c r="A726" s="59">
        <v>725</v>
      </c>
      <c r="B726" s="59" t="s">
        <v>58</v>
      </c>
      <c r="C726" s="59" t="s">
        <v>3975</v>
      </c>
      <c r="D726" s="59" t="s">
        <v>3976</v>
      </c>
      <c r="E726" s="59" t="s">
        <v>3695</v>
      </c>
      <c r="F726" s="59" t="s">
        <v>3977</v>
      </c>
      <c r="G726" s="59" t="s">
        <v>3978</v>
      </c>
      <c r="H726" s="59" t="s">
        <v>128</v>
      </c>
      <c r="I726" s="59" t="s">
        <v>129</v>
      </c>
      <c r="J726" s="59" t="s">
        <v>130</v>
      </c>
      <c r="K726" s="59" t="s">
        <v>247</v>
      </c>
      <c r="L726" s="60">
        <v>5894870</v>
      </c>
      <c r="M726" s="60">
        <v>5860000</v>
      </c>
      <c r="N726" s="34" t="s">
        <v>331</v>
      </c>
      <c r="O726" s="34" t="s">
        <v>248</v>
      </c>
      <c r="P726" s="59" t="s">
        <v>3979</v>
      </c>
      <c r="Q726" s="59" t="s">
        <v>3980</v>
      </c>
      <c r="R726" s="59" t="s">
        <v>3594</v>
      </c>
      <c r="S726" s="59" t="s">
        <v>137</v>
      </c>
      <c r="T726" s="59" t="s">
        <v>138</v>
      </c>
      <c r="U726" s="59"/>
      <c r="V726" s="59" t="s">
        <v>182</v>
      </c>
    </row>
    <row r="727" spans="1:22" ht="181.5" hidden="1">
      <c r="A727" s="59">
        <v>726</v>
      </c>
      <c r="B727" s="59" t="s">
        <v>58</v>
      </c>
      <c r="C727" s="59" t="s">
        <v>3981</v>
      </c>
      <c r="D727" s="59" t="s">
        <v>3982</v>
      </c>
      <c r="E727" s="59" t="s">
        <v>160</v>
      </c>
      <c r="F727" s="59" t="s">
        <v>3983</v>
      </c>
      <c r="G727" s="59" t="s">
        <v>3984</v>
      </c>
      <c r="H727" s="59" t="s">
        <v>128</v>
      </c>
      <c r="I727" s="59" t="s">
        <v>168</v>
      </c>
      <c r="J727" s="59" t="s">
        <v>169</v>
      </c>
      <c r="K727" s="59" t="s">
        <v>147</v>
      </c>
      <c r="L727" s="60">
        <v>151692</v>
      </c>
      <c r="M727" s="60">
        <v>151692</v>
      </c>
      <c r="N727" s="34" t="s">
        <v>277</v>
      </c>
      <c r="O727" s="34" t="s">
        <v>188</v>
      </c>
      <c r="P727" s="59" t="s">
        <v>3985</v>
      </c>
      <c r="Q727" s="59" t="s">
        <v>3986</v>
      </c>
      <c r="R727" s="59" t="s">
        <v>3594</v>
      </c>
      <c r="S727" s="59" t="s">
        <v>137</v>
      </c>
      <c r="T727" s="59" t="s">
        <v>138</v>
      </c>
      <c r="U727" s="59"/>
      <c r="V727" s="59" t="s">
        <v>203</v>
      </c>
    </row>
    <row r="728" spans="1:22" ht="115.5" hidden="1">
      <c r="A728" s="59">
        <v>727</v>
      </c>
      <c r="B728" s="59" t="s">
        <v>58</v>
      </c>
      <c r="C728" s="59" t="s">
        <v>3987</v>
      </c>
      <c r="D728" s="59" t="s">
        <v>3988</v>
      </c>
      <c r="E728" s="59" t="s">
        <v>3989</v>
      </c>
      <c r="F728" s="59" t="s">
        <v>1162</v>
      </c>
      <c r="G728" s="59" t="s">
        <v>3990</v>
      </c>
      <c r="H728" s="59" t="s">
        <v>128</v>
      </c>
      <c r="I728" s="59" t="s">
        <v>129</v>
      </c>
      <c r="J728" s="59" t="s">
        <v>130</v>
      </c>
      <c r="K728" s="59" t="s">
        <v>147</v>
      </c>
      <c r="L728" s="60">
        <v>605796</v>
      </c>
      <c r="M728" s="60">
        <v>605796</v>
      </c>
      <c r="N728" s="34" t="s">
        <v>148</v>
      </c>
      <c r="O728" s="34" t="s">
        <v>268</v>
      </c>
      <c r="P728" s="59" t="s">
        <v>3991</v>
      </c>
      <c r="Q728" s="59" t="s">
        <v>3992</v>
      </c>
      <c r="R728" s="59" t="s">
        <v>3567</v>
      </c>
      <c r="S728" s="59" t="s">
        <v>137</v>
      </c>
      <c r="T728" s="59" t="s">
        <v>138</v>
      </c>
      <c r="U728" s="59"/>
      <c r="V728" s="59" t="s">
        <v>159</v>
      </c>
    </row>
    <row r="729" spans="1:22" ht="99" hidden="1">
      <c r="A729" s="59">
        <v>728</v>
      </c>
      <c r="B729" s="59" t="s">
        <v>58</v>
      </c>
      <c r="C729" s="59" t="s">
        <v>3993</v>
      </c>
      <c r="D729" s="59" t="s">
        <v>3994</v>
      </c>
      <c r="E729" s="59" t="s">
        <v>3695</v>
      </c>
      <c r="F729" s="59" t="s">
        <v>976</v>
      </c>
      <c r="G729" s="59" t="s">
        <v>3995</v>
      </c>
      <c r="H729" s="59" t="s">
        <v>128</v>
      </c>
      <c r="I729" s="59" t="s">
        <v>168</v>
      </c>
      <c r="J729" s="59" t="s">
        <v>169</v>
      </c>
      <c r="K729" s="59" t="s">
        <v>147</v>
      </c>
      <c r="L729" s="60">
        <v>1192390</v>
      </c>
      <c r="M729" s="60">
        <v>1190000</v>
      </c>
      <c r="N729" s="34" t="s">
        <v>248</v>
      </c>
      <c r="O729" s="34" t="s">
        <v>248</v>
      </c>
      <c r="P729" s="59" t="s">
        <v>3996</v>
      </c>
      <c r="Q729" s="59" t="s">
        <v>3997</v>
      </c>
      <c r="R729" s="59" t="s">
        <v>536</v>
      </c>
      <c r="S729" s="59" t="s">
        <v>137</v>
      </c>
      <c r="T729" s="59" t="s">
        <v>138</v>
      </c>
      <c r="U729" s="59"/>
      <c r="V729" s="59" t="s">
        <v>203</v>
      </c>
    </row>
    <row r="730" spans="1:22" ht="148.5" hidden="1">
      <c r="A730" s="59">
        <v>729</v>
      </c>
      <c r="B730" s="59" t="s">
        <v>25</v>
      </c>
      <c r="C730" s="59" t="s">
        <v>3998</v>
      </c>
      <c r="D730" s="59" t="s">
        <v>3999</v>
      </c>
      <c r="E730" s="59" t="s">
        <v>175</v>
      </c>
      <c r="F730" s="59" t="s">
        <v>4000</v>
      </c>
      <c r="G730" s="59" t="s">
        <v>4001</v>
      </c>
      <c r="H730" s="59" t="s">
        <v>128</v>
      </c>
      <c r="I730" s="59" t="s">
        <v>337</v>
      </c>
      <c r="J730" s="59" t="s">
        <v>338</v>
      </c>
      <c r="K730" s="59" t="s">
        <v>147</v>
      </c>
      <c r="L730" s="60">
        <v>1446544</v>
      </c>
      <c r="M730" s="60">
        <v>1446544</v>
      </c>
      <c r="N730" s="34" t="s">
        <v>277</v>
      </c>
      <c r="O730" s="34" t="s">
        <v>331</v>
      </c>
      <c r="P730" s="59" t="s">
        <v>4002</v>
      </c>
      <c r="Q730" s="59" t="s">
        <v>4003</v>
      </c>
      <c r="R730" s="59" t="s">
        <v>4004</v>
      </c>
      <c r="S730" s="59" t="s">
        <v>137</v>
      </c>
      <c r="T730" s="59" t="s">
        <v>138</v>
      </c>
      <c r="U730" s="59"/>
      <c r="V730" s="59" t="s">
        <v>159</v>
      </c>
    </row>
    <row r="731" spans="1:22" ht="82.5" hidden="1">
      <c r="A731" s="59">
        <v>730</v>
      </c>
      <c r="B731" s="59" t="s">
        <v>25</v>
      </c>
      <c r="C731" s="59" t="s">
        <v>3998</v>
      </c>
      <c r="D731" s="59" t="s">
        <v>3999</v>
      </c>
      <c r="E731" s="59" t="s">
        <v>165</v>
      </c>
      <c r="F731" s="59" t="s">
        <v>4005</v>
      </c>
      <c r="G731" s="59" t="s">
        <v>4006</v>
      </c>
      <c r="H731" s="59" t="s">
        <v>128</v>
      </c>
      <c r="I731" s="59" t="s">
        <v>337</v>
      </c>
      <c r="J731" s="59" t="s">
        <v>338</v>
      </c>
      <c r="K731" s="59" t="s">
        <v>131</v>
      </c>
      <c r="L731" s="60">
        <v>1539865</v>
      </c>
      <c r="M731" s="60">
        <v>1509068</v>
      </c>
      <c r="N731" s="34" t="s">
        <v>178</v>
      </c>
      <c r="O731" s="34" t="s">
        <v>331</v>
      </c>
      <c r="P731" s="59" t="s">
        <v>4007</v>
      </c>
      <c r="Q731" s="59" t="s">
        <v>4008</v>
      </c>
      <c r="R731" s="59" t="s">
        <v>3757</v>
      </c>
      <c r="S731" s="59" t="s">
        <v>137</v>
      </c>
      <c r="T731" s="59" t="s">
        <v>138</v>
      </c>
      <c r="U731" s="59"/>
      <c r="V731" s="59" t="s">
        <v>203</v>
      </c>
    </row>
    <row r="732" spans="1:22" ht="82.5" hidden="1">
      <c r="A732" s="59">
        <v>731</v>
      </c>
      <c r="B732" s="59" t="s">
        <v>25</v>
      </c>
      <c r="C732" s="59" t="s">
        <v>4009</v>
      </c>
      <c r="D732" s="59" t="s">
        <v>4010</v>
      </c>
      <c r="E732" s="59" t="s">
        <v>165</v>
      </c>
      <c r="F732" s="59" t="s">
        <v>4011</v>
      </c>
      <c r="G732" s="59" t="s">
        <v>4012</v>
      </c>
      <c r="H732" s="59" t="s">
        <v>128</v>
      </c>
      <c r="I732" s="59" t="s">
        <v>168</v>
      </c>
      <c r="J732" s="59" t="s">
        <v>169</v>
      </c>
      <c r="K732" s="59" t="s">
        <v>147</v>
      </c>
      <c r="L732" s="60">
        <v>958356</v>
      </c>
      <c r="M732" s="60">
        <v>930000</v>
      </c>
      <c r="N732" s="34" t="s">
        <v>444</v>
      </c>
      <c r="O732" s="34" t="s">
        <v>188</v>
      </c>
      <c r="P732" s="59" t="s">
        <v>4013</v>
      </c>
      <c r="Q732" s="59" t="s">
        <v>4014</v>
      </c>
      <c r="R732" s="59" t="s">
        <v>475</v>
      </c>
      <c r="S732" s="59" t="s">
        <v>137</v>
      </c>
      <c r="T732" s="59" t="s">
        <v>138</v>
      </c>
      <c r="U732" s="59"/>
      <c r="V732" s="59" t="s">
        <v>159</v>
      </c>
    </row>
    <row r="733" spans="1:22" ht="82.5" hidden="1">
      <c r="A733" s="59">
        <v>732</v>
      </c>
      <c r="B733" s="59" t="s">
        <v>25</v>
      </c>
      <c r="C733" s="59" t="s">
        <v>4009</v>
      </c>
      <c r="D733" s="59" t="s">
        <v>4010</v>
      </c>
      <c r="E733" s="59" t="s">
        <v>165</v>
      </c>
      <c r="F733" s="59" t="s">
        <v>4015</v>
      </c>
      <c r="G733" s="59" t="s">
        <v>4016</v>
      </c>
      <c r="H733" s="59" t="s">
        <v>128</v>
      </c>
      <c r="I733" s="59" t="s">
        <v>168</v>
      </c>
      <c r="J733" s="59" t="s">
        <v>169</v>
      </c>
      <c r="K733" s="59" t="s">
        <v>147</v>
      </c>
      <c r="L733" s="60">
        <v>520000</v>
      </c>
      <c r="M733" s="60">
        <v>480000</v>
      </c>
      <c r="N733" s="34" t="s">
        <v>277</v>
      </c>
      <c r="O733" s="34" t="s">
        <v>331</v>
      </c>
      <c r="P733" s="59" t="s">
        <v>4017</v>
      </c>
      <c r="Q733" s="59" t="s">
        <v>4018</v>
      </c>
      <c r="R733" s="59" t="s">
        <v>475</v>
      </c>
      <c r="S733" s="59" t="s">
        <v>137</v>
      </c>
      <c r="T733" s="59" t="s">
        <v>138</v>
      </c>
      <c r="U733" s="59"/>
      <c r="V733" s="59" t="s">
        <v>203</v>
      </c>
    </row>
    <row r="734" spans="1:22" ht="115.5" hidden="1">
      <c r="A734" s="59">
        <v>733</v>
      </c>
      <c r="B734" s="59" t="s">
        <v>25</v>
      </c>
      <c r="C734" s="59" t="s">
        <v>4009</v>
      </c>
      <c r="D734" s="59" t="s">
        <v>4010</v>
      </c>
      <c r="E734" s="59" t="s">
        <v>165</v>
      </c>
      <c r="F734" s="59" t="s">
        <v>4019</v>
      </c>
      <c r="G734" s="59" t="s">
        <v>4020</v>
      </c>
      <c r="H734" s="59" t="s">
        <v>128</v>
      </c>
      <c r="I734" s="59" t="s">
        <v>129</v>
      </c>
      <c r="J734" s="59" t="s">
        <v>130</v>
      </c>
      <c r="K734" s="59" t="s">
        <v>147</v>
      </c>
      <c r="L734" s="60">
        <v>200000</v>
      </c>
      <c r="M734" s="60">
        <v>200000</v>
      </c>
      <c r="N734" s="34" t="s">
        <v>155</v>
      </c>
      <c r="O734" s="34" t="s">
        <v>268</v>
      </c>
      <c r="P734" s="59" t="s">
        <v>4021</v>
      </c>
      <c r="Q734" s="59" t="s">
        <v>4022</v>
      </c>
      <c r="R734" s="59" t="s">
        <v>407</v>
      </c>
      <c r="S734" s="59" t="s">
        <v>137</v>
      </c>
      <c r="T734" s="59" t="s">
        <v>138</v>
      </c>
      <c r="U734" s="59"/>
      <c r="V734" s="59" t="s">
        <v>182</v>
      </c>
    </row>
    <row r="735" spans="1:22" ht="82.5" hidden="1">
      <c r="A735" s="59">
        <v>734</v>
      </c>
      <c r="B735" s="59" t="s">
        <v>25</v>
      </c>
      <c r="C735" s="59" t="s">
        <v>4009</v>
      </c>
      <c r="D735" s="59" t="s">
        <v>4010</v>
      </c>
      <c r="E735" s="59" t="s">
        <v>165</v>
      </c>
      <c r="F735" s="59" t="s">
        <v>4023</v>
      </c>
      <c r="G735" s="59" t="s">
        <v>4024</v>
      </c>
      <c r="H735" s="59" t="s">
        <v>128</v>
      </c>
      <c r="I735" s="59" t="s">
        <v>129</v>
      </c>
      <c r="J735" s="59" t="s">
        <v>130</v>
      </c>
      <c r="K735" s="59" t="s">
        <v>147</v>
      </c>
      <c r="L735" s="60">
        <v>300000</v>
      </c>
      <c r="M735" s="60">
        <v>298000</v>
      </c>
      <c r="N735" s="34" t="s">
        <v>269</v>
      </c>
      <c r="O735" s="34" t="s">
        <v>286</v>
      </c>
      <c r="P735" s="59" t="s">
        <v>4017</v>
      </c>
      <c r="Q735" s="59" t="s">
        <v>4018</v>
      </c>
      <c r="R735" s="59" t="s">
        <v>475</v>
      </c>
      <c r="S735" s="59" t="s">
        <v>137</v>
      </c>
      <c r="T735" s="59" t="s">
        <v>138</v>
      </c>
      <c r="U735" s="59"/>
      <c r="V735" s="59" t="s">
        <v>203</v>
      </c>
    </row>
    <row r="736" spans="1:22" ht="115.5" hidden="1">
      <c r="A736" s="59">
        <v>735</v>
      </c>
      <c r="B736" s="59" t="s">
        <v>25</v>
      </c>
      <c r="C736" s="59" t="s">
        <v>4025</v>
      </c>
      <c r="D736" s="59" t="s">
        <v>4026</v>
      </c>
      <c r="E736" s="59" t="s">
        <v>165</v>
      </c>
      <c r="F736" s="59" t="s">
        <v>4027</v>
      </c>
      <c r="G736" s="59" t="s">
        <v>4028</v>
      </c>
      <c r="H736" s="59" t="s">
        <v>128</v>
      </c>
      <c r="I736" s="59" t="s">
        <v>168</v>
      </c>
      <c r="J736" s="59" t="s">
        <v>169</v>
      </c>
      <c r="K736" s="59" t="s">
        <v>147</v>
      </c>
      <c r="L736" s="60">
        <v>1400000</v>
      </c>
      <c r="M736" s="60">
        <v>1333000</v>
      </c>
      <c r="N736" s="34" t="s">
        <v>2397</v>
      </c>
      <c r="O736" s="34" t="s">
        <v>199</v>
      </c>
      <c r="P736" s="59" t="s">
        <v>4029</v>
      </c>
      <c r="Q736" s="59" t="s">
        <v>4030</v>
      </c>
      <c r="R736" s="59" t="s">
        <v>2567</v>
      </c>
      <c r="S736" s="59" t="s">
        <v>137</v>
      </c>
      <c r="T736" s="59" t="s">
        <v>138</v>
      </c>
      <c r="U736" s="59"/>
      <c r="V736" s="59" t="s">
        <v>182</v>
      </c>
    </row>
    <row r="737" spans="1:22" ht="247.5" hidden="1">
      <c r="A737" s="59">
        <v>736</v>
      </c>
      <c r="B737" s="59" t="s">
        <v>25</v>
      </c>
      <c r="C737" s="59" t="s">
        <v>4025</v>
      </c>
      <c r="D737" s="59" t="s">
        <v>4026</v>
      </c>
      <c r="E737" s="59" t="s">
        <v>165</v>
      </c>
      <c r="F737" s="59" t="s">
        <v>1021</v>
      </c>
      <c r="G737" s="59" t="s">
        <v>4031</v>
      </c>
      <c r="H737" s="59" t="s">
        <v>128</v>
      </c>
      <c r="I737" s="59" t="s">
        <v>129</v>
      </c>
      <c r="J737" s="59" t="s">
        <v>130</v>
      </c>
      <c r="K737" s="59" t="s">
        <v>147</v>
      </c>
      <c r="L737" s="60">
        <v>900000</v>
      </c>
      <c r="M737" s="60">
        <v>893000</v>
      </c>
      <c r="N737" s="34" t="s">
        <v>472</v>
      </c>
      <c r="O737" s="34" t="s">
        <v>230</v>
      </c>
      <c r="P737" s="59" t="s">
        <v>4032</v>
      </c>
      <c r="Q737" s="59" t="s">
        <v>4033</v>
      </c>
      <c r="R737" s="59" t="s">
        <v>2567</v>
      </c>
      <c r="S737" s="59" t="s">
        <v>137</v>
      </c>
      <c r="T737" s="59" t="s">
        <v>138</v>
      </c>
      <c r="U737" s="59"/>
      <c r="V737" s="59" t="s">
        <v>203</v>
      </c>
    </row>
    <row r="738" spans="1:22" ht="132" hidden="1">
      <c r="A738" s="59">
        <v>737</v>
      </c>
      <c r="B738" s="59" t="s">
        <v>25</v>
      </c>
      <c r="C738" s="59" t="s">
        <v>4025</v>
      </c>
      <c r="D738" s="59" t="s">
        <v>4026</v>
      </c>
      <c r="E738" s="59" t="s">
        <v>165</v>
      </c>
      <c r="F738" s="59" t="s">
        <v>4034</v>
      </c>
      <c r="G738" s="59" t="s">
        <v>4035</v>
      </c>
      <c r="H738" s="59" t="s">
        <v>128</v>
      </c>
      <c r="I738" s="59" t="s">
        <v>129</v>
      </c>
      <c r="J738" s="59" t="s">
        <v>130</v>
      </c>
      <c r="K738" s="59" t="s">
        <v>147</v>
      </c>
      <c r="L738" s="60">
        <v>350000</v>
      </c>
      <c r="M738" s="60">
        <v>335000</v>
      </c>
      <c r="N738" s="34" t="s">
        <v>178</v>
      </c>
      <c r="O738" s="34" t="s">
        <v>268</v>
      </c>
      <c r="P738" s="59" t="s">
        <v>4036</v>
      </c>
      <c r="Q738" s="59" t="s">
        <v>4037</v>
      </c>
      <c r="R738" s="59" t="s">
        <v>2567</v>
      </c>
      <c r="S738" s="59" t="s">
        <v>137</v>
      </c>
      <c r="T738" s="59" t="s">
        <v>138</v>
      </c>
      <c r="U738" s="59"/>
      <c r="V738" s="59" t="s">
        <v>203</v>
      </c>
    </row>
    <row r="739" spans="1:22" ht="115.5" hidden="1">
      <c r="A739" s="59">
        <v>738</v>
      </c>
      <c r="B739" s="59" t="s">
        <v>25</v>
      </c>
      <c r="C739" s="59" t="s">
        <v>4038</v>
      </c>
      <c r="D739" s="59" t="s">
        <v>4039</v>
      </c>
      <c r="E739" s="59" t="s">
        <v>165</v>
      </c>
      <c r="F739" s="59" t="s">
        <v>2619</v>
      </c>
      <c r="G739" s="59" t="s">
        <v>4040</v>
      </c>
      <c r="H739" s="59" t="s">
        <v>128</v>
      </c>
      <c r="I739" s="59" t="s">
        <v>129</v>
      </c>
      <c r="J739" s="59" t="s">
        <v>130</v>
      </c>
      <c r="K739" s="59" t="s">
        <v>147</v>
      </c>
      <c r="L739" s="60">
        <v>315728</v>
      </c>
      <c r="M739" s="60">
        <v>310000</v>
      </c>
      <c r="N739" s="34" t="s">
        <v>198</v>
      </c>
      <c r="O739" s="34" t="s">
        <v>143</v>
      </c>
      <c r="P739" s="59" t="s">
        <v>797</v>
      </c>
      <c r="Q739" s="59" t="s">
        <v>4041</v>
      </c>
      <c r="R739" s="59" t="s">
        <v>2567</v>
      </c>
      <c r="S739" s="59" t="s">
        <v>137</v>
      </c>
      <c r="T739" s="59" t="s">
        <v>138</v>
      </c>
      <c r="U739" s="59"/>
      <c r="V739" s="59" t="s">
        <v>225</v>
      </c>
    </row>
    <row r="740" spans="1:22" ht="115.5" hidden="1">
      <c r="A740" s="59">
        <v>739</v>
      </c>
      <c r="B740" s="59" t="s">
        <v>25</v>
      </c>
      <c r="C740" s="59" t="s">
        <v>4042</v>
      </c>
      <c r="D740" s="59" t="s">
        <v>4043</v>
      </c>
      <c r="E740" s="59" t="s">
        <v>165</v>
      </c>
      <c r="F740" s="59" t="s">
        <v>4044</v>
      </c>
      <c r="G740" s="59" t="s">
        <v>4045</v>
      </c>
      <c r="H740" s="59" t="s">
        <v>128</v>
      </c>
      <c r="I740" s="59" t="s">
        <v>129</v>
      </c>
      <c r="J740" s="59" t="s">
        <v>130</v>
      </c>
      <c r="K740" s="59" t="s">
        <v>147</v>
      </c>
      <c r="L740" s="60">
        <v>658640</v>
      </c>
      <c r="M740" s="60">
        <v>658640</v>
      </c>
      <c r="N740" s="34" t="s">
        <v>133</v>
      </c>
      <c r="O740" s="34" t="s">
        <v>198</v>
      </c>
      <c r="P740" s="59" t="s">
        <v>4046</v>
      </c>
      <c r="Q740" s="59" t="s">
        <v>4047</v>
      </c>
      <c r="R740" s="59" t="s">
        <v>2567</v>
      </c>
      <c r="S740" s="59" t="s">
        <v>137</v>
      </c>
      <c r="T740" s="59" t="s">
        <v>138</v>
      </c>
      <c r="U740" s="59"/>
      <c r="V740" s="59" t="s">
        <v>159</v>
      </c>
    </row>
    <row r="741" spans="1:22" ht="132" hidden="1">
      <c r="A741" s="59">
        <v>740</v>
      </c>
      <c r="B741" s="59" t="s">
        <v>25</v>
      </c>
      <c r="C741" s="59" t="s">
        <v>4048</v>
      </c>
      <c r="D741" s="59" t="s">
        <v>4049</v>
      </c>
      <c r="E741" s="59" t="s">
        <v>165</v>
      </c>
      <c r="F741" s="59" t="s">
        <v>4050</v>
      </c>
      <c r="G741" s="59" t="s">
        <v>4051</v>
      </c>
      <c r="H741" s="59" t="s">
        <v>128</v>
      </c>
      <c r="I741" s="59" t="s">
        <v>129</v>
      </c>
      <c r="J741" s="59" t="s">
        <v>130</v>
      </c>
      <c r="K741" s="59" t="s">
        <v>147</v>
      </c>
      <c r="L741" s="60">
        <v>580000</v>
      </c>
      <c r="M741" s="60">
        <v>580000</v>
      </c>
      <c r="N741" s="34" t="s">
        <v>248</v>
      </c>
      <c r="O741" s="34" t="s">
        <v>261</v>
      </c>
      <c r="P741" s="59" t="s">
        <v>4052</v>
      </c>
      <c r="Q741" s="59" t="s">
        <v>4053</v>
      </c>
      <c r="R741" s="59" t="s">
        <v>4054</v>
      </c>
      <c r="S741" s="59" t="s">
        <v>137</v>
      </c>
      <c r="T741" s="59" t="s">
        <v>138</v>
      </c>
      <c r="U741" s="59"/>
      <c r="V741" s="59" t="s">
        <v>265</v>
      </c>
    </row>
    <row r="742" spans="1:22" ht="132" hidden="1">
      <c r="A742" s="59">
        <v>741</v>
      </c>
      <c r="B742" s="59" t="s">
        <v>25</v>
      </c>
      <c r="C742" s="59" t="s">
        <v>4048</v>
      </c>
      <c r="D742" s="59" t="s">
        <v>4049</v>
      </c>
      <c r="E742" s="59" t="s">
        <v>165</v>
      </c>
      <c r="F742" s="59" t="s">
        <v>4055</v>
      </c>
      <c r="G742" s="59" t="s">
        <v>4056</v>
      </c>
      <c r="H742" s="59" t="s">
        <v>128</v>
      </c>
      <c r="I742" s="59" t="s">
        <v>129</v>
      </c>
      <c r="J742" s="59" t="s">
        <v>130</v>
      </c>
      <c r="K742" s="59" t="s">
        <v>147</v>
      </c>
      <c r="L742" s="60">
        <v>920372</v>
      </c>
      <c r="M742" s="60">
        <v>920372</v>
      </c>
      <c r="N742" s="34" t="s">
        <v>163</v>
      </c>
      <c r="O742" s="34" t="s">
        <v>553</v>
      </c>
      <c r="P742" s="59" t="s">
        <v>4057</v>
      </c>
      <c r="Q742" s="59" t="s">
        <v>4058</v>
      </c>
      <c r="R742" s="59" t="s">
        <v>4054</v>
      </c>
      <c r="S742" s="59" t="s">
        <v>137</v>
      </c>
      <c r="T742" s="59" t="s">
        <v>138</v>
      </c>
      <c r="U742" s="59"/>
      <c r="V742" s="59" t="s">
        <v>159</v>
      </c>
    </row>
    <row r="743" spans="1:22" ht="99" hidden="1">
      <c r="A743" s="59">
        <v>742</v>
      </c>
      <c r="B743" s="59" t="s">
        <v>25</v>
      </c>
      <c r="C743" s="59" t="s">
        <v>4059</v>
      </c>
      <c r="D743" s="59" t="s">
        <v>4060</v>
      </c>
      <c r="E743" s="59" t="s">
        <v>175</v>
      </c>
      <c r="F743" s="59" t="s">
        <v>4061</v>
      </c>
      <c r="G743" s="59" t="s">
        <v>4062</v>
      </c>
      <c r="H743" s="59" t="s">
        <v>128</v>
      </c>
      <c r="I743" s="59" t="s">
        <v>168</v>
      </c>
      <c r="J743" s="59" t="s">
        <v>169</v>
      </c>
      <c r="K743" s="59" t="s">
        <v>147</v>
      </c>
      <c r="L743" s="60">
        <v>1400000</v>
      </c>
      <c r="M743" s="60">
        <v>1400000</v>
      </c>
      <c r="N743" s="34" t="s">
        <v>277</v>
      </c>
      <c r="O743" s="34" t="s">
        <v>331</v>
      </c>
      <c r="P743" s="59" t="s">
        <v>4063</v>
      </c>
      <c r="Q743" s="59" t="s">
        <v>4064</v>
      </c>
      <c r="R743" s="59" t="s">
        <v>4065</v>
      </c>
      <c r="S743" s="59" t="s">
        <v>137</v>
      </c>
      <c r="T743" s="59" t="s">
        <v>138</v>
      </c>
      <c r="U743" s="59"/>
      <c r="V743" s="59" t="s">
        <v>265</v>
      </c>
    </row>
    <row r="744" spans="1:22" ht="165" hidden="1">
      <c r="A744" s="59">
        <v>743</v>
      </c>
      <c r="B744" s="59" t="s">
        <v>25</v>
      </c>
      <c r="C744" s="59" t="s">
        <v>4059</v>
      </c>
      <c r="D744" s="59" t="s">
        <v>4060</v>
      </c>
      <c r="E744" s="59" t="s">
        <v>165</v>
      </c>
      <c r="F744" s="59" t="s">
        <v>4066</v>
      </c>
      <c r="G744" s="59" t="s">
        <v>4067</v>
      </c>
      <c r="H744" s="59" t="s">
        <v>128</v>
      </c>
      <c r="I744" s="59" t="s">
        <v>168</v>
      </c>
      <c r="J744" s="59" t="s">
        <v>169</v>
      </c>
      <c r="K744" s="59" t="s">
        <v>147</v>
      </c>
      <c r="L744" s="60">
        <v>292835</v>
      </c>
      <c r="M744" s="60">
        <v>290000</v>
      </c>
      <c r="N744" s="34" t="s">
        <v>178</v>
      </c>
      <c r="O744" s="34" t="s">
        <v>331</v>
      </c>
      <c r="P744" s="59" t="s">
        <v>4068</v>
      </c>
      <c r="Q744" s="59" t="s">
        <v>4069</v>
      </c>
      <c r="R744" s="59" t="s">
        <v>4065</v>
      </c>
      <c r="S744" s="59" t="s">
        <v>137</v>
      </c>
      <c r="T744" s="59" t="s">
        <v>138</v>
      </c>
      <c r="U744" s="59"/>
      <c r="V744" s="59" t="s">
        <v>400</v>
      </c>
    </row>
    <row r="745" spans="1:22" ht="132" hidden="1">
      <c r="A745" s="59">
        <v>744</v>
      </c>
      <c r="B745" s="59" t="s">
        <v>25</v>
      </c>
      <c r="C745" s="59" t="s">
        <v>4070</v>
      </c>
      <c r="D745" s="59" t="s">
        <v>4071</v>
      </c>
      <c r="E745" s="59" t="s">
        <v>165</v>
      </c>
      <c r="F745" s="59" t="s">
        <v>4072</v>
      </c>
      <c r="G745" s="59" t="s">
        <v>4073</v>
      </c>
      <c r="H745" s="59" t="s">
        <v>128</v>
      </c>
      <c r="I745" s="59" t="s">
        <v>168</v>
      </c>
      <c r="J745" s="59" t="s">
        <v>169</v>
      </c>
      <c r="K745" s="59" t="s">
        <v>147</v>
      </c>
      <c r="L745" s="60">
        <v>500000</v>
      </c>
      <c r="M745" s="60">
        <v>494800</v>
      </c>
      <c r="N745" s="34" t="s">
        <v>148</v>
      </c>
      <c r="O745" s="34" t="s">
        <v>148</v>
      </c>
      <c r="P745" s="59" t="s">
        <v>4074</v>
      </c>
      <c r="Q745" s="59" t="s">
        <v>4075</v>
      </c>
      <c r="R745" s="59" t="s">
        <v>2256</v>
      </c>
      <c r="S745" s="59" t="s">
        <v>137</v>
      </c>
      <c r="T745" s="59" t="s">
        <v>138</v>
      </c>
      <c r="U745" s="59"/>
      <c r="V745" s="59" t="s">
        <v>159</v>
      </c>
    </row>
    <row r="746" spans="1:22" ht="115.5" hidden="1">
      <c r="A746" s="59">
        <v>745</v>
      </c>
      <c r="B746" s="59" t="s">
        <v>25</v>
      </c>
      <c r="C746" s="59" t="s">
        <v>4070</v>
      </c>
      <c r="D746" s="59" t="s">
        <v>4071</v>
      </c>
      <c r="E746" s="59" t="s">
        <v>165</v>
      </c>
      <c r="F746" s="59" t="s">
        <v>4076</v>
      </c>
      <c r="G746" s="59" t="s">
        <v>4077</v>
      </c>
      <c r="H746" s="59" t="s">
        <v>128</v>
      </c>
      <c r="I746" s="59" t="s">
        <v>168</v>
      </c>
      <c r="J746" s="59" t="s">
        <v>169</v>
      </c>
      <c r="K746" s="59" t="s">
        <v>147</v>
      </c>
      <c r="L746" s="60">
        <v>600000</v>
      </c>
      <c r="M746" s="60">
        <v>595000</v>
      </c>
      <c r="N746" s="34" t="s">
        <v>198</v>
      </c>
      <c r="O746" s="34" t="s">
        <v>389</v>
      </c>
      <c r="P746" s="59" t="s">
        <v>4078</v>
      </c>
      <c r="Q746" s="59" t="s">
        <v>4079</v>
      </c>
      <c r="R746" s="59" t="s">
        <v>529</v>
      </c>
      <c r="S746" s="59" t="s">
        <v>137</v>
      </c>
      <c r="T746" s="59" t="s">
        <v>138</v>
      </c>
      <c r="U746" s="59"/>
      <c r="V746" s="59" t="s">
        <v>203</v>
      </c>
    </row>
    <row r="747" spans="1:22" ht="115.5" hidden="1">
      <c r="A747" s="59">
        <v>746</v>
      </c>
      <c r="B747" s="59" t="s">
        <v>25</v>
      </c>
      <c r="C747" s="59" t="s">
        <v>4080</v>
      </c>
      <c r="D747" s="59" t="s">
        <v>4081</v>
      </c>
      <c r="E747" s="59" t="s">
        <v>165</v>
      </c>
      <c r="F747" s="59" t="s">
        <v>4082</v>
      </c>
      <c r="G747" s="59" t="s">
        <v>4083</v>
      </c>
      <c r="H747" s="59" t="s">
        <v>128</v>
      </c>
      <c r="I747" s="59" t="s">
        <v>129</v>
      </c>
      <c r="J747" s="59" t="s">
        <v>130</v>
      </c>
      <c r="K747" s="59" t="s">
        <v>147</v>
      </c>
      <c r="L747" s="60">
        <v>1200000</v>
      </c>
      <c r="M747" s="60">
        <v>1160000</v>
      </c>
      <c r="N747" s="34" t="s">
        <v>142</v>
      </c>
      <c r="O747" s="34" t="s">
        <v>142</v>
      </c>
      <c r="P747" s="59" t="s">
        <v>4084</v>
      </c>
      <c r="Q747" s="59" t="s">
        <v>4085</v>
      </c>
      <c r="R747" s="59" t="s">
        <v>4086</v>
      </c>
      <c r="S747" s="59" t="s">
        <v>137</v>
      </c>
      <c r="T747" s="59" t="s">
        <v>138</v>
      </c>
      <c r="U747" s="59"/>
      <c r="V747" s="59" t="s">
        <v>182</v>
      </c>
    </row>
    <row r="748" spans="1:22" ht="132" hidden="1">
      <c r="A748" s="59">
        <v>747</v>
      </c>
      <c r="B748" s="59" t="s">
        <v>25</v>
      </c>
      <c r="C748" s="59" t="s">
        <v>4080</v>
      </c>
      <c r="D748" s="59" t="s">
        <v>4081</v>
      </c>
      <c r="E748" s="59" t="s">
        <v>175</v>
      </c>
      <c r="F748" s="59" t="s">
        <v>4087</v>
      </c>
      <c r="G748" s="59" t="s">
        <v>4088</v>
      </c>
      <c r="H748" s="59" t="s">
        <v>128</v>
      </c>
      <c r="I748" s="59" t="s">
        <v>168</v>
      </c>
      <c r="J748" s="59" t="s">
        <v>169</v>
      </c>
      <c r="K748" s="59" t="s">
        <v>147</v>
      </c>
      <c r="L748" s="60">
        <v>850000</v>
      </c>
      <c r="M748" s="60">
        <v>850000</v>
      </c>
      <c r="N748" s="34" t="s">
        <v>148</v>
      </c>
      <c r="O748" s="34" t="s">
        <v>268</v>
      </c>
      <c r="P748" s="59" t="s">
        <v>4089</v>
      </c>
      <c r="Q748" s="59" t="s">
        <v>4090</v>
      </c>
      <c r="R748" s="59" t="s">
        <v>4091</v>
      </c>
      <c r="S748" s="59" t="s">
        <v>137</v>
      </c>
      <c r="T748" s="59" t="s">
        <v>138</v>
      </c>
      <c r="U748" s="59"/>
      <c r="V748" s="59" t="s">
        <v>159</v>
      </c>
    </row>
    <row r="749" spans="1:22" ht="148.5" hidden="1">
      <c r="A749" s="59">
        <v>748</v>
      </c>
      <c r="B749" s="59" t="s">
        <v>25</v>
      </c>
      <c r="C749" s="59" t="s">
        <v>4092</v>
      </c>
      <c r="D749" s="59" t="s">
        <v>4093</v>
      </c>
      <c r="E749" s="59" t="s">
        <v>25</v>
      </c>
      <c r="F749" s="59" t="s">
        <v>976</v>
      </c>
      <c r="G749" s="59" t="s">
        <v>4094</v>
      </c>
      <c r="H749" s="59" t="s">
        <v>128</v>
      </c>
      <c r="I749" s="59" t="s">
        <v>168</v>
      </c>
      <c r="J749" s="59" t="s">
        <v>169</v>
      </c>
      <c r="K749" s="59" t="s">
        <v>147</v>
      </c>
      <c r="L749" s="60">
        <v>600000</v>
      </c>
      <c r="M749" s="60">
        <v>600000</v>
      </c>
      <c r="N749" s="34" t="s">
        <v>143</v>
      </c>
      <c r="O749" s="34" t="s">
        <v>286</v>
      </c>
      <c r="P749" s="59" t="s">
        <v>4095</v>
      </c>
      <c r="Q749" s="59" t="s">
        <v>4096</v>
      </c>
      <c r="R749" s="59" t="s">
        <v>361</v>
      </c>
      <c r="S749" s="59" t="s">
        <v>137</v>
      </c>
      <c r="T749" s="59" t="s">
        <v>138</v>
      </c>
      <c r="U749" s="59"/>
      <c r="V749" s="59" t="s">
        <v>225</v>
      </c>
    </row>
    <row r="750" spans="1:22" ht="132" hidden="1">
      <c r="A750" s="59">
        <v>749</v>
      </c>
      <c r="B750" s="59" t="s">
        <v>25</v>
      </c>
      <c r="C750" s="59" t="s">
        <v>4097</v>
      </c>
      <c r="D750" s="59" t="s">
        <v>4098</v>
      </c>
      <c r="E750" s="59" t="s">
        <v>160</v>
      </c>
      <c r="F750" s="59" t="s">
        <v>1989</v>
      </c>
      <c r="G750" s="59" t="s">
        <v>4099</v>
      </c>
      <c r="H750" s="59" t="s">
        <v>128</v>
      </c>
      <c r="I750" s="59" t="s">
        <v>168</v>
      </c>
      <c r="J750" s="59" t="s">
        <v>169</v>
      </c>
      <c r="K750" s="59" t="s">
        <v>147</v>
      </c>
      <c r="L750" s="60">
        <v>379315</v>
      </c>
      <c r="M750" s="60">
        <v>375522</v>
      </c>
      <c r="N750" s="34" t="s">
        <v>543</v>
      </c>
      <c r="O750" s="34" t="s">
        <v>188</v>
      </c>
      <c r="P750" s="59" t="s">
        <v>4100</v>
      </c>
      <c r="Q750" s="59" t="s">
        <v>4101</v>
      </c>
      <c r="R750" s="59" t="s">
        <v>724</v>
      </c>
      <c r="S750" s="59" t="s">
        <v>137</v>
      </c>
      <c r="T750" s="59" t="s">
        <v>138</v>
      </c>
      <c r="U750" s="59"/>
      <c r="V750" s="59" t="s">
        <v>159</v>
      </c>
    </row>
    <row r="751" spans="1:22" ht="82.5" hidden="1">
      <c r="A751" s="59">
        <v>750</v>
      </c>
      <c r="B751" s="59" t="s">
        <v>25</v>
      </c>
      <c r="C751" s="59" t="s">
        <v>4102</v>
      </c>
      <c r="D751" s="59" t="s">
        <v>4103</v>
      </c>
      <c r="E751" s="59" t="s">
        <v>160</v>
      </c>
      <c r="F751" s="59" t="s">
        <v>2655</v>
      </c>
      <c r="G751" s="59" t="s">
        <v>4104</v>
      </c>
      <c r="H751" s="59" t="s">
        <v>128</v>
      </c>
      <c r="I751" s="59" t="s">
        <v>168</v>
      </c>
      <c r="J751" s="59" t="s">
        <v>169</v>
      </c>
      <c r="K751" s="59" t="s">
        <v>147</v>
      </c>
      <c r="L751" s="60">
        <v>190000</v>
      </c>
      <c r="M751" s="60">
        <v>190000</v>
      </c>
      <c r="N751" s="34" t="s">
        <v>410</v>
      </c>
      <c r="O751" s="34" t="s">
        <v>410</v>
      </c>
      <c r="P751" s="59" t="s">
        <v>4105</v>
      </c>
      <c r="Q751" s="59" t="s">
        <v>4106</v>
      </c>
      <c r="R751" s="59" t="s">
        <v>589</v>
      </c>
      <c r="S751" s="59" t="s">
        <v>137</v>
      </c>
      <c r="T751" s="59" t="s">
        <v>138</v>
      </c>
      <c r="U751" s="59"/>
      <c r="V751" s="59" t="s">
        <v>159</v>
      </c>
    </row>
    <row r="752" spans="1:22" ht="99" hidden="1">
      <c r="A752" s="59">
        <v>751</v>
      </c>
      <c r="B752" s="59" t="s">
        <v>25</v>
      </c>
      <c r="C752" s="59" t="s">
        <v>4107</v>
      </c>
      <c r="D752" s="59" t="s">
        <v>4108</v>
      </c>
      <c r="E752" s="59" t="s">
        <v>160</v>
      </c>
      <c r="F752" s="59" t="s">
        <v>4109</v>
      </c>
      <c r="G752" s="59" t="s">
        <v>4110</v>
      </c>
      <c r="H752" s="59" t="s">
        <v>128</v>
      </c>
      <c r="I752" s="59" t="s">
        <v>168</v>
      </c>
      <c r="J752" s="59" t="s">
        <v>169</v>
      </c>
      <c r="K752" s="59" t="s">
        <v>147</v>
      </c>
      <c r="L752" s="60">
        <v>313510</v>
      </c>
      <c r="M752" s="60">
        <v>310000</v>
      </c>
      <c r="N752" s="34" t="s">
        <v>142</v>
      </c>
      <c r="O752" s="34" t="s">
        <v>142</v>
      </c>
      <c r="P752" s="59" t="s">
        <v>4111</v>
      </c>
      <c r="Q752" s="59" t="s">
        <v>4112</v>
      </c>
      <c r="R752" s="59" t="s">
        <v>782</v>
      </c>
      <c r="S752" s="59" t="s">
        <v>137</v>
      </c>
      <c r="T752" s="59" t="s">
        <v>138</v>
      </c>
      <c r="U752" s="59"/>
      <c r="V752" s="59" t="s">
        <v>225</v>
      </c>
    </row>
    <row r="753" spans="1:22" ht="115.5" hidden="1">
      <c r="A753" s="59">
        <v>752</v>
      </c>
      <c r="B753" s="59" t="s">
        <v>25</v>
      </c>
      <c r="C753" s="59" t="s">
        <v>4113</v>
      </c>
      <c r="D753" s="59" t="s">
        <v>4114</v>
      </c>
      <c r="E753" s="59" t="s">
        <v>160</v>
      </c>
      <c r="F753" s="59" t="s">
        <v>4115</v>
      </c>
      <c r="G753" s="59" t="s">
        <v>4116</v>
      </c>
      <c r="H753" s="59" t="s">
        <v>128</v>
      </c>
      <c r="I753" s="59" t="s">
        <v>129</v>
      </c>
      <c r="J753" s="59" t="s">
        <v>130</v>
      </c>
      <c r="K753" s="59" t="s">
        <v>147</v>
      </c>
      <c r="L753" s="60">
        <v>300000</v>
      </c>
      <c r="M753" s="60">
        <v>290000</v>
      </c>
      <c r="N753" s="34" t="s">
        <v>133</v>
      </c>
      <c r="O753" s="34" t="s">
        <v>155</v>
      </c>
      <c r="P753" s="59" t="s">
        <v>4117</v>
      </c>
      <c r="Q753" s="59" t="s">
        <v>4118</v>
      </c>
      <c r="R753" s="59" t="s">
        <v>1176</v>
      </c>
      <c r="S753" s="59" t="s">
        <v>137</v>
      </c>
      <c r="T753" s="59" t="s">
        <v>138</v>
      </c>
      <c r="U753" s="59"/>
      <c r="V753" s="59" t="s">
        <v>265</v>
      </c>
    </row>
    <row r="754" spans="1:22" ht="99" hidden="1">
      <c r="A754" s="59">
        <v>753</v>
      </c>
      <c r="B754" s="59" t="s">
        <v>25</v>
      </c>
      <c r="C754" s="59" t="s">
        <v>4119</v>
      </c>
      <c r="D754" s="59" t="s">
        <v>4120</v>
      </c>
      <c r="E754" s="59" t="s">
        <v>160</v>
      </c>
      <c r="F754" s="59" t="s">
        <v>4121</v>
      </c>
      <c r="G754" s="59" t="s">
        <v>4122</v>
      </c>
      <c r="H754" s="59" t="s">
        <v>128</v>
      </c>
      <c r="I754" s="59" t="s">
        <v>168</v>
      </c>
      <c r="J754" s="59" t="s">
        <v>169</v>
      </c>
      <c r="K754" s="59" t="s">
        <v>147</v>
      </c>
      <c r="L754" s="60">
        <v>650000</v>
      </c>
      <c r="M754" s="60">
        <v>650000</v>
      </c>
      <c r="N754" s="34" t="s">
        <v>331</v>
      </c>
      <c r="O754" s="34" t="s">
        <v>198</v>
      </c>
      <c r="P754" s="59" t="s">
        <v>4123</v>
      </c>
      <c r="Q754" s="59" t="s">
        <v>4124</v>
      </c>
      <c r="R754" s="59" t="s">
        <v>210</v>
      </c>
      <c r="S754" s="59" t="s">
        <v>137</v>
      </c>
      <c r="T754" s="59" t="s">
        <v>138</v>
      </c>
      <c r="U754" s="59"/>
      <c r="V754" s="59" t="s">
        <v>203</v>
      </c>
    </row>
    <row r="755" spans="1:22" ht="165" hidden="1">
      <c r="A755" s="59">
        <v>754</v>
      </c>
      <c r="B755" s="59" t="s">
        <v>25</v>
      </c>
      <c r="C755" s="59" t="s">
        <v>4125</v>
      </c>
      <c r="D755" s="59" t="s">
        <v>4126</v>
      </c>
      <c r="E755" s="59" t="s">
        <v>160</v>
      </c>
      <c r="F755" s="59" t="s">
        <v>4127</v>
      </c>
      <c r="G755" s="59" t="s">
        <v>4128</v>
      </c>
      <c r="H755" s="59" t="s">
        <v>128</v>
      </c>
      <c r="I755" s="59" t="s">
        <v>168</v>
      </c>
      <c r="J755" s="59" t="s">
        <v>169</v>
      </c>
      <c r="K755" s="59" t="s">
        <v>147</v>
      </c>
      <c r="L755" s="60">
        <v>223490</v>
      </c>
      <c r="M755" s="60">
        <v>220891</v>
      </c>
      <c r="N755" s="34" t="s">
        <v>133</v>
      </c>
      <c r="O755" s="34" t="s">
        <v>155</v>
      </c>
      <c r="P755" s="59" t="s">
        <v>4129</v>
      </c>
      <c r="Q755" s="59" t="s">
        <v>4130</v>
      </c>
      <c r="R755" s="59" t="s">
        <v>1563</v>
      </c>
      <c r="S755" s="59" t="s">
        <v>137</v>
      </c>
      <c r="T755" s="59" t="s">
        <v>138</v>
      </c>
      <c r="U755" s="59"/>
      <c r="V755" s="59" t="s">
        <v>203</v>
      </c>
    </row>
    <row r="756" spans="1:22" ht="99" hidden="1">
      <c r="A756" s="59">
        <v>755</v>
      </c>
      <c r="B756" s="59" t="s">
        <v>25</v>
      </c>
      <c r="C756" s="59" t="s">
        <v>4131</v>
      </c>
      <c r="D756" s="59" t="s">
        <v>4132</v>
      </c>
      <c r="E756" s="59" t="s">
        <v>160</v>
      </c>
      <c r="F756" s="59" t="s">
        <v>4133</v>
      </c>
      <c r="G756" s="59" t="s">
        <v>4134</v>
      </c>
      <c r="H756" s="59" t="s">
        <v>128</v>
      </c>
      <c r="I756" s="59" t="s">
        <v>168</v>
      </c>
      <c r="J756" s="59" t="s">
        <v>169</v>
      </c>
      <c r="K756" s="59" t="s">
        <v>147</v>
      </c>
      <c r="L756" s="60">
        <v>424754</v>
      </c>
      <c r="M756" s="60">
        <v>411049</v>
      </c>
      <c r="N756" s="34" t="s">
        <v>199</v>
      </c>
      <c r="O756" s="34" t="s">
        <v>143</v>
      </c>
      <c r="P756" s="59" t="s">
        <v>4135</v>
      </c>
      <c r="Q756" s="59" t="s">
        <v>4136</v>
      </c>
      <c r="R756" s="59" t="s">
        <v>596</v>
      </c>
      <c r="S756" s="59" t="s">
        <v>137</v>
      </c>
      <c r="T756" s="59" t="s">
        <v>138</v>
      </c>
      <c r="U756" s="59"/>
      <c r="V756" s="59" t="s">
        <v>203</v>
      </c>
    </row>
    <row r="757" spans="1:22" ht="115.5" hidden="1">
      <c r="A757" s="59">
        <v>756</v>
      </c>
      <c r="B757" s="59" t="s">
        <v>25</v>
      </c>
      <c r="C757" s="59" t="s">
        <v>4137</v>
      </c>
      <c r="D757" s="59" t="s">
        <v>4138</v>
      </c>
      <c r="E757" s="59" t="s">
        <v>160</v>
      </c>
      <c r="F757" s="59" t="s">
        <v>1879</v>
      </c>
      <c r="G757" s="59" t="s">
        <v>4139</v>
      </c>
      <c r="H757" s="59" t="s">
        <v>128</v>
      </c>
      <c r="I757" s="59" t="s">
        <v>168</v>
      </c>
      <c r="J757" s="59" t="s">
        <v>169</v>
      </c>
      <c r="K757" s="59" t="s">
        <v>147</v>
      </c>
      <c r="L757" s="60">
        <v>168750</v>
      </c>
      <c r="M757" s="60">
        <v>168750</v>
      </c>
      <c r="N757" s="34" t="s">
        <v>261</v>
      </c>
      <c r="O757" s="34" t="s">
        <v>261</v>
      </c>
      <c r="P757" s="59" t="s">
        <v>4140</v>
      </c>
      <c r="Q757" s="59" t="s">
        <v>4141</v>
      </c>
      <c r="R757" s="59" t="s">
        <v>418</v>
      </c>
      <c r="S757" s="59" t="s">
        <v>137</v>
      </c>
      <c r="T757" s="59" t="s">
        <v>138</v>
      </c>
      <c r="U757" s="59"/>
      <c r="V757" s="59" t="s">
        <v>159</v>
      </c>
    </row>
    <row r="758" spans="1:22" ht="115.5" hidden="1">
      <c r="A758" s="59">
        <v>757</v>
      </c>
      <c r="B758" s="59" t="s">
        <v>25</v>
      </c>
      <c r="C758" s="59" t="s">
        <v>4142</v>
      </c>
      <c r="D758" s="59" t="s">
        <v>4143</v>
      </c>
      <c r="E758" s="59" t="s">
        <v>165</v>
      </c>
      <c r="F758" s="59" t="s">
        <v>1112</v>
      </c>
      <c r="G758" s="59" t="s">
        <v>4144</v>
      </c>
      <c r="H758" s="59" t="s">
        <v>128</v>
      </c>
      <c r="I758" s="59" t="s">
        <v>337</v>
      </c>
      <c r="J758" s="59" t="s">
        <v>338</v>
      </c>
      <c r="K758" s="59" t="s">
        <v>147</v>
      </c>
      <c r="L758" s="60">
        <v>187922</v>
      </c>
      <c r="M758" s="60">
        <v>184164</v>
      </c>
      <c r="N758" s="34" t="s">
        <v>133</v>
      </c>
      <c r="O758" s="34" t="s">
        <v>155</v>
      </c>
      <c r="P758" s="59" t="s">
        <v>4145</v>
      </c>
      <c r="Q758" s="59" t="s">
        <v>4146</v>
      </c>
      <c r="R758" s="59" t="s">
        <v>399</v>
      </c>
      <c r="S758" s="59" t="s">
        <v>137</v>
      </c>
      <c r="T758" s="59" t="s">
        <v>138</v>
      </c>
      <c r="U758" s="59"/>
      <c r="V758" s="59" t="s">
        <v>203</v>
      </c>
    </row>
    <row r="759" spans="1:22" ht="115.5" hidden="1">
      <c r="A759" s="59">
        <v>758</v>
      </c>
      <c r="B759" s="59" t="s">
        <v>25</v>
      </c>
      <c r="C759" s="59" t="s">
        <v>4147</v>
      </c>
      <c r="D759" s="59" t="s">
        <v>4148</v>
      </c>
      <c r="E759" s="59" t="s">
        <v>165</v>
      </c>
      <c r="F759" s="59" t="s">
        <v>4149</v>
      </c>
      <c r="G759" s="59" t="s">
        <v>4150</v>
      </c>
      <c r="H759" s="59" t="s">
        <v>128</v>
      </c>
      <c r="I759" s="59" t="s">
        <v>168</v>
      </c>
      <c r="J759" s="59" t="s">
        <v>169</v>
      </c>
      <c r="K759" s="59" t="s">
        <v>147</v>
      </c>
      <c r="L759" s="60">
        <v>271110</v>
      </c>
      <c r="M759" s="60">
        <v>255000</v>
      </c>
      <c r="N759" s="34" t="s">
        <v>277</v>
      </c>
      <c r="O759" s="34" t="s">
        <v>188</v>
      </c>
      <c r="P759" s="59" t="s">
        <v>4151</v>
      </c>
      <c r="Q759" s="59" t="s">
        <v>4152</v>
      </c>
      <c r="R759" s="59" t="s">
        <v>4054</v>
      </c>
      <c r="S759" s="59" t="s">
        <v>137</v>
      </c>
      <c r="T759" s="59" t="s">
        <v>138</v>
      </c>
      <c r="U759" s="59"/>
      <c r="V759" s="59" t="s">
        <v>182</v>
      </c>
    </row>
    <row r="760" spans="1:22" ht="148.5" hidden="1">
      <c r="A760" s="59">
        <v>759</v>
      </c>
      <c r="B760" s="59" t="s">
        <v>25</v>
      </c>
      <c r="C760" s="59" t="s">
        <v>4153</v>
      </c>
      <c r="D760" s="59" t="s">
        <v>4154</v>
      </c>
      <c r="E760" s="59" t="s">
        <v>160</v>
      </c>
      <c r="F760" s="59" t="s">
        <v>4155</v>
      </c>
      <c r="G760" s="59" t="s">
        <v>4156</v>
      </c>
      <c r="H760" s="59" t="s">
        <v>128</v>
      </c>
      <c r="I760" s="59" t="s">
        <v>168</v>
      </c>
      <c r="J760" s="59" t="s">
        <v>169</v>
      </c>
      <c r="K760" s="59" t="s">
        <v>147</v>
      </c>
      <c r="L760" s="60">
        <v>568661</v>
      </c>
      <c r="M760" s="60">
        <v>541934</v>
      </c>
      <c r="N760" s="34" t="s">
        <v>198</v>
      </c>
      <c r="O760" s="34" t="s">
        <v>389</v>
      </c>
      <c r="P760" s="59" t="s">
        <v>4157</v>
      </c>
      <c r="Q760" s="59" t="s">
        <v>4158</v>
      </c>
      <c r="R760" s="59" t="s">
        <v>4159</v>
      </c>
      <c r="S760" s="59" t="s">
        <v>137</v>
      </c>
      <c r="T760" s="59" t="s">
        <v>138</v>
      </c>
      <c r="U760" s="59"/>
      <c r="V760" s="59" t="s">
        <v>203</v>
      </c>
    </row>
    <row r="761" spans="1:22" ht="99" hidden="1">
      <c r="A761" s="59">
        <v>760</v>
      </c>
      <c r="B761" s="59" t="s">
        <v>25</v>
      </c>
      <c r="C761" s="59" t="s">
        <v>4160</v>
      </c>
      <c r="D761" s="59" t="s">
        <v>4161</v>
      </c>
      <c r="E761" s="59" t="s">
        <v>160</v>
      </c>
      <c r="F761" s="59" t="s">
        <v>4162</v>
      </c>
      <c r="G761" s="59" t="s">
        <v>4163</v>
      </c>
      <c r="H761" s="59" t="s">
        <v>128</v>
      </c>
      <c r="I761" s="59" t="s">
        <v>129</v>
      </c>
      <c r="J761" s="59" t="s">
        <v>130</v>
      </c>
      <c r="K761" s="59" t="s">
        <v>147</v>
      </c>
      <c r="L761" s="60">
        <v>345825</v>
      </c>
      <c r="M761" s="60">
        <v>335450</v>
      </c>
      <c r="N761" s="34" t="s">
        <v>142</v>
      </c>
      <c r="O761" s="34" t="s">
        <v>148</v>
      </c>
      <c r="P761" s="59" t="s">
        <v>4164</v>
      </c>
      <c r="Q761" s="59" t="s">
        <v>4165</v>
      </c>
      <c r="R761" s="59" t="s">
        <v>4166</v>
      </c>
      <c r="S761" s="59" t="s">
        <v>137</v>
      </c>
      <c r="T761" s="59" t="s">
        <v>138</v>
      </c>
      <c r="U761" s="59"/>
      <c r="V761" s="59" t="s">
        <v>203</v>
      </c>
    </row>
    <row r="762" spans="1:22" ht="82.5" hidden="1">
      <c r="A762" s="59">
        <v>761</v>
      </c>
      <c r="B762" s="59" t="s">
        <v>25</v>
      </c>
      <c r="C762" s="59" t="s">
        <v>4167</v>
      </c>
      <c r="D762" s="59" t="s">
        <v>4168</v>
      </c>
      <c r="E762" s="59" t="s">
        <v>165</v>
      </c>
      <c r="F762" s="59" t="s">
        <v>4169</v>
      </c>
      <c r="G762" s="59" t="s">
        <v>4170</v>
      </c>
      <c r="H762" s="59" t="s">
        <v>128</v>
      </c>
      <c r="I762" s="59" t="s">
        <v>129</v>
      </c>
      <c r="J762" s="59" t="s">
        <v>130</v>
      </c>
      <c r="K762" s="59" t="s">
        <v>147</v>
      </c>
      <c r="L762" s="60">
        <v>690000</v>
      </c>
      <c r="M762" s="60">
        <v>690000</v>
      </c>
      <c r="N762" s="34" t="s">
        <v>277</v>
      </c>
      <c r="O762" s="34" t="s">
        <v>331</v>
      </c>
      <c r="P762" s="59" t="s">
        <v>4171</v>
      </c>
      <c r="Q762" s="59" t="s">
        <v>4172</v>
      </c>
      <c r="R762" s="59" t="s">
        <v>241</v>
      </c>
      <c r="S762" s="59" t="s">
        <v>137</v>
      </c>
      <c r="T762" s="59" t="s">
        <v>138</v>
      </c>
      <c r="U762" s="59"/>
      <c r="V762" s="59" t="s">
        <v>203</v>
      </c>
    </row>
    <row r="763" spans="1:22" ht="148.5" hidden="1">
      <c r="A763" s="59">
        <v>762</v>
      </c>
      <c r="B763" s="59" t="s">
        <v>25</v>
      </c>
      <c r="C763" s="59" t="s">
        <v>4173</v>
      </c>
      <c r="D763" s="59" t="s">
        <v>4174</v>
      </c>
      <c r="E763" s="59" t="s">
        <v>160</v>
      </c>
      <c r="F763" s="59" t="s">
        <v>4175</v>
      </c>
      <c r="G763" s="59" t="s">
        <v>4176</v>
      </c>
      <c r="H763" s="59" t="s">
        <v>128</v>
      </c>
      <c r="I763" s="59" t="s">
        <v>168</v>
      </c>
      <c r="J763" s="59" t="s">
        <v>169</v>
      </c>
      <c r="K763" s="59" t="s">
        <v>147</v>
      </c>
      <c r="L763" s="60">
        <v>360000</v>
      </c>
      <c r="M763" s="60">
        <v>345600</v>
      </c>
      <c r="N763" s="34" t="s">
        <v>268</v>
      </c>
      <c r="O763" s="34" t="s">
        <v>198</v>
      </c>
      <c r="P763" s="59" t="s">
        <v>4177</v>
      </c>
      <c r="Q763" s="59" t="s">
        <v>4178</v>
      </c>
      <c r="R763" s="59" t="s">
        <v>782</v>
      </c>
      <c r="S763" s="59" t="s">
        <v>137</v>
      </c>
      <c r="T763" s="59" t="s">
        <v>138</v>
      </c>
      <c r="U763" s="59"/>
      <c r="V763" s="59" t="s">
        <v>203</v>
      </c>
    </row>
    <row r="764" spans="1:22" ht="165" hidden="1">
      <c r="A764" s="59">
        <v>763</v>
      </c>
      <c r="B764" s="59" t="s">
        <v>25</v>
      </c>
      <c r="C764" s="59" t="s">
        <v>4179</v>
      </c>
      <c r="D764" s="59" t="s">
        <v>4180</v>
      </c>
      <c r="E764" s="59" t="s">
        <v>165</v>
      </c>
      <c r="F764" s="59" t="s">
        <v>1629</v>
      </c>
      <c r="G764" s="59" t="s">
        <v>4181</v>
      </c>
      <c r="H764" s="59" t="s">
        <v>128</v>
      </c>
      <c r="I764" s="59" t="s">
        <v>168</v>
      </c>
      <c r="J764" s="59" t="s">
        <v>169</v>
      </c>
      <c r="K764" s="59" t="s">
        <v>147</v>
      </c>
      <c r="L764" s="60">
        <v>293410</v>
      </c>
      <c r="M764" s="60">
        <v>258201</v>
      </c>
      <c r="N764" s="34" t="s">
        <v>410</v>
      </c>
      <c r="O764" s="34" t="s">
        <v>155</v>
      </c>
      <c r="P764" s="59" t="s">
        <v>4182</v>
      </c>
      <c r="Q764" s="59" t="s">
        <v>4183</v>
      </c>
      <c r="R764" s="59" t="s">
        <v>2373</v>
      </c>
      <c r="S764" s="59" t="s">
        <v>137</v>
      </c>
      <c r="T764" s="59" t="s">
        <v>138</v>
      </c>
      <c r="U764" s="59"/>
      <c r="V764" s="59" t="s">
        <v>400</v>
      </c>
    </row>
    <row r="765" spans="1:22" ht="82.5" hidden="1">
      <c r="A765" s="59">
        <v>764</v>
      </c>
      <c r="B765" s="59" t="s">
        <v>25</v>
      </c>
      <c r="C765" s="59" t="s">
        <v>4184</v>
      </c>
      <c r="D765" s="59" t="s">
        <v>4185</v>
      </c>
      <c r="E765" s="59" t="s">
        <v>165</v>
      </c>
      <c r="F765" s="59" t="s">
        <v>1879</v>
      </c>
      <c r="G765" s="59" t="s">
        <v>4186</v>
      </c>
      <c r="H765" s="59" t="s">
        <v>128</v>
      </c>
      <c r="I765" s="59" t="s">
        <v>168</v>
      </c>
      <c r="J765" s="59" t="s">
        <v>169</v>
      </c>
      <c r="K765" s="59" t="s">
        <v>147</v>
      </c>
      <c r="L765" s="60">
        <v>373388</v>
      </c>
      <c r="M765" s="60">
        <v>350984</v>
      </c>
      <c r="N765" s="34" t="s">
        <v>268</v>
      </c>
      <c r="O765" s="34" t="s">
        <v>198</v>
      </c>
      <c r="P765" s="59" t="s">
        <v>4187</v>
      </c>
      <c r="Q765" s="59" t="s">
        <v>4188</v>
      </c>
      <c r="R765" s="59" t="s">
        <v>1859</v>
      </c>
      <c r="S765" s="59" t="s">
        <v>137</v>
      </c>
      <c r="T765" s="59" t="s">
        <v>138</v>
      </c>
      <c r="U765" s="59"/>
      <c r="V765" s="59" t="s">
        <v>225</v>
      </c>
    </row>
    <row r="766" spans="1:22" ht="82.5" hidden="1">
      <c r="A766" s="59">
        <v>765</v>
      </c>
      <c r="B766" s="59" t="s">
        <v>25</v>
      </c>
      <c r="C766" s="59" t="s">
        <v>4189</v>
      </c>
      <c r="D766" s="59" t="s">
        <v>4190</v>
      </c>
      <c r="E766" s="59" t="s">
        <v>160</v>
      </c>
      <c r="F766" s="59" t="s">
        <v>2655</v>
      </c>
      <c r="G766" s="59" t="s">
        <v>4191</v>
      </c>
      <c r="H766" s="59" t="s">
        <v>128</v>
      </c>
      <c r="I766" s="59" t="s">
        <v>168</v>
      </c>
      <c r="J766" s="59" t="s">
        <v>169</v>
      </c>
      <c r="K766" s="59" t="s">
        <v>147</v>
      </c>
      <c r="L766" s="60">
        <v>315640</v>
      </c>
      <c r="M766" s="60">
        <v>315100</v>
      </c>
      <c r="N766" s="34" t="s">
        <v>199</v>
      </c>
      <c r="O766" s="34" t="s">
        <v>143</v>
      </c>
      <c r="P766" s="59" t="s">
        <v>4192</v>
      </c>
      <c r="Q766" s="59" t="s">
        <v>4193</v>
      </c>
      <c r="R766" s="59" t="s">
        <v>423</v>
      </c>
      <c r="S766" s="59" t="s">
        <v>137</v>
      </c>
      <c r="T766" s="59" t="s">
        <v>138</v>
      </c>
      <c r="U766" s="59"/>
      <c r="V766" s="59" t="s">
        <v>265</v>
      </c>
    </row>
    <row r="767" spans="1:22" ht="99" hidden="1">
      <c r="A767" s="59">
        <v>766</v>
      </c>
      <c r="B767" s="59" t="s">
        <v>25</v>
      </c>
      <c r="C767" s="59" t="s">
        <v>4194</v>
      </c>
      <c r="D767" s="59" t="s">
        <v>4195</v>
      </c>
      <c r="E767" s="59" t="s">
        <v>160</v>
      </c>
      <c r="F767" s="59" t="s">
        <v>4196</v>
      </c>
      <c r="G767" s="59" t="s">
        <v>4197</v>
      </c>
      <c r="H767" s="59" t="s">
        <v>128</v>
      </c>
      <c r="I767" s="59" t="s">
        <v>129</v>
      </c>
      <c r="J767" s="59" t="s">
        <v>130</v>
      </c>
      <c r="K767" s="59" t="s">
        <v>147</v>
      </c>
      <c r="L767" s="60">
        <v>975986</v>
      </c>
      <c r="M767" s="60">
        <v>975000</v>
      </c>
      <c r="N767" s="34" t="s">
        <v>198</v>
      </c>
      <c r="O767" s="34" t="s">
        <v>269</v>
      </c>
      <c r="P767" s="59" t="s">
        <v>4198</v>
      </c>
      <c r="Q767" s="59" t="s">
        <v>4199</v>
      </c>
      <c r="R767" s="59" t="s">
        <v>1909</v>
      </c>
      <c r="S767" s="59" t="s">
        <v>137</v>
      </c>
      <c r="T767" s="59" t="s">
        <v>138</v>
      </c>
      <c r="U767" s="59"/>
      <c r="V767" s="59" t="s">
        <v>203</v>
      </c>
    </row>
    <row r="768" spans="1:22" ht="99" hidden="1">
      <c r="A768" s="59">
        <v>767</v>
      </c>
      <c r="B768" s="59" t="s">
        <v>25</v>
      </c>
      <c r="C768" s="59" t="s">
        <v>4200</v>
      </c>
      <c r="D768" s="59" t="s">
        <v>4201</v>
      </c>
      <c r="E768" s="59" t="s">
        <v>165</v>
      </c>
      <c r="F768" s="59" t="s">
        <v>4202</v>
      </c>
      <c r="G768" s="59" t="s">
        <v>4203</v>
      </c>
      <c r="H768" s="59" t="s">
        <v>128</v>
      </c>
      <c r="I768" s="59" t="s">
        <v>168</v>
      </c>
      <c r="J768" s="59" t="s">
        <v>169</v>
      </c>
      <c r="K768" s="59" t="s">
        <v>147</v>
      </c>
      <c r="L768" s="60">
        <v>299767</v>
      </c>
      <c r="M768" s="60">
        <v>299767</v>
      </c>
      <c r="N768" s="34" t="s">
        <v>178</v>
      </c>
      <c r="O768" s="34" t="s">
        <v>188</v>
      </c>
      <c r="P768" s="59" t="s">
        <v>4204</v>
      </c>
      <c r="Q768" s="59" t="s">
        <v>4205</v>
      </c>
      <c r="R768" s="59" t="s">
        <v>454</v>
      </c>
      <c r="S768" s="59" t="s">
        <v>137</v>
      </c>
      <c r="T768" s="59" t="s">
        <v>138</v>
      </c>
      <c r="U768" s="59"/>
      <c r="V768" s="59" t="s">
        <v>225</v>
      </c>
    </row>
    <row r="769" spans="1:22" ht="99" hidden="1">
      <c r="A769" s="59">
        <v>768</v>
      </c>
      <c r="B769" s="59" t="s">
        <v>25</v>
      </c>
      <c r="C769" s="59" t="s">
        <v>4200</v>
      </c>
      <c r="D769" s="59" t="s">
        <v>4201</v>
      </c>
      <c r="E769" s="59" t="s">
        <v>165</v>
      </c>
      <c r="F769" s="59" t="s">
        <v>4206</v>
      </c>
      <c r="G769" s="59" t="s">
        <v>4207</v>
      </c>
      <c r="H769" s="59" t="s">
        <v>128</v>
      </c>
      <c r="I769" s="59" t="s">
        <v>129</v>
      </c>
      <c r="J769" s="59" t="s">
        <v>130</v>
      </c>
      <c r="K769" s="59" t="s">
        <v>131</v>
      </c>
      <c r="L769" s="60">
        <v>9751163</v>
      </c>
      <c r="M769" s="60">
        <v>9751163</v>
      </c>
      <c r="N769" s="34" t="s">
        <v>142</v>
      </c>
      <c r="O769" s="34" t="s">
        <v>286</v>
      </c>
      <c r="P769" s="59" t="s">
        <v>4208</v>
      </c>
      <c r="Q769" s="59" t="s">
        <v>4209</v>
      </c>
      <c r="R769" s="59" t="s">
        <v>454</v>
      </c>
      <c r="S769" s="59" t="s">
        <v>137</v>
      </c>
      <c r="T769" s="59" t="s">
        <v>138</v>
      </c>
      <c r="U769" s="59"/>
      <c r="V769" s="59" t="s">
        <v>203</v>
      </c>
    </row>
    <row r="770" spans="1:22" ht="99" hidden="1">
      <c r="A770" s="59">
        <v>769</v>
      </c>
      <c r="B770" s="59" t="s">
        <v>25</v>
      </c>
      <c r="C770" s="59" t="s">
        <v>4210</v>
      </c>
      <c r="D770" s="59" t="s">
        <v>4211</v>
      </c>
      <c r="E770" s="59" t="s">
        <v>165</v>
      </c>
      <c r="F770" s="59" t="s">
        <v>4212</v>
      </c>
      <c r="G770" s="59" t="s">
        <v>4213</v>
      </c>
      <c r="H770" s="59" t="s">
        <v>128</v>
      </c>
      <c r="I770" s="59" t="s">
        <v>168</v>
      </c>
      <c r="J770" s="59" t="s">
        <v>169</v>
      </c>
      <c r="K770" s="59" t="s">
        <v>147</v>
      </c>
      <c r="L770" s="60">
        <v>630000</v>
      </c>
      <c r="M770" s="60">
        <v>600000</v>
      </c>
      <c r="N770" s="34" t="s">
        <v>261</v>
      </c>
      <c r="O770" s="34" t="s">
        <v>155</v>
      </c>
      <c r="P770" s="59" t="s">
        <v>4214</v>
      </c>
      <c r="Q770" s="59" t="s">
        <v>4215</v>
      </c>
      <c r="R770" s="59" t="s">
        <v>2610</v>
      </c>
      <c r="S770" s="59" t="s">
        <v>137</v>
      </c>
      <c r="T770" s="59" t="s">
        <v>138</v>
      </c>
      <c r="U770" s="59"/>
      <c r="V770" s="59" t="s">
        <v>159</v>
      </c>
    </row>
    <row r="771" spans="1:22" ht="82.5" hidden="1">
      <c r="A771" s="59">
        <v>770</v>
      </c>
      <c r="B771" s="59" t="s">
        <v>25</v>
      </c>
      <c r="C771" s="59" t="s">
        <v>4210</v>
      </c>
      <c r="D771" s="59" t="s">
        <v>4211</v>
      </c>
      <c r="E771" s="59" t="s">
        <v>165</v>
      </c>
      <c r="F771" s="59" t="s">
        <v>4216</v>
      </c>
      <c r="G771" s="59" t="s">
        <v>4217</v>
      </c>
      <c r="H771" s="59" t="s">
        <v>128</v>
      </c>
      <c r="I771" s="59" t="s">
        <v>168</v>
      </c>
      <c r="J771" s="59" t="s">
        <v>169</v>
      </c>
      <c r="K771" s="59" t="s">
        <v>147</v>
      </c>
      <c r="L771" s="60">
        <v>230000</v>
      </c>
      <c r="M771" s="60">
        <v>225400</v>
      </c>
      <c r="N771" s="34" t="s">
        <v>143</v>
      </c>
      <c r="O771" s="34" t="s">
        <v>553</v>
      </c>
      <c r="P771" s="59" t="s">
        <v>4218</v>
      </c>
      <c r="Q771" s="59" t="s">
        <v>4219</v>
      </c>
      <c r="R771" s="59" t="s">
        <v>2610</v>
      </c>
      <c r="S771" s="59" t="s">
        <v>137</v>
      </c>
      <c r="T771" s="59" t="s">
        <v>138</v>
      </c>
      <c r="U771" s="59"/>
      <c r="V771" s="59" t="s">
        <v>203</v>
      </c>
    </row>
    <row r="772" spans="1:22" ht="165" hidden="1">
      <c r="A772" s="59">
        <v>771</v>
      </c>
      <c r="B772" s="59" t="s">
        <v>25</v>
      </c>
      <c r="C772" s="59" t="s">
        <v>4220</v>
      </c>
      <c r="D772" s="59" t="s">
        <v>4221</v>
      </c>
      <c r="E772" s="59" t="s">
        <v>165</v>
      </c>
      <c r="F772" s="59" t="s">
        <v>4222</v>
      </c>
      <c r="G772" s="59" t="s">
        <v>6081</v>
      </c>
      <c r="H772" s="59" t="s">
        <v>128</v>
      </c>
      <c r="I772" s="59" t="s">
        <v>129</v>
      </c>
      <c r="J772" s="59" t="s">
        <v>130</v>
      </c>
      <c r="K772" s="59" t="s">
        <v>131</v>
      </c>
      <c r="L772" s="60">
        <v>1923900</v>
      </c>
      <c r="M772" s="60">
        <v>1866183</v>
      </c>
      <c r="N772" s="34" t="s">
        <v>261</v>
      </c>
      <c r="O772" s="34" t="s">
        <v>410</v>
      </c>
      <c r="P772" s="59" t="s">
        <v>4223</v>
      </c>
      <c r="Q772" s="59" t="s">
        <v>4224</v>
      </c>
      <c r="R772" s="59" t="s">
        <v>782</v>
      </c>
      <c r="S772" s="59" t="s">
        <v>290</v>
      </c>
      <c r="T772" s="59" t="s">
        <v>6071</v>
      </c>
      <c r="U772" s="59"/>
      <c r="V772" s="59" t="s">
        <v>6082</v>
      </c>
    </row>
    <row r="773" spans="1:22" ht="148.5" hidden="1">
      <c r="A773" s="59">
        <v>772</v>
      </c>
      <c r="B773" s="59" t="s">
        <v>25</v>
      </c>
      <c r="C773" s="59" t="s">
        <v>4220</v>
      </c>
      <c r="D773" s="59" t="s">
        <v>4221</v>
      </c>
      <c r="E773" s="59" t="s">
        <v>165</v>
      </c>
      <c r="F773" s="59" t="s">
        <v>4225</v>
      </c>
      <c r="G773" s="59" t="s">
        <v>4226</v>
      </c>
      <c r="H773" s="59" t="s">
        <v>128</v>
      </c>
      <c r="I773" s="59" t="s">
        <v>129</v>
      </c>
      <c r="J773" s="59" t="s">
        <v>130</v>
      </c>
      <c r="K773" s="59" t="s">
        <v>147</v>
      </c>
      <c r="L773" s="60">
        <v>1462057</v>
      </c>
      <c r="M773" s="60">
        <v>1447436</v>
      </c>
      <c r="N773" s="34" t="s">
        <v>143</v>
      </c>
      <c r="O773" s="34" t="s">
        <v>143</v>
      </c>
      <c r="P773" s="59" t="s">
        <v>4223</v>
      </c>
      <c r="Q773" s="59" t="s">
        <v>4224</v>
      </c>
      <c r="R773" s="59" t="s">
        <v>782</v>
      </c>
      <c r="S773" s="59" t="s">
        <v>137</v>
      </c>
      <c r="T773" s="59" t="s">
        <v>138</v>
      </c>
      <c r="U773" s="59"/>
      <c r="V773" s="59" t="s">
        <v>203</v>
      </c>
    </row>
    <row r="774" spans="1:22" ht="99" hidden="1">
      <c r="A774" s="59">
        <v>773</v>
      </c>
      <c r="B774" s="59" t="s">
        <v>25</v>
      </c>
      <c r="C774" s="59" t="s">
        <v>4227</v>
      </c>
      <c r="D774" s="59" t="s">
        <v>4228</v>
      </c>
      <c r="E774" s="59" t="s">
        <v>160</v>
      </c>
      <c r="F774" s="59" t="s">
        <v>2728</v>
      </c>
      <c r="G774" s="59" t="s">
        <v>4229</v>
      </c>
      <c r="H774" s="59" t="s">
        <v>128</v>
      </c>
      <c r="I774" s="59" t="s">
        <v>129</v>
      </c>
      <c r="J774" s="59" t="s">
        <v>130</v>
      </c>
      <c r="K774" s="59" t="s">
        <v>147</v>
      </c>
      <c r="L774" s="60">
        <v>427000</v>
      </c>
      <c r="M774" s="60">
        <v>427000</v>
      </c>
      <c r="N774" s="34" t="s">
        <v>155</v>
      </c>
      <c r="O774" s="34" t="s">
        <v>155</v>
      </c>
      <c r="P774" s="59" t="s">
        <v>2918</v>
      </c>
      <c r="Q774" s="59" t="s">
        <v>4230</v>
      </c>
      <c r="R774" s="59" t="s">
        <v>576</v>
      </c>
      <c r="S774" s="59" t="s">
        <v>137</v>
      </c>
      <c r="T774" s="59" t="s">
        <v>138</v>
      </c>
      <c r="U774" s="59"/>
      <c r="V774" s="59" t="s">
        <v>203</v>
      </c>
    </row>
    <row r="775" spans="1:22" ht="148.5" hidden="1">
      <c r="A775" s="59">
        <v>774</v>
      </c>
      <c r="B775" s="59" t="s">
        <v>25</v>
      </c>
      <c r="C775" s="59" t="s">
        <v>4231</v>
      </c>
      <c r="D775" s="59" t="s">
        <v>4232</v>
      </c>
      <c r="E775" s="59" t="s">
        <v>160</v>
      </c>
      <c r="F775" s="59" t="s">
        <v>976</v>
      </c>
      <c r="G775" s="59" t="s">
        <v>4233</v>
      </c>
      <c r="H775" s="59" t="s">
        <v>128</v>
      </c>
      <c r="I775" s="59" t="s">
        <v>168</v>
      </c>
      <c r="J775" s="59" t="s">
        <v>169</v>
      </c>
      <c r="K775" s="59" t="s">
        <v>147</v>
      </c>
      <c r="L775" s="60">
        <v>400000</v>
      </c>
      <c r="M775" s="60">
        <v>398000</v>
      </c>
      <c r="N775" s="34" t="s">
        <v>2496</v>
      </c>
      <c r="O775" s="34" t="s">
        <v>331</v>
      </c>
      <c r="P775" s="59" t="s">
        <v>4234</v>
      </c>
      <c r="Q775" s="59" t="s">
        <v>4235</v>
      </c>
      <c r="R775" s="59" t="s">
        <v>2099</v>
      </c>
      <c r="S775" s="59" t="s">
        <v>137</v>
      </c>
      <c r="T775" s="59" t="s">
        <v>138</v>
      </c>
      <c r="U775" s="59"/>
      <c r="V775" s="59" t="s">
        <v>159</v>
      </c>
    </row>
    <row r="776" spans="1:22" ht="99" hidden="1">
      <c r="A776" s="59">
        <v>775</v>
      </c>
      <c r="B776" s="59" t="s">
        <v>25</v>
      </c>
      <c r="C776" s="59" t="s">
        <v>4236</v>
      </c>
      <c r="D776" s="59" t="s">
        <v>4237</v>
      </c>
      <c r="E776" s="59" t="s">
        <v>165</v>
      </c>
      <c r="F776" s="59" t="s">
        <v>4238</v>
      </c>
      <c r="G776" s="59" t="s">
        <v>4239</v>
      </c>
      <c r="H776" s="59" t="s">
        <v>128</v>
      </c>
      <c r="I776" s="59" t="s">
        <v>168</v>
      </c>
      <c r="J776" s="59" t="s">
        <v>169</v>
      </c>
      <c r="K776" s="59" t="s">
        <v>147</v>
      </c>
      <c r="L776" s="60">
        <v>270031</v>
      </c>
      <c r="M776" s="60">
        <v>266891</v>
      </c>
      <c r="N776" s="34" t="s">
        <v>286</v>
      </c>
      <c r="O776" s="34" t="s">
        <v>389</v>
      </c>
      <c r="P776" s="59" t="s">
        <v>4240</v>
      </c>
      <c r="Q776" s="59" t="s">
        <v>4241</v>
      </c>
      <c r="R776" s="59" t="s">
        <v>782</v>
      </c>
      <c r="S776" s="59" t="s">
        <v>137</v>
      </c>
      <c r="T776" s="59" t="s">
        <v>138</v>
      </c>
      <c r="U776" s="59"/>
      <c r="V776" s="59" t="s">
        <v>203</v>
      </c>
    </row>
    <row r="777" spans="1:22" ht="132" hidden="1">
      <c r="A777" s="59">
        <v>776</v>
      </c>
      <c r="B777" s="59" t="s">
        <v>25</v>
      </c>
      <c r="C777" s="59" t="s">
        <v>4242</v>
      </c>
      <c r="D777" s="59" t="s">
        <v>4243</v>
      </c>
      <c r="E777" s="59" t="s">
        <v>165</v>
      </c>
      <c r="F777" s="59" t="s">
        <v>4244</v>
      </c>
      <c r="G777" s="59" t="s">
        <v>4245</v>
      </c>
      <c r="H777" s="59" t="s">
        <v>128</v>
      </c>
      <c r="I777" s="59" t="s">
        <v>129</v>
      </c>
      <c r="J777" s="59" t="s">
        <v>130</v>
      </c>
      <c r="K777" s="59" t="s">
        <v>147</v>
      </c>
      <c r="L777" s="60">
        <v>326000</v>
      </c>
      <c r="M777" s="60">
        <v>312732</v>
      </c>
      <c r="N777" s="34" t="s">
        <v>148</v>
      </c>
      <c r="O777" s="34" t="s">
        <v>143</v>
      </c>
      <c r="P777" s="59" t="s">
        <v>4246</v>
      </c>
      <c r="Q777" s="59" t="s">
        <v>4247</v>
      </c>
      <c r="R777" s="59" t="s">
        <v>494</v>
      </c>
      <c r="S777" s="59" t="s">
        <v>137</v>
      </c>
      <c r="T777" s="59" t="s">
        <v>138</v>
      </c>
      <c r="U777" s="59"/>
      <c r="V777" s="59" t="s">
        <v>159</v>
      </c>
    </row>
    <row r="778" spans="1:22" ht="165" hidden="1">
      <c r="A778" s="59">
        <v>777</v>
      </c>
      <c r="B778" s="59" t="s">
        <v>25</v>
      </c>
      <c r="C778" s="59" t="s">
        <v>4248</v>
      </c>
      <c r="D778" s="59" t="s">
        <v>4249</v>
      </c>
      <c r="E778" s="59" t="s">
        <v>160</v>
      </c>
      <c r="F778" s="59" t="s">
        <v>4250</v>
      </c>
      <c r="G778" s="59" t="s">
        <v>4251</v>
      </c>
      <c r="H778" s="59" t="s">
        <v>128</v>
      </c>
      <c r="I778" s="59" t="s">
        <v>129</v>
      </c>
      <c r="J778" s="59" t="s">
        <v>130</v>
      </c>
      <c r="K778" s="59" t="s">
        <v>147</v>
      </c>
      <c r="L778" s="60">
        <v>1482000</v>
      </c>
      <c r="M778" s="60">
        <v>1482000</v>
      </c>
      <c r="N778" s="34" t="s">
        <v>261</v>
      </c>
      <c r="O778" s="34" t="s">
        <v>154</v>
      </c>
      <c r="P778" s="59" t="s">
        <v>4252</v>
      </c>
      <c r="Q778" s="59" t="s">
        <v>4253</v>
      </c>
      <c r="R778" s="59" t="s">
        <v>4254</v>
      </c>
      <c r="S778" s="59" t="s">
        <v>137</v>
      </c>
      <c r="T778" s="59" t="s">
        <v>138</v>
      </c>
      <c r="U778" s="59"/>
      <c r="V778" s="59" t="s">
        <v>203</v>
      </c>
    </row>
    <row r="779" spans="1:22" ht="165" hidden="1">
      <c r="A779" s="59">
        <v>778</v>
      </c>
      <c r="B779" s="59" t="s">
        <v>25</v>
      </c>
      <c r="C779" s="59" t="s">
        <v>4248</v>
      </c>
      <c r="D779" s="59" t="s">
        <v>4249</v>
      </c>
      <c r="E779" s="59" t="s">
        <v>160</v>
      </c>
      <c r="F779" s="59" t="s">
        <v>4255</v>
      </c>
      <c r="G779" s="59" t="s">
        <v>4256</v>
      </c>
      <c r="H779" s="59" t="s">
        <v>128</v>
      </c>
      <c r="I779" s="59" t="s">
        <v>129</v>
      </c>
      <c r="J779" s="59" t="s">
        <v>130</v>
      </c>
      <c r="K779" s="59" t="s">
        <v>147</v>
      </c>
      <c r="L779" s="60">
        <v>165341</v>
      </c>
      <c r="M779" s="60">
        <v>162861</v>
      </c>
      <c r="N779" s="34" t="s">
        <v>286</v>
      </c>
      <c r="O779" s="34" t="s">
        <v>163</v>
      </c>
      <c r="P779" s="59" t="s">
        <v>4252</v>
      </c>
      <c r="Q779" s="59" t="s">
        <v>4253</v>
      </c>
      <c r="R779" s="59" t="s">
        <v>4166</v>
      </c>
      <c r="S779" s="59" t="s">
        <v>137</v>
      </c>
      <c r="T779" s="59" t="s">
        <v>138</v>
      </c>
      <c r="U779" s="59"/>
      <c r="V779" s="59" t="s">
        <v>203</v>
      </c>
    </row>
    <row r="780" spans="1:22" ht="165" hidden="1">
      <c r="A780" s="59">
        <v>779</v>
      </c>
      <c r="B780" s="59" t="s">
        <v>25</v>
      </c>
      <c r="C780" s="59" t="s">
        <v>4248</v>
      </c>
      <c r="D780" s="59" t="s">
        <v>4249</v>
      </c>
      <c r="E780" s="59" t="s">
        <v>160</v>
      </c>
      <c r="F780" s="59" t="s">
        <v>4257</v>
      </c>
      <c r="G780" s="59" t="s">
        <v>4258</v>
      </c>
      <c r="H780" s="59" t="s">
        <v>128</v>
      </c>
      <c r="I780" s="59" t="s">
        <v>129</v>
      </c>
      <c r="J780" s="59" t="s">
        <v>130</v>
      </c>
      <c r="K780" s="59" t="s">
        <v>147</v>
      </c>
      <c r="L780" s="60">
        <v>403860</v>
      </c>
      <c r="M780" s="60">
        <v>319049</v>
      </c>
      <c r="N780" s="34" t="s">
        <v>286</v>
      </c>
      <c r="O780" s="34" t="s">
        <v>163</v>
      </c>
      <c r="P780" s="59" t="s">
        <v>4252</v>
      </c>
      <c r="Q780" s="59" t="s">
        <v>4253</v>
      </c>
      <c r="R780" s="59" t="s">
        <v>4166</v>
      </c>
      <c r="S780" s="59" t="s">
        <v>137</v>
      </c>
      <c r="T780" s="59" t="s">
        <v>138</v>
      </c>
      <c r="U780" s="59"/>
      <c r="V780" s="59" t="s">
        <v>203</v>
      </c>
    </row>
    <row r="781" spans="1:22" ht="132" hidden="1">
      <c r="A781" s="59">
        <v>780</v>
      </c>
      <c r="B781" s="59" t="s">
        <v>25</v>
      </c>
      <c r="C781" s="59" t="s">
        <v>4259</v>
      </c>
      <c r="D781" s="59" t="s">
        <v>4260</v>
      </c>
      <c r="E781" s="59" t="s">
        <v>160</v>
      </c>
      <c r="F781" s="59" t="s">
        <v>4261</v>
      </c>
      <c r="G781" s="59" t="s">
        <v>4262</v>
      </c>
      <c r="H781" s="59" t="s">
        <v>128</v>
      </c>
      <c r="I781" s="59" t="s">
        <v>168</v>
      </c>
      <c r="J781" s="59" t="s">
        <v>169</v>
      </c>
      <c r="K781" s="59" t="s">
        <v>147</v>
      </c>
      <c r="L781" s="60">
        <v>300080</v>
      </c>
      <c r="M781" s="60">
        <v>300080</v>
      </c>
      <c r="N781" s="34" t="s">
        <v>133</v>
      </c>
      <c r="O781" s="34" t="s">
        <v>268</v>
      </c>
      <c r="P781" s="59" t="s">
        <v>4263</v>
      </c>
      <c r="Q781" s="59" t="s">
        <v>4264</v>
      </c>
      <c r="R781" s="59" t="s">
        <v>4265</v>
      </c>
      <c r="S781" s="59" t="s">
        <v>137</v>
      </c>
      <c r="T781" s="59" t="s">
        <v>138</v>
      </c>
      <c r="U781" s="59"/>
      <c r="V781" s="59" t="s">
        <v>203</v>
      </c>
    </row>
    <row r="782" spans="1:22" ht="132" hidden="1">
      <c r="A782" s="59">
        <v>781</v>
      </c>
      <c r="B782" s="59" t="s">
        <v>25</v>
      </c>
      <c r="C782" s="59" t="s">
        <v>4266</v>
      </c>
      <c r="D782" s="59" t="s">
        <v>4267</v>
      </c>
      <c r="E782" s="59" t="s">
        <v>165</v>
      </c>
      <c r="F782" s="59" t="s">
        <v>4268</v>
      </c>
      <c r="G782" s="59" t="s">
        <v>4269</v>
      </c>
      <c r="H782" s="59" t="s">
        <v>128</v>
      </c>
      <c r="I782" s="59" t="s">
        <v>129</v>
      </c>
      <c r="J782" s="59" t="s">
        <v>130</v>
      </c>
      <c r="K782" s="59" t="s">
        <v>147</v>
      </c>
      <c r="L782" s="60">
        <v>997333</v>
      </c>
      <c r="M782" s="60">
        <v>967413</v>
      </c>
      <c r="N782" s="34" t="s">
        <v>410</v>
      </c>
      <c r="O782" s="34" t="s">
        <v>198</v>
      </c>
      <c r="P782" s="59" t="s">
        <v>4270</v>
      </c>
      <c r="Q782" s="59" t="s">
        <v>4271</v>
      </c>
      <c r="R782" s="59" t="s">
        <v>3700</v>
      </c>
      <c r="S782" s="59" t="s">
        <v>137</v>
      </c>
      <c r="T782" s="59" t="s">
        <v>138</v>
      </c>
      <c r="U782" s="59"/>
      <c r="V782" s="59" t="s">
        <v>997</v>
      </c>
    </row>
    <row r="783" spans="1:22" ht="82.5" hidden="1">
      <c r="A783" s="59">
        <v>782</v>
      </c>
      <c r="B783" s="59" t="s">
        <v>25</v>
      </c>
      <c r="C783" s="59" t="s">
        <v>4272</v>
      </c>
      <c r="D783" s="59" t="s">
        <v>4273</v>
      </c>
      <c r="E783" s="59" t="s">
        <v>25</v>
      </c>
      <c r="F783" s="59" t="s">
        <v>1112</v>
      </c>
      <c r="G783" s="59" t="s">
        <v>4274</v>
      </c>
      <c r="H783" s="59" t="s">
        <v>128</v>
      </c>
      <c r="I783" s="59" t="s">
        <v>168</v>
      </c>
      <c r="J783" s="59" t="s">
        <v>169</v>
      </c>
      <c r="K783" s="59" t="s">
        <v>147</v>
      </c>
      <c r="L783" s="60">
        <v>560000</v>
      </c>
      <c r="M783" s="60">
        <v>530000</v>
      </c>
      <c r="N783" s="34" t="s">
        <v>679</v>
      </c>
      <c r="O783" s="34" t="s">
        <v>286</v>
      </c>
      <c r="P783" s="59" t="s">
        <v>4275</v>
      </c>
      <c r="Q783" s="59" t="s">
        <v>4276</v>
      </c>
      <c r="R783" s="59" t="s">
        <v>172</v>
      </c>
      <c r="S783" s="59" t="s">
        <v>137</v>
      </c>
      <c r="T783" s="59" t="s">
        <v>138</v>
      </c>
      <c r="U783" s="59"/>
      <c r="V783" s="59" t="s">
        <v>159</v>
      </c>
    </row>
    <row r="784" spans="1:22" ht="115.5" hidden="1">
      <c r="A784" s="59">
        <v>783</v>
      </c>
      <c r="B784" s="59" t="s">
        <v>25</v>
      </c>
      <c r="C784" s="59" t="s">
        <v>4272</v>
      </c>
      <c r="D784" s="59" t="s">
        <v>4273</v>
      </c>
      <c r="E784" s="59" t="s">
        <v>165</v>
      </c>
      <c r="F784" s="59" t="s">
        <v>4277</v>
      </c>
      <c r="G784" s="59" t="s">
        <v>4278</v>
      </c>
      <c r="H784" s="59" t="s">
        <v>128</v>
      </c>
      <c r="I784" s="59" t="s">
        <v>129</v>
      </c>
      <c r="J784" s="59" t="s">
        <v>130</v>
      </c>
      <c r="K784" s="59" t="s">
        <v>147</v>
      </c>
      <c r="L784" s="60">
        <v>350000</v>
      </c>
      <c r="M784" s="60">
        <v>350000</v>
      </c>
      <c r="N784" s="34" t="s">
        <v>231</v>
      </c>
      <c r="O784" s="34" t="s">
        <v>133</v>
      </c>
      <c r="P784" s="59" t="s">
        <v>4279</v>
      </c>
      <c r="Q784" s="59" t="s">
        <v>4280</v>
      </c>
      <c r="R784" s="59" t="s">
        <v>2567</v>
      </c>
      <c r="S784" s="59" t="s">
        <v>137</v>
      </c>
      <c r="T784" s="59" t="s">
        <v>138</v>
      </c>
      <c r="U784" s="59"/>
      <c r="V784" s="59" t="s">
        <v>225</v>
      </c>
    </row>
    <row r="785" spans="1:22" ht="115.5" hidden="1">
      <c r="A785" s="59">
        <v>784</v>
      </c>
      <c r="B785" s="59" t="s">
        <v>25</v>
      </c>
      <c r="C785" s="59" t="s">
        <v>4281</v>
      </c>
      <c r="D785" s="59" t="s">
        <v>4282</v>
      </c>
      <c r="E785" s="59" t="s">
        <v>160</v>
      </c>
      <c r="F785" s="59" t="s">
        <v>4283</v>
      </c>
      <c r="G785" s="59" t="s">
        <v>4284</v>
      </c>
      <c r="H785" s="59" t="s">
        <v>128</v>
      </c>
      <c r="I785" s="59" t="s">
        <v>129</v>
      </c>
      <c r="J785" s="59" t="s">
        <v>130</v>
      </c>
      <c r="K785" s="59" t="s">
        <v>147</v>
      </c>
      <c r="L785" s="60">
        <v>570000</v>
      </c>
      <c r="M785" s="60">
        <v>570000</v>
      </c>
      <c r="N785" s="34" t="s">
        <v>389</v>
      </c>
      <c r="O785" s="34" t="s">
        <v>553</v>
      </c>
      <c r="P785" s="59" t="s">
        <v>4285</v>
      </c>
      <c r="Q785" s="59" t="s">
        <v>4286</v>
      </c>
      <c r="R785" s="59" t="s">
        <v>2296</v>
      </c>
      <c r="S785" s="59" t="s">
        <v>137</v>
      </c>
      <c r="T785" s="59" t="s">
        <v>138</v>
      </c>
      <c r="U785" s="59"/>
      <c r="V785" s="59" t="s">
        <v>203</v>
      </c>
    </row>
    <row r="786" spans="1:22" ht="115.5" hidden="1">
      <c r="A786" s="59">
        <v>785</v>
      </c>
      <c r="B786" s="59" t="s">
        <v>25</v>
      </c>
      <c r="C786" s="59" t="s">
        <v>4287</v>
      </c>
      <c r="D786" s="59" t="s">
        <v>4288</v>
      </c>
      <c r="E786" s="59" t="s">
        <v>160</v>
      </c>
      <c r="F786" s="59" t="s">
        <v>4034</v>
      </c>
      <c r="G786" s="59" t="s">
        <v>4289</v>
      </c>
      <c r="H786" s="59" t="s">
        <v>128</v>
      </c>
      <c r="I786" s="59" t="s">
        <v>168</v>
      </c>
      <c r="J786" s="59" t="s">
        <v>169</v>
      </c>
      <c r="K786" s="59" t="s">
        <v>147</v>
      </c>
      <c r="L786" s="60">
        <v>487630</v>
      </c>
      <c r="M786" s="60">
        <v>480000</v>
      </c>
      <c r="N786" s="34" t="s">
        <v>268</v>
      </c>
      <c r="O786" s="34" t="s">
        <v>268</v>
      </c>
      <c r="P786" s="59" t="s">
        <v>4290</v>
      </c>
      <c r="Q786" s="59" t="s">
        <v>4291</v>
      </c>
      <c r="R786" s="59" t="s">
        <v>4292</v>
      </c>
      <c r="S786" s="59" t="s">
        <v>137</v>
      </c>
      <c r="T786" s="59" t="s">
        <v>138</v>
      </c>
      <c r="U786" s="59"/>
      <c r="V786" s="59" t="s">
        <v>203</v>
      </c>
    </row>
    <row r="787" spans="1:22" ht="115.5" hidden="1">
      <c r="A787" s="59">
        <v>786</v>
      </c>
      <c r="B787" s="59" t="s">
        <v>25</v>
      </c>
      <c r="C787" s="59" t="s">
        <v>4293</v>
      </c>
      <c r="D787" s="59" t="s">
        <v>4294</v>
      </c>
      <c r="E787" s="59" t="s">
        <v>160</v>
      </c>
      <c r="F787" s="59" t="s">
        <v>4295</v>
      </c>
      <c r="G787" s="59" t="s">
        <v>4296</v>
      </c>
      <c r="H787" s="59" t="s">
        <v>128</v>
      </c>
      <c r="I787" s="59" t="s">
        <v>168</v>
      </c>
      <c r="J787" s="59" t="s">
        <v>169</v>
      </c>
      <c r="K787" s="59" t="s">
        <v>147</v>
      </c>
      <c r="L787" s="60">
        <v>366889</v>
      </c>
      <c r="M787" s="60">
        <v>345316</v>
      </c>
      <c r="N787" s="34" t="s">
        <v>143</v>
      </c>
      <c r="O787" s="34" t="s">
        <v>163</v>
      </c>
      <c r="P787" s="59" t="s">
        <v>4297</v>
      </c>
      <c r="Q787" s="59" t="s">
        <v>4298</v>
      </c>
      <c r="R787" s="59" t="s">
        <v>524</v>
      </c>
      <c r="S787" s="59" t="s">
        <v>137</v>
      </c>
      <c r="T787" s="59" t="s">
        <v>138</v>
      </c>
      <c r="U787" s="59"/>
      <c r="V787" s="59" t="s">
        <v>159</v>
      </c>
    </row>
    <row r="788" spans="1:22" ht="132" hidden="1">
      <c r="A788" s="59">
        <v>787</v>
      </c>
      <c r="B788" s="59" t="s">
        <v>25</v>
      </c>
      <c r="C788" s="59" t="s">
        <v>4299</v>
      </c>
      <c r="D788" s="59" t="s">
        <v>4300</v>
      </c>
      <c r="E788" s="59" t="s">
        <v>165</v>
      </c>
      <c r="F788" s="59" t="s">
        <v>4301</v>
      </c>
      <c r="G788" s="59" t="s">
        <v>4302</v>
      </c>
      <c r="H788" s="59" t="s">
        <v>128</v>
      </c>
      <c r="I788" s="59" t="s">
        <v>168</v>
      </c>
      <c r="J788" s="59" t="s">
        <v>169</v>
      </c>
      <c r="K788" s="59" t="s">
        <v>147</v>
      </c>
      <c r="L788" s="60">
        <v>286087</v>
      </c>
      <c r="M788" s="60">
        <v>286087</v>
      </c>
      <c r="N788" s="34" t="s">
        <v>4303</v>
      </c>
      <c r="O788" s="34" t="s">
        <v>553</v>
      </c>
      <c r="P788" s="59" t="s">
        <v>4304</v>
      </c>
      <c r="Q788" s="59" t="s">
        <v>4305</v>
      </c>
      <c r="R788" s="59" t="s">
        <v>556</v>
      </c>
      <c r="S788" s="59" t="s">
        <v>137</v>
      </c>
      <c r="T788" s="59" t="s">
        <v>138</v>
      </c>
      <c r="U788" s="59"/>
      <c r="V788" s="59" t="s">
        <v>997</v>
      </c>
    </row>
    <row r="789" spans="1:22" ht="132" hidden="1">
      <c r="A789" s="59">
        <v>788</v>
      </c>
      <c r="B789" s="59" t="s">
        <v>25</v>
      </c>
      <c r="C789" s="59" t="s">
        <v>4306</v>
      </c>
      <c r="D789" s="59" t="s">
        <v>4307</v>
      </c>
      <c r="E789" s="59" t="s">
        <v>175</v>
      </c>
      <c r="F789" s="59" t="s">
        <v>4308</v>
      </c>
      <c r="G789" s="59" t="s">
        <v>4309</v>
      </c>
      <c r="H789" s="59" t="s">
        <v>128</v>
      </c>
      <c r="I789" s="59" t="s">
        <v>168</v>
      </c>
      <c r="J789" s="59" t="s">
        <v>169</v>
      </c>
      <c r="K789" s="59" t="s">
        <v>131</v>
      </c>
      <c r="L789" s="60">
        <v>2359790</v>
      </c>
      <c r="M789" s="60">
        <v>2359790</v>
      </c>
      <c r="N789" s="34" t="s">
        <v>178</v>
      </c>
      <c r="O789" s="34" t="s">
        <v>331</v>
      </c>
      <c r="P789" s="59" t="s">
        <v>4310</v>
      </c>
      <c r="Q789" s="59" t="s">
        <v>4311</v>
      </c>
      <c r="R789" s="59" t="s">
        <v>172</v>
      </c>
      <c r="S789" s="59" t="s">
        <v>290</v>
      </c>
      <c r="T789" s="59" t="s">
        <v>291</v>
      </c>
      <c r="U789" s="59" t="s">
        <v>325</v>
      </c>
      <c r="V789" s="59"/>
    </row>
    <row r="790" spans="1:22" ht="115.5" hidden="1">
      <c r="A790" s="59">
        <v>789</v>
      </c>
      <c r="B790" s="59" t="s">
        <v>25</v>
      </c>
      <c r="C790" s="59" t="s">
        <v>4306</v>
      </c>
      <c r="D790" s="59" t="s">
        <v>4307</v>
      </c>
      <c r="E790" s="59" t="s">
        <v>165</v>
      </c>
      <c r="F790" s="59" t="s">
        <v>4312</v>
      </c>
      <c r="G790" s="59" t="s">
        <v>4313</v>
      </c>
      <c r="H790" s="59" t="s">
        <v>128</v>
      </c>
      <c r="I790" s="59" t="s">
        <v>129</v>
      </c>
      <c r="J790" s="59" t="s">
        <v>130</v>
      </c>
      <c r="K790" s="59" t="s">
        <v>147</v>
      </c>
      <c r="L790" s="60">
        <v>1490000</v>
      </c>
      <c r="M790" s="60">
        <v>1490000</v>
      </c>
      <c r="N790" s="34" t="s">
        <v>331</v>
      </c>
      <c r="O790" s="34" t="s">
        <v>231</v>
      </c>
      <c r="P790" s="59" t="s">
        <v>4314</v>
      </c>
      <c r="Q790" s="59" t="s">
        <v>4315</v>
      </c>
      <c r="R790" s="59" t="s">
        <v>172</v>
      </c>
      <c r="S790" s="59" t="s">
        <v>137</v>
      </c>
      <c r="T790" s="59" t="s">
        <v>138</v>
      </c>
      <c r="U790" s="59"/>
      <c r="V790" s="59" t="s">
        <v>265</v>
      </c>
    </row>
    <row r="791" spans="1:22" ht="99" hidden="1">
      <c r="A791" s="59">
        <v>790</v>
      </c>
      <c r="B791" s="59" t="s">
        <v>25</v>
      </c>
      <c r="C791" s="59" t="s">
        <v>4316</v>
      </c>
      <c r="D791" s="59" t="s">
        <v>4317</v>
      </c>
      <c r="E791" s="59" t="s">
        <v>25</v>
      </c>
      <c r="F791" s="59" t="s">
        <v>4318</v>
      </c>
      <c r="G791" s="59" t="s">
        <v>4319</v>
      </c>
      <c r="H791" s="59" t="s">
        <v>128</v>
      </c>
      <c r="I791" s="59" t="s">
        <v>168</v>
      </c>
      <c r="J791" s="59" t="s">
        <v>169</v>
      </c>
      <c r="K791" s="59" t="s">
        <v>147</v>
      </c>
      <c r="L791" s="60">
        <v>698494</v>
      </c>
      <c r="M791" s="60">
        <v>482222</v>
      </c>
      <c r="N791" s="34" t="s">
        <v>248</v>
      </c>
      <c r="O791" s="34" t="s">
        <v>231</v>
      </c>
      <c r="P791" s="59" t="s">
        <v>4320</v>
      </c>
      <c r="Q791" s="59" t="s">
        <v>4321</v>
      </c>
      <c r="R791" s="59" t="s">
        <v>3757</v>
      </c>
      <c r="S791" s="59" t="s">
        <v>137</v>
      </c>
      <c r="T791" s="59" t="s">
        <v>138</v>
      </c>
      <c r="U791" s="59"/>
      <c r="V791" s="59" t="s">
        <v>159</v>
      </c>
    </row>
    <row r="792" spans="1:22" ht="132" hidden="1">
      <c r="A792" s="59">
        <v>791</v>
      </c>
      <c r="B792" s="59" t="s">
        <v>25</v>
      </c>
      <c r="C792" s="59" t="s">
        <v>4322</v>
      </c>
      <c r="D792" s="59" t="s">
        <v>4323</v>
      </c>
      <c r="E792" s="59" t="s">
        <v>165</v>
      </c>
      <c r="F792" s="59" t="s">
        <v>4324</v>
      </c>
      <c r="G792" s="59" t="s">
        <v>4325</v>
      </c>
      <c r="H792" s="59" t="s">
        <v>128</v>
      </c>
      <c r="I792" s="59" t="s">
        <v>168</v>
      </c>
      <c r="J792" s="59" t="s">
        <v>169</v>
      </c>
      <c r="K792" s="59" t="s">
        <v>131</v>
      </c>
      <c r="L792" s="60">
        <v>1973985</v>
      </c>
      <c r="M792" s="60">
        <v>1895026</v>
      </c>
      <c r="N792" s="34" t="s">
        <v>389</v>
      </c>
      <c r="O792" s="34" t="s">
        <v>553</v>
      </c>
      <c r="P792" s="59" t="s">
        <v>4326</v>
      </c>
      <c r="Q792" s="59" t="s">
        <v>4327</v>
      </c>
      <c r="R792" s="59" t="s">
        <v>3757</v>
      </c>
      <c r="S792" s="59" t="s">
        <v>137</v>
      </c>
      <c r="T792" s="59" t="s">
        <v>138</v>
      </c>
      <c r="U792" s="59"/>
      <c r="V792" s="59" t="s">
        <v>159</v>
      </c>
    </row>
    <row r="793" spans="1:22" ht="165" hidden="1">
      <c r="A793" s="59">
        <v>792</v>
      </c>
      <c r="B793" s="59" t="s">
        <v>25</v>
      </c>
      <c r="C793" s="59" t="s">
        <v>4328</v>
      </c>
      <c r="D793" s="59" t="s">
        <v>4329</v>
      </c>
      <c r="E793" s="59" t="s">
        <v>160</v>
      </c>
      <c r="F793" s="59" t="s">
        <v>4330</v>
      </c>
      <c r="G793" s="59" t="s">
        <v>4331</v>
      </c>
      <c r="H793" s="59" t="s">
        <v>128</v>
      </c>
      <c r="I793" s="59" t="s">
        <v>129</v>
      </c>
      <c r="J793" s="59" t="s">
        <v>130</v>
      </c>
      <c r="K793" s="59" t="s">
        <v>147</v>
      </c>
      <c r="L793" s="60">
        <v>439800</v>
      </c>
      <c r="M793" s="60">
        <v>422208</v>
      </c>
      <c r="N793" s="34" t="s">
        <v>155</v>
      </c>
      <c r="O793" s="34" t="s">
        <v>142</v>
      </c>
      <c r="P793" s="59" t="s">
        <v>2600</v>
      </c>
      <c r="Q793" s="59" t="s">
        <v>4332</v>
      </c>
      <c r="R793" s="59" t="s">
        <v>4333</v>
      </c>
      <c r="S793" s="59" t="s">
        <v>137</v>
      </c>
      <c r="T793" s="59" t="s">
        <v>138</v>
      </c>
      <c r="U793" s="59"/>
      <c r="V793" s="59" t="s">
        <v>400</v>
      </c>
    </row>
    <row r="794" spans="1:22" ht="132" hidden="1">
      <c r="A794" s="59">
        <v>793</v>
      </c>
      <c r="B794" s="59" t="s">
        <v>4334</v>
      </c>
      <c r="C794" s="59" t="s">
        <v>4335</v>
      </c>
      <c r="D794" s="59" t="s">
        <v>4336</v>
      </c>
      <c r="E794" s="59" t="s">
        <v>4337</v>
      </c>
      <c r="F794" s="59" t="s">
        <v>976</v>
      </c>
      <c r="G794" s="59" t="s">
        <v>4338</v>
      </c>
      <c r="H794" s="59" t="s">
        <v>128</v>
      </c>
      <c r="I794" s="59" t="s">
        <v>168</v>
      </c>
      <c r="J794" s="59" t="s">
        <v>169</v>
      </c>
      <c r="K794" s="59" t="s">
        <v>147</v>
      </c>
      <c r="L794" s="60">
        <v>1074781</v>
      </c>
      <c r="M794" s="60">
        <v>1074781</v>
      </c>
      <c r="N794" s="34" t="s">
        <v>178</v>
      </c>
      <c r="O794" s="34" t="s">
        <v>230</v>
      </c>
      <c r="P794" s="59" t="s">
        <v>4339</v>
      </c>
      <c r="Q794" s="59" t="s">
        <v>4340</v>
      </c>
      <c r="R794" s="59" t="s">
        <v>4341</v>
      </c>
      <c r="S794" s="59" t="s">
        <v>137</v>
      </c>
      <c r="T794" s="59" t="s">
        <v>138</v>
      </c>
      <c r="U794" s="59"/>
      <c r="V794" s="59" t="s">
        <v>203</v>
      </c>
    </row>
    <row r="795" spans="1:22" ht="132" hidden="1" customHeight="1">
      <c r="A795" s="59">
        <v>794</v>
      </c>
      <c r="B795" s="59" t="s">
        <v>60</v>
      </c>
      <c r="C795" s="59" t="s">
        <v>4342</v>
      </c>
      <c r="D795" s="59" t="s">
        <v>60</v>
      </c>
      <c r="E795" s="59" t="s">
        <v>165</v>
      </c>
      <c r="F795" s="59" t="s">
        <v>4343</v>
      </c>
      <c r="G795" s="59" t="s">
        <v>6063</v>
      </c>
      <c r="H795" s="59" t="s">
        <v>128</v>
      </c>
      <c r="I795" s="59" t="s">
        <v>168</v>
      </c>
      <c r="J795" s="59" t="s">
        <v>169</v>
      </c>
      <c r="K795" s="59" t="s">
        <v>147</v>
      </c>
      <c r="L795" s="60">
        <v>1498000</v>
      </c>
      <c r="M795" s="60">
        <v>1498000</v>
      </c>
      <c r="N795" s="34" t="s">
        <v>286</v>
      </c>
      <c r="O795" s="34" t="s">
        <v>389</v>
      </c>
      <c r="P795" s="59" t="s">
        <v>4344</v>
      </c>
      <c r="Q795" s="59" t="s">
        <v>4345</v>
      </c>
      <c r="R795" s="59" t="s">
        <v>4346</v>
      </c>
      <c r="S795" s="59" t="s">
        <v>290</v>
      </c>
      <c r="T795" s="59" t="s">
        <v>6071</v>
      </c>
      <c r="U795" s="59"/>
      <c r="V795" s="59" t="s">
        <v>6083</v>
      </c>
    </row>
    <row r="796" spans="1:22" ht="99" hidden="1">
      <c r="A796" s="59">
        <v>795</v>
      </c>
      <c r="B796" s="59" t="s">
        <v>60</v>
      </c>
      <c r="C796" s="59" t="s">
        <v>4347</v>
      </c>
      <c r="D796" s="59" t="s">
        <v>4348</v>
      </c>
      <c r="E796" s="59" t="s">
        <v>916</v>
      </c>
      <c r="F796" s="59" t="s">
        <v>4349</v>
      </c>
      <c r="G796" s="59" t="s">
        <v>4350</v>
      </c>
      <c r="H796" s="59" t="s">
        <v>128</v>
      </c>
      <c r="I796" s="59" t="s">
        <v>168</v>
      </c>
      <c r="J796" s="59" t="s">
        <v>169</v>
      </c>
      <c r="K796" s="59" t="s">
        <v>131</v>
      </c>
      <c r="L796" s="60">
        <v>4351624</v>
      </c>
      <c r="M796" s="60">
        <v>4264592</v>
      </c>
      <c r="N796" s="34" t="s">
        <v>231</v>
      </c>
      <c r="O796" s="34" t="s">
        <v>410</v>
      </c>
      <c r="P796" s="59" t="s">
        <v>4351</v>
      </c>
      <c r="Q796" s="59" t="s">
        <v>4352</v>
      </c>
      <c r="R796" s="59" t="s">
        <v>4353</v>
      </c>
      <c r="S796" s="59" t="s">
        <v>137</v>
      </c>
      <c r="T796" s="59" t="s">
        <v>138</v>
      </c>
      <c r="U796" s="59"/>
      <c r="V796" s="59" t="s">
        <v>265</v>
      </c>
    </row>
    <row r="797" spans="1:22" ht="231" hidden="1">
      <c r="A797" s="59">
        <v>796</v>
      </c>
      <c r="B797" s="59" t="s">
        <v>60</v>
      </c>
      <c r="C797" s="59" t="s">
        <v>4347</v>
      </c>
      <c r="D797" s="59" t="s">
        <v>4348</v>
      </c>
      <c r="E797" s="59" t="s">
        <v>165</v>
      </c>
      <c r="F797" s="59" t="s">
        <v>4354</v>
      </c>
      <c r="G797" s="59" t="s">
        <v>4355</v>
      </c>
      <c r="H797" s="59" t="s">
        <v>128</v>
      </c>
      <c r="I797" s="59" t="s">
        <v>168</v>
      </c>
      <c r="J797" s="59" t="s">
        <v>169</v>
      </c>
      <c r="K797" s="59" t="s">
        <v>324</v>
      </c>
      <c r="L797" s="60">
        <v>10617150</v>
      </c>
      <c r="M797" s="60">
        <v>10298636</v>
      </c>
      <c r="N797" s="34" t="s">
        <v>286</v>
      </c>
      <c r="O797" s="34" t="s">
        <v>389</v>
      </c>
      <c r="P797" s="59" t="s">
        <v>4356</v>
      </c>
      <c r="Q797" s="59" t="s">
        <v>4357</v>
      </c>
      <c r="R797" s="59" t="s">
        <v>4358</v>
      </c>
      <c r="S797" s="59" t="s">
        <v>290</v>
      </c>
      <c r="T797" s="59" t="s">
        <v>291</v>
      </c>
      <c r="U797" s="59" t="s">
        <v>2126</v>
      </c>
      <c r="V797" s="59"/>
    </row>
    <row r="798" spans="1:22" ht="165" hidden="1">
      <c r="A798" s="59">
        <v>797</v>
      </c>
      <c r="B798" s="59" t="s">
        <v>60</v>
      </c>
      <c r="C798" s="59" t="s">
        <v>4359</v>
      </c>
      <c r="D798" s="59" t="s">
        <v>4360</v>
      </c>
      <c r="E798" s="59" t="s">
        <v>4361</v>
      </c>
      <c r="F798" s="59" t="s">
        <v>4362</v>
      </c>
      <c r="G798" s="59" t="s">
        <v>4363</v>
      </c>
      <c r="H798" s="59" t="s">
        <v>128</v>
      </c>
      <c r="I798" s="59" t="s">
        <v>168</v>
      </c>
      <c r="J798" s="59" t="s">
        <v>169</v>
      </c>
      <c r="K798" s="59" t="s">
        <v>147</v>
      </c>
      <c r="L798" s="60">
        <v>271000</v>
      </c>
      <c r="M798" s="60">
        <v>269000</v>
      </c>
      <c r="N798" s="34" t="s">
        <v>178</v>
      </c>
      <c r="O798" s="34" t="s">
        <v>155</v>
      </c>
      <c r="P798" s="59" t="s">
        <v>4364</v>
      </c>
      <c r="Q798" s="59" t="s">
        <v>4365</v>
      </c>
      <c r="R798" s="59" t="s">
        <v>4366</v>
      </c>
      <c r="S798" s="59" t="s">
        <v>137</v>
      </c>
      <c r="T798" s="59" t="s">
        <v>138</v>
      </c>
      <c r="U798" s="59"/>
      <c r="V798" s="59" t="s">
        <v>400</v>
      </c>
    </row>
    <row r="799" spans="1:22" ht="132" hidden="1">
      <c r="A799" s="59">
        <v>798</v>
      </c>
      <c r="B799" s="59" t="s">
        <v>60</v>
      </c>
      <c r="C799" s="59" t="s">
        <v>4367</v>
      </c>
      <c r="D799" s="59" t="s">
        <v>4368</v>
      </c>
      <c r="E799" s="59" t="s">
        <v>165</v>
      </c>
      <c r="F799" s="59" t="s">
        <v>4369</v>
      </c>
      <c r="G799" s="59" t="s">
        <v>4370</v>
      </c>
      <c r="H799" s="59" t="s">
        <v>128</v>
      </c>
      <c r="I799" s="59" t="s">
        <v>168</v>
      </c>
      <c r="J799" s="59" t="s">
        <v>169</v>
      </c>
      <c r="K799" s="59" t="s">
        <v>147</v>
      </c>
      <c r="L799" s="60">
        <v>700000</v>
      </c>
      <c r="M799" s="60">
        <v>690000</v>
      </c>
      <c r="N799" s="34" t="s">
        <v>248</v>
      </c>
      <c r="O799" s="34" t="s">
        <v>410</v>
      </c>
      <c r="P799" s="59" t="s">
        <v>4371</v>
      </c>
      <c r="Q799" s="59" t="s">
        <v>4372</v>
      </c>
      <c r="R799" s="59" t="s">
        <v>4353</v>
      </c>
      <c r="S799" s="59" t="s">
        <v>137</v>
      </c>
      <c r="T799" s="59" t="s">
        <v>138</v>
      </c>
      <c r="U799" s="59"/>
      <c r="V799" s="59" t="s">
        <v>159</v>
      </c>
    </row>
    <row r="800" spans="1:22" ht="181.5" hidden="1">
      <c r="A800" s="59">
        <v>799</v>
      </c>
      <c r="B800" s="59" t="s">
        <v>60</v>
      </c>
      <c r="C800" s="59" t="s">
        <v>4373</v>
      </c>
      <c r="D800" s="59" t="s">
        <v>4374</v>
      </c>
      <c r="E800" s="59" t="s">
        <v>165</v>
      </c>
      <c r="F800" s="59" t="s">
        <v>4375</v>
      </c>
      <c r="G800" s="59" t="s">
        <v>4376</v>
      </c>
      <c r="H800" s="59" t="s">
        <v>128</v>
      </c>
      <c r="I800" s="59" t="s">
        <v>168</v>
      </c>
      <c r="J800" s="59" t="s">
        <v>169</v>
      </c>
      <c r="K800" s="59" t="s">
        <v>324</v>
      </c>
      <c r="L800" s="60">
        <v>982975943</v>
      </c>
      <c r="M800" s="60">
        <v>982975943</v>
      </c>
      <c r="N800" s="34" t="s">
        <v>472</v>
      </c>
      <c r="O800" s="34" t="s">
        <v>188</v>
      </c>
      <c r="P800" s="59" t="s">
        <v>4377</v>
      </c>
      <c r="Q800" s="59" t="s">
        <v>4378</v>
      </c>
      <c r="R800" s="59" t="s">
        <v>4379</v>
      </c>
      <c r="S800" s="59" t="s">
        <v>137</v>
      </c>
      <c r="T800" s="59" t="s">
        <v>138</v>
      </c>
      <c r="U800" s="59"/>
      <c r="V800" s="59" t="s">
        <v>265</v>
      </c>
    </row>
    <row r="801" spans="1:22" ht="165" hidden="1">
      <c r="A801" s="59">
        <v>800</v>
      </c>
      <c r="B801" s="59" t="s">
        <v>60</v>
      </c>
      <c r="C801" s="59" t="s">
        <v>4373</v>
      </c>
      <c r="D801" s="59" t="s">
        <v>4374</v>
      </c>
      <c r="E801" s="59" t="s">
        <v>1595</v>
      </c>
      <c r="F801" s="59" t="s">
        <v>4380</v>
      </c>
      <c r="G801" s="59" t="s">
        <v>4381</v>
      </c>
      <c r="H801" s="59" t="s">
        <v>128</v>
      </c>
      <c r="I801" s="59" t="s">
        <v>168</v>
      </c>
      <c r="J801" s="59" t="s">
        <v>169</v>
      </c>
      <c r="K801" s="59" t="s">
        <v>131</v>
      </c>
      <c r="L801" s="60">
        <v>7800000</v>
      </c>
      <c r="M801" s="60">
        <v>7800000</v>
      </c>
      <c r="N801" s="34" t="s">
        <v>143</v>
      </c>
      <c r="O801" s="34" t="s">
        <v>389</v>
      </c>
      <c r="P801" s="59" t="s">
        <v>4382</v>
      </c>
      <c r="Q801" s="59" t="s">
        <v>4383</v>
      </c>
      <c r="R801" s="59" t="s">
        <v>234</v>
      </c>
      <c r="S801" s="59" t="s">
        <v>137</v>
      </c>
      <c r="T801" s="59" t="s">
        <v>138</v>
      </c>
      <c r="U801" s="59"/>
      <c r="V801" s="59" t="s">
        <v>159</v>
      </c>
    </row>
    <row r="802" spans="1:22" ht="82.5" hidden="1">
      <c r="A802" s="59">
        <v>801</v>
      </c>
      <c r="B802" s="59" t="s">
        <v>60</v>
      </c>
      <c r="C802" s="59" t="s">
        <v>4384</v>
      </c>
      <c r="D802" s="59" t="s">
        <v>4385</v>
      </c>
      <c r="E802" s="59" t="s">
        <v>165</v>
      </c>
      <c r="F802" s="59" t="s">
        <v>4386</v>
      </c>
      <c r="G802" s="59" t="s">
        <v>4387</v>
      </c>
      <c r="H802" s="59" t="s">
        <v>128</v>
      </c>
      <c r="I802" s="59" t="s">
        <v>168</v>
      </c>
      <c r="J802" s="59" t="s">
        <v>169</v>
      </c>
      <c r="K802" s="59" t="s">
        <v>147</v>
      </c>
      <c r="L802" s="60">
        <v>670000</v>
      </c>
      <c r="M802" s="60">
        <v>600000</v>
      </c>
      <c r="N802" s="34" t="s">
        <v>231</v>
      </c>
      <c r="O802" s="34" t="s">
        <v>154</v>
      </c>
      <c r="P802" s="59" t="s">
        <v>4388</v>
      </c>
      <c r="Q802" s="59" t="s">
        <v>4389</v>
      </c>
      <c r="R802" s="59" t="s">
        <v>4346</v>
      </c>
      <c r="S802" s="59" t="s">
        <v>137</v>
      </c>
      <c r="T802" s="59" t="s">
        <v>138</v>
      </c>
      <c r="U802" s="59"/>
      <c r="V802" s="59" t="s">
        <v>159</v>
      </c>
    </row>
    <row r="803" spans="1:22" ht="165" hidden="1">
      <c r="A803" s="59">
        <v>802</v>
      </c>
      <c r="B803" s="59" t="s">
        <v>60</v>
      </c>
      <c r="C803" s="59" t="s">
        <v>4384</v>
      </c>
      <c r="D803" s="59" t="s">
        <v>4385</v>
      </c>
      <c r="E803" s="59" t="s">
        <v>165</v>
      </c>
      <c r="F803" s="59" t="s">
        <v>4390</v>
      </c>
      <c r="G803" s="59" t="s">
        <v>4391</v>
      </c>
      <c r="H803" s="59" t="s">
        <v>128</v>
      </c>
      <c r="I803" s="59" t="s">
        <v>168</v>
      </c>
      <c r="J803" s="59" t="s">
        <v>169</v>
      </c>
      <c r="K803" s="59" t="s">
        <v>147</v>
      </c>
      <c r="L803" s="60">
        <v>728276</v>
      </c>
      <c r="M803" s="60">
        <v>145000</v>
      </c>
      <c r="N803" s="34" t="s">
        <v>389</v>
      </c>
      <c r="O803" s="34" t="s">
        <v>553</v>
      </c>
      <c r="P803" s="59" t="s">
        <v>4388</v>
      </c>
      <c r="Q803" s="59" t="s">
        <v>4389</v>
      </c>
      <c r="R803" s="59" t="s">
        <v>4346</v>
      </c>
      <c r="S803" s="59" t="s">
        <v>137</v>
      </c>
      <c r="T803" s="59" t="s">
        <v>138</v>
      </c>
      <c r="U803" s="59"/>
      <c r="V803" s="59" t="s">
        <v>159</v>
      </c>
    </row>
    <row r="804" spans="1:22" ht="148.5" hidden="1">
      <c r="A804" s="59">
        <v>803</v>
      </c>
      <c r="B804" s="59" t="s">
        <v>60</v>
      </c>
      <c r="C804" s="59" t="s">
        <v>4392</v>
      </c>
      <c r="D804" s="59" t="s">
        <v>4393</v>
      </c>
      <c r="E804" s="59" t="s">
        <v>165</v>
      </c>
      <c r="F804" s="59" t="s">
        <v>4394</v>
      </c>
      <c r="G804" s="59" t="s">
        <v>4395</v>
      </c>
      <c r="H804" s="59" t="s">
        <v>128</v>
      </c>
      <c r="I804" s="59" t="s">
        <v>168</v>
      </c>
      <c r="J804" s="59" t="s">
        <v>169</v>
      </c>
      <c r="K804" s="59" t="s">
        <v>324</v>
      </c>
      <c r="L804" s="60">
        <v>22000000</v>
      </c>
      <c r="M804" s="60">
        <v>22000000</v>
      </c>
      <c r="N804" s="34" t="s">
        <v>277</v>
      </c>
      <c r="O804" s="34" t="s">
        <v>188</v>
      </c>
      <c r="P804" s="59" t="s">
        <v>4396</v>
      </c>
      <c r="Q804" s="59" t="s">
        <v>4397</v>
      </c>
      <c r="R804" s="59" t="s">
        <v>234</v>
      </c>
      <c r="S804" s="59" t="s">
        <v>137</v>
      </c>
      <c r="T804" s="59" t="s">
        <v>138</v>
      </c>
      <c r="U804" s="59"/>
      <c r="V804" s="59" t="s">
        <v>159</v>
      </c>
    </row>
    <row r="805" spans="1:22" ht="165" hidden="1">
      <c r="A805" s="59">
        <v>804</v>
      </c>
      <c r="B805" s="59" t="s">
        <v>60</v>
      </c>
      <c r="C805" s="59" t="s">
        <v>4392</v>
      </c>
      <c r="D805" s="59" t="s">
        <v>4393</v>
      </c>
      <c r="E805" s="59" t="s">
        <v>165</v>
      </c>
      <c r="F805" s="59" t="s">
        <v>4398</v>
      </c>
      <c r="G805" s="59" t="s">
        <v>4399</v>
      </c>
      <c r="H805" s="59" t="s">
        <v>128</v>
      </c>
      <c r="I805" s="59" t="s">
        <v>168</v>
      </c>
      <c r="J805" s="59" t="s">
        <v>169</v>
      </c>
      <c r="K805" s="59" t="s">
        <v>131</v>
      </c>
      <c r="L805" s="60">
        <v>5000000</v>
      </c>
      <c r="M805" s="60">
        <v>5000000</v>
      </c>
      <c r="N805" s="34" t="s">
        <v>231</v>
      </c>
      <c r="O805" s="34" t="s">
        <v>261</v>
      </c>
      <c r="P805" s="59" t="s">
        <v>4400</v>
      </c>
      <c r="Q805" s="59" t="s">
        <v>4401</v>
      </c>
      <c r="R805" s="59" t="s">
        <v>234</v>
      </c>
      <c r="S805" s="59" t="s">
        <v>137</v>
      </c>
      <c r="T805" s="59" t="s">
        <v>138</v>
      </c>
      <c r="U805" s="59"/>
      <c r="V805" s="59" t="s">
        <v>159</v>
      </c>
    </row>
    <row r="806" spans="1:22" ht="148.5" hidden="1">
      <c r="A806" s="59">
        <v>805</v>
      </c>
      <c r="B806" s="59" t="s">
        <v>60</v>
      </c>
      <c r="C806" s="59" t="s">
        <v>4392</v>
      </c>
      <c r="D806" s="59" t="s">
        <v>4393</v>
      </c>
      <c r="E806" s="59" t="s">
        <v>165</v>
      </c>
      <c r="F806" s="59" t="s">
        <v>4402</v>
      </c>
      <c r="G806" s="59" t="s">
        <v>4403</v>
      </c>
      <c r="H806" s="59" t="s">
        <v>128</v>
      </c>
      <c r="I806" s="59" t="s">
        <v>168</v>
      </c>
      <c r="J806" s="59" t="s">
        <v>169</v>
      </c>
      <c r="K806" s="59" t="s">
        <v>324</v>
      </c>
      <c r="L806" s="60">
        <v>20000000</v>
      </c>
      <c r="M806" s="60">
        <v>20000000</v>
      </c>
      <c r="N806" s="34" t="s">
        <v>410</v>
      </c>
      <c r="O806" s="34" t="s">
        <v>133</v>
      </c>
      <c r="P806" s="59" t="s">
        <v>4404</v>
      </c>
      <c r="Q806" s="59" t="s">
        <v>4405</v>
      </c>
      <c r="R806" s="59" t="s">
        <v>234</v>
      </c>
      <c r="S806" s="59" t="s">
        <v>137</v>
      </c>
      <c r="T806" s="59" t="s">
        <v>138</v>
      </c>
      <c r="U806" s="59"/>
      <c r="V806" s="59" t="s">
        <v>159</v>
      </c>
    </row>
    <row r="807" spans="1:22" ht="165" hidden="1">
      <c r="A807" s="59">
        <v>806</v>
      </c>
      <c r="B807" s="59" t="s">
        <v>60</v>
      </c>
      <c r="C807" s="59" t="s">
        <v>4392</v>
      </c>
      <c r="D807" s="59" t="s">
        <v>4393</v>
      </c>
      <c r="E807" s="59" t="s">
        <v>165</v>
      </c>
      <c r="F807" s="59" t="s">
        <v>4406</v>
      </c>
      <c r="G807" s="59" t="s">
        <v>4407</v>
      </c>
      <c r="H807" s="59" t="s">
        <v>128</v>
      </c>
      <c r="I807" s="59" t="s">
        <v>168</v>
      </c>
      <c r="J807" s="59" t="s">
        <v>169</v>
      </c>
      <c r="K807" s="59" t="s">
        <v>131</v>
      </c>
      <c r="L807" s="60">
        <v>4000000</v>
      </c>
      <c r="M807" s="60">
        <v>4000000</v>
      </c>
      <c r="N807" s="34" t="s">
        <v>198</v>
      </c>
      <c r="O807" s="34" t="s">
        <v>286</v>
      </c>
      <c r="P807" s="59" t="s">
        <v>4408</v>
      </c>
      <c r="Q807" s="59" t="s">
        <v>4409</v>
      </c>
      <c r="R807" s="59" t="s">
        <v>234</v>
      </c>
      <c r="S807" s="59" t="s">
        <v>137</v>
      </c>
      <c r="T807" s="59" t="s">
        <v>138</v>
      </c>
      <c r="U807" s="59"/>
      <c r="V807" s="59" t="s">
        <v>265</v>
      </c>
    </row>
    <row r="808" spans="1:22" ht="165" hidden="1">
      <c r="A808" s="59">
        <v>807</v>
      </c>
      <c r="B808" s="59" t="s">
        <v>60</v>
      </c>
      <c r="C808" s="59" t="s">
        <v>4410</v>
      </c>
      <c r="D808" s="59" t="s">
        <v>4411</v>
      </c>
      <c r="E808" s="59" t="s">
        <v>165</v>
      </c>
      <c r="F808" s="59" t="s">
        <v>4412</v>
      </c>
      <c r="G808" s="59" t="s">
        <v>4413</v>
      </c>
      <c r="H808" s="59" t="s">
        <v>128</v>
      </c>
      <c r="I808" s="59" t="s">
        <v>168</v>
      </c>
      <c r="J808" s="59" t="s">
        <v>169</v>
      </c>
      <c r="K808" s="59" t="s">
        <v>147</v>
      </c>
      <c r="L808" s="60">
        <v>960000</v>
      </c>
      <c r="M808" s="60">
        <v>614400</v>
      </c>
      <c r="N808" s="34" t="s">
        <v>231</v>
      </c>
      <c r="O808" s="34" t="s">
        <v>261</v>
      </c>
      <c r="P808" s="59" t="s">
        <v>4414</v>
      </c>
      <c r="Q808" s="59" t="s">
        <v>4415</v>
      </c>
      <c r="R808" s="59" t="s">
        <v>234</v>
      </c>
      <c r="S808" s="59" t="s">
        <v>137</v>
      </c>
      <c r="T808" s="59" t="s">
        <v>138</v>
      </c>
      <c r="U808" s="59"/>
      <c r="V808" s="59" t="s">
        <v>400</v>
      </c>
    </row>
    <row r="809" spans="1:22" ht="165" hidden="1">
      <c r="A809" s="59">
        <v>808</v>
      </c>
      <c r="B809" s="59" t="s">
        <v>60</v>
      </c>
      <c r="C809" s="59" t="s">
        <v>4410</v>
      </c>
      <c r="D809" s="59" t="s">
        <v>4411</v>
      </c>
      <c r="E809" s="59" t="s">
        <v>165</v>
      </c>
      <c r="F809" s="59" t="s">
        <v>4416</v>
      </c>
      <c r="G809" s="59" t="s">
        <v>4417</v>
      </c>
      <c r="H809" s="59" t="s">
        <v>128</v>
      </c>
      <c r="I809" s="59" t="s">
        <v>168</v>
      </c>
      <c r="J809" s="59" t="s">
        <v>169</v>
      </c>
      <c r="K809" s="59" t="s">
        <v>147</v>
      </c>
      <c r="L809" s="60">
        <v>1136000</v>
      </c>
      <c r="M809" s="60">
        <v>1067840</v>
      </c>
      <c r="N809" s="34" t="s">
        <v>231</v>
      </c>
      <c r="O809" s="34" t="s">
        <v>154</v>
      </c>
      <c r="P809" s="59" t="s">
        <v>4418</v>
      </c>
      <c r="Q809" s="59" t="s">
        <v>4419</v>
      </c>
      <c r="R809" s="59" t="s">
        <v>234</v>
      </c>
      <c r="S809" s="59" t="s">
        <v>137</v>
      </c>
      <c r="T809" s="59" t="s">
        <v>138</v>
      </c>
      <c r="U809" s="59"/>
      <c r="V809" s="59" t="s">
        <v>400</v>
      </c>
    </row>
    <row r="810" spans="1:22" ht="132" hidden="1">
      <c r="A810" s="59">
        <v>809</v>
      </c>
      <c r="B810" s="59" t="s">
        <v>60</v>
      </c>
      <c r="C810" s="59" t="s">
        <v>4410</v>
      </c>
      <c r="D810" s="59" t="s">
        <v>4411</v>
      </c>
      <c r="E810" s="59" t="s">
        <v>165</v>
      </c>
      <c r="F810" s="59" t="s">
        <v>4420</v>
      </c>
      <c r="G810" s="59" t="s">
        <v>4421</v>
      </c>
      <c r="H810" s="59" t="s">
        <v>128</v>
      </c>
      <c r="I810" s="59" t="s">
        <v>168</v>
      </c>
      <c r="J810" s="59" t="s">
        <v>169</v>
      </c>
      <c r="K810" s="59" t="s">
        <v>131</v>
      </c>
      <c r="L810" s="60">
        <v>2973667</v>
      </c>
      <c r="M810" s="60">
        <v>2973667</v>
      </c>
      <c r="N810" s="34" t="s">
        <v>148</v>
      </c>
      <c r="O810" s="34" t="s">
        <v>198</v>
      </c>
      <c r="P810" s="59" t="s">
        <v>4418</v>
      </c>
      <c r="Q810" s="59" t="s">
        <v>4422</v>
      </c>
      <c r="R810" s="59" t="s">
        <v>234</v>
      </c>
      <c r="S810" s="59" t="s">
        <v>137</v>
      </c>
      <c r="T810" s="59" t="s">
        <v>138</v>
      </c>
      <c r="U810" s="59"/>
      <c r="V810" s="59" t="s">
        <v>203</v>
      </c>
    </row>
    <row r="811" spans="1:22" ht="115.5" hidden="1">
      <c r="A811" s="59">
        <v>810</v>
      </c>
      <c r="B811" s="59" t="s">
        <v>60</v>
      </c>
      <c r="C811" s="59" t="s">
        <v>4410</v>
      </c>
      <c r="D811" s="59" t="s">
        <v>4411</v>
      </c>
      <c r="E811" s="59" t="s">
        <v>165</v>
      </c>
      <c r="F811" s="59" t="s">
        <v>4423</v>
      </c>
      <c r="G811" s="59" t="s">
        <v>4424</v>
      </c>
      <c r="H811" s="59" t="s">
        <v>128</v>
      </c>
      <c r="I811" s="59" t="s">
        <v>168</v>
      </c>
      <c r="J811" s="59" t="s">
        <v>169</v>
      </c>
      <c r="K811" s="59" t="s">
        <v>147</v>
      </c>
      <c r="L811" s="60">
        <v>950000</v>
      </c>
      <c r="M811" s="60">
        <v>836000</v>
      </c>
      <c r="N811" s="34" t="s">
        <v>269</v>
      </c>
      <c r="O811" s="34" t="s">
        <v>199</v>
      </c>
      <c r="P811" s="59" t="s">
        <v>4418</v>
      </c>
      <c r="Q811" s="59" t="s">
        <v>4422</v>
      </c>
      <c r="R811" s="59" t="s">
        <v>234</v>
      </c>
      <c r="S811" s="59" t="s">
        <v>137</v>
      </c>
      <c r="T811" s="59" t="s">
        <v>138</v>
      </c>
      <c r="U811" s="59"/>
      <c r="V811" s="59" t="s">
        <v>1066</v>
      </c>
    </row>
    <row r="812" spans="1:22" ht="115.5" hidden="1">
      <c r="A812" s="59">
        <v>811</v>
      </c>
      <c r="B812" s="59" t="s">
        <v>60</v>
      </c>
      <c r="C812" s="59" t="s">
        <v>4410</v>
      </c>
      <c r="D812" s="59" t="s">
        <v>4411</v>
      </c>
      <c r="E812" s="59" t="s">
        <v>165</v>
      </c>
      <c r="F812" s="59" t="s">
        <v>4425</v>
      </c>
      <c r="G812" s="59" t="s">
        <v>4426</v>
      </c>
      <c r="H812" s="59" t="s">
        <v>128</v>
      </c>
      <c r="I812" s="59" t="s">
        <v>168</v>
      </c>
      <c r="J812" s="59" t="s">
        <v>169</v>
      </c>
      <c r="K812" s="59" t="s">
        <v>131</v>
      </c>
      <c r="L812" s="60">
        <v>6000000</v>
      </c>
      <c r="M812" s="60">
        <v>5600000</v>
      </c>
      <c r="N812" s="34" t="s">
        <v>389</v>
      </c>
      <c r="O812" s="34" t="s">
        <v>553</v>
      </c>
      <c r="P812" s="59" t="s">
        <v>4427</v>
      </c>
      <c r="Q812" s="59" t="s">
        <v>4428</v>
      </c>
      <c r="R812" s="59" t="s">
        <v>234</v>
      </c>
      <c r="S812" s="59" t="s">
        <v>137</v>
      </c>
      <c r="T812" s="59" t="s">
        <v>138</v>
      </c>
      <c r="U812" s="59"/>
      <c r="V812" s="59" t="s">
        <v>182</v>
      </c>
    </row>
    <row r="813" spans="1:22" ht="165" hidden="1">
      <c r="A813" s="59">
        <v>812</v>
      </c>
      <c r="B813" s="59" t="s">
        <v>60</v>
      </c>
      <c r="C813" s="59" t="s">
        <v>4429</v>
      </c>
      <c r="D813" s="59" t="s">
        <v>4430</v>
      </c>
      <c r="E813" s="59" t="s">
        <v>165</v>
      </c>
      <c r="F813" s="59" t="s">
        <v>4431</v>
      </c>
      <c r="G813" s="59" t="s">
        <v>4432</v>
      </c>
      <c r="H813" s="59" t="s">
        <v>128</v>
      </c>
      <c r="I813" s="59" t="s">
        <v>168</v>
      </c>
      <c r="J813" s="59" t="s">
        <v>169</v>
      </c>
      <c r="K813" s="59" t="s">
        <v>131</v>
      </c>
      <c r="L813" s="60">
        <v>2111588</v>
      </c>
      <c r="M813" s="60">
        <v>2100000</v>
      </c>
      <c r="N813" s="34" t="s">
        <v>178</v>
      </c>
      <c r="O813" s="34" t="s">
        <v>188</v>
      </c>
      <c r="P813" s="59" t="s">
        <v>4433</v>
      </c>
      <c r="Q813" s="59" t="s">
        <v>4434</v>
      </c>
      <c r="R813" s="59" t="s">
        <v>4435</v>
      </c>
      <c r="S813" s="59" t="s">
        <v>137</v>
      </c>
      <c r="T813" s="59" t="s">
        <v>138</v>
      </c>
      <c r="U813" s="59"/>
      <c r="V813" s="59" t="s">
        <v>159</v>
      </c>
    </row>
    <row r="814" spans="1:22" ht="165" hidden="1">
      <c r="A814" s="59">
        <v>813</v>
      </c>
      <c r="B814" s="59" t="s">
        <v>60</v>
      </c>
      <c r="C814" s="59" t="s">
        <v>4436</v>
      </c>
      <c r="D814" s="59" t="s">
        <v>4437</v>
      </c>
      <c r="E814" s="59" t="s">
        <v>165</v>
      </c>
      <c r="F814" s="59" t="s">
        <v>4438</v>
      </c>
      <c r="G814" s="59" t="s">
        <v>4439</v>
      </c>
      <c r="H814" s="59" t="s">
        <v>128</v>
      </c>
      <c r="I814" s="59" t="s">
        <v>129</v>
      </c>
      <c r="J814" s="59" t="s">
        <v>130</v>
      </c>
      <c r="K814" s="59" t="s">
        <v>147</v>
      </c>
      <c r="L814" s="60">
        <v>431840</v>
      </c>
      <c r="M814" s="60">
        <v>431840</v>
      </c>
      <c r="N814" s="34" t="s">
        <v>277</v>
      </c>
      <c r="O814" s="34" t="s">
        <v>154</v>
      </c>
      <c r="P814" s="59" t="s">
        <v>4440</v>
      </c>
      <c r="Q814" s="59" t="s">
        <v>4441</v>
      </c>
      <c r="R814" s="59" t="s">
        <v>4442</v>
      </c>
      <c r="S814" s="59" t="s">
        <v>137</v>
      </c>
      <c r="T814" s="59" t="s">
        <v>138</v>
      </c>
      <c r="U814" s="59"/>
      <c r="V814" s="59" t="s">
        <v>182</v>
      </c>
    </row>
    <row r="815" spans="1:22" ht="132" hidden="1">
      <c r="A815" s="59">
        <v>814</v>
      </c>
      <c r="B815" s="59" t="s">
        <v>60</v>
      </c>
      <c r="C815" s="59" t="s">
        <v>4443</v>
      </c>
      <c r="D815" s="59" t="s">
        <v>4444</v>
      </c>
      <c r="E815" s="59" t="s">
        <v>165</v>
      </c>
      <c r="F815" s="59" t="s">
        <v>4445</v>
      </c>
      <c r="G815" s="59" t="s">
        <v>4446</v>
      </c>
      <c r="H815" s="59" t="s">
        <v>128</v>
      </c>
      <c r="I815" s="59" t="s">
        <v>168</v>
      </c>
      <c r="J815" s="59" t="s">
        <v>169</v>
      </c>
      <c r="K815" s="59" t="s">
        <v>147</v>
      </c>
      <c r="L815" s="60">
        <v>322997</v>
      </c>
      <c r="M815" s="60">
        <v>320247</v>
      </c>
      <c r="N815" s="34" t="s">
        <v>331</v>
      </c>
      <c r="O815" s="34" t="s">
        <v>231</v>
      </c>
      <c r="P815" s="59" t="s">
        <v>4447</v>
      </c>
      <c r="Q815" s="59" t="s">
        <v>4448</v>
      </c>
      <c r="R815" s="59" t="s">
        <v>556</v>
      </c>
      <c r="S815" s="59" t="s">
        <v>137</v>
      </c>
      <c r="T815" s="59" t="s">
        <v>138</v>
      </c>
      <c r="U815" s="59"/>
      <c r="V815" s="59" t="s">
        <v>159</v>
      </c>
    </row>
    <row r="816" spans="1:22" ht="132" hidden="1">
      <c r="A816" s="59">
        <v>815</v>
      </c>
      <c r="B816" s="59" t="s">
        <v>60</v>
      </c>
      <c r="C816" s="59" t="s">
        <v>4443</v>
      </c>
      <c r="D816" s="59" t="s">
        <v>4444</v>
      </c>
      <c r="E816" s="59" t="s">
        <v>165</v>
      </c>
      <c r="F816" s="59" t="s">
        <v>4449</v>
      </c>
      <c r="G816" s="59" t="s">
        <v>4450</v>
      </c>
      <c r="H816" s="59" t="s">
        <v>128</v>
      </c>
      <c r="I816" s="59" t="s">
        <v>168</v>
      </c>
      <c r="J816" s="59" t="s">
        <v>169</v>
      </c>
      <c r="K816" s="59" t="s">
        <v>147</v>
      </c>
      <c r="L816" s="60">
        <v>222000</v>
      </c>
      <c r="M816" s="60">
        <v>222000</v>
      </c>
      <c r="N816" s="34" t="s">
        <v>269</v>
      </c>
      <c r="O816" s="34" t="s">
        <v>269</v>
      </c>
      <c r="P816" s="59" t="s">
        <v>4451</v>
      </c>
      <c r="Q816" s="59" t="s">
        <v>4452</v>
      </c>
      <c r="R816" s="59" t="s">
        <v>4453</v>
      </c>
      <c r="S816" s="59" t="s">
        <v>137</v>
      </c>
      <c r="T816" s="59" t="s">
        <v>138</v>
      </c>
      <c r="U816" s="59"/>
      <c r="V816" s="59" t="s">
        <v>203</v>
      </c>
    </row>
    <row r="817" spans="1:22" ht="99" hidden="1">
      <c r="A817" s="59">
        <v>816</v>
      </c>
      <c r="B817" s="59" t="s">
        <v>60</v>
      </c>
      <c r="C817" s="59" t="s">
        <v>4443</v>
      </c>
      <c r="D817" s="59" t="s">
        <v>4444</v>
      </c>
      <c r="E817" s="59" t="s">
        <v>165</v>
      </c>
      <c r="F817" s="59" t="s">
        <v>4454</v>
      </c>
      <c r="G817" s="59" t="s">
        <v>4455</v>
      </c>
      <c r="H817" s="59" t="s">
        <v>128</v>
      </c>
      <c r="I817" s="59" t="s">
        <v>168</v>
      </c>
      <c r="J817" s="59" t="s">
        <v>169</v>
      </c>
      <c r="K817" s="59" t="s">
        <v>131</v>
      </c>
      <c r="L817" s="60">
        <v>2235249</v>
      </c>
      <c r="M817" s="60">
        <v>2235249</v>
      </c>
      <c r="N817" s="34" t="s">
        <v>286</v>
      </c>
      <c r="O817" s="34" t="s">
        <v>163</v>
      </c>
      <c r="P817" s="59" t="s">
        <v>4456</v>
      </c>
      <c r="Q817" s="59" t="s">
        <v>4457</v>
      </c>
      <c r="R817" s="59" t="s">
        <v>4458</v>
      </c>
      <c r="S817" s="59" t="s">
        <v>137</v>
      </c>
      <c r="T817" s="59" t="s">
        <v>138</v>
      </c>
      <c r="U817" s="59"/>
      <c r="V817" s="59" t="s">
        <v>139</v>
      </c>
    </row>
    <row r="818" spans="1:22" ht="99" hidden="1">
      <c r="A818" s="59">
        <v>817</v>
      </c>
      <c r="B818" s="59" t="s">
        <v>60</v>
      </c>
      <c r="C818" s="59" t="s">
        <v>4459</v>
      </c>
      <c r="D818" s="59" t="s">
        <v>4460</v>
      </c>
      <c r="E818" s="59" t="s">
        <v>165</v>
      </c>
      <c r="F818" s="59" t="s">
        <v>4461</v>
      </c>
      <c r="G818" s="59" t="s">
        <v>4462</v>
      </c>
      <c r="H818" s="59" t="s">
        <v>128</v>
      </c>
      <c r="I818" s="59" t="s">
        <v>168</v>
      </c>
      <c r="J818" s="59" t="s">
        <v>169</v>
      </c>
      <c r="K818" s="59" t="s">
        <v>147</v>
      </c>
      <c r="L818" s="60">
        <v>700000</v>
      </c>
      <c r="M818" s="60">
        <v>700000</v>
      </c>
      <c r="N818" s="34" t="s">
        <v>269</v>
      </c>
      <c r="O818" s="34" t="s">
        <v>199</v>
      </c>
      <c r="P818" s="59" t="s">
        <v>4463</v>
      </c>
      <c r="Q818" s="59" t="s">
        <v>4464</v>
      </c>
      <c r="R818" s="59" t="s">
        <v>234</v>
      </c>
      <c r="S818" s="59" t="s">
        <v>137</v>
      </c>
      <c r="T818" s="59" t="s">
        <v>138</v>
      </c>
      <c r="U818" s="59"/>
      <c r="V818" s="59" t="s">
        <v>265</v>
      </c>
    </row>
    <row r="819" spans="1:22" ht="82.5" hidden="1">
      <c r="A819" s="59">
        <v>818</v>
      </c>
      <c r="B819" s="59" t="s">
        <v>60</v>
      </c>
      <c r="C819" s="59" t="s">
        <v>4459</v>
      </c>
      <c r="D819" s="59" t="s">
        <v>4460</v>
      </c>
      <c r="E819" s="59" t="s">
        <v>165</v>
      </c>
      <c r="F819" s="59" t="s">
        <v>4465</v>
      </c>
      <c r="G819" s="59" t="s">
        <v>4466</v>
      </c>
      <c r="H819" s="59" t="s">
        <v>128</v>
      </c>
      <c r="I819" s="59" t="s">
        <v>168</v>
      </c>
      <c r="J819" s="59" t="s">
        <v>169</v>
      </c>
      <c r="K819" s="59" t="s">
        <v>147</v>
      </c>
      <c r="L819" s="60">
        <v>800000</v>
      </c>
      <c r="M819" s="60">
        <v>800000</v>
      </c>
      <c r="N819" s="34" t="s">
        <v>269</v>
      </c>
      <c r="O819" s="34" t="s">
        <v>199</v>
      </c>
      <c r="P819" s="59" t="s">
        <v>4467</v>
      </c>
      <c r="Q819" s="59" t="s">
        <v>4468</v>
      </c>
      <c r="R819" s="59" t="s">
        <v>234</v>
      </c>
      <c r="S819" s="59" t="s">
        <v>137</v>
      </c>
      <c r="T819" s="59" t="s">
        <v>138</v>
      </c>
      <c r="U819" s="59"/>
      <c r="V819" s="59" t="s">
        <v>265</v>
      </c>
    </row>
    <row r="820" spans="1:22" ht="181.5" hidden="1">
      <c r="A820" s="59">
        <v>819</v>
      </c>
      <c r="B820" s="59" t="s">
        <v>60</v>
      </c>
      <c r="C820" s="59" t="s">
        <v>4469</v>
      </c>
      <c r="D820" s="59" t="s">
        <v>4470</v>
      </c>
      <c r="E820" s="59" t="s">
        <v>165</v>
      </c>
      <c r="F820" s="59" t="s">
        <v>4471</v>
      </c>
      <c r="G820" s="59" t="s">
        <v>4472</v>
      </c>
      <c r="H820" s="59" t="s">
        <v>128</v>
      </c>
      <c r="I820" s="59" t="s">
        <v>129</v>
      </c>
      <c r="J820" s="59" t="s">
        <v>130</v>
      </c>
      <c r="K820" s="59" t="s">
        <v>131</v>
      </c>
      <c r="L820" s="60">
        <v>6000000</v>
      </c>
      <c r="M820" s="60">
        <v>5880000</v>
      </c>
      <c r="N820" s="34" t="s">
        <v>1977</v>
      </c>
      <c r="O820" s="34" t="s">
        <v>268</v>
      </c>
      <c r="P820" s="59" t="s">
        <v>3774</v>
      </c>
      <c r="Q820" s="59" t="s">
        <v>4473</v>
      </c>
      <c r="R820" s="59" t="s">
        <v>234</v>
      </c>
      <c r="S820" s="59" t="s">
        <v>137</v>
      </c>
      <c r="T820" s="59" t="s">
        <v>138</v>
      </c>
      <c r="U820" s="59"/>
      <c r="V820" s="59" t="s">
        <v>4474</v>
      </c>
    </row>
    <row r="821" spans="1:22" ht="115.5" hidden="1">
      <c r="A821" s="59">
        <v>820</v>
      </c>
      <c r="B821" s="59" t="s">
        <v>60</v>
      </c>
      <c r="C821" s="59" t="s">
        <v>4475</v>
      </c>
      <c r="D821" s="59" t="s">
        <v>4476</v>
      </c>
      <c r="E821" s="59" t="s">
        <v>4337</v>
      </c>
      <c r="F821" s="59" t="s">
        <v>4477</v>
      </c>
      <c r="G821" s="59" t="s">
        <v>4478</v>
      </c>
      <c r="H821" s="59" t="s">
        <v>128</v>
      </c>
      <c r="I821" s="59" t="s">
        <v>129</v>
      </c>
      <c r="J821" s="59" t="s">
        <v>130</v>
      </c>
      <c r="K821" s="59" t="s">
        <v>147</v>
      </c>
      <c r="L821" s="60">
        <v>250000</v>
      </c>
      <c r="M821" s="60">
        <v>240000</v>
      </c>
      <c r="N821" s="34" t="s">
        <v>163</v>
      </c>
      <c r="O821" s="34" t="s">
        <v>163</v>
      </c>
      <c r="P821" s="59" t="s">
        <v>4479</v>
      </c>
      <c r="Q821" s="59" t="s">
        <v>4480</v>
      </c>
      <c r="R821" s="59" t="s">
        <v>4481</v>
      </c>
      <c r="S821" s="59" t="s">
        <v>137</v>
      </c>
      <c r="T821" s="59" t="s">
        <v>138</v>
      </c>
      <c r="U821" s="59"/>
      <c r="V821" s="59" t="s">
        <v>225</v>
      </c>
    </row>
    <row r="822" spans="1:22" ht="115.5" hidden="1">
      <c r="A822" s="59">
        <v>821</v>
      </c>
      <c r="B822" s="59" t="s">
        <v>60</v>
      </c>
      <c r="C822" s="59" t="s">
        <v>4482</v>
      </c>
      <c r="D822" s="59" t="s">
        <v>4483</v>
      </c>
      <c r="E822" s="59" t="s">
        <v>165</v>
      </c>
      <c r="F822" s="59" t="s">
        <v>4484</v>
      </c>
      <c r="G822" s="59" t="s">
        <v>4485</v>
      </c>
      <c r="H822" s="59" t="s">
        <v>128</v>
      </c>
      <c r="I822" s="59" t="s">
        <v>197</v>
      </c>
      <c r="J822" s="59" t="s">
        <v>94</v>
      </c>
      <c r="K822" s="59" t="s">
        <v>131</v>
      </c>
      <c r="L822" s="60">
        <v>2487209</v>
      </c>
      <c r="M822" s="60">
        <v>2480000</v>
      </c>
      <c r="N822" s="34" t="s">
        <v>163</v>
      </c>
      <c r="O822" s="34" t="s">
        <v>389</v>
      </c>
      <c r="P822" s="59" t="s">
        <v>4486</v>
      </c>
      <c r="Q822" s="59" t="s">
        <v>4487</v>
      </c>
      <c r="R822" s="59" t="s">
        <v>4054</v>
      </c>
      <c r="S822" s="59" t="s">
        <v>137</v>
      </c>
      <c r="T822" s="59" t="s">
        <v>138</v>
      </c>
      <c r="U822" s="59"/>
      <c r="V822" s="59" t="s">
        <v>159</v>
      </c>
    </row>
    <row r="823" spans="1:22" ht="82.5" hidden="1">
      <c r="A823" s="59">
        <v>822</v>
      </c>
      <c r="B823" s="59" t="s">
        <v>60</v>
      </c>
      <c r="C823" s="59" t="s">
        <v>4488</v>
      </c>
      <c r="D823" s="59" t="s">
        <v>4489</v>
      </c>
      <c r="E823" s="59" t="s">
        <v>4490</v>
      </c>
      <c r="F823" s="59" t="s">
        <v>4491</v>
      </c>
      <c r="G823" s="59" t="s">
        <v>4492</v>
      </c>
      <c r="H823" s="59" t="s">
        <v>128</v>
      </c>
      <c r="I823" s="59" t="s">
        <v>129</v>
      </c>
      <c r="J823" s="59" t="s">
        <v>130</v>
      </c>
      <c r="K823" s="59" t="s">
        <v>147</v>
      </c>
      <c r="L823" s="60">
        <v>1140660</v>
      </c>
      <c r="M823" s="60">
        <v>1140660</v>
      </c>
      <c r="N823" s="34" t="s">
        <v>163</v>
      </c>
      <c r="O823" s="34" t="s">
        <v>163</v>
      </c>
      <c r="P823" s="59" t="s">
        <v>4493</v>
      </c>
      <c r="Q823" s="59" t="s">
        <v>4494</v>
      </c>
      <c r="R823" s="59" t="s">
        <v>4346</v>
      </c>
      <c r="S823" s="59" t="s">
        <v>137</v>
      </c>
      <c r="T823" s="59" t="s">
        <v>138</v>
      </c>
      <c r="U823" s="59"/>
      <c r="V823" s="59" t="s">
        <v>203</v>
      </c>
    </row>
    <row r="824" spans="1:22" ht="115.5" hidden="1">
      <c r="A824" s="59">
        <v>823</v>
      </c>
      <c r="B824" s="59" t="s">
        <v>60</v>
      </c>
      <c r="C824" s="59" t="s">
        <v>4495</v>
      </c>
      <c r="D824" s="59" t="s">
        <v>4496</v>
      </c>
      <c r="E824" s="59" t="s">
        <v>165</v>
      </c>
      <c r="F824" s="59" t="s">
        <v>4497</v>
      </c>
      <c r="G824" s="59" t="s">
        <v>4498</v>
      </c>
      <c r="H824" s="59" t="s">
        <v>128</v>
      </c>
      <c r="I824" s="59" t="s">
        <v>168</v>
      </c>
      <c r="J824" s="59" t="s">
        <v>169</v>
      </c>
      <c r="K824" s="59" t="s">
        <v>131</v>
      </c>
      <c r="L824" s="60">
        <v>2863636</v>
      </c>
      <c r="M824" s="60">
        <v>2863636</v>
      </c>
      <c r="N824" s="34" t="s">
        <v>331</v>
      </c>
      <c r="O824" s="34" t="s">
        <v>231</v>
      </c>
      <c r="P824" s="59" t="s">
        <v>4499</v>
      </c>
      <c r="Q824" s="59" t="s">
        <v>4500</v>
      </c>
      <c r="R824" s="59" t="s">
        <v>4353</v>
      </c>
      <c r="S824" s="59" t="s">
        <v>137</v>
      </c>
      <c r="T824" s="59" t="s">
        <v>138</v>
      </c>
      <c r="U824" s="59"/>
      <c r="V824" s="59" t="s">
        <v>159</v>
      </c>
    </row>
    <row r="825" spans="1:22" ht="148.5" hidden="1">
      <c r="A825" s="59">
        <v>824</v>
      </c>
      <c r="B825" s="59" t="s">
        <v>60</v>
      </c>
      <c r="C825" s="59" t="s">
        <v>4501</v>
      </c>
      <c r="D825" s="59" t="s">
        <v>4502</v>
      </c>
      <c r="E825" s="59" t="s">
        <v>165</v>
      </c>
      <c r="F825" s="59" t="s">
        <v>4503</v>
      </c>
      <c r="G825" s="59" t="s">
        <v>4504</v>
      </c>
      <c r="H825" s="59" t="s">
        <v>128</v>
      </c>
      <c r="I825" s="59" t="s">
        <v>168</v>
      </c>
      <c r="J825" s="59" t="s">
        <v>169</v>
      </c>
      <c r="K825" s="59" t="s">
        <v>147</v>
      </c>
      <c r="L825" s="60">
        <v>382132</v>
      </c>
      <c r="M825" s="60">
        <v>300000</v>
      </c>
      <c r="N825" s="34" t="s">
        <v>269</v>
      </c>
      <c r="O825" s="34" t="s">
        <v>269</v>
      </c>
      <c r="P825" s="59" t="s">
        <v>4505</v>
      </c>
      <c r="Q825" s="59" t="s">
        <v>4506</v>
      </c>
      <c r="R825" s="59" t="s">
        <v>556</v>
      </c>
      <c r="S825" s="59" t="s">
        <v>137</v>
      </c>
      <c r="T825" s="59" t="s">
        <v>138</v>
      </c>
      <c r="U825" s="59"/>
      <c r="V825" s="59" t="s">
        <v>203</v>
      </c>
    </row>
    <row r="826" spans="1:22" ht="115.5" hidden="1">
      <c r="A826" s="59">
        <v>825</v>
      </c>
      <c r="B826" s="59" t="s">
        <v>60</v>
      </c>
      <c r="C826" s="59" t="s">
        <v>4507</v>
      </c>
      <c r="D826" s="59" t="s">
        <v>4508</v>
      </c>
      <c r="E826" s="59" t="s">
        <v>4348</v>
      </c>
      <c r="F826" s="59" t="s">
        <v>4509</v>
      </c>
      <c r="G826" s="59" t="s">
        <v>4510</v>
      </c>
      <c r="H826" s="59" t="s">
        <v>128</v>
      </c>
      <c r="I826" s="59" t="s">
        <v>168</v>
      </c>
      <c r="J826" s="59" t="s">
        <v>169</v>
      </c>
      <c r="K826" s="59" t="s">
        <v>147</v>
      </c>
      <c r="L826" s="60">
        <v>378000</v>
      </c>
      <c r="M826" s="60">
        <v>378000</v>
      </c>
      <c r="N826" s="34" t="s">
        <v>231</v>
      </c>
      <c r="O826" s="34" t="s">
        <v>261</v>
      </c>
      <c r="P826" s="59" t="s">
        <v>4511</v>
      </c>
      <c r="Q826" s="59" t="s">
        <v>4512</v>
      </c>
      <c r="R826" s="59" t="s">
        <v>4166</v>
      </c>
      <c r="S826" s="59" t="s">
        <v>137</v>
      </c>
      <c r="T826" s="59" t="s">
        <v>138</v>
      </c>
      <c r="U826" s="59"/>
      <c r="V826" s="59" t="s">
        <v>159</v>
      </c>
    </row>
    <row r="827" spans="1:22" ht="115.5" hidden="1">
      <c r="A827" s="59">
        <v>826</v>
      </c>
      <c r="B827" s="59" t="s">
        <v>60</v>
      </c>
      <c r="C827" s="59" t="s">
        <v>4513</v>
      </c>
      <c r="D827" s="59" t="s">
        <v>4514</v>
      </c>
      <c r="E827" s="59" t="s">
        <v>165</v>
      </c>
      <c r="F827" s="59" t="s">
        <v>4515</v>
      </c>
      <c r="G827" s="59" t="s">
        <v>4516</v>
      </c>
      <c r="H827" s="59" t="s">
        <v>128</v>
      </c>
      <c r="I827" s="59" t="s">
        <v>168</v>
      </c>
      <c r="J827" s="59" t="s">
        <v>169</v>
      </c>
      <c r="K827" s="59" t="s">
        <v>131</v>
      </c>
      <c r="L827" s="60">
        <v>2118644</v>
      </c>
      <c r="M827" s="60">
        <v>1377118</v>
      </c>
      <c r="N827" s="34" t="s">
        <v>410</v>
      </c>
      <c r="O827" s="34" t="s">
        <v>155</v>
      </c>
      <c r="P827" s="59" t="s">
        <v>789</v>
      </c>
      <c r="Q827" s="59" t="s">
        <v>4517</v>
      </c>
      <c r="R827" s="59" t="s">
        <v>4518</v>
      </c>
      <c r="S827" s="59" t="s">
        <v>137</v>
      </c>
      <c r="T827" s="59" t="s">
        <v>138</v>
      </c>
      <c r="U827" s="59"/>
      <c r="V827" s="59" t="s">
        <v>1066</v>
      </c>
    </row>
    <row r="828" spans="1:22" ht="99" hidden="1">
      <c r="A828" s="59">
        <v>827</v>
      </c>
      <c r="B828" s="59" t="s">
        <v>60</v>
      </c>
      <c r="C828" s="59" t="s">
        <v>4519</v>
      </c>
      <c r="D828" s="59" t="s">
        <v>4520</v>
      </c>
      <c r="E828" s="59" t="s">
        <v>4337</v>
      </c>
      <c r="F828" s="59" t="s">
        <v>4521</v>
      </c>
      <c r="G828" s="59" t="s">
        <v>4522</v>
      </c>
      <c r="H828" s="59" t="s">
        <v>128</v>
      </c>
      <c r="I828" s="59" t="s">
        <v>337</v>
      </c>
      <c r="J828" s="59" t="s">
        <v>338</v>
      </c>
      <c r="K828" s="59" t="s">
        <v>147</v>
      </c>
      <c r="L828" s="60">
        <v>600000</v>
      </c>
      <c r="M828" s="60">
        <v>600000</v>
      </c>
      <c r="N828" s="34" t="s">
        <v>143</v>
      </c>
      <c r="O828" s="34" t="s">
        <v>143</v>
      </c>
      <c r="P828" s="59" t="s">
        <v>4523</v>
      </c>
      <c r="Q828" s="59" t="s">
        <v>4524</v>
      </c>
      <c r="R828" s="59" t="s">
        <v>234</v>
      </c>
      <c r="S828" s="59" t="s">
        <v>137</v>
      </c>
      <c r="T828" s="59" t="s">
        <v>138</v>
      </c>
      <c r="U828" s="59"/>
      <c r="V828" s="59" t="s">
        <v>203</v>
      </c>
    </row>
    <row r="829" spans="1:22" ht="165" hidden="1">
      <c r="A829" s="59">
        <v>828</v>
      </c>
      <c r="B829" s="59" t="s">
        <v>60</v>
      </c>
      <c r="C829" s="59" t="s">
        <v>4525</v>
      </c>
      <c r="D829" s="59" t="s">
        <v>4526</v>
      </c>
      <c r="E829" s="59" t="s">
        <v>165</v>
      </c>
      <c r="F829" s="59" t="s">
        <v>4527</v>
      </c>
      <c r="G829" s="59" t="s">
        <v>4528</v>
      </c>
      <c r="H829" s="59" t="s">
        <v>128</v>
      </c>
      <c r="I829" s="59" t="s">
        <v>168</v>
      </c>
      <c r="J829" s="59" t="s">
        <v>169</v>
      </c>
      <c r="K829" s="59" t="s">
        <v>131</v>
      </c>
      <c r="L829" s="60">
        <v>4950000</v>
      </c>
      <c r="M829" s="60">
        <v>4950000</v>
      </c>
      <c r="N829" s="34" t="s">
        <v>4529</v>
      </c>
      <c r="O829" s="34" t="s">
        <v>286</v>
      </c>
      <c r="P829" s="59" t="s">
        <v>4530</v>
      </c>
      <c r="Q829" s="59" t="s">
        <v>4531</v>
      </c>
      <c r="R829" s="59" t="s">
        <v>234</v>
      </c>
      <c r="S829" s="59" t="s">
        <v>137</v>
      </c>
      <c r="T829" s="59" t="s">
        <v>138</v>
      </c>
      <c r="U829" s="59"/>
      <c r="V829" s="59" t="s">
        <v>159</v>
      </c>
    </row>
    <row r="830" spans="1:22" ht="115.5" hidden="1">
      <c r="A830" s="59">
        <v>829</v>
      </c>
      <c r="B830" s="59" t="s">
        <v>60</v>
      </c>
      <c r="C830" s="59" t="s">
        <v>4532</v>
      </c>
      <c r="D830" s="59" t="s">
        <v>4533</v>
      </c>
      <c r="E830" s="59" t="s">
        <v>160</v>
      </c>
      <c r="F830" s="59" t="s">
        <v>4534</v>
      </c>
      <c r="G830" s="59" t="s">
        <v>4535</v>
      </c>
      <c r="H830" s="59" t="s">
        <v>128</v>
      </c>
      <c r="I830" s="59" t="s">
        <v>129</v>
      </c>
      <c r="J830" s="59" t="s">
        <v>130</v>
      </c>
      <c r="K830" s="59" t="s">
        <v>147</v>
      </c>
      <c r="L830" s="60">
        <v>300323</v>
      </c>
      <c r="M830" s="60">
        <v>300323</v>
      </c>
      <c r="N830" s="34" t="s">
        <v>154</v>
      </c>
      <c r="O830" s="34" t="s">
        <v>410</v>
      </c>
      <c r="P830" s="59" t="s">
        <v>4536</v>
      </c>
      <c r="Q830" s="59" t="s">
        <v>4537</v>
      </c>
      <c r="R830" s="59" t="s">
        <v>4346</v>
      </c>
      <c r="S830" s="59" t="s">
        <v>137</v>
      </c>
      <c r="T830" s="59" t="s">
        <v>138</v>
      </c>
      <c r="U830" s="59"/>
      <c r="V830" s="59" t="s">
        <v>159</v>
      </c>
    </row>
    <row r="831" spans="1:22" ht="132" hidden="1">
      <c r="A831" s="59">
        <v>830</v>
      </c>
      <c r="B831" s="59" t="s">
        <v>60</v>
      </c>
      <c r="C831" s="59" t="s">
        <v>4538</v>
      </c>
      <c r="D831" s="59" t="s">
        <v>4539</v>
      </c>
      <c r="E831" s="59" t="s">
        <v>165</v>
      </c>
      <c r="F831" s="59" t="s">
        <v>1074</v>
      </c>
      <c r="G831" s="59" t="s">
        <v>4540</v>
      </c>
      <c r="H831" s="59" t="s">
        <v>128</v>
      </c>
      <c r="I831" s="59" t="s">
        <v>168</v>
      </c>
      <c r="J831" s="59" t="s">
        <v>169</v>
      </c>
      <c r="K831" s="59" t="s">
        <v>147</v>
      </c>
      <c r="L831" s="60">
        <v>1400000</v>
      </c>
      <c r="M831" s="60">
        <v>1400000</v>
      </c>
      <c r="N831" s="34" t="s">
        <v>248</v>
      </c>
      <c r="O831" s="34" t="s">
        <v>231</v>
      </c>
      <c r="P831" s="59" t="s">
        <v>4541</v>
      </c>
      <c r="Q831" s="59" t="s">
        <v>4542</v>
      </c>
      <c r="R831" s="59" t="s">
        <v>4341</v>
      </c>
      <c r="S831" s="59" t="s">
        <v>137</v>
      </c>
      <c r="T831" s="59" t="s">
        <v>138</v>
      </c>
      <c r="U831" s="59"/>
      <c r="V831" s="59" t="s">
        <v>1066</v>
      </c>
    </row>
    <row r="832" spans="1:22" ht="115.5" hidden="1">
      <c r="A832" s="59">
        <v>831</v>
      </c>
      <c r="B832" s="59" t="s">
        <v>60</v>
      </c>
      <c r="C832" s="59" t="s">
        <v>4543</v>
      </c>
      <c r="D832" s="59" t="s">
        <v>4544</v>
      </c>
      <c r="E832" s="59" t="s">
        <v>165</v>
      </c>
      <c r="F832" s="59" t="s">
        <v>4545</v>
      </c>
      <c r="G832" s="59" t="s">
        <v>4546</v>
      </c>
      <c r="H832" s="59" t="s">
        <v>128</v>
      </c>
      <c r="I832" s="59" t="s">
        <v>168</v>
      </c>
      <c r="J832" s="59" t="s">
        <v>169</v>
      </c>
      <c r="K832" s="59" t="s">
        <v>147</v>
      </c>
      <c r="L832" s="60">
        <v>500000</v>
      </c>
      <c r="M832" s="60">
        <v>465000</v>
      </c>
      <c r="N832" s="34" t="s">
        <v>277</v>
      </c>
      <c r="O832" s="34" t="s">
        <v>331</v>
      </c>
      <c r="P832" s="59" t="s">
        <v>4547</v>
      </c>
      <c r="Q832" s="59" t="s">
        <v>4548</v>
      </c>
      <c r="R832" s="59" t="s">
        <v>4549</v>
      </c>
      <c r="S832" s="59" t="s">
        <v>137</v>
      </c>
      <c r="T832" s="59" t="s">
        <v>138</v>
      </c>
      <c r="U832" s="59"/>
      <c r="V832" s="59" t="s">
        <v>720</v>
      </c>
    </row>
    <row r="833" spans="1:22" ht="115.5" hidden="1">
      <c r="A833" s="59">
        <v>832</v>
      </c>
      <c r="B833" s="59" t="s">
        <v>60</v>
      </c>
      <c r="C833" s="59" t="s">
        <v>4550</v>
      </c>
      <c r="D833" s="59" t="s">
        <v>4551</v>
      </c>
      <c r="E833" s="59" t="s">
        <v>60</v>
      </c>
      <c r="F833" s="59" t="s">
        <v>4552</v>
      </c>
      <c r="G833" s="59" t="s">
        <v>4553</v>
      </c>
      <c r="H833" s="59" t="s">
        <v>128</v>
      </c>
      <c r="I833" s="59" t="s">
        <v>168</v>
      </c>
      <c r="J833" s="59" t="s">
        <v>169</v>
      </c>
      <c r="K833" s="59" t="s">
        <v>131</v>
      </c>
      <c r="L833" s="60">
        <v>2000000</v>
      </c>
      <c r="M833" s="60">
        <v>2000000</v>
      </c>
      <c r="N833" s="34" t="s">
        <v>331</v>
      </c>
      <c r="O833" s="34" t="s">
        <v>248</v>
      </c>
      <c r="P833" s="59" t="s">
        <v>4554</v>
      </c>
      <c r="Q833" s="59" t="s">
        <v>4555</v>
      </c>
      <c r="R833" s="59" t="s">
        <v>4556</v>
      </c>
      <c r="S833" s="59" t="s">
        <v>137</v>
      </c>
      <c r="T833" s="59" t="s">
        <v>138</v>
      </c>
      <c r="U833" s="59"/>
      <c r="V833" s="59" t="s">
        <v>704</v>
      </c>
    </row>
    <row r="834" spans="1:22" ht="181.5" hidden="1">
      <c r="A834" s="59">
        <v>833</v>
      </c>
      <c r="B834" s="59" t="s">
        <v>60</v>
      </c>
      <c r="C834" s="59" t="s">
        <v>4557</v>
      </c>
      <c r="D834" s="59" t="s">
        <v>4558</v>
      </c>
      <c r="E834" s="59" t="s">
        <v>151</v>
      </c>
      <c r="F834" s="59" t="s">
        <v>4559</v>
      </c>
      <c r="G834" s="59" t="s">
        <v>4560</v>
      </c>
      <c r="H834" s="59" t="s">
        <v>128</v>
      </c>
      <c r="I834" s="59" t="s">
        <v>129</v>
      </c>
      <c r="J834" s="59" t="s">
        <v>130</v>
      </c>
      <c r="K834" s="59" t="s">
        <v>147</v>
      </c>
      <c r="L834" s="60">
        <v>74889</v>
      </c>
      <c r="M834" s="60">
        <v>70000</v>
      </c>
      <c r="N834" s="34" t="s">
        <v>261</v>
      </c>
      <c r="O834" s="34" t="s">
        <v>410</v>
      </c>
      <c r="P834" s="59" t="s">
        <v>4561</v>
      </c>
      <c r="Q834" s="59" t="s">
        <v>4562</v>
      </c>
      <c r="R834" s="59" t="s">
        <v>272</v>
      </c>
      <c r="S834" s="59" t="s">
        <v>137</v>
      </c>
      <c r="T834" s="59" t="s">
        <v>138</v>
      </c>
      <c r="U834" s="59"/>
      <c r="V834" s="59" t="s">
        <v>203</v>
      </c>
    </row>
    <row r="835" spans="1:22" ht="148.5" hidden="1">
      <c r="A835" s="59">
        <v>834</v>
      </c>
      <c r="B835" s="59" t="s">
        <v>60</v>
      </c>
      <c r="C835" s="59" t="s">
        <v>4563</v>
      </c>
      <c r="D835" s="59" t="s">
        <v>4564</v>
      </c>
      <c r="E835" s="59" t="s">
        <v>4337</v>
      </c>
      <c r="F835" s="59" t="s">
        <v>4565</v>
      </c>
      <c r="G835" s="59" t="s">
        <v>4566</v>
      </c>
      <c r="H835" s="59" t="s">
        <v>128</v>
      </c>
      <c r="I835" s="59" t="s">
        <v>168</v>
      </c>
      <c r="J835" s="59" t="s">
        <v>169</v>
      </c>
      <c r="K835" s="59" t="s">
        <v>147</v>
      </c>
      <c r="L835" s="60">
        <v>681440</v>
      </c>
      <c r="M835" s="60">
        <v>678000</v>
      </c>
      <c r="N835" s="34" t="s">
        <v>410</v>
      </c>
      <c r="O835" s="34" t="s">
        <v>133</v>
      </c>
      <c r="P835" s="59" t="s">
        <v>4567</v>
      </c>
      <c r="Q835" s="59" t="s">
        <v>4568</v>
      </c>
      <c r="R835" s="59" t="s">
        <v>272</v>
      </c>
      <c r="S835" s="59" t="s">
        <v>137</v>
      </c>
      <c r="T835" s="59" t="s">
        <v>138</v>
      </c>
      <c r="U835" s="59"/>
      <c r="V835" s="59" t="s">
        <v>182</v>
      </c>
    </row>
    <row r="836" spans="1:22" ht="115.5" hidden="1">
      <c r="A836" s="59">
        <v>835</v>
      </c>
      <c r="B836" s="59" t="s">
        <v>60</v>
      </c>
      <c r="C836" s="59" t="s">
        <v>4569</v>
      </c>
      <c r="D836" s="59" t="s">
        <v>4570</v>
      </c>
      <c r="E836" s="59" t="s">
        <v>165</v>
      </c>
      <c r="F836" s="59" t="s">
        <v>4571</v>
      </c>
      <c r="G836" s="59" t="s">
        <v>4572</v>
      </c>
      <c r="H836" s="59" t="s">
        <v>128</v>
      </c>
      <c r="I836" s="59" t="s">
        <v>168</v>
      </c>
      <c r="J836" s="59" t="s">
        <v>169</v>
      </c>
      <c r="K836" s="59" t="s">
        <v>131</v>
      </c>
      <c r="L836" s="60">
        <v>9900000</v>
      </c>
      <c r="M836" s="60">
        <v>9900000</v>
      </c>
      <c r="N836" s="34" t="s">
        <v>331</v>
      </c>
      <c r="O836" s="34" t="s">
        <v>248</v>
      </c>
      <c r="P836" s="59" t="s">
        <v>4573</v>
      </c>
      <c r="Q836" s="59" t="s">
        <v>4574</v>
      </c>
      <c r="R836" s="59" t="s">
        <v>4575</v>
      </c>
      <c r="S836" s="59" t="s">
        <v>137</v>
      </c>
      <c r="T836" s="59" t="s">
        <v>138</v>
      </c>
      <c r="U836" s="59"/>
      <c r="V836" s="59" t="s">
        <v>159</v>
      </c>
    </row>
    <row r="837" spans="1:22" ht="148.5" hidden="1">
      <c r="A837" s="59">
        <v>836</v>
      </c>
      <c r="B837" s="59" t="s">
        <v>60</v>
      </c>
      <c r="C837" s="59" t="s">
        <v>4569</v>
      </c>
      <c r="D837" s="59" t="s">
        <v>4570</v>
      </c>
      <c r="E837" s="59" t="s">
        <v>4348</v>
      </c>
      <c r="F837" s="59" t="s">
        <v>4576</v>
      </c>
      <c r="G837" s="59" t="s">
        <v>4577</v>
      </c>
      <c r="H837" s="59" t="s">
        <v>128</v>
      </c>
      <c r="I837" s="59" t="s">
        <v>168</v>
      </c>
      <c r="J837" s="59" t="s">
        <v>169</v>
      </c>
      <c r="K837" s="59" t="s">
        <v>131</v>
      </c>
      <c r="L837" s="60">
        <v>2595850</v>
      </c>
      <c r="M837" s="60">
        <v>2595850</v>
      </c>
      <c r="N837" s="34" t="s">
        <v>268</v>
      </c>
      <c r="O837" s="34" t="s">
        <v>198</v>
      </c>
      <c r="P837" s="59" t="s">
        <v>4578</v>
      </c>
      <c r="Q837" s="59" t="s">
        <v>4579</v>
      </c>
      <c r="R837" s="59" t="s">
        <v>4575</v>
      </c>
      <c r="S837" s="59" t="s">
        <v>137</v>
      </c>
      <c r="T837" s="59" t="s">
        <v>138</v>
      </c>
      <c r="U837" s="59"/>
      <c r="V837" s="59" t="s">
        <v>159</v>
      </c>
    </row>
    <row r="838" spans="1:22" ht="99" hidden="1">
      <c r="A838" s="59">
        <v>837</v>
      </c>
      <c r="B838" s="59" t="s">
        <v>60</v>
      </c>
      <c r="C838" s="59" t="s">
        <v>4580</v>
      </c>
      <c r="D838" s="59" t="s">
        <v>4581</v>
      </c>
      <c r="E838" s="59" t="s">
        <v>60</v>
      </c>
      <c r="F838" s="59" t="s">
        <v>4582</v>
      </c>
      <c r="G838" s="59" t="s">
        <v>4583</v>
      </c>
      <c r="H838" s="59" t="s">
        <v>128</v>
      </c>
      <c r="I838" s="59" t="s">
        <v>168</v>
      </c>
      <c r="J838" s="59" t="s">
        <v>169</v>
      </c>
      <c r="K838" s="59" t="s">
        <v>147</v>
      </c>
      <c r="L838" s="60">
        <v>500000</v>
      </c>
      <c r="M838" s="60">
        <v>357143</v>
      </c>
      <c r="N838" s="34" t="s">
        <v>277</v>
      </c>
      <c r="O838" s="34" t="s">
        <v>188</v>
      </c>
      <c r="P838" s="59" t="s">
        <v>4584</v>
      </c>
      <c r="Q838" s="59" t="s">
        <v>4585</v>
      </c>
      <c r="R838" s="59" t="s">
        <v>4586</v>
      </c>
      <c r="S838" s="59" t="s">
        <v>137</v>
      </c>
      <c r="T838" s="59" t="s">
        <v>138</v>
      </c>
      <c r="U838" s="59"/>
      <c r="V838" s="59" t="s">
        <v>1066</v>
      </c>
    </row>
    <row r="839" spans="1:22" ht="99" hidden="1">
      <c r="A839" s="59">
        <v>838</v>
      </c>
      <c r="B839" s="59" t="s">
        <v>60</v>
      </c>
      <c r="C839" s="59" t="s">
        <v>4580</v>
      </c>
      <c r="D839" s="59" t="s">
        <v>4581</v>
      </c>
      <c r="E839" s="59" t="s">
        <v>4348</v>
      </c>
      <c r="F839" s="59" t="s">
        <v>4587</v>
      </c>
      <c r="G839" s="59" t="s">
        <v>4588</v>
      </c>
      <c r="H839" s="59" t="s">
        <v>128</v>
      </c>
      <c r="I839" s="59" t="s">
        <v>168</v>
      </c>
      <c r="J839" s="59" t="s">
        <v>169</v>
      </c>
      <c r="K839" s="59" t="s">
        <v>131</v>
      </c>
      <c r="L839" s="60">
        <v>2500000</v>
      </c>
      <c r="M839" s="60">
        <v>2500000</v>
      </c>
      <c r="N839" s="34" t="s">
        <v>269</v>
      </c>
      <c r="O839" s="34" t="s">
        <v>199</v>
      </c>
      <c r="P839" s="59" t="s">
        <v>4589</v>
      </c>
      <c r="Q839" s="59" t="s">
        <v>4590</v>
      </c>
      <c r="R839" s="59" t="s">
        <v>4586</v>
      </c>
      <c r="S839" s="59" t="s">
        <v>137</v>
      </c>
      <c r="T839" s="59" t="s">
        <v>138</v>
      </c>
      <c r="U839" s="59"/>
      <c r="V839" s="59" t="s">
        <v>203</v>
      </c>
    </row>
    <row r="840" spans="1:22" ht="99" hidden="1">
      <c r="A840" s="59">
        <v>839</v>
      </c>
      <c r="B840" s="59" t="s">
        <v>60</v>
      </c>
      <c r="C840" s="59" t="s">
        <v>4591</v>
      </c>
      <c r="D840" s="59" t="s">
        <v>4592</v>
      </c>
      <c r="E840" s="59" t="s">
        <v>4593</v>
      </c>
      <c r="F840" s="59" t="s">
        <v>4594</v>
      </c>
      <c r="G840" s="59" t="s">
        <v>4595</v>
      </c>
      <c r="H840" s="59" t="s">
        <v>128</v>
      </c>
      <c r="I840" s="59" t="s">
        <v>168</v>
      </c>
      <c r="J840" s="59" t="s">
        <v>169</v>
      </c>
      <c r="K840" s="59" t="s">
        <v>147</v>
      </c>
      <c r="L840" s="60">
        <v>275000</v>
      </c>
      <c r="M840" s="60">
        <v>255750</v>
      </c>
      <c r="N840" s="34" t="s">
        <v>410</v>
      </c>
      <c r="O840" s="34" t="s">
        <v>155</v>
      </c>
      <c r="P840" s="59" t="s">
        <v>4596</v>
      </c>
      <c r="Q840" s="59" t="s">
        <v>4597</v>
      </c>
      <c r="R840" s="59" t="s">
        <v>4442</v>
      </c>
      <c r="S840" s="59" t="s">
        <v>137</v>
      </c>
      <c r="T840" s="59" t="s">
        <v>138</v>
      </c>
      <c r="U840" s="59"/>
      <c r="V840" s="59" t="s">
        <v>203</v>
      </c>
    </row>
    <row r="841" spans="1:22" ht="99" hidden="1">
      <c r="A841" s="59">
        <v>840</v>
      </c>
      <c r="B841" s="59" t="s">
        <v>82</v>
      </c>
      <c r="C841" s="59" t="s">
        <v>4598</v>
      </c>
      <c r="D841" s="59" t="s">
        <v>82</v>
      </c>
      <c r="E841" s="59" t="s">
        <v>165</v>
      </c>
      <c r="F841" s="59" t="s">
        <v>4599</v>
      </c>
      <c r="G841" s="59" t="s">
        <v>4600</v>
      </c>
      <c r="H841" s="59" t="s">
        <v>128</v>
      </c>
      <c r="I841" s="59" t="s">
        <v>168</v>
      </c>
      <c r="J841" s="59" t="s">
        <v>169</v>
      </c>
      <c r="K841" s="59" t="s">
        <v>147</v>
      </c>
      <c r="L841" s="60">
        <v>499000</v>
      </c>
      <c r="M841" s="60">
        <v>499000</v>
      </c>
      <c r="N841" s="34" t="s">
        <v>178</v>
      </c>
      <c r="O841" s="34" t="s">
        <v>188</v>
      </c>
      <c r="P841" s="59" t="s">
        <v>4601</v>
      </c>
      <c r="Q841" s="59" t="s">
        <v>4602</v>
      </c>
      <c r="R841" s="59" t="s">
        <v>556</v>
      </c>
      <c r="S841" s="59" t="s">
        <v>137</v>
      </c>
      <c r="T841" s="59" t="s">
        <v>138</v>
      </c>
      <c r="U841" s="59"/>
      <c r="V841" s="59" t="s">
        <v>203</v>
      </c>
    </row>
    <row r="842" spans="1:22" ht="82.5" hidden="1">
      <c r="A842" s="59">
        <v>841</v>
      </c>
      <c r="B842" s="59" t="s">
        <v>42</v>
      </c>
      <c r="C842" s="59" t="s">
        <v>4603</v>
      </c>
      <c r="D842" s="59" t="s">
        <v>4604</v>
      </c>
      <c r="E842" s="59" t="s">
        <v>165</v>
      </c>
      <c r="F842" s="59" t="s">
        <v>4605</v>
      </c>
      <c r="G842" s="59" t="s">
        <v>4606</v>
      </c>
      <c r="H842" s="59" t="s">
        <v>128</v>
      </c>
      <c r="I842" s="59" t="s">
        <v>129</v>
      </c>
      <c r="J842" s="59" t="s">
        <v>130</v>
      </c>
      <c r="K842" s="59" t="s">
        <v>147</v>
      </c>
      <c r="L842" s="60">
        <v>191851</v>
      </c>
      <c r="M842" s="60">
        <v>187390</v>
      </c>
      <c r="N842" s="34" t="s">
        <v>133</v>
      </c>
      <c r="O842" s="34" t="s">
        <v>142</v>
      </c>
      <c r="P842" s="59" t="s">
        <v>4607</v>
      </c>
      <c r="Q842" s="59" t="s">
        <v>4608</v>
      </c>
      <c r="R842" s="59" t="s">
        <v>461</v>
      </c>
      <c r="S842" s="59" t="s">
        <v>137</v>
      </c>
      <c r="T842" s="59" t="s">
        <v>138</v>
      </c>
      <c r="U842" s="59"/>
      <c r="V842" s="59" t="s">
        <v>203</v>
      </c>
    </row>
    <row r="843" spans="1:22" ht="165" hidden="1">
      <c r="A843" s="59">
        <v>842</v>
      </c>
      <c r="B843" s="59" t="s">
        <v>42</v>
      </c>
      <c r="C843" s="59" t="s">
        <v>4609</v>
      </c>
      <c r="D843" s="59" t="s">
        <v>4610</v>
      </c>
      <c r="E843" s="59" t="s">
        <v>165</v>
      </c>
      <c r="F843" s="59" t="s">
        <v>4611</v>
      </c>
      <c r="G843" s="59" t="s">
        <v>4612</v>
      </c>
      <c r="H843" s="59" t="s">
        <v>128</v>
      </c>
      <c r="I843" s="59" t="s">
        <v>129</v>
      </c>
      <c r="J843" s="59" t="s">
        <v>130</v>
      </c>
      <c r="K843" s="59" t="s">
        <v>131</v>
      </c>
      <c r="L843" s="60">
        <v>4952742</v>
      </c>
      <c r="M843" s="60">
        <v>4947789</v>
      </c>
      <c r="N843" s="34" t="s">
        <v>277</v>
      </c>
      <c r="O843" s="34" t="s">
        <v>188</v>
      </c>
      <c r="P843" s="59" t="s">
        <v>4613</v>
      </c>
      <c r="Q843" s="59" t="s">
        <v>4614</v>
      </c>
      <c r="R843" s="59" t="s">
        <v>4615</v>
      </c>
      <c r="S843" s="59" t="s">
        <v>137</v>
      </c>
      <c r="T843" s="59" t="s">
        <v>138</v>
      </c>
      <c r="U843" s="59"/>
      <c r="V843" s="59" t="s">
        <v>139</v>
      </c>
    </row>
    <row r="844" spans="1:22" ht="181.5" hidden="1">
      <c r="A844" s="59">
        <v>843</v>
      </c>
      <c r="B844" s="59" t="s">
        <v>42</v>
      </c>
      <c r="C844" s="59" t="s">
        <v>4609</v>
      </c>
      <c r="D844" s="59" t="s">
        <v>4610</v>
      </c>
      <c r="E844" s="59" t="s">
        <v>165</v>
      </c>
      <c r="F844" s="59" t="s">
        <v>4616</v>
      </c>
      <c r="G844" s="59" t="s">
        <v>4617</v>
      </c>
      <c r="H844" s="59" t="s">
        <v>128</v>
      </c>
      <c r="I844" s="59" t="s">
        <v>168</v>
      </c>
      <c r="J844" s="59" t="s">
        <v>169</v>
      </c>
      <c r="K844" s="59" t="s">
        <v>247</v>
      </c>
      <c r="L844" s="60">
        <v>18600000</v>
      </c>
      <c r="M844" s="60">
        <v>17856000</v>
      </c>
      <c r="N844" s="34" t="s">
        <v>268</v>
      </c>
      <c r="O844" s="34" t="s">
        <v>143</v>
      </c>
      <c r="P844" s="59" t="s">
        <v>4618</v>
      </c>
      <c r="Q844" s="59" t="s">
        <v>4619</v>
      </c>
      <c r="R844" s="59" t="s">
        <v>144</v>
      </c>
      <c r="S844" s="59" t="s">
        <v>137</v>
      </c>
      <c r="T844" s="59" t="s">
        <v>138</v>
      </c>
      <c r="U844" s="59"/>
      <c r="V844" s="59" t="s">
        <v>159</v>
      </c>
    </row>
    <row r="845" spans="1:22" ht="132" hidden="1">
      <c r="A845" s="59">
        <v>844</v>
      </c>
      <c r="B845" s="59" t="s">
        <v>42</v>
      </c>
      <c r="C845" s="59" t="s">
        <v>4609</v>
      </c>
      <c r="D845" s="59" t="s">
        <v>4610</v>
      </c>
      <c r="E845" s="59" t="s">
        <v>165</v>
      </c>
      <c r="F845" s="59" t="s">
        <v>4620</v>
      </c>
      <c r="G845" s="59" t="s">
        <v>4621</v>
      </c>
      <c r="H845" s="59" t="s">
        <v>128</v>
      </c>
      <c r="I845" s="59" t="s">
        <v>168</v>
      </c>
      <c r="J845" s="59" t="s">
        <v>169</v>
      </c>
      <c r="K845" s="59" t="s">
        <v>131</v>
      </c>
      <c r="L845" s="60">
        <v>2915612</v>
      </c>
      <c r="M845" s="60">
        <v>2796234</v>
      </c>
      <c r="N845" s="34" t="s">
        <v>198</v>
      </c>
      <c r="O845" s="34" t="s">
        <v>553</v>
      </c>
      <c r="P845" s="59" t="s">
        <v>4622</v>
      </c>
      <c r="Q845" s="59" t="s">
        <v>4619</v>
      </c>
      <c r="R845" s="59" t="s">
        <v>4623</v>
      </c>
      <c r="S845" s="59" t="s">
        <v>290</v>
      </c>
      <c r="T845" s="59" t="s">
        <v>291</v>
      </c>
      <c r="U845" s="59" t="s">
        <v>325</v>
      </c>
      <c r="V845" s="59"/>
    </row>
    <row r="846" spans="1:22" ht="165" hidden="1">
      <c r="A846" s="59">
        <v>845</v>
      </c>
      <c r="B846" s="59" t="s">
        <v>42</v>
      </c>
      <c r="C846" s="59" t="s">
        <v>4609</v>
      </c>
      <c r="D846" s="59" t="s">
        <v>4610</v>
      </c>
      <c r="E846" s="59" t="s">
        <v>165</v>
      </c>
      <c r="F846" s="59" t="s">
        <v>4624</v>
      </c>
      <c r="G846" s="59" t="s">
        <v>4625</v>
      </c>
      <c r="H846" s="59" t="s">
        <v>128</v>
      </c>
      <c r="I846" s="59" t="s">
        <v>168</v>
      </c>
      <c r="J846" s="59" t="s">
        <v>169</v>
      </c>
      <c r="K846" s="59" t="s">
        <v>147</v>
      </c>
      <c r="L846" s="60">
        <v>370000</v>
      </c>
      <c r="M846" s="60">
        <v>370000</v>
      </c>
      <c r="N846" s="34" t="s">
        <v>286</v>
      </c>
      <c r="O846" s="34" t="s">
        <v>389</v>
      </c>
      <c r="P846" s="59" t="s">
        <v>4626</v>
      </c>
      <c r="Q846" s="59" t="s">
        <v>4627</v>
      </c>
      <c r="R846" s="59" t="s">
        <v>4628</v>
      </c>
      <c r="S846" s="59" t="s">
        <v>137</v>
      </c>
      <c r="T846" s="59" t="s">
        <v>138</v>
      </c>
      <c r="U846" s="59"/>
      <c r="V846" s="59" t="s">
        <v>182</v>
      </c>
    </row>
    <row r="847" spans="1:22" ht="214.5" hidden="1">
      <c r="A847" s="59">
        <v>846</v>
      </c>
      <c r="B847" s="59" t="s">
        <v>42</v>
      </c>
      <c r="C847" s="59" t="s">
        <v>4629</v>
      </c>
      <c r="D847" s="59" t="s">
        <v>4630</v>
      </c>
      <c r="E847" s="59" t="s">
        <v>165</v>
      </c>
      <c r="F847" s="59" t="s">
        <v>4631</v>
      </c>
      <c r="G847" s="59" t="s">
        <v>4632</v>
      </c>
      <c r="H847" s="59" t="s">
        <v>128</v>
      </c>
      <c r="I847" s="59" t="s">
        <v>168</v>
      </c>
      <c r="J847" s="59" t="s">
        <v>169</v>
      </c>
      <c r="K847" s="59" t="s">
        <v>131</v>
      </c>
      <c r="L847" s="60">
        <v>4600000</v>
      </c>
      <c r="M847" s="60">
        <v>4600000</v>
      </c>
      <c r="N847" s="34" t="s">
        <v>231</v>
      </c>
      <c r="O847" s="34" t="s">
        <v>410</v>
      </c>
      <c r="P847" s="59" t="s">
        <v>4633</v>
      </c>
      <c r="Q847" s="59" t="s">
        <v>4634</v>
      </c>
      <c r="R847" s="59" t="s">
        <v>144</v>
      </c>
      <c r="S847" s="59" t="s">
        <v>137</v>
      </c>
      <c r="T847" s="59" t="s">
        <v>138</v>
      </c>
      <c r="U847" s="59"/>
      <c r="V847" s="59" t="s">
        <v>265</v>
      </c>
    </row>
    <row r="848" spans="1:22" ht="214.5" hidden="1">
      <c r="A848" s="59">
        <v>847</v>
      </c>
      <c r="B848" s="59" t="s">
        <v>42</v>
      </c>
      <c r="C848" s="59" t="s">
        <v>4629</v>
      </c>
      <c r="D848" s="59" t="s">
        <v>4630</v>
      </c>
      <c r="E848" s="59" t="s">
        <v>165</v>
      </c>
      <c r="F848" s="59" t="s">
        <v>4635</v>
      </c>
      <c r="G848" s="59" t="s">
        <v>4636</v>
      </c>
      <c r="H848" s="59" t="s">
        <v>128</v>
      </c>
      <c r="I848" s="59" t="s">
        <v>168</v>
      </c>
      <c r="J848" s="59" t="s">
        <v>169</v>
      </c>
      <c r="K848" s="59" t="s">
        <v>131</v>
      </c>
      <c r="L848" s="60">
        <v>2000000</v>
      </c>
      <c r="M848" s="60">
        <v>2000000</v>
      </c>
      <c r="N848" s="34" t="s">
        <v>155</v>
      </c>
      <c r="O848" s="34" t="s">
        <v>198</v>
      </c>
      <c r="P848" s="59" t="s">
        <v>4637</v>
      </c>
      <c r="Q848" s="59" t="s">
        <v>4638</v>
      </c>
      <c r="R848" s="59" t="s">
        <v>144</v>
      </c>
      <c r="S848" s="59" t="s">
        <v>137</v>
      </c>
      <c r="T848" s="59" t="s">
        <v>138</v>
      </c>
      <c r="U848" s="59"/>
      <c r="V848" s="59" t="s">
        <v>265</v>
      </c>
    </row>
    <row r="849" spans="1:22" ht="214.5" hidden="1">
      <c r="A849" s="59">
        <v>848</v>
      </c>
      <c r="B849" s="59" t="s">
        <v>42</v>
      </c>
      <c r="C849" s="59" t="s">
        <v>4629</v>
      </c>
      <c r="D849" s="59" t="s">
        <v>4630</v>
      </c>
      <c r="E849" s="59" t="s">
        <v>165</v>
      </c>
      <c r="F849" s="59" t="s">
        <v>4639</v>
      </c>
      <c r="G849" s="59" t="s">
        <v>4640</v>
      </c>
      <c r="H849" s="59" t="s">
        <v>128</v>
      </c>
      <c r="I849" s="59" t="s">
        <v>168</v>
      </c>
      <c r="J849" s="59" t="s">
        <v>169</v>
      </c>
      <c r="K849" s="59" t="s">
        <v>131</v>
      </c>
      <c r="L849" s="60">
        <v>2825000</v>
      </c>
      <c r="M849" s="60">
        <v>2825000</v>
      </c>
      <c r="N849" s="34" t="s">
        <v>155</v>
      </c>
      <c r="O849" s="34" t="s">
        <v>268</v>
      </c>
      <c r="P849" s="59" t="s">
        <v>4641</v>
      </c>
      <c r="Q849" s="59" t="s">
        <v>4642</v>
      </c>
      <c r="R849" s="59" t="s">
        <v>144</v>
      </c>
      <c r="S849" s="59" t="s">
        <v>137</v>
      </c>
      <c r="T849" s="59" t="s">
        <v>138</v>
      </c>
      <c r="U849" s="59"/>
      <c r="V849" s="59" t="s">
        <v>265</v>
      </c>
    </row>
    <row r="850" spans="1:22" ht="132" hidden="1">
      <c r="A850" s="59">
        <v>849</v>
      </c>
      <c r="B850" s="59" t="s">
        <v>42</v>
      </c>
      <c r="C850" s="59" t="s">
        <v>4629</v>
      </c>
      <c r="D850" s="59" t="s">
        <v>4630</v>
      </c>
      <c r="E850" s="59" t="s">
        <v>165</v>
      </c>
      <c r="F850" s="59" t="s">
        <v>4643</v>
      </c>
      <c r="G850" s="59" t="s">
        <v>4644</v>
      </c>
      <c r="H850" s="59" t="s">
        <v>128</v>
      </c>
      <c r="I850" s="59" t="s">
        <v>168</v>
      </c>
      <c r="J850" s="59" t="s">
        <v>169</v>
      </c>
      <c r="K850" s="59" t="s">
        <v>247</v>
      </c>
      <c r="L850" s="60">
        <v>12000000</v>
      </c>
      <c r="M850" s="60">
        <v>11500000</v>
      </c>
      <c r="N850" s="34" t="s">
        <v>269</v>
      </c>
      <c r="O850" s="34" t="s">
        <v>143</v>
      </c>
      <c r="P850" s="59" t="s">
        <v>4645</v>
      </c>
      <c r="Q850" s="59" t="s">
        <v>4642</v>
      </c>
      <c r="R850" s="59" t="s">
        <v>144</v>
      </c>
      <c r="S850" s="59" t="s">
        <v>137</v>
      </c>
      <c r="T850" s="59" t="s">
        <v>138</v>
      </c>
      <c r="U850" s="59"/>
      <c r="V850" s="59" t="s">
        <v>265</v>
      </c>
    </row>
    <row r="851" spans="1:22" ht="181.5" hidden="1">
      <c r="A851" s="59">
        <v>850</v>
      </c>
      <c r="B851" s="59" t="s">
        <v>42</v>
      </c>
      <c r="C851" s="59" t="s">
        <v>4646</v>
      </c>
      <c r="D851" s="59" t="s">
        <v>4647</v>
      </c>
      <c r="E851" s="59" t="s">
        <v>165</v>
      </c>
      <c r="F851" s="59" t="s">
        <v>4648</v>
      </c>
      <c r="G851" s="59" t="s">
        <v>4649</v>
      </c>
      <c r="H851" s="59" t="s">
        <v>128</v>
      </c>
      <c r="I851" s="59" t="s">
        <v>337</v>
      </c>
      <c r="J851" s="59" t="s">
        <v>338</v>
      </c>
      <c r="K851" s="59" t="s">
        <v>131</v>
      </c>
      <c r="L851" s="60">
        <v>2500000</v>
      </c>
      <c r="M851" s="60">
        <v>2500000</v>
      </c>
      <c r="N851" s="34" t="s">
        <v>1550</v>
      </c>
      <c r="O851" s="34" t="s">
        <v>248</v>
      </c>
      <c r="P851" s="59" t="s">
        <v>4650</v>
      </c>
      <c r="Q851" s="59" t="s">
        <v>4651</v>
      </c>
      <c r="R851" s="59" t="s">
        <v>144</v>
      </c>
      <c r="S851" s="59" t="s">
        <v>137</v>
      </c>
      <c r="T851" s="59" t="s">
        <v>138</v>
      </c>
      <c r="U851" s="59"/>
      <c r="V851" s="59" t="s">
        <v>159</v>
      </c>
    </row>
    <row r="852" spans="1:22" ht="198" hidden="1">
      <c r="A852" s="59">
        <v>851</v>
      </c>
      <c r="B852" s="59" t="s">
        <v>42</v>
      </c>
      <c r="C852" s="59" t="s">
        <v>4652</v>
      </c>
      <c r="D852" s="59" t="s">
        <v>4653</v>
      </c>
      <c r="E852" s="59" t="s">
        <v>165</v>
      </c>
      <c r="F852" s="59" t="s">
        <v>4654</v>
      </c>
      <c r="G852" s="59" t="s">
        <v>4655</v>
      </c>
      <c r="H852" s="59" t="s">
        <v>128</v>
      </c>
      <c r="I852" s="59" t="s">
        <v>168</v>
      </c>
      <c r="J852" s="59" t="s">
        <v>169</v>
      </c>
      <c r="K852" s="59" t="s">
        <v>131</v>
      </c>
      <c r="L852" s="60">
        <v>3510000</v>
      </c>
      <c r="M852" s="60">
        <v>3510000</v>
      </c>
      <c r="N852" s="34" t="s">
        <v>444</v>
      </c>
      <c r="O852" s="34" t="s">
        <v>331</v>
      </c>
      <c r="P852" s="59" t="s">
        <v>4656</v>
      </c>
      <c r="Q852" s="59" t="s">
        <v>4657</v>
      </c>
      <c r="R852" s="59" t="s">
        <v>283</v>
      </c>
      <c r="S852" s="59" t="s">
        <v>137</v>
      </c>
      <c r="T852" s="59" t="s">
        <v>138</v>
      </c>
      <c r="U852" s="59"/>
      <c r="V852" s="59" t="s">
        <v>159</v>
      </c>
    </row>
    <row r="853" spans="1:22" ht="148.5" hidden="1">
      <c r="A853" s="59">
        <v>852</v>
      </c>
      <c r="B853" s="59" t="s">
        <v>42</v>
      </c>
      <c r="C853" s="59" t="s">
        <v>4652</v>
      </c>
      <c r="D853" s="59" t="s">
        <v>4653</v>
      </c>
      <c r="E853" s="59" t="s">
        <v>165</v>
      </c>
      <c r="F853" s="59" t="s">
        <v>4658</v>
      </c>
      <c r="G853" s="59" t="s">
        <v>4659</v>
      </c>
      <c r="H853" s="59" t="s">
        <v>128</v>
      </c>
      <c r="I853" s="59" t="s">
        <v>168</v>
      </c>
      <c r="J853" s="59" t="s">
        <v>169</v>
      </c>
      <c r="K853" s="59" t="s">
        <v>147</v>
      </c>
      <c r="L853" s="60">
        <v>960000</v>
      </c>
      <c r="M853" s="60">
        <v>960000</v>
      </c>
      <c r="N853" s="34" t="s">
        <v>410</v>
      </c>
      <c r="O853" s="34" t="s">
        <v>142</v>
      </c>
      <c r="P853" s="59" t="s">
        <v>4660</v>
      </c>
      <c r="Q853" s="59" t="s">
        <v>4661</v>
      </c>
      <c r="R853" s="59" t="s">
        <v>4662</v>
      </c>
      <c r="S853" s="59" t="s">
        <v>137</v>
      </c>
      <c r="T853" s="59" t="s">
        <v>138</v>
      </c>
      <c r="U853" s="59"/>
      <c r="V853" s="59" t="s">
        <v>159</v>
      </c>
    </row>
    <row r="854" spans="1:22" ht="99" hidden="1">
      <c r="A854" s="59">
        <v>853</v>
      </c>
      <c r="B854" s="59" t="s">
        <v>42</v>
      </c>
      <c r="C854" s="59" t="s">
        <v>4663</v>
      </c>
      <c r="D854" s="59" t="s">
        <v>4664</v>
      </c>
      <c r="E854" s="59" t="s">
        <v>165</v>
      </c>
      <c r="F854" s="59" t="s">
        <v>4665</v>
      </c>
      <c r="G854" s="59" t="s">
        <v>4666</v>
      </c>
      <c r="H854" s="59" t="s">
        <v>128</v>
      </c>
      <c r="I854" s="59" t="s">
        <v>168</v>
      </c>
      <c r="J854" s="59" t="s">
        <v>169</v>
      </c>
      <c r="K854" s="59" t="s">
        <v>147</v>
      </c>
      <c r="L854" s="60">
        <v>400000</v>
      </c>
      <c r="M854" s="60">
        <v>400000</v>
      </c>
      <c r="N854" s="34" t="s">
        <v>198</v>
      </c>
      <c r="O854" s="34" t="s">
        <v>198</v>
      </c>
      <c r="P854" s="59" t="s">
        <v>4667</v>
      </c>
      <c r="Q854" s="59" t="s">
        <v>4668</v>
      </c>
      <c r="R854" s="59" t="s">
        <v>202</v>
      </c>
      <c r="S854" s="59" t="s">
        <v>137</v>
      </c>
      <c r="T854" s="59" t="s">
        <v>138</v>
      </c>
      <c r="U854" s="59"/>
      <c r="V854" s="59" t="s">
        <v>265</v>
      </c>
    </row>
    <row r="855" spans="1:22" ht="181.5" hidden="1">
      <c r="A855" s="59">
        <v>854</v>
      </c>
      <c r="B855" s="59" t="s">
        <v>42</v>
      </c>
      <c r="C855" s="59" t="s">
        <v>4669</v>
      </c>
      <c r="D855" s="59" t="s">
        <v>4670</v>
      </c>
      <c r="E855" s="59" t="s">
        <v>165</v>
      </c>
      <c r="F855" s="59" t="s">
        <v>4671</v>
      </c>
      <c r="G855" s="59" t="s">
        <v>4672</v>
      </c>
      <c r="H855" s="59" t="s">
        <v>128</v>
      </c>
      <c r="I855" s="59" t="s">
        <v>168</v>
      </c>
      <c r="J855" s="59" t="s">
        <v>169</v>
      </c>
      <c r="K855" s="59" t="s">
        <v>324</v>
      </c>
      <c r="L855" s="60">
        <v>99637000</v>
      </c>
      <c r="M855" s="60">
        <v>99180000</v>
      </c>
      <c r="N855" s="34" t="s">
        <v>277</v>
      </c>
      <c r="O855" s="34" t="s">
        <v>188</v>
      </c>
      <c r="P855" s="59" t="s">
        <v>4673</v>
      </c>
      <c r="Q855" s="59" t="s">
        <v>4674</v>
      </c>
      <c r="R855" s="59" t="s">
        <v>202</v>
      </c>
      <c r="S855" s="59" t="s">
        <v>137</v>
      </c>
      <c r="T855" s="59" t="s">
        <v>138</v>
      </c>
      <c r="U855" s="59"/>
      <c r="V855" s="59" t="s">
        <v>159</v>
      </c>
    </row>
    <row r="856" spans="1:22" ht="115.5" hidden="1">
      <c r="A856" s="59">
        <v>855</v>
      </c>
      <c r="B856" s="59" t="s">
        <v>42</v>
      </c>
      <c r="C856" s="59" t="s">
        <v>4669</v>
      </c>
      <c r="D856" s="59" t="s">
        <v>4670</v>
      </c>
      <c r="E856" s="59" t="s">
        <v>165</v>
      </c>
      <c r="F856" s="59" t="s">
        <v>4675</v>
      </c>
      <c r="G856" s="59" t="s">
        <v>4676</v>
      </c>
      <c r="H856" s="59" t="s">
        <v>128</v>
      </c>
      <c r="I856" s="59" t="s">
        <v>168</v>
      </c>
      <c r="J856" s="59" t="s">
        <v>169</v>
      </c>
      <c r="K856" s="59" t="s">
        <v>131</v>
      </c>
      <c r="L856" s="60">
        <v>3500000</v>
      </c>
      <c r="M856" s="60">
        <v>3465000</v>
      </c>
      <c r="N856" s="34" t="s">
        <v>178</v>
      </c>
      <c r="O856" s="34" t="s">
        <v>188</v>
      </c>
      <c r="P856" s="59" t="s">
        <v>4677</v>
      </c>
      <c r="Q856" s="59" t="s">
        <v>4678</v>
      </c>
      <c r="R856" s="59" t="s">
        <v>144</v>
      </c>
      <c r="S856" s="59" t="s">
        <v>137</v>
      </c>
      <c r="T856" s="59" t="s">
        <v>138</v>
      </c>
      <c r="U856" s="59"/>
      <c r="V856" s="59" t="s">
        <v>159</v>
      </c>
    </row>
    <row r="857" spans="1:22" ht="115.5" hidden="1">
      <c r="A857" s="59">
        <v>856</v>
      </c>
      <c r="B857" s="59" t="s">
        <v>42</v>
      </c>
      <c r="C857" s="59" t="s">
        <v>4669</v>
      </c>
      <c r="D857" s="59" t="s">
        <v>4670</v>
      </c>
      <c r="E857" s="59" t="s">
        <v>165</v>
      </c>
      <c r="F857" s="59" t="s">
        <v>4679</v>
      </c>
      <c r="G857" s="59" t="s">
        <v>4680</v>
      </c>
      <c r="H857" s="59" t="s">
        <v>128</v>
      </c>
      <c r="I857" s="59" t="s">
        <v>197</v>
      </c>
      <c r="J857" s="59" t="s">
        <v>94</v>
      </c>
      <c r="K857" s="59" t="s">
        <v>147</v>
      </c>
      <c r="L857" s="60">
        <v>1267000</v>
      </c>
      <c r="M857" s="60">
        <v>1220000</v>
      </c>
      <c r="N857" s="34" t="s">
        <v>188</v>
      </c>
      <c r="O857" s="34" t="s">
        <v>230</v>
      </c>
      <c r="P857" s="59" t="s">
        <v>4681</v>
      </c>
      <c r="Q857" s="59" t="s">
        <v>4682</v>
      </c>
      <c r="R857" s="59" t="s">
        <v>4091</v>
      </c>
      <c r="S857" s="59" t="s">
        <v>137</v>
      </c>
      <c r="T857" s="59" t="s">
        <v>138</v>
      </c>
      <c r="U857" s="59"/>
      <c r="V857" s="59" t="s">
        <v>159</v>
      </c>
    </row>
    <row r="858" spans="1:22" ht="82.5" hidden="1">
      <c r="A858" s="59">
        <v>857</v>
      </c>
      <c r="B858" s="59" t="s">
        <v>42</v>
      </c>
      <c r="C858" s="59" t="s">
        <v>4669</v>
      </c>
      <c r="D858" s="59" t="s">
        <v>4670</v>
      </c>
      <c r="E858" s="59" t="s">
        <v>916</v>
      </c>
      <c r="F858" s="59" t="s">
        <v>4683</v>
      </c>
      <c r="G858" s="59" t="s">
        <v>4684</v>
      </c>
      <c r="H858" s="59" t="s">
        <v>128</v>
      </c>
      <c r="I858" s="59" t="s">
        <v>168</v>
      </c>
      <c r="J858" s="59" t="s">
        <v>169</v>
      </c>
      <c r="K858" s="59" t="s">
        <v>131</v>
      </c>
      <c r="L858" s="60">
        <v>2400000</v>
      </c>
      <c r="M858" s="60">
        <v>1980000</v>
      </c>
      <c r="N858" s="34" t="s">
        <v>188</v>
      </c>
      <c r="O858" s="34" t="s">
        <v>331</v>
      </c>
      <c r="P858" s="59" t="s">
        <v>4685</v>
      </c>
      <c r="Q858" s="59" t="s">
        <v>4686</v>
      </c>
      <c r="R858" s="59" t="s">
        <v>341</v>
      </c>
      <c r="S858" s="59" t="s">
        <v>137</v>
      </c>
      <c r="T858" s="59" t="s">
        <v>138</v>
      </c>
      <c r="U858" s="59"/>
      <c r="V858" s="59" t="s">
        <v>159</v>
      </c>
    </row>
    <row r="859" spans="1:22" ht="165" hidden="1">
      <c r="A859" s="59">
        <v>858</v>
      </c>
      <c r="B859" s="59" t="s">
        <v>42</v>
      </c>
      <c r="C859" s="59" t="s">
        <v>4669</v>
      </c>
      <c r="D859" s="59" t="s">
        <v>4670</v>
      </c>
      <c r="E859" s="59" t="s">
        <v>801</v>
      </c>
      <c r="F859" s="59" t="s">
        <v>4687</v>
      </c>
      <c r="G859" s="59" t="s">
        <v>4688</v>
      </c>
      <c r="H859" s="59" t="s">
        <v>128</v>
      </c>
      <c r="I859" s="59" t="s">
        <v>168</v>
      </c>
      <c r="J859" s="59" t="s">
        <v>169</v>
      </c>
      <c r="K859" s="59" t="s">
        <v>247</v>
      </c>
      <c r="L859" s="60">
        <v>10979840</v>
      </c>
      <c r="M859" s="60">
        <v>10617505</v>
      </c>
      <c r="N859" s="34" t="s">
        <v>231</v>
      </c>
      <c r="O859" s="34" t="s">
        <v>261</v>
      </c>
      <c r="P859" s="59" t="s">
        <v>4689</v>
      </c>
      <c r="Q859" s="59" t="s">
        <v>4690</v>
      </c>
      <c r="R859" s="59" t="s">
        <v>4691</v>
      </c>
      <c r="S859" s="59" t="s">
        <v>137</v>
      </c>
      <c r="T859" s="59" t="s">
        <v>138</v>
      </c>
      <c r="U859" s="59"/>
      <c r="V859" s="59" t="s">
        <v>265</v>
      </c>
    </row>
    <row r="860" spans="1:22" ht="264" hidden="1">
      <c r="A860" s="59">
        <v>859</v>
      </c>
      <c r="B860" s="59" t="s">
        <v>42</v>
      </c>
      <c r="C860" s="59" t="s">
        <v>4669</v>
      </c>
      <c r="D860" s="59" t="s">
        <v>4670</v>
      </c>
      <c r="E860" s="59" t="s">
        <v>165</v>
      </c>
      <c r="F860" s="59" t="s">
        <v>4692</v>
      </c>
      <c r="G860" s="59" t="s">
        <v>4693</v>
      </c>
      <c r="H860" s="59" t="s">
        <v>128</v>
      </c>
      <c r="I860" s="59" t="s">
        <v>168</v>
      </c>
      <c r="J860" s="59" t="s">
        <v>169</v>
      </c>
      <c r="K860" s="59" t="s">
        <v>131</v>
      </c>
      <c r="L860" s="60">
        <v>8195000</v>
      </c>
      <c r="M860" s="60">
        <v>7834420</v>
      </c>
      <c r="N860" s="34" t="s">
        <v>410</v>
      </c>
      <c r="O860" s="34" t="s">
        <v>155</v>
      </c>
      <c r="P860" s="59" t="s">
        <v>4694</v>
      </c>
      <c r="Q860" s="59" t="s">
        <v>4695</v>
      </c>
      <c r="R860" s="59" t="s">
        <v>4696</v>
      </c>
      <c r="S860" s="59" t="s">
        <v>137</v>
      </c>
      <c r="T860" s="59" t="s">
        <v>138</v>
      </c>
      <c r="U860" s="59"/>
      <c r="V860" s="59" t="s">
        <v>265</v>
      </c>
    </row>
    <row r="861" spans="1:22" ht="148.5" hidden="1">
      <c r="A861" s="59">
        <v>860</v>
      </c>
      <c r="B861" s="59" t="s">
        <v>42</v>
      </c>
      <c r="C861" s="59" t="s">
        <v>4669</v>
      </c>
      <c r="D861" s="59" t="s">
        <v>4670</v>
      </c>
      <c r="E861" s="59" t="s">
        <v>1073</v>
      </c>
      <c r="F861" s="59" t="s">
        <v>4697</v>
      </c>
      <c r="G861" s="59" t="s">
        <v>4698</v>
      </c>
      <c r="H861" s="59" t="s">
        <v>128</v>
      </c>
      <c r="I861" s="59" t="s">
        <v>168</v>
      </c>
      <c r="J861" s="59" t="s">
        <v>169</v>
      </c>
      <c r="K861" s="59" t="s">
        <v>147</v>
      </c>
      <c r="L861" s="60">
        <v>1176470</v>
      </c>
      <c r="M861" s="60">
        <v>1060000</v>
      </c>
      <c r="N861" s="34" t="s">
        <v>268</v>
      </c>
      <c r="O861" s="34" t="s">
        <v>198</v>
      </c>
      <c r="P861" s="59" t="s">
        <v>4699</v>
      </c>
      <c r="Q861" s="59" t="s">
        <v>4700</v>
      </c>
      <c r="R861" s="59" t="s">
        <v>4701</v>
      </c>
      <c r="S861" s="59" t="s">
        <v>137</v>
      </c>
      <c r="T861" s="59" t="s">
        <v>138</v>
      </c>
      <c r="U861" s="59"/>
      <c r="V861" s="59" t="s">
        <v>265</v>
      </c>
    </row>
    <row r="862" spans="1:22" ht="115.5" hidden="1">
      <c r="A862" s="59">
        <v>861</v>
      </c>
      <c r="B862" s="59" t="s">
        <v>42</v>
      </c>
      <c r="C862" s="59" t="s">
        <v>4669</v>
      </c>
      <c r="D862" s="59" t="s">
        <v>4670</v>
      </c>
      <c r="E862" s="59" t="s">
        <v>801</v>
      </c>
      <c r="F862" s="59" t="s">
        <v>4702</v>
      </c>
      <c r="G862" s="59" t="s">
        <v>4703</v>
      </c>
      <c r="H862" s="59" t="s">
        <v>128</v>
      </c>
      <c r="I862" s="59" t="s">
        <v>168</v>
      </c>
      <c r="J862" s="59" t="s">
        <v>169</v>
      </c>
      <c r="K862" s="59" t="s">
        <v>147</v>
      </c>
      <c r="L862" s="60">
        <v>915000</v>
      </c>
      <c r="M862" s="60">
        <v>899000</v>
      </c>
      <c r="N862" s="34" t="s">
        <v>199</v>
      </c>
      <c r="O862" s="34" t="s">
        <v>163</v>
      </c>
      <c r="P862" s="59" t="s">
        <v>4673</v>
      </c>
      <c r="Q862" s="59" t="s">
        <v>4674</v>
      </c>
      <c r="R862" s="59" t="s">
        <v>4704</v>
      </c>
      <c r="S862" s="59" t="s">
        <v>137</v>
      </c>
      <c r="T862" s="59" t="s">
        <v>138</v>
      </c>
      <c r="U862" s="59"/>
      <c r="V862" s="59" t="s">
        <v>265</v>
      </c>
    </row>
    <row r="863" spans="1:22" ht="165" hidden="1">
      <c r="A863" s="59">
        <v>862</v>
      </c>
      <c r="B863" s="59" t="s">
        <v>42</v>
      </c>
      <c r="C863" s="59" t="s">
        <v>4669</v>
      </c>
      <c r="D863" s="59" t="s">
        <v>4670</v>
      </c>
      <c r="E863" s="59" t="s">
        <v>165</v>
      </c>
      <c r="F863" s="59" t="s">
        <v>4705</v>
      </c>
      <c r="G863" s="59" t="s">
        <v>4706</v>
      </c>
      <c r="H863" s="59" t="s">
        <v>128</v>
      </c>
      <c r="I863" s="59" t="s">
        <v>168</v>
      </c>
      <c r="J863" s="59" t="s">
        <v>169</v>
      </c>
      <c r="K863" s="59" t="s">
        <v>131</v>
      </c>
      <c r="L863" s="60">
        <v>2904000</v>
      </c>
      <c r="M863" s="60">
        <v>2868000</v>
      </c>
      <c r="N863" s="34" t="s">
        <v>199</v>
      </c>
      <c r="O863" s="34" t="s">
        <v>286</v>
      </c>
      <c r="P863" s="59" t="s">
        <v>4707</v>
      </c>
      <c r="Q863" s="59" t="s">
        <v>4708</v>
      </c>
      <c r="R863" s="59" t="s">
        <v>4701</v>
      </c>
      <c r="S863" s="59" t="s">
        <v>137</v>
      </c>
      <c r="T863" s="59" t="s">
        <v>138</v>
      </c>
      <c r="U863" s="59"/>
      <c r="V863" s="59" t="s">
        <v>265</v>
      </c>
    </row>
    <row r="864" spans="1:22" ht="115.5" hidden="1">
      <c r="A864" s="59">
        <v>863</v>
      </c>
      <c r="B864" s="59" t="s">
        <v>42</v>
      </c>
      <c r="C864" s="59" t="s">
        <v>4669</v>
      </c>
      <c r="D864" s="59" t="s">
        <v>4670</v>
      </c>
      <c r="E864" s="59" t="s">
        <v>916</v>
      </c>
      <c r="F864" s="59" t="s">
        <v>4709</v>
      </c>
      <c r="G864" s="59" t="s">
        <v>4710</v>
      </c>
      <c r="H864" s="59" t="s">
        <v>128</v>
      </c>
      <c r="I864" s="59" t="s">
        <v>168</v>
      </c>
      <c r="J864" s="59" t="s">
        <v>169</v>
      </c>
      <c r="K864" s="59" t="s">
        <v>131</v>
      </c>
      <c r="L864" s="60">
        <v>2700000</v>
      </c>
      <c r="M864" s="60">
        <v>2625000</v>
      </c>
      <c r="N864" s="34" t="s">
        <v>286</v>
      </c>
      <c r="O864" s="34" t="s">
        <v>553</v>
      </c>
      <c r="P864" s="59" t="s">
        <v>4711</v>
      </c>
      <c r="Q864" s="59" t="s">
        <v>4712</v>
      </c>
      <c r="R864" s="59" t="s">
        <v>4713</v>
      </c>
      <c r="S864" s="59" t="s">
        <v>137</v>
      </c>
      <c r="T864" s="59" t="s">
        <v>138</v>
      </c>
      <c r="U864" s="59"/>
      <c r="V864" s="59" t="s">
        <v>159</v>
      </c>
    </row>
    <row r="865" spans="1:22" ht="198" hidden="1">
      <c r="A865" s="59">
        <v>864</v>
      </c>
      <c r="B865" s="59" t="s">
        <v>42</v>
      </c>
      <c r="C865" s="59" t="s">
        <v>4714</v>
      </c>
      <c r="D865" s="59" t="s">
        <v>4715</v>
      </c>
      <c r="E865" s="59" t="s">
        <v>3651</v>
      </c>
      <c r="F865" s="59" t="s">
        <v>4716</v>
      </c>
      <c r="G865" s="59" t="s">
        <v>4717</v>
      </c>
      <c r="H865" s="59" t="s">
        <v>128</v>
      </c>
      <c r="I865" s="59" t="s">
        <v>337</v>
      </c>
      <c r="J865" s="59" t="s">
        <v>338</v>
      </c>
      <c r="K865" s="59" t="s">
        <v>147</v>
      </c>
      <c r="L865" s="60">
        <v>1149954</v>
      </c>
      <c r="M865" s="60">
        <v>1149954</v>
      </c>
      <c r="N865" s="34" t="s">
        <v>543</v>
      </c>
      <c r="O865" s="34" t="s">
        <v>198</v>
      </c>
      <c r="P865" s="59" t="s">
        <v>4718</v>
      </c>
      <c r="Q865" s="59" t="s">
        <v>4719</v>
      </c>
      <c r="R865" s="59" t="s">
        <v>144</v>
      </c>
      <c r="S865" s="59" t="s">
        <v>137</v>
      </c>
      <c r="T865" s="59" t="s">
        <v>138</v>
      </c>
      <c r="U865" s="59"/>
      <c r="V865" s="59" t="s">
        <v>265</v>
      </c>
    </row>
    <row r="866" spans="1:22" ht="148.5" hidden="1">
      <c r="A866" s="59">
        <v>865</v>
      </c>
      <c r="B866" s="59" t="s">
        <v>42</v>
      </c>
      <c r="C866" s="59" t="s">
        <v>4714</v>
      </c>
      <c r="D866" s="59" t="s">
        <v>4715</v>
      </c>
      <c r="E866" s="59" t="s">
        <v>165</v>
      </c>
      <c r="F866" s="59" t="s">
        <v>4720</v>
      </c>
      <c r="G866" s="59" t="s">
        <v>4721</v>
      </c>
      <c r="H866" s="59" t="s">
        <v>128</v>
      </c>
      <c r="I866" s="59" t="s">
        <v>168</v>
      </c>
      <c r="J866" s="59" t="s">
        <v>169</v>
      </c>
      <c r="K866" s="59" t="s">
        <v>147</v>
      </c>
      <c r="L866" s="60">
        <v>874610</v>
      </c>
      <c r="M866" s="60">
        <v>874610</v>
      </c>
      <c r="N866" s="34" t="s">
        <v>330</v>
      </c>
      <c r="O866" s="34" t="s">
        <v>142</v>
      </c>
      <c r="P866" s="59" t="s">
        <v>4722</v>
      </c>
      <c r="Q866" s="59" t="s">
        <v>4723</v>
      </c>
      <c r="R866" s="59" t="s">
        <v>144</v>
      </c>
      <c r="S866" s="59" t="s">
        <v>137</v>
      </c>
      <c r="T866" s="59" t="s">
        <v>138</v>
      </c>
      <c r="U866" s="59"/>
      <c r="V866" s="59" t="s">
        <v>265</v>
      </c>
    </row>
    <row r="867" spans="1:22" ht="99" hidden="1">
      <c r="A867" s="59">
        <v>866</v>
      </c>
      <c r="B867" s="59" t="s">
        <v>42</v>
      </c>
      <c r="C867" s="59" t="s">
        <v>4714</v>
      </c>
      <c r="D867" s="59" t="s">
        <v>4715</v>
      </c>
      <c r="E867" s="59" t="s">
        <v>165</v>
      </c>
      <c r="F867" s="59" t="s">
        <v>4724</v>
      </c>
      <c r="G867" s="59" t="s">
        <v>4725</v>
      </c>
      <c r="H867" s="59" t="s">
        <v>128</v>
      </c>
      <c r="I867" s="59" t="s">
        <v>168</v>
      </c>
      <c r="J867" s="59" t="s">
        <v>169</v>
      </c>
      <c r="K867" s="59" t="s">
        <v>131</v>
      </c>
      <c r="L867" s="60">
        <v>5016931</v>
      </c>
      <c r="M867" s="60">
        <v>4866423</v>
      </c>
      <c r="N867" s="34" t="s">
        <v>230</v>
      </c>
      <c r="O867" s="34" t="s">
        <v>198</v>
      </c>
      <c r="P867" s="59" t="s">
        <v>4726</v>
      </c>
      <c r="Q867" s="59" t="s">
        <v>4727</v>
      </c>
      <c r="R867" s="59" t="s">
        <v>144</v>
      </c>
      <c r="S867" s="59" t="s">
        <v>137</v>
      </c>
      <c r="T867" s="59" t="s">
        <v>138</v>
      </c>
      <c r="U867" s="59"/>
      <c r="V867" s="59" t="s">
        <v>265</v>
      </c>
    </row>
    <row r="868" spans="1:22" ht="99" hidden="1">
      <c r="A868" s="59">
        <v>867</v>
      </c>
      <c r="B868" s="59" t="s">
        <v>42</v>
      </c>
      <c r="C868" s="59" t="s">
        <v>4728</v>
      </c>
      <c r="D868" s="59" t="s">
        <v>4729</v>
      </c>
      <c r="E868" s="59" t="s">
        <v>165</v>
      </c>
      <c r="F868" s="59" t="s">
        <v>4730</v>
      </c>
      <c r="G868" s="59" t="s">
        <v>4731</v>
      </c>
      <c r="H868" s="59" t="s">
        <v>128</v>
      </c>
      <c r="I868" s="59" t="s">
        <v>129</v>
      </c>
      <c r="J868" s="59" t="s">
        <v>130</v>
      </c>
      <c r="K868" s="59" t="s">
        <v>131</v>
      </c>
      <c r="L868" s="60">
        <v>2100000</v>
      </c>
      <c r="M868" s="60">
        <v>2100000</v>
      </c>
      <c r="N868" s="34" t="s">
        <v>330</v>
      </c>
      <c r="O868" s="34" t="s">
        <v>188</v>
      </c>
      <c r="P868" s="59" t="s">
        <v>4732</v>
      </c>
      <c r="Q868" s="59" t="s">
        <v>4733</v>
      </c>
      <c r="R868" s="59" t="s">
        <v>4065</v>
      </c>
      <c r="S868" s="59" t="s">
        <v>137</v>
      </c>
      <c r="T868" s="59" t="s">
        <v>138</v>
      </c>
      <c r="U868" s="59"/>
      <c r="V868" s="59" t="s">
        <v>203</v>
      </c>
    </row>
    <row r="869" spans="1:22" ht="165" hidden="1">
      <c r="A869" s="59">
        <v>868</v>
      </c>
      <c r="B869" s="59" t="s">
        <v>42</v>
      </c>
      <c r="C869" s="59" t="s">
        <v>4728</v>
      </c>
      <c r="D869" s="59" t="s">
        <v>4729</v>
      </c>
      <c r="E869" s="59" t="s">
        <v>165</v>
      </c>
      <c r="F869" s="59" t="s">
        <v>4734</v>
      </c>
      <c r="G869" s="59" t="s">
        <v>4735</v>
      </c>
      <c r="H869" s="59" t="s">
        <v>128</v>
      </c>
      <c r="I869" s="59" t="s">
        <v>129</v>
      </c>
      <c r="J869" s="59" t="s">
        <v>130</v>
      </c>
      <c r="K869" s="59" t="s">
        <v>131</v>
      </c>
      <c r="L869" s="60">
        <v>4500000</v>
      </c>
      <c r="M869" s="60">
        <v>4500000</v>
      </c>
      <c r="N869" s="34" t="s">
        <v>444</v>
      </c>
      <c r="O869" s="34" t="s">
        <v>188</v>
      </c>
      <c r="P869" s="59" t="s">
        <v>4736</v>
      </c>
      <c r="Q869" s="59" t="s">
        <v>4737</v>
      </c>
      <c r="R869" s="59" t="s">
        <v>283</v>
      </c>
      <c r="S869" s="59" t="s">
        <v>137</v>
      </c>
      <c r="T869" s="59" t="s">
        <v>138</v>
      </c>
      <c r="U869" s="59"/>
      <c r="V869" s="59" t="s">
        <v>203</v>
      </c>
    </row>
    <row r="870" spans="1:22" ht="148.5" hidden="1">
      <c r="A870" s="59">
        <v>869</v>
      </c>
      <c r="B870" s="59" t="s">
        <v>42</v>
      </c>
      <c r="C870" s="59" t="s">
        <v>4728</v>
      </c>
      <c r="D870" s="59" t="s">
        <v>4729</v>
      </c>
      <c r="E870" s="59" t="s">
        <v>165</v>
      </c>
      <c r="F870" s="59" t="s">
        <v>4738</v>
      </c>
      <c r="G870" s="59" t="s">
        <v>4739</v>
      </c>
      <c r="H870" s="59" t="s">
        <v>128</v>
      </c>
      <c r="I870" s="59" t="s">
        <v>129</v>
      </c>
      <c r="J870" s="59" t="s">
        <v>130</v>
      </c>
      <c r="K870" s="59" t="s">
        <v>131</v>
      </c>
      <c r="L870" s="60">
        <v>3000000</v>
      </c>
      <c r="M870" s="60">
        <v>3000000</v>
      </c>
      <c r="N870" s="34" t="s">
        <v>444</v>
      </c>
      <c r="O870" s="34" t="s">
        <v>331</v>
      </c>
      <c r="P870" s="59" t="s">
        <v>4740</v>
      </c>
      <c r="Q870" s="59" t="s">
        <v>4741</v>
      </c>
      <c r="R870" s="59" t="s">
        <v>4742</v>
      </c>
      <c r="S870" s="59" t="s">
        <v>137</v>
      </c>
      <c r="T870" s="59" t="s">
        <v>138</v>
      </c>
      <c r="U870" s="59"/>
      <c r="V870" s="59" t="s">
        <v>203</v>
      </c>
    </row>
    <row r="871" spans="1:22" ht="115.5" hidden="1">
      <c r="A871" s="59">
        <v>870</v>
      </c>
      <c r="B871" s="59" t="s">
        <v>42</v>
      </c>
      <c r="C871" s="59" t="s">
        <v>4728</v>
      </c>
      <c r="D871" s="59" t="s">
        <v>4729</v>
      </c>
      <c r="E871" s="59" t="s">
        <v>165</v>
      </c>
      <c r="F871" s="59" t="s">
        <v>4743</v>
      </c>
      <c r="G871" s="59" t="s">
        <v>4744</v>
      </c>
      <c r="H871" s="59" t="s">
        <v>128</v>
      </c>
      <c r="I871" s="59" t="s">
        <v>129</v>
      </c>
      <c r="J871" s="59" t="s">
        <v>130</v>
      </c>
      <c r="K871" s="59" t="s">
        <v>131</v>
      </c>
      <c r="L871" s="60">
        <v>2156000</v>
      </c>
      <c r="M871" s="60">
        <v>2156000</v>
      </c>
      <c r="N871" s="34" t="s">
        <v>277</v>
      </c>
      <c r="O871" s="34" t="s">
        <v>155</v>
      </c>
      <c r="P871" s="59" t="s">
        <v>4736</v>
      </c>
      <c r="Q871" s="59" t="s">
        <v>4737</v>
      </c>
      <c r="R871" s="59" t="s">
        <v>283</v>
      </c>
      <c r="S871" s="59" t="s">
        <v>137</v>
      </c>
      <c r="T871" s="59" t="s">
        <v>138</v>
      </c>
      <c r="U871" s="59"/>
      <c r="V871" s="59" t="s">
        <v>225</v>
      </c>
    </row>
    <row r="872" spans="1:22" ht="165" hidden="1">
      <c r="A872" s="59">
        <v>871</v>
      </c>
      <c r="B872" s="59" t="s">
        <v>42</v>
      </c>
      <c r="C872" s="59" t="s">
        <v>4728</v>
      </c>
      <c r="D872" s="59" t="s">
        <v>4729</v>
      </c>
      <c r="E872" s="59" t="s">
        <v>165</v>
      </c>
      <c r="F872" s="59" t="s">
        <v>4745</v>
      </c>
      <c r="G872" s="59" t="s">
        <v>4746</v>
      </c>
      <c r="H872" s="59" t="s">
        <v>128</v>
      </c>
      <c r="I872" s="59" t="s">
        <v>129</v>
      </c>
      <c r="J872" s="59" t="s">
        <v>130</v>
      </c>
      <c r="K872" s="59" t="s">
        <v>131</v>
      </c>
      <c r="L872" s="60">
        <v>4700000</v>
      </c>
      <c r="M872" s="60">
        <v>4700000</v>
      </c>
      <c r="N872" s="34" t="s">
        <v>178</v>
      </c>
      <c r="O872" s="34" t="s">
        <v>230</v>
      </c>
      <c r="P872" s="59" t="s">
        <v>4740</v>
      </c>
      <c r="Q872" s="59" t="s">
        <v>4747</v>
      </c>
      <c r="R872" s="59" t="s">
        <v>4742</v>
      </c>
      <c r="S872" s="59" t="s">
        <v>137</v>
      </c>
      <c r="T872" s="59" t="s">
        <v>138</v>
      </c>
      <c r="U872" s="59"/>
      <c r="V872" s="59" t="s">
        <v>203</v>
      </c>
    </row>
    <row r="873" spans="1:22" ht="115.5" hidden="1">
      <c r="A873" s="59">
        <v>872</v>
      </c>
      <c r="B873" s="59" t="s">
        <v>42</v>
      </c>
      <c r="C873" s="59" t="s">
        <v>4728</v>
      </c>
      <c r="D873" s="59" t="s">
        <v>4729</v>
      </c>
      <c r="E873" s="59" t="s">
        <v>165</v>
      </c>
      <c r="F873" s="59" t="s">
        <v>483</v>
      </c>
      <c r="G873" s="59" t="s">
        <v>4748</v>
      </c>
      <c r="H873" s="59" t="s">
        <v>128</v>
      </c>
      <c r="I873" s="59" t="s">
        <v>129</v>
      </c>
      <c r="J873" s="59" t="s">
        <v>130</v>
      </c>
      <c r="K873" s="59" t="s">
        <v>131</v>
      </c>
      <c r="L873" s="60">
        <v>7490000</v>
      </c>
      <c r="M873" s="60">
        <v>7490000</v>
      </c>
      <c r="N873" s="34" t="s">
        <v>248</v>
      </c>
      <c r="O873" s="34" t="s">
        <v>261</v>
      </c>
      <c r="P873" s="59" t="s">
        <v>4749</v>
      </c>
      <c r="Q873" s="59" t="s">
        <v>4750</v>
      </c>
      <c r="R873" s="59" t="s">
        <v>4751</v>
      </c>
      <c r="S873" s="59" t="s">
        <v>137</v>
      </c>
      <c r="T873" s="59" t="s">
        <v>138</v>
      </c>
      <c r="U873" s="59"/>
      <c r="V873" s="59" t="s">
        <v>203</v>
      </c>
    </row>
    <row r="874" spans="1:22" ht="99" hidden="1">
      <c r="A874" s="59">
        <v>873</v>
      </c>
      <c r="B874" s="59" t="s">
        <v>42</v>
      </c>
      <c r="C874" s="59" t="s">
        <v>4728</v>
      </c>
      <c r="D874" s="59" t="s">
        <v>4729</v>
      </c>
      <c r="E874" s="59" t="s">
        <v>165</v>
      </c>
      <c r="F874" s="59" t="s">
        <v>4509</v>
      </c>
      <c r="G874" s="59" t="s">
        <v>4752</v>
      </c>
      <c r="H874" s="59" t="s">
        <v>128</v>
      </c>
      <c r="I874" s="59" t="s">
        <v>168</v>
      </c>
      <c r="J874" s="59" t="s">
        <v>169</v>
      </c>
      <c r="K874" s="59" t="s">
        <v>131</v>
      </c>
      <c r="L874" s="60">
        <v>3600000</v>
      </c>
      <c r="M874" s="60">
        <v>3587125</v>
      </c>
      <c r="N874" s="34" t="s">
        <v>286</v>
      </c>
      <c r="O874" s="34" t="s">
        <v>553</v>
      </c>
      <c r="P874" s="59" t="s">
        <v>4753</v>
      </c>
      <c r="Q874" s="59" t="s">
        <v>4754</v>
      </c>
      <c r="R874" s="59" t="s">
        <v>4065</v>
      </c>
      <c r="S874" s="59" t="s">
        <v>137</v>
      </c>
      <c r="T874" s="59" t="s">
        <v>138</v>
      </c>
      <c r="U874" s="59"/>
      <c r="V874" s="59" t="s">
        <v>203</v>
      </c>
    </row>
    <row r="875" spans="1:22" ht="132" hidden="1">
      <c r="A875" s="59">
        <v>874</v>
      </c>
      <c r="B875" s="59" t="s">
        <v>42</v>
      </c>
      <c r="C875" s="59" t="s">
        <v>4728</v>
      </c>
      <c r="D875" s="59" t="s">
        <v>4729</v>
      </c>
      <c r="E875" s="59" t="s">
        <v>165</v>
      </c>
      <c r="F875" s="59" t="s">
        <v>4755</v>
      </c>
      <c r="G875" s="59" t="s">
        <v>4756</v>
      </c>
      <c r="H875" s="59" t="s">
        <v>128</v>
      </c>
      <c r="I875" s="59" t="s">
        <v>129</v>
      </c>
      <c r="J875" s="59" t="s">
        <v>130</v>
      </c>
      <c r="K875" s="59" t="s">
        <v>147</v>
      </c>
      <c r="L875" s="60">
        <v>800000</v>
      </c>
      <c r="M875" s="60">
        <v>800000</v>
      </c>
      <c r="N875" s="34" t="s">
        <v>389</v>
      </c>
      <c r="O875" s="34" t="s">
        <v>389</v>
      </c>
      <c r="P875" s="59" t="s">
        <v>4732</v>
      </c>
      <c r="Q875" s="59" t="s">
        <v>4733</v>
      </c>
      <c r="R875" s="59" t="s">
        <v>4065</v>
      </c>
      <c r="S875" s="59" t="s">
        <v>137</v>
      </c>
      <c r="T875" s="59" t="s">
        <v>138</v>
      </c>
      <c r="U875" s="59"/>
      <c r="V875" s="59" t="s">
        <v>203</v>
      </c>
    </row>
    <row r="876" spans="1:22" ht="198" hidden="1">
      <c r="A876" s="59">
        <v>875</v>
      </c>
      <c r="B876" s="59" t="s">
        <v>42</v>
      </c>
      <c r="C876" s="59" t="s">
        <v>4757</v>
      </c>
      <c r="D876" s="59" t="s">
        <v>4758</v>
      </c>
      <c r="E876" s="59" t="s">
        <v>165</v>
      </c>
      <c r="F876" s="59" t="s">
        <v>4759</v>
      </c>
      <c r="G876" s="59" t="s">
        <v>4760</v>
      </c>
      <c r="H876" s="59" t="s">
        <v>128</v>
      </c>
      <c r="I876" s="59" t="s">
        <v>168</v>
      </c>
      <c r="J876" s="59" t="s">
        <v>169</v>
      </c>
      <c r="K876" s="59" t="s">
        <v>131</v>
      </c>
      <c r="L876" s="60">
        <v>1630000</v>
      </c>
      <c r="M876" s="60">
        <v>1630000</v>
      </c>
      <c r="N876" s="34" t="s">
        <v>231</v>
      </c>
      <c r="O876" s="34" t="s">
        <v>133</v>
      </c>
      <c r="P876" s="59" t="s">
        <v>4761</v>
      </c>
      <c r="Q876" s="59" t="s">
        <v>4762</v>
      </c>
      <c r="R876" s="59" t="s">
        <v>144</v>
      </c>
      <c r="S876" s="59" t="s">
        <v>137</v>
      </c>
      <c r="T876" s="59" t="s">
        <v>138</v>
      </c>
      <c r="U876" s="59"/>
      <c r="V876" s="59" t="s">
        <v>1066</v>
      </c>
    </row>
    <row r="877" spans="1:22" ht="198" hidden="1">
      <c r="A877" s="59">
        <v>876</v>
      </c>
      <c r="B877" s="59" t="s">
        <v>42</v>
      </c>
      <c r="C877" s="59" t="s">
        <v>4763</v>
      </c>
      <c r="D877" s="59" t="s">
        <v>4764</v>
      </c>
      <c r="E877" s="59" t="s">
        <v>4765</v>
      </c>
      <c r="F877" s="59" t="s">
        <v>4766</v>
      </c>
      <c r="G877" s="59" t="s">
        <v>4767</v>
      </c>
      <c r="H877" s="59" t="s">
        <v>128</v>
      </c>
      <c r="I877" s="59" t="s">
        <v>168</v>
      </c>
      <c r="J877" s="59" t="s">
        <v>169</v>
      </c>
      <c r="K877" s="59" t="s">
        <v>131</v>
      </c>
      <c r="L877" s="60">
        <v>1538180</v>
      </c>
      <c r="M877" s="60">
        <v>1507416</v>
      </c>
      <c r="N877" s="34" t="s">
        <v>268</v>
      </c>
      <c r="O877" s="34" t="s">
        <v>269</v>
      </c>
      <c r="P877" s="59" t="s">
        <v>4768</v>
      </c>
      <c r="Q877" s="59" t="s">
        <v>4769</v>
      </c>
      <c r="R877" s="59" t="s">
        <v>4770</v>
      </c>
      <c r="S877" s="59" t="s">
        <v>137</v>
      </c>
      <c r="T877" s="59" t="s">
        <v>138</v>
      </c>
      <c r="U877" s="59"/>
      <c r="V877" s="59" t="s">
        <v>159</v>
      </c>
    </row>
    <row r="878" spans="1:22" ht="115.5" hidden="1">
      <c r="A878" s="59">
        <v>877</v>
      </c>
      <c r="B878" s="59" t="s">
        <v>42</v>
      </c>
      <c r="C878" s="59" t="s">
        <v>4763</v>
      </c>
      <c r="D878" s="59" t="s">
        <v>4764</v>
      </c>
      <c r="E878" s="59" t="s">
        <v>4765</v>
      </c>
      <c r="F878" s="59" t="s">
        <v>4771</v>
      </c>
      <c r="G878" s="59" t="s">
        <v>4772</v>
      </c>
      <c r="H878" s="59" t="s">
        <v>128</v>
      </c>
      <c r="I878" s="59" t="s">
        <v>168</v>
      </c>
      <c r="J878" s="59" t="s">
        <v>169</v>
      </c>
      <c r="K878" s="59" t="s">
        <v>147</v>
      </c>
      <c r="L878" s="60">
        <v>175260</v>
      </c>
      <c r="M878" s="60">
        <v>174498</v>
      </c>
      <c r="N878" s="34" t="s">
        <v>143</v>
      </c>
      <c r="O878" s="34" t="s">
        <v>163</v>
      </c>
      <c r="P878" s="59" t="s">
        <v>4773</v>
      </c>
      <c r="Q878" s="59" t="s">
        <v>4774</v>
      </c>
      <c r="R878" s="59" t="s">
        <v>341</v>
      </c>
      <c r="S878" s="59" t="s">
        <v>137</v>
      </c>
      <c r="T878" s="59" t="s">
        <v>138</v>
      </c>
      <c r="U878" s="59"/>
      <c r="V878" s="59" t="s">
        <v>203</v>
      </c>
    </row>
    <row r="879" spans="1:22" ht="132" hidden="1">
      <c r="A879" s="59">
        <v>878</v>
      </c>
      <c r="B879" s="59" t="s">
        <v>42</v>
      </c>
      <c r="C879" s="59" t="s">
        <v>4775</v>
      </c>
      <c r="D879" s="59" t="s">
        <v>4776</v>
      </c>
      <c r="E879" s="59" t="s">
        <v>165</v>
      </c>
      <c r="F879" s="59" t="s">
        <v>4777</v>
      </c>
      <c r="G879" s="59" t="s">
        <v>6064</v>
      </c>
      <c r="H879" s="59" t="s">
        <v>128</v>
      </c>
      <c r="I879" s="59" t="s">
        <v>129</v>
      </c>
      <c r="J879" s="59" t="s">
        <v>130</v>
      </c>
      <c r="K879" s="59" t="s">
        <v>324</v>
      </c>
      <c r="L879" s="60">
        <v>53167189</v>
      </c>
      <c r="M879" s="60">
        <v>53071281</v>
      </c>
      <c r="N879" s="34" t="s">
        <v>331</v>
      </c>
      <c r="O879" s="34" t="s">
        <v>268</v>
      </c>
      <c r="P879" s="59" t="s">
        <v>4778</v>
      </c>
      <c r="Q879" s="59" t="s">
        <v>4779</v>
      </c>
      <c r="R879" s="59" t="s">
        <v>4780</v>
      </c>
      <c r="S879" s="59" t="s">
        <v>290</v>
      </c>
      <c r="T879" s="59" t="s">
        <v>6072</v>
      </c>
      <c r="U879" s="59"/>
      <c r="V879" s="59" t="s">
        <v>6084</v>
      </c>
    </row>
    <row r="880" spans="1:22" ht="115.5" hidden="1">
      <c r="A880" s="59">
        <v>879</v>
      </c>
      <c r="B880" s="59" t="s">
        <v>42</v>
      </c>
      <c r="C880" s="59" t="s">
        <v>4781</v>
      </c>
      <c r="D880" s="59" t="s">
        <v>4782</v>
      </c>
      <c r="E880" s="59" t="s">
        <v>165</v>
      </c>
      <c r="F880" s="59" t="s">
        <v>4521</v>
      </c>
      <c r="G880" s="59" t="s">
        <v>4783</v>
      </c>
      <c r="H880" s="59" t="s">
        <v>128</v>
      </c>
      <c r="I880" s="59" t="s">
        <v>129</v>
      </c>
      <c r="J880" s="59" t="s">
        <v>130</v>
      </c>
      <c r="K880" s="59" t="s">
        <v>147</v>
      </c>
      <c r="L880" s="60">
        <v>509548</v>
      </c>
      <c r="M880" s="60">
        <v>508000</v>
      </c>
      <c r="N880" s="34" t="s">
        <v>198</v>
      </c>
      <c r="O880" s="34" t="s">
        <v>143</v>
      </c>
      <c r="P880" s="59" t="s">
        <v>4784</v>
      </c>
      <c r="Q880" s="59" t="s">
        <v>4785</v>
      </c>
      <c r="R880" s="59" t="s">
        <v>334</v>
      </c>
      <c r="S880" s="59" t="s">
        <v>137</v>
      </c>
      <c r="T880" s="59" t="s">
        <v>138</v>
      </c>
      <c r="U880" s="59"/>
      <c r="V880" s="59" t="s">
        <v>203</v>
      </c>
    </row>
    <row r="881" spans="1:22" ht="132" hidden="1">
      <c r="A881" s="59">
        <v>880</v>
      </c>
      <c r="B881" s="59" t="s">
        <v>42</v>
      </c>
      <c r="C881" s="59" t="s">
        <v>4786</v>
      </c>
      <c r="D881" s="59" t="s">
        <v>4787</v>
      </c>
      <c r="E881" s="59" t="s">
        <v>160</v>
      </c>
      <c r="F881" s="59" t="s">
        <v>4788</v>
      </c>
      <c r="G881" s="59" t="s">
        <v>4789</v>
      </c>
      <c r="H881" s="59" t="s">
        <v>128</v>
      </c>
      <c r="I881" s="59" t="s">
        <v>129</v>
      </c>
      <c r="J881" s="59" t="s">
        <v>130</v>
      </c>
      <c r="K881" s="59" t="s">
        <v>147</v>
      </c>
      <c r="L881" s="60">
        <v>365319</v>
      </c>
      <c r="M881" s="60">
        <v>347053</v>
      </c>
      <c r="N881" s="34" t="s">
        <v>155</v>
      </c>
      <c r="O881" s="34" t="s">
        <v>198</v>
      </c>
      <c r="P881" s="59" t="s">
        <v>4790</v>
      </c>
      <c r="Q881" s="59" t="s">
        <v>4791</v>
      </c>
      <c r="R881" s="59" t="s">
        <v>202</v>
      </c>
      <c r="S881" s="59" t="s">
        <v>137</v>
      </c>
      <c r="T881" s="59" t="s">
        <v>138</v>
      </c>
      <c r="U881" s="59"/>
      <c r="V881" s="59" t="s">
        <v>203</v>
      </c>
    </row>
    <row r="882" spans="1:22" ht="99" hidden="1">
      <c r="A882" s="59">
        <v>881</v>
      </c>
      <c r="B882" s="59" t="s">
        <v>42</v>
      </c>
      <c r="C882" s="59" t="s">
        <v>4792</v>
      </c>
      <c r="D882" s="59" t="s">
        <v>4793</v>
      </c>
      <c r="E882" s="59" t="s">
        <v>165</v>
      </c>
      <c r="F882" s="59" t="s">
        <v>4794</v>
      </c>
      <c r="G882" s="59" t="s">
        <v>4795</v>
      </c>
      <c r="H882" s="59" t="s">
        <v>128</v>
      </c>
      <c r="I882" s="59" t="s">
        <v>168</v>
      </c>
      <c r="J882" s="59" t="s">
        <v>169</v>
      </c>
      <c r="K882" s="59" t="s">
        <v>147</v>
      </c>
      <c r="L882" s="60">
        <v>1140127</v>
      </c>
      <c r="M882" s="60">
        <v>1026114</v>
      </c>
      <c r="N882" s="34" t="s">
        <v>148</v>
      </c>
      <c r="O882" s="34" t="s">
        <v>198</v>
      </c>
      <c r="P882" s="59" t="s">
        <v>4796</v>
      </c>
      <c r="Q882" s="59" t="s">
        <v>4797</v>
      </c>
      <c r="R882" s="59" t="s">
        <v>4798</v>
      </c>
      <c r="S882" s="59" t="s">
        <v>137</v>
      </c>
      <c r="T882" s="59" t="s">
        <v>138</v>
      </c>
      <c r="U882" s="59"/>
      <c r="V882" s="59" t="s">
        <v>265</v>
      </c>
    </row>
    <row r="883" spans="1:22" ht="115.5" hidden="1">
      <c r="A883" s="59">
        <v>882</v>
      </c>
      <c r="B883" s="59" t="s">
        <v>42</v>
      </c>
      <c r="C883" s="59" t="s">
        <v>4799</v>
      </c>
      <c r="D883" s="59" t="s">
        <v>4800</v>
      </c>
      <c r="E883" s="59" t="s">
        <v>165</v>
      </c>
      <c r="F883" s="59" t="s">
        <v>4801</v>
      </c>
      <c r="G883" s="59" t="s">
        <v>4802</v>
      </c>
      <c r="H883" s="59" t="s">
        <v>128</v>
      </c>
      <c r="I883" s="59" t="s">
        <v>129</v>
      </c>
      <c r="J883" s="59" t="s">
        <v>130</v>
      </c>
      <c r="K883" s="59" t="s">
        <v>147</v>
      </c>
      <c r="L883" s="60">
        <v>994370</v>
      </c>
      <c r="M883" s="60">
        <v>994370</v>
      </c>
      <c r="N883" s="34" t="s">
        <v>248</v>
      </c>
      <c r="O883" s="34" t="s">
        <v>248</v>
      </c>
      <c r="P883" s="59" t="s">
        <v>4803</v>
      </c>
      <c r="Q883" s="59" t="s">
        <v>4804</v>
      </c>
      <c r="R883" s="59" t="s">
        <v>4805</v>
      </c>
      <c r="S883" s="59" t="s">
        <v>137</v>
      </c>
      <c r="T883" s="59" t="s">
        <v>138</v>
      </c>
      <c r="U883" s="59"/>
      <c r="V883" s="59" t="s">
        <v>159</v>
      </c>
    </row>
    <row r="884" spans="1:22" ht="148.5" hidden="1">
      <c r="A884" s="59">
        <v>883</v>
      </c>
      <c r="B884" s="59" t="s">
        <v>42</v>
      </c>
      <c r="C884" s="59" t="s">
        <v>4799</v>
      </c>
      <c r="D884" s="59" t="s">
        <v>4800</v>
      </c>
      <c r="E884" s="59" t="s">
        <v>4806</v>
      </c>
      <c r="F884" s="59" t="s">
        <v>4807</v>
      </c>
      <c r="G884" s="59" t="s">
        <v>4808</v>
      </c>
      <c r="H884" s="59" t="s">
        <v>128</v>
      </c>
      <c r="I884" s="59" t="s">
        <v>168</v>
      </c>
      <c r="J884" s="59" t="s">
        <v>169</v>
      </c>
      <c r="K884" s="59" t="s">
        <v>131</v>
      </c>
      <c r="L884" s="60">
        <v>1617921</v>
      </c>
      <c r="M884" s="60">
        <v>1617443</v>
      </c>
      <c r="N884" s="34" t="s">
        <v>148</v>
      </c>
      <c r="O884" s="34" t="s">
        <v>199</v>
      </c>
      <c r="P884" s="59" t="s">
        <v>4803</v>
      </c>
      <c r="Q884" s="59" t="s">
        <v>4804</v>
      </c>
      <c r="R884" s="59" t="s">
        <v>461</v>
      </c>
      <c r="S884" s="59" t="s">
        <v>137</v>
      </c>
      <c r="T884" s="59" t="s">
        <v>138</v>
      </c>
      <c r="U884" s="59"/>
      <c r="V884" s="59" t="s">
        <v>139</v>
      </c>
    </row>
    <row r="885" spans="1:22" ht="148.5" hidden="1">
      <c r="A885" s="59">
        <v>884</v>
      </c>
      <c r="B885" s="59" t="s">
        <v>42</v>
      </c>
      <c r="C885" s="59" t="s">
        <v>4799</v>
      </c>
      <c r="D885" s="59" t="s">
        <v>4800</v>
      </c>
      <c r="E885" s="59" t="s">
        <v>151</v>
      </c>
      <c r="F885" s="59" t="s">
        <v>4809</v>
      </c>
      <c r="G885" s="59" t="s">
        <v>4810</v>
      </c>
      <c r="H885" s="59" t="s">
        <v>128</v>
      </c>
      <c r="I885" s="59" t="s">
        <v>168</v>
      </c>
      <c r="J885" s="59" t="s">
        <v>169</v>
      </c>
      <c r="K885" s="59" t="s">
        <v>247</v>
      </c>
      <c r="L885" s="60">
        <v>12570289</v>
      </c>
      <c r="M885" s="60">
        <v>12570289</v>
      </c>
      <c r="N885" s="34" t="s">
        <v>286</v>
      </c>
      <c r="O885" s="34" t="s">
        <v>163</v>
      </c>
      <c r="P885" s="59" t="s">
        <v>4803</v>
      </c>
      <c r="Q885" s="59" t="s">
        <v>4804</v>
      </c>
      <c r="R885" s="59" t="s">
        <v>202</v>
      </c>
      <c r="S885" s="59" t="s">
        <v>137</v>
      </c>
      <c r="T885" s="59" t="s">
        <v>138</v>
      </c>
      <c r="U885" s="59"/>
      <c r="V885" s="59" t="s">
        <v>139</v>
      </c>
    </row>
    <row r="886" spans="1:22" ht="99" hidden="1">
      <c r="A886" s="59">
        <v>885</v>
      </c>
      <c r="B886" s="59" t="s">
        <v>42</v>
      </c>
      <c r="C886" s="59" t="s">
        <v>4811</v>
      </c>
      <c r="D886" s="59" t="s">
        <v>4812</v>
      </c>
      <c r="E886" s="59" t="s">
        <v>160</v>
      </c>
      <c r="F886" s="59" t="s">
        <v>879</v>
      </c>
      <c r="G886" s="59" t="s">
        <v>4813</v>
      </c>
      <c r="H886" s="59" t="s">
        <v>128</v>
      </c>
      <c r="I886" s="59" t="s">
        <v>129</v>
      </c>
      <c r="J886" s="59" t="s">
        <v>130</v>
      </c>
      <c r="K886" s="59" t="s">
        <v>147</v>
      </c>
      <c r="L886" s="60">
        <v>459664</v>
      </c>
      <c r="M886" s="60">
        <v>459664</v>
      </c>
      <c r="N886" s="34" t="s">
        <v>198</v>
      </c>
      <c r="O886" s="34" t="s">
        <v>269</v>
      </c>
      <c r="P886" s="59" t="s">
        <v>4814</v>
      </c>
      <c r="Q886" s="59" t="s">
        <v>4815</v>
      </c>
      <c r="R886" s="59" t="s">
        <v>4065</v>
      </c>
      <c r="S886" s="59" t="s">
        <v>137</v>
      </c>
      <c r="T886" s="59" t="s">
        <v>138</v>
      </c>
      <c r="U886" s="59"/>
      <c r="V886" s="59" t="s">
        <v>203</v>
      </c>
    </row>
    <row r="887" spans="1:22" ht="165" hidden="1">
      <c r="A887" s="59">
        <v>886</v>
      </c>
      <c r="B887" s="59" t="s">
        <v>42</v>
      </c>
      <c r="C887" s="59" t="s">
        <v>4816</v>
      </c>
      <c r="D887" s="59" t="s">
        <v>4817</v>
      </c>
      <c r="E887" s="59" t="s">
        <v>801</v>
      </c>
      <c r="F887" s="59" t="s">
        <v>879</v>
      </c>
      <c r="G887" s="59" t="s">
        <v>4818</v>
      </c>
      <c r="H887" s="59" t="s">
        <v>128</v>
      </c>
      <c r="I887" s="59" t="s">
        <v>129</v>
      </c>
      <c r="J887" s="59" t="s">
        <v>130</v>
      </c>
      <c r="K887" s="59" t="s">
        <v>147</v>
      </c>
      <c r="L887" s="60">
        <v>1014007</v>
      </c>
      <c r="M887" s="60">
        <v>1011979</v>
      </c>
      <c r="N887" s="34" t="s">
        <v>3339</v>
      </c>
      <c r="O887" s="34" t="s">
        <v>230</v>
      </c>
      <c r="P887" s="59" t="s">
        <v>4819</v>
      </c>
      <c r="Q887" s="59" t="s">
        <v>4820</v>
      </c>
      <c r="R887" s="59" t="s">
        <v>4821</v>
      </c>
      <c r="S887" s="59" t="s">
        <v>137</v>
      </c>
      <c r="T887" s="59" t="s">
        <v>138</v>
      </c>
      <c r="U887" s="59"/>
      <c r="V887" s="59" t="s">
        <v>203</v>
      </c>
    </row>
    <row r="888" spans="1:22" ht="115.5" hidden="1">
      <c r="A888" s="59">
        <v>887</v>
      </c>
      <c r="B888" s="59" t="s">
        <v>42</v>
      </c>
      <c r="C888" s="59" t="s">
        <v>4822</v>
      </c>
      <c r="D888" s="59" t="s">
        <v>4823</v>
      </c>
      <c r="E888" s="59" t="s">
        <v>160</v>
      </c>
      <c r="F888" s="59" t="s">
        <v>4824</v>
      </c>
      <c r="G888" s="59" t="s">
        <v>4825</v>
      </c>
      <c r="H888" s="59" t="s">
        <v>128</v>
      </c>
      <c r="I888" s="59" t="s">
        <v>168</v>
      </c>
      <c r="J888" s="59" t="s">
        <v>169</v>
      </c>
      <c r="K888" s="59" t="s">
        <v>147</v>
      </c>
      <c r="L888" s="60">
        <v>280000</v>
      </c>
      <c r="M888" s="60">
        <v>270000</v>
      </c>
      <c r="N888" s="34" t="s">
        <v>148</v>
      </c>
      <c r="O888" s="34" t="s">
        <v>269</v>
      </c>
      <c r="P888" s="59" t="s">
        <v>4826</v>
      </c>
      <c r="Q888" s="59" t="s">
        <v>4827</v>
      </c>
      <c r="R888" s="59" t="s">
        <v>334</v>
      </c>
      <c r="S888" s="59" t="s">
        <v>137</v>
      </c>
      <c r="T888" s="59" t="s">
        <v>138</v>
      </c>
      <c r="U888" s="59"/>
      <c r="V888" s="59" t="s">
        <v>203</v>
      </c>
    </row>
    <row r="889" spans="1:22" ht="115.5" hidden="1">
      <c r="A889" s="59">
        <v>888</v>
      </c>
      <c r="B889" s="59" t="s">
        <v>42</v>
      </c>
      <c r="C889" s="59" t="s">
        <v>4828</v>
      </c>
      <c r="D889" s="59" t="s">
        <v>4829</v>
      </c>
      <c r="E889" s="59" t="s">
        <v>160</v>
      </c>
      <c r="F889" s="59" t="s">
        <v>4830</v>
      </c>
      <c r="G889" s="59" t="s">
        <v>4831</v>
      </c>
      <c r="H889" s="59" t="s">
        <v>128</v>
      </c>
      <c r="I889" s="59" t="s">
        <v>168</v>
      </c>
      <c r="J889" s="59" t="s">
        <v>169</v>
      </c>
      <c r="K889" s="59" t="s">
        <v>147</v>
      </c>
      <c r="L889" s="60">
        <v>239300</v>
      </c>
      <c r="M889" s="60">
        <v>239000</v>
      </c>
      <c r="N889" s="34" t="s">
        <v>133</v>
      </c>
      <c r="O889" s="34" t="s">
        <v>133</v>
      </c>
      <c r="P889" s="59" t="s">
        <v>4832</v>
      </c>
      <c r="Q889" s="59" t="s">
        <v>4833</v>
      </c>
      <c r="R889" s="59" t="s">
        <v>4834</v>
      </c>
      <c r="S889" s="59" t="s">
        <v>137</v>
      </c>
      <c r="T889" s="59" t="s">
        <v>138</v>
      </c>
      <c r="U889" s="59"/>
      <c r="V889" s="59" t="s">
        <v>225</v>
      </c>
    </row>
    <row r="890" spans="1:22" ht="115.5" hidden="1">
      <c r="A890" s="59">
        <v>889</v>
      </c>
      <c r="B890" s="59" t="s">
        <v>42</v>
      </c>
      <c r="C890" s="59" t="s">
        <v>4828</v>
      </c>
      <c r="D890" s="59" t="s">
        <v>4829</v>
      </c>
      <c r="E890" s="59" t="s">
        <v>25</v>
      </c>
      <c r="F890" s="59" t="s">
        <v>4835</v>
      </c>
      <c r="G890" s="59" t="s">
        <v>4836</v>
      </c>
      <c r="H890" s="59" t="s">
        <v>128</v>
      </c>
      <c r="I890" s="59" t="s">
        <v>168</v>
      </c>
      <c r="J890" s="59" t="s">
        <v>169</v>
      </c>
      <c r="K890" s="59" t="s">
        <v>147</v>
      </c>
      <c r="L890" s="60">
        <v>334069</v>
      </c>
      <c r="M890" s="60">
        <v>334000</v>
      </c>
      <c r="N890" s="34" t="s">
        <v>286</v>
      </c>
      <c r="O890" s="34" t="s">
        <v>389</v>
      </c>
      <c r="P890" s="59" t="s">
        <v>4837</v>
      </c>
      <c r="Q890" s="59" t="s">
        <v>4838</v>
      </c>
      <c r="R890" s="59" t="s">
        <v>4834</v>
      </c>
      <c r="S890" s="59" t="s">
        <v>137</v>
      </c>
      <c r="T890" s="59" t="s">
        <v>138</v>
      </c>
      <c r="U890" s="59"/>
      <c r="V890" s="59" t="s">
        <v>225</v>
      </c>
    </row>
    <row r="891" spans="1:22" ht="181.5" hidden="1">
      <c r="A891" s="59">
        <v>890</v>
      </c>
      <c r="B891" s="59" t="s">
        <v>42</v>
      </c>
      <c r="C891" s="59" t="s">
        <v>4839</v>
      </c>
      <c r="D891" s="59" t="s">
        <v>4840</v>
      </c>
      <c r="E891" s="59" t="s">
        <v>1344</v>
      </c>
      <c r="F891" s="59" t="s">
        <v>4841</v>
      </c>
      <c r="G891" s="59" t="s">
        <v>4842</v>
      </c>
      <c r="H891" s="59" t="s">
        <v>128</v>
      </c>
      <c r="I891" s="59" t="s">
        <v>168</v>
      </c>
      <c r="J891" s="59" t="s">
        <v>169</v>
      </c>
      <c r="K891" s="59" t="s">
        <v>131</v>
      </c>
      <c r="L891" s="60">
        <v>1677834</v>
      </c>
      <c r="M891" s="60">
        <v>1677834</v>
      </c>
      <c r="N891" s="34" t="s">
        <v>178</v>
      </c>
      <c r="O891" s="34" t="s">
        <v>143</v>
      </c>
      <c r="P891" s="59" t="s">
        <v>4843</v>
      </c>
      <c r="Q891" s="59" t="s">
        <v>4844</v>
      </c>
      <c r="R891" s="59" t="s">
        <v>334</v>
      </c>
      <c r="S891" s="59" t="s">
        <v>290</v>
      </c>
      <c r="T891" s="59" t="s">
        <v>291</v>
      </c>
      <c r="U891" s="59" t="s">
        <v>325</v>
      </c>
      <c r="V891" s="59"/>
    </row>
    <row r="892" spans="1:22" ht="148.5" hidden="1">
      <c r="A892" s="59">
        <v>891</v>
      </c>
      <c r="B892" s="59" t="s">
        <v>42</v>
      </c>
      <c r="C892" s="59" t="s">
        <v>4845</v>
      </c>
      <c r="D892" s="59" t="s">
        <v>4846</v>
      </c>
      <c r="E892" s="59" t="s">
        <v>801</v>
      </c>
      <c r="F892" s="59" t="s">
        <v>4847</v>
      </c>
      <c r="G892" s="59" t="s">
        <v>4848</v>
      </c>
      <c r="H892" s="59" t="s">
        <v>128</v>
      </c>
      <c r="I892" s="59" t="s">
        <v>168</v>
      </c>
      <c r="J892" s="59" t="s">
        <v>169</v>
      </c>
      <c r="K892" s="59" t="s">
        <v>131</v>
      </c>
      <c r="L892" s="60">
        <v>2035480</v>
      </c>
      <c r="M892" s="60">
        <v>2035480</v>
      </c>
      <c r="N892" s="34" t="s">
        <v>143</v>
      </c>
      <c r="O892" s="34" t="s">
        <v>163</v>
      </c>
      <c r="P892" s="59" t="s">
        <v>4849</v>
      </c>
      <c r="Q892" s="59" t="s">
        <v>4850</v>
      </c>
      <c r="R892" s="59" t="s">
        <v>4065</v>
      </c>
      <c r="S892" s="59" t="s">
        <v>137</v>
      </c>
      <c r="T892" s="59" t="s">
        <v>138</v>
      </c>
      <c r="U892" s="59"/>
      <c r="V892" s="59" t="s">
        <v>203</v>
      </c>
    </row>
    <row r="893" spans="1:22" ht="181.5" hidden="1">
      <c r="A893" s="59">
        <v>892</v>
      </c>
      <c r="B893" s="59" t="s">
        <v>42</v>
      </c>
      <c r="C893" s="59" t="s">
        <v>4851</v>
      </c>
      <c r="D893" s="59" t="s">
        <v>4852</v>
      </c>
      <c r="E893" s="59" t="s">
        <v>165</v>
      </c>
      <c r="F893" s="59" t="s">
        <v>1713</v>
      </c>
      <c r="G893" s="59" t="s">
        <v>4853</v>
      </c>
      <c r="H893" s="59" t="s">
        <v>128</v>
      </c>
      <c r="I893" s="59" t="s">
        <v>129</v>
      </c>
      <c r="J893" s="59" t="s">
        <v>130</v>
      </c>
      <c r="K893" s="59" t="s">
        <v>147</v>
      </c>
      <c r="L893" s="60">
        <v>259478</v>
      </c>
      <c r="M893" s="60">
        <v>259478</v>
      </c>
      <c r="N893" s="34" t="s">
        <v>261</v>
      </c>
      <c r="O893" s="34" t="s">
        <v>154</v>
      </c>
      <c r="P893" s="59" t="s">
        <v>4854</v>
      </c>
      <c r="Q893" s="59" t="s">
        <v>4855</v>
      </c>
      <c r="R893" s="59" t="s">
        <v>4615</v>
      </c>
      <c r="S893" s="59" t="s">
        <v>137</v>
      </c>
      <c r="T893" s="59" t="s">
        <v>138</v>
      </c>
      <c r="U893" s="59"/>
      <c r="V893" s="59" t="s">
        <v>225</v>
      </c>
    </row>
    <row r="894" spans="1:22" ht="165" hidden="1">
      <c r="A894" s="59">
        <v>893</v>
      </c>
      <c r="B894" s="59" t="s">
        <v>42</v>
      </c>
      <c r="C894" s="59" t="s">
        <v>4856</v>
      </c>
      <c r="D894" s="59" t="s">
        <v>4857</v>
      </c>
      <c r="E894" s="59" t="s">
        <v>4776</v>
      </c>
      <c r="F894" s="59" t="s">
        <v>2870</v>
      </c>
      <c r="G894" s="59" t="s">
        <v>4858</v>
      </c>
      <c r="H894" s="59" t="s">
        <v>128</v>
      </c>
      <c r="I894" s="59" t="s">
        <v>129</v>
      </c>
      <c r="J894" s="59" t="s">
        <v>130</v>
      </c>
      <c r="K894" s="59" t="s">
        <v>147</v>
      </c>
      <c r="L894" s="60">
        <v>100000</v>
      </c>
      <c r="M894" s="60">
        <v>97000</v>
      </c>
      <c r="N894" s="34" t="s">
        <v>331</v>
      </c>
      <c r="O894" s="34" t="s">
        <v>331</v>
      </c>
      <c r="P894" s="59" t="s">
        <v>4859</v>
      </c>
      <c r="Q894" s="59" t="s">
        <v>4860</v>
      </c>
      <c r="R894" s="59" t="s">
        <v>494</v>
      </c>
      <c r="S894" s="59" t="s">
        <v>137</v>
      </c>
      <c r="T894" s="59" t="s">
        <v>138</v>
      </c>
      <c r="U894" s="59"/>
      <c r="V894" s="59" t="s">
        <v>400</v>
      </c>
    </row>
    <row r="895" spans="1:22" ht="165" hidden="1">
      <c r="A895" s="59">
        <v>894</v>
      </c>
      <c r="B895" s="59" t="s">
        <v>42</v>
      </c>
      <c r="C895" s="59" t="s">
        <v>4861</v>
      </c>
      <c r="D895" s="59" t="s">
        <v>4862</v>
      </c>
      <c r="E895" s="59" t="s">
        <v>21</v>
      </c>
      <c r="F895" s="59" t="s">
        <v>4863</v>
      </c>
      <c r="G895" s="59" t="s">
        <v>4864</v>
      </c>
      <c r="H895" s="59" t="s">
        <v>128</v>
      </c>
      <c r="I895" s="59" t="s">
        <v>168</v>
      </c>
      <c r="J895" s="59" t="s">
        <v>169</v>
      </c>
      <c r="K895" s="59" t="s">
        <v>147</v>
      </c>
      <c r="L895" s="60">
        <v>570092</v>
      </c>
      <c r="M895" s="60">
        <v>540000</v>
      </c>
      <c r="N895" s="34" t="s">
        <v>188</v>
      </c>
      <c r="O895" s="34" t="s">
        <v>248</v>
      </c>
      <c r="P895" s="59" t="s">
        <v>4865</v>
      </c>
      <c r="Q895" s="59" t="s">
        <v>4866</v>
      </c>
      <c r="R895" s="59" t="s">
        <v>144</v>
      </c>
      <c r="S895" s="59" t="s">
        <v>137</v>
      </c>
      <c r="T895" s="59" t="s">
        <v>138</v>
      </c>
      <c r="U895" s="59"/>
      <c r="V895" s="59" t="s">
        <v>225</v>
      </c>
    </row>
    <row r="896" spans="1:22" ht="132" hidden="1">
      <c r="A896" s="59">
        <v>895</v>
      </c>
      <c r="B896" s="59" t="s">
        <v>42</v>
      </c>
      <c r="C896" s="59" t="s">
        <v>4867</v>
      </c>
      <c r="D896" s="59" t="s">
        <v>4868</v>
      </c>
      <c r="E896" s="59" t="s">
        <v>165</v>
      </c>
      <c r="F896" s="59" t="s">
        <v>2715</v>
      </c>
      <c r="G896" s="59" t="s">
        <v>4869</v>
      </c>
      <c r="H896" s="59" t="s">
        <v>128</v>
      </c>
      <c r="I896" s="59" t="s">
        <v>168</v>
      </c>
      <c r="J896" s="59" t="s">
        <v>169</v>
      </c>
      <c r="K896" s="59" t="s">
        <v>147</v>
      </c>
      <c r="L896" s="60">
        <v>669198</v>
      </c>
      <c r="M896" s="60">
        <v>665852</v>
      </c>
      <c r="N896" s="34" t="s">
        <v>472</v>
      </c>
      <c r="O896" s="34" t="s">
        <v>261</v>
      </c>
      <c r="P896" s="59" t="s">
        <v>4870</v>
      </c>
      <c r="Q896" s="59" t="s">
        <v>4871</v>
      </c>
      <c r="R896" s="59" t="s">
        <v>665</v>
      </c>
      <c r="S896" s="59" t="s">
        <v>137</v>
      </c>
      <c r="T896" s="59" t="s">
        <v>138</v>
      </c>
      <c r="U896" s="59"/>
      <c r="V896" s="59" t="s">
        <v>203</v>
      </c>
    </row>
    <row r="897" spans="1:22" ht="214.5" hidden="1">
      <c r="A897" s="59">
        <v>896</v>
      </c>
      <c r="B897" s="59" t="s">
        <v>42</v>
      </c>
      <c r="C897" s="59" t="s">
        <v>4872</v>
      </c>
      <c r="D897" s="59" t="s">
        <v>4873</v>
      </c>
      <c r="E897" s="59" t="s">
        <v>165</v>
      </c>
      <c r="F897" s="59" t="s">
        <v>4874</v>
      </c>
      <c r="G897" s="59" t="s">
        <v>4875</v>
      </c>
      <c r="H897" s="59" t="s">
        <v>128</v>
      </c>
      <c r="I897" s="59" t="s">
        <v>168</v>
      </c>
      <c r="J897" s="59" t="s">
        <v>169</v>
      </c>
      <c r="K897" s="59" t="s">
        <v>147</v>
      </c>
      <c r="L897" s="60">
        <v>293277</v>
      </c>
      <c r="M897" s="60">
        <v>293277</v>
      </c>
      <c r="N897" s="34" t="s">
        <v>133</v>
      </c>
      <c r="O897" s="34" t="s">
        <v>268</v>
      </c>
      <c r="P897" s="59" t="s">
        <v>4876</v>
      </c>
      <c r="Q897" s="59" t="s">
        <v>4877</v>
      </c>
      <c r="R897" s="59" t="s">
        <v>272</v>
      </c>
      <c r="S897" s="59" t="s">
        <v>137</v>
      </c>
      <c r="T897" s="59" t="s">
        <v>138</v>
      </c>
      <c r="U897" s="59"/>
      <c r="V897" s="59" t="s">
        <v>203</v>
      </c>
    </row>
    <row r="898" spans="1:22" ht="165" hidden="1">
      <c r="A898" s="59">
        <v>897</v>
      </c>
      <c r="B898" s="59" t="s">
        <v>42</v>
      </c>
      <c r="C898" s="59" t="s">
        <v>4878</v>
      </c>
      <c r="D898" s="59" t="s">
        <v>4879</v>
      </c>
      <c r="E898" s="59" t="s">
        <v>165</v>
      </c>
      <c r="F898" s="59" t="s">
        <v>4880</v>
      </c>
      <c r="G898" s="59" t="s">
        <v>4881</v>
      </c>
      <c r="H898" s="59" t="s">
        <v>128</v>
      </c>
      <c r="I898" s="59" t="s">
        <v>129</v>
      </c>
      <c r="J898" s="59" t="s">
        <v>130</v>
      </c>
      <c r="K898" s="59" t="s">
        <v>131</v>
      </c>
      <c r="L898" s="60">
        <v>2578851</v>
      </c>
      <c r="M898" s="60">
        <v>2320966</v>
      </c>
      <c r="N898" s="34" t="s">
        <v>261</v>
      </c>
      <c r="O898" s="34" t="s">
        <v>154</v>
      </c>
      <c r="P898" s="59" t="s">
        <v>4882</v>
      </c>
      <c r="Q898" s="59" t="s">
        <v>4883</v>
      </c>
      <c r="R898" s="59" t="s">
        <v>272</v>
      </c>
      <c r="S898" s="59" t="s">
        <v>137</v>
      </c>
      <c r="T898" s="59" t="s">
        <v>138</v>
      </c>
      <c r="U898" s="59"/>
      <c r="V898" s="59" t="s">
        <v>159</v>
      </c>
    </row>
    <row r="899" spans="1:22" ht="115.5" hidden="1">
      <c r="A899" s="59">
        <v>898</v>
      </c>
      <c r="B899" s="59" t="s">
        <v>42</v>
      </c>
      <c r="C899" s="59" t="s">
        <v>4884</v>
      </c>
      <c r="D899" s="59" t="s">
        <v>4885</v>
      </c>
      <c r="E899" s="59" t="s">
        <v>165</v>
      </c>
      <c r="F899" s="59" t="s">
        <v>4886</v>
      </c>
      <c r="G899" s="59" t="s">
        <v>4887</v>
      </c>
      <c r="H899" s="59" t="s">
        <v>128</v>
      </c>
      <c r="I899" s="59" t="s">
        <v>168</v>
      </c>
      <c r="J899" s="59" t="s">
        <v>169</v>
      </c>
      <c r="K899" s="59" t="s">
        <v>147</v>
      </c>
      <c r="L899" s="60">
        <v>1000000</v>
      </c>
      <c r="M899" s="60">
        <v>760000</v>
      </c>
      <c r="N899" s="34" t="s">
        <v>331</v>
      </c>
      <c r="O899" s="34" t="s">
        <v>154</v>
      </c>
      <c r="P899" s="59" t="s">
        <v>4888</v>
      </c>
      <c r="Q899" s="59" t="s">
        <v>4889</v>
      </c>
      <c r="R899" s="59" t="s">
        <v>4890</v>
      </c>
      <c r="S899" s="59" t="s">
        <v>137</v>
      </c>
      <c r="T899" s="59" t="s">
        <v>138</v>
      </c>
      <c r="U899" s="59"/>
      <c r="V899" s="59" t="s">
        <v>203</v>
      </c>
    </row>
    <row r="900" spans="1:22" ht="66" hidden="1">
      <c r="A900" s="59">
        <v>899</v>
      </c>
      <c r="B900" s="59" t="s">
        <v>42</v>
      </c>
      <c r="C900" s="59" t="s">
        <v>4891</v>
      </c>
      <c r="D900" s="59" t="s">
        <v>4892</v>
      </c>
      <c r="E900" s="59" t="s">
        <v>4893</v>
      </c>
      <c r="F900" s="59" t="s">
        <v>4894</v>
      </c>
      <c r="G900" s="59" t="s">
        <v>4895</v>
      </c>
      <c r="H900" s="59" t="s">
        <v>128</v>
      </c>
      <c r="I900" s="59" t="s">
        <v>168</v>
      </c>
      <c r="J900" s="59" t="s">
        <v>169</v>
      </c>
      <c r="K900" s="59" t="s">
        <v>147</v>
      </c>
      <c r="L900" s="60">
        <v>1400000</v>
      </c>
      <c r="M900" s="60">
        <v>1400000</v>
      </c>
      <c r="N900" s="34" t="s">
        <v>4896</v>
      </c>
      <c r="O900" s="34" t="s">
        <v>133</v>
      </c>
      <c r="P900" s="59" t="s">
        <v>4897</v>
      </c>
      <c r="Q900" s="59" t="s">
        <v>4898</v>
      </c>
      <c r="R900" s="59" t="s">
        <v>4899</v>
      </c>
      <c r="S900" s="59" t="s">
        <v>290</v>
      </c>
      <c r="T900" s="59" t="s">
        <v>291</v>
      </c>
      <c r="U900" s="59" t="s">
        <v>325</v>
      </c>
      <c r="V900" s="59"/>
    </row>
    <row r="901" spans="1:22" ht="148.5" hidden="1">
      <c r="A901" s="59">
        <v>900</v>
      </c>
      <c r="B901" s="59" t="s">
        <v>42</v>
      </c>
      <c r="C901" s="59" t="s">
        <v>4900</v>
      </c>
      <c r="D901" s="59" t="s">
        <v>4901</v>
      </c>
      <c r="E901" s="59" t="s">
        <v>4902</v>
      </c>
      <c r="F901" s="59" t="s">
        <v>4903</v>
      </c>
      <c r="G901" s="59" t="s">
        <v>4904</v>
      </c>
      <c r="H901" s="59" t="s">
        <v>128</v>
      </c>
      <c r="I901" s="59" t="s">
        <v>168</v>
      </c>
      <c r="J901" s="59" t="s">
        <v>169</v>
      </c>
      <c r="K901" s="59" t="s">
        <v>147</v>
      </c>
      <c r="L901" s="60">
        <v>557096</v>
      </c>
      <c r="M901" s="60">
        <v>557096</v>
      </c>
      <c r="N901" s="34" t="s">
        <v>198</v>
      </c>
      <c r="O901" s="34" t="s">
        <v>199</v>
      </c>
      <c r="P901" s="59" t="s">
        <v>4905</v>
      </c>
      <c r="Q901" s="59" t="s">
        <v>4906</v>
      </c>
      <c r="R901" s="59" t="s">
        <v>272</v>
      </c>
      <c r="S901" s="59" t="s">
        <v>137</v>
      </c>
      <c r="T901" s="59" t="s">
        <v>138</v>
      </c>
      <c r="U901" s="59"/>
      <c r="V901" s="59" t="s">
        <v>203</v>
      </c>
    </row>
    <row r="902" spans="1:22" ht="115.5" hidden="1">
      <c r="A902" s="59">
        <v>901</v>
      </c>
      <c r="B902" s="59" t="s">
        <v>85</v>
      </c>
      <c r="C902" s="59" t="s">
        <v>4907</v>
      </c>
      <c r="D902" s="59" t="s">
        <v>4908</v>
      </c>
      <c r="E902" s="59" t="s">
        <v>3250</v>
      </c>
      <c r="F902" s="59" t="s">
        <v>4909</v>
      </c>
      <c r="G902" s="59" t="s">
        <v>4910</v>
      </c>
      <c r="H902" s="59" t="s">
        <v>128</v>
      </c>
      <c r="I902" s="59" t="s">
        <v>168</v>
      </c>
      <c r="J902" s="59" t="s">
        <v>169</v>
      </c>
      <c r="K902" s="59" t="s">
        <v>147</v>
      </c>
      <c r="L902" s="60">
        <v>323203</v>
      </c>
      <c r="M902" s="60">
        <v>323203</v>
      </c>
      <c r="N902" s="34" t="s">
        <v>268</v>
      </c>
      <c r="O902" s="34" t="s">
        <v>268</v>
      </c>
      <c r="P902" s="59" t="s">
        <v>4911</v>
      </c>
      <c r="Q902" s="59" t="s">
        <v>4912</v>
      </c>
      <c r="R902" s="59" t="s">
        <v>217</v>
      </c>
      <c r="S902" s="59" t="s">
        <v>137</v>
      </c>
      <c r="T902" s="59" t="s">
        <v>138</v>
      </c>
      <c r="U902" s="59"/>
      <c r="V902" s="59" t="s">
        <v>203</v>
      </c>
    </row>
    <row r="903" spans="1:22" ht="99" hidden="1">
      <c r="A903" s="59">
        <v>902</v>
      </c>
      <c r="B903" s="59" t="s">
        <v>85</v>
      </c>
      <c r="C903" s="59" t="s">
        <v>4913</v>
      </c>
      <c r="D903" s="59" t="s">
        <v>4914</v>
      </c>
      <c r="E903" s="59" t="s">
        <v>4915</v>
      </c>
      <c r="F903" s="59" t="s">
        <v>4916</v>
      </c>
      <c r="G903" s="59" t="s">
        <v>4917</v>
      </c>
      <c r="H903" s="59" t="s">
        <v>128</v>
      </c>
      <c r="I903" s="59" t="s">
        <v>129</v>
      </c>
      <c r="J903" s="59" t="s">
        <v>130</v>
      </c>
      <c r="K903" s="59" t="s">
        <v>131</v>
      </c>
      <c r="L903" s="60">
        <v>4274935</v>
      </c>
      <c r="M903" s="60">
        <v>4223636</v>
      </c>
      <c r="N903" s="34" t="s">
        <v>286</v>
      </c>
      <c r="O903" s="34" t="s">
        <v>389</v>
      </c>
      <c r="P903" s="59" t="s">
        <v>4918</v>
      </c>
      <c r="Q903" s="59" t="s">
        <v>4919</v>
      </c>
      <c r="R903" s="59" t="s">
        <v>771</v>
      </c>
      <c r="S903" s="59" t="s">
        <v>137</v>
      </c>
      <c r="T903" s="59" t="s">
        <v>138</v>
      </c>
      <c r="U903" s="59"/>
      <c r="V903" s="59" t="s">
        <v>265</v>
      </c>
    </row>
    <row r="904" spans="1:22" ht="132" hidden="1">
      <c r="A904" s="59">
        <v>903</v>
      </c>
      <c r="B904" s="59" t="s">
        <v>38</v>
      </c>
      <c r="C904" s="59" t="s">
        <v>4920</v>
      </c>
      <c r="D904" s="59" t="s">
        <v>38</v>
      </c>
      <c r="E904" s="59" t="s">
        <v>165</v>
      </c>
      <c r="F904" s="59" t="s">
        <v>1708</v>
      </c>
      <c r="G904" s="59" t="s">
        <v>4921</v>
      </c>
      <c r="H904" s="59" t="s">
        <v>128</v>
      </c>
      <c r="I904" s="59" t="s">
        <v>168</v>
      </c>
      <c r="J904" s="59" t="s">
        <v>169</v>
      </c>
      <c r="K904" s="59" t="s">
        <v>147</v>
      </c>
      <c r="L904" s="60">
        <v>422998</v>
      </c>
      <c r="M904" s="60">
        <v>410000</v>
      </c>
      <c r="N904" s="34" t="s">
        <v>178</v>
      </c>
      <c r="O904" s="34" t="s">
        <v>154</v>
      </c>
      <c r="P904" s="59" t="s">
        <v>4922</v>
      </c>
      <c r="Q904" s="59" t="s">
        <v>4923</v>
      </c>
      <c r="R904" s="59" t="s">
        <v>2458</v>
      </c>
      <c r="S904" s="59" t="s">
        <v>137</v>
      </c>
      <c r="T904" s="59" t="s">
        <v>138</v>
      </c>
      <c r="U904" s="59"/>
      <c r="V904" s="59" t="s">
        <v>159</v>
      </c>
    </row>
    <row r="905" spans="1:22" ht="165" hidden="1">
      <c r="A905" s="59">
        <v>904</v>
      </c>
      <c r="B905" s="59" t="s">
        <v>39</v>
      </c>
      <c r="C905" s="59" t="s">
        <v>4924</v>
      </c>
      <c r="D905" s="59" t="s">
        <v>4925</v>
      </c>
      <c r="E905" s="59" t="s">
        <v>165</v>
      </c>
      <c r="F905" s="59" t="s">
        <v>4926</v>
      </c>
      <c r="G905" s="59" t="s">
        <v>4927</v>
      </c>
      <c r="H905" s="59" t="s">
        <v>128</v>
      </c>
      <c r="I905" s="59" t="s">
        <v>337</v>
      </c>
      <c r="J905" s="59" t="s">
        <v>338</v>
      </c>
      <c r="K905" s="59" t="s">
        <v>147</v>
      </c>
      <c r="L905" s="60">
        <v>984246</v>
      </c>
      <c r="M905" s="60">
        <v>646000</v>
      </c>
      <c r="N905" s="34" t="s">
        <v>261</v>
      </c>
      <c r="O905" s="34" t="s">
        <v>142</v>
      </c>
      <c r="P905" s="59" t="s">
        <v>4928</v>
      </c>
      <c r="Q905" s="59" t="s">
        <v>4929</v>
      </c>
      <c r="R905" s="59" t="s">
        <v>224</v>
      </c>
      <c r="S905" s="59" t="s">
        <v>137</v>
      </c>
      <c r="T905" s="59" t="s">
        <v>138</v>
      </c>
      <c r="U905" s="59"/>
      <c r="V905" s="59" t="s">
        <v>400</v>
      </c>
    </row>
    <row r="906" spans="1:22" ht="148.5" hidden="1">
      <c r="A906" s="59">
        <v>905</v>
      </c>
      <c r="B906" s="59" t="s">
        <v>39</v>
      </c>
      <c r="C906" s="59" t="s">
        <v>4930</v>
      </c>
      <c r="D906" s="59" t="s">
        <v>4931</v>
      </c>
      <c r="E906" s="59" t="s">
        <v>165</v>
      </c>
      <c r="F906" s="59" t="s">
        <v>4932</v>
      </c>
      <c r="G906" s="59" t="s">
        <v>4933</v>
      </c>
      <c r="H906" s="59" t="s">
        <v>128</v>
      </c>
      <c r="I906" s="59" t="s">
        <v>168</v>
      </c>
      <c r="J906" s="59" t="s">
        <v>169</v>
      </c>
      <c r="K906" s="59" t="s">
        <v>147</v>
      </c>
      <c r="L906" s="60">
        <v>667512</v>
      </c>
      <c r="M906" s="60">
        <v>660800</v>
      </c>
      <c r="N906" s="34" t="s">
        <v>199</v>
      </c>
      <c r="O906" s="34" t="s">
        <v>389</v>
      </c>
      <c r="P906" s="59" t="s">
        <v>4934</v>
      </c>
      <c r="Q906" s="59" t="s">
        <v>4935</v>
      </c>
      <c r="R906" s="59" t="s">
        <v>361</v>
      </c>
      <c r="S906" s="59" t="s">
        <v>137</v>
      </c>
      <c r="T906" s="59" t="s">
        <v>138</v>
      </c>
      <c r="U906" s="59"/>
      <c r="V906" s="59" t="s">
        <v>159</v>
      </c>
    </row>
    <row r="907" spans="1:22" ht="148.5" hidden="1">
      <c r="A907" s="59">
        <v>906</v>
      </c>
      <c r="B907" s="59" t="s">
        <v>39</v>
      </c>
      <c r="C907" s="59" t="s">
        <v>4936</v>
      </c>
      <c r="D907" s="59" t="s">
        <v>4937</v>
      </c>
      <c r="E907" s="59" t="s">
        <v>165</v>
      </c>
      <c r="F907" s="59" t="s">
        <v>4938</v>
      </c>
      <c r="G907" s="59" t="s">
        <v>4939</v>
      </c>
      <c r="H907" s="59" t="s">
        <v>128</v>
      </c>
      <c r="I907" s="59" t="s">
        <v>129</v>
      </c>
      <c r="J907" s="59" t="s">
        <v>130</v>
      </c>
      <c r="K907" s="59" t="s">
        <v>147</v>
      </c>
      <c r="L907" s="60">
        <v>645500</v>
      </c>
      <c r="M907" s="60">
        <v>600000</v>
      </c>
      <c r="N907" s="34" t="s">
        <v>269</v>
      </c>
      <c r="O907" s="34" t="s">
        <v>286</v>
      </c>
      <c r="P907" s="59" t="s">
        <v>4940</v>
      </c>
      <c r="Q907" s="59" t="s">
        <v>4941</v>
      </c>
      <c r="R907" s="59" t="s">
        <v>413</v>
      </c>
      <c r="S907" s="59" t="s">
        <v>137</v>
      </c>
      <c r="T907" s="59" t="s">
        <v>138</v>
      </c>
      <c r="U907" s="59"/>
      <c r="V907" s="59" t="s">
        <v>203</v>
      </c>
    </row>
    <row r="908" spans="1:22" ht="181.5" hidden="1">
      <c r="A908" s="59">
        <v>907</v>
      </c>
      <c r="B908" s="59" t="s">
        <v>39</v>
      </c>
      <c r="C908" s="59" t="s">
        <v>4942</v>
      </c>
      <c r="D908" s="59" t="s">
        <v>4943</v>
      </c>
      <c r="E908" s="59" t="s">
        <v>165</v>
      </c>
      <c r="F908" s="59" t="s">
        <v>1624</v>
      </c>
      <c r="G908" s="59" t="s">
        <v>4944</v>
      </c>
      <c r="H908" s="59" t="s">
        <v>128</v>
      </c>
      <c r="I908" s="59" t="s">
        <v>129</v>
      </c>
      <c r="J908" s="59" t="s">
        <v>130</v>
      </c>
      <c r="K908" s="59" t="s">
        <v>147</v>
      </c>
      <c r="L908" s="60">
        <v>198766</v>
      </c>
      <c r="M908" s="60">
        <v>188000</v>
      </c>
      <c r="N908" s="34" t="s">
        <v>163</v>
      </c>
      <c r="O908" s="34" t="s">
        <v>553</v>
      </c>
      <c r="P908" s="59" t="s">
        <v>4945</v>
      </c>
      <c r="Q908" s="59" t="s">
        <v>4946</v>
      </c>
      <c r="R908" s="59" t="s">
        <v>144</v>
      </c>
      <c r="S908" s="59" t="s">
        <v>137</v>
      </c>
      <c r="T908" s="59" t="s">
        <v>138</v>
      </c>
      <c r="U908" s="59"/>
      <c r="V908" s="59" t="s">
        <v>159</v>
      </c>
    </row>
    <row r="909" spans="1:22" ht="82.5" hidden="1">
      <c r="A909" s="59">
        <v>908</v>
      </c>
      <c r="B909" s="59" t="s">
        <v>85</v>
      </c>
      <c r="C909" s="59" t="s">
        <v>4947</v>
      </c>
      <c r="D909" s="59" t="s">
        <v>4948</v>
      </c>
      <c r="E909" s="59" t="s">
        <v>25</v>
      </c>
      <c r="F909" s="59" t="s">
        <v>4949</v>
      </c>
      <c r="G909" s="59" t="s">
        <v>4950</v>
      </c>
      <c r="H909" s="59" t="s">
        <v>128</v>
      </c>
      <c r="I909" s="59" t="s">
        <v>129</v>
      </c>
      <c r="J909" s="59" t="s">
        <v>130</v>
      </c>
      <c r="K909" s="59" t="s">
        <v>147</v>
      </c>
      <c r="L909" s="60">
        <v>356385</v>
      </c>
      <c r="M909" s="60">
        <v>356385</v>
      </c>
      <c r="N909" s="34" t="s">
        <v>410</v>
      </c>
      <c r="O909" s="34" t="s">
        <v>268</v>
      </c>
      <c r="P909" s="59" t="s">
        <v>4951</v>
      </c>
      <c r="Q909" s="59" t="s">
        <v>4952</v>
      </c>
      <c r="R909" s="59" t="s">
        <v>1563</v>
      </c>
      <c r="S909" s="59" t="s">
        <v>137</v>
      </c>
      <c r="T909" s="59" t="s">
        <v>138</v>
      </c>
      <c r="U909" s="59"/>
      <c r="V909" s="59" t="s">
        <v>265</v>
      </c>
    </row>
    <row r="910" spans="1:22" ht="148.5" hidden="1">
      <c r="A910" s="59">
        <v>909</v>
      </c>
      <c r="B910" s="59" t="s">
        <v>40</v>
      </c>
      <c r="C910" s="59" t="s">
        <v>4953</v>
      </c>
      <c r="D910" s="59" t="s">
        <v>4954</v>
      </c>
      <c r="E910" s="59" t="s">
        <v>165</v>
      </c>
      <c r="F910" s="59" t="s">
        <v>1021</v>
      </c>
      <c r="G910" s="59" t="s">
        <v>4955</v>
      </c>
      <c r="H910" s="59" t="s">
        <v>128</v>
      </c>
      <c r="I910" s="59" t="s">
        <v>168</v>
      </c>
      <c r="J910" s="59" t="s">
        <v>169</v>
      </c>
      <c r="K910" s="59" t="s">
        <v>147</v>
      </c>
      <c r="L910" s="60">
        <v>210000</v>
      </c>
      <c r="M910" s="60">
        <v>205800</v>
      </c>
      <c r="N910" s="34" t="s">
        <v>230</v>
      </c>
      <c r="O910" s="34" t="s">
        <v>331</v>
      </c>
      <c r="P910" s="59" t="s">
        <v>4956</v>
      </c>
      <c r="Q910" s="59" t="s">
        <v>4957</v>
      </c>
      <c r="R910" s="59" t="s">
        <v>356</v>
      </c>
      <c r="S910" s="59" t="s">
        <v>137</v>
      </c>
      <c r="T910" s="59" t="s">
        <v>138</v>
      </c>
      <c r="U910" s="59"/>
      <c r="V910" s="59" t="s">
        <v>182</v>
      </c>
    </row>
    <row r="911" spans="1:22" ht="82.5" hidden="1">
      <c r="A911" s="59">
        <v>910</v>
      </c>
      <c r="B911" s="59" t="s">
        <v>19</v>
      </c>
      <c r="C911" s="59" t="s">
        <v>4958</v>
      </c>
      <c r="D911" s="59" t="s">
        <v>19</v>
      </c>
      <c r="E911" s="59" t="s">
        <v>165</v>
      </c>
      <c r="F911" s="59" t="s">
        <v>4959</v>
      </c>
      <c r="G911" s="59" t="s">
        <v>4960</v>
      </c>
      <c r="H911" s="59" t="s">
        <v>128</v>
      </c>
      <c r="I911" s="59" t="s">
        <v>129</v>
      </c>
      <c r="J911" s="59" t="s">
        <v>130</v>
      </c>
      <c r="K911" s="59" t="s">
        <v>147</v>
      </c>
      <c r="L911" s="60">
        <v>1493783</v>
      </c>
      <c r="M911" s="60">
        <v>1000000</v>
      </c>
      <c r="N911" s="34" t="s">
        <v>133</v>
      </c>
      <c r="O911" s="34" t="s">
        <v>155</v>
      </c>
      <c r="P911" s="59" t="s">
        <v>4961</v>
      </c>
      <c r="Q911" s="59" t="s">
        <v>4962</v>
      </c>
      <c r="R911" s="59" t="s">
        <v>2521</v>
      </c>
      <c r="S911" s="59" t="s">
        <v>137</v>
      </c>
      <c r="T911" s="59" t="s">
        <v>138</v>
      </c>
      <c r="U911" s="59"/>
      <c r="V911" s="59" t="s">
        <v>203</v>
      </c>
    </row>
    <row r="912" spans="1:22" ht="132" hidden="1">
      <c r="A912" s="59">
        <v>911</v>
      </c>
      <c r="B912" s="59" t="s">
        <v>85</v>
      </c>
      <c r="C912" s="59" t="s">
        <v>4963</v>
      </c>
      <c r="D912" s="59" t="s">
        <v>4964</v>
      </c>
      <c r="E912" s="59" t="s">
        <v>33</v>
      </c>
      <c r="F912" s="59" t="s">
        <v>4965</v>
      </c>
      <c r="G912" s="59" t="s">
        <v>4966</v>
      </c>
      <c r="H912" s="59" t="s">
        <v>128</v>
      </c>
      <c r="I912" s="59" t="s">
        <v>168</v>
      </c>
      <c r="J912" s="59" t="s">
        <v>169</v>
      </c>
      <c r="K912" s="59" t="s">
        <v>131</v>
      </c>
      <c r="L912" s="60">
        <v>2000000</v>
      </c>
      <c r="M912" s="60">
        <v>2000000</v>
      </c>
      <c r="N912" s="34" t="s">
        <v>154</v>
      </c>
      <c r="O912" s="34" t="s">
        <v>268</v>
      </c>
      <c r="P912" s="59" t="s">
        <v>4967</v>
      </c>
      <c r="Q912" s="59" t="s">
        <v>4968</v>
      </c>
      <c r="R912" s="59" t="s">
        <v>4969</v>
      </c>
      <c r="S912" s="59" t="s">
        <v>137</v>
      </c>
      <c r="T912" s="59" t="s">
        <v>138</v>
      </c>
      <c r="U912" s="59"/>
      <c r="V912" s="59" t="s">
        <v>159</v>
      </c>
    </row>
    <row r="913" spans="1:22" ht="132" hidden="1">
      <c r="A913" s="59">
        <v>912</v>
      </c>
      <c r="B913" s="59" t="s">
        <v>85</v>
      </c>
      <c r="C913" s="59" t="s">
        <v>4970</v>
      </c>
      <c r="D913" s="59" t="s">
        <v>4971</v>
      </c>
      <c r="E913" s="59" t="s">
        <v>4729</v>
      </c>
      <c r="F913" s="59" t="s">
        <v>4972</v>
      </c>
      <c r="G913" s="59" t="s">
        <v>4973</v>
      </c>
      <c r="H913" s="59" t="s">
        <v>128</v>
      </c>
      <c r="I913" s="59" t="s">
        <v>129</v>
      </c>
      <c r="J913" s="59" t="s">
        <v>130</v>
      </c>
      <c r="K913" s="59" t="s">
        <v>131</v>
      </c>
      <c r="L913" s="60">
        <v>2215745</v>
      </c>
      <c r="M913" s="60">
        <v>2149273</v>
      </c>
      <c r="N913" s="34" t="s">
        <v>230</v>
      </c>
      <c r="O913" s="34" t="s">
        <v>148</v>
      </c>
      <c r="P913" s="59" t="s">
        <v>4974</v>
      </c>
      <c r="Q913" s="59" t="s">
        <v>4975</v>
      </c>
      <c r="R913" s="59" t="s">
        <v>224</v>
      </c>
      <c r="S913" s="59" t="s">
        <v>137</v>
      </c>
      <c r="T913" s="59" t="s">
        <v>138</v>
      </c>
      <c r="U913" s="59"/>
      <c r="V913" s="59" t="s">
        <v>265</v>
      </c>
    </row>
    <row r="914" spans="1:22" ht="82.5" hidden="1">
      <c r="A914" s="59">
        <v>913</v>
      </c>
      <c r="B914" s="59" t="s">
        <v>85</v>
      </c>
      <c r="C914" s="59" t="s">
        <v>4976</v>
      </c>
      <c r="D914" s="59" t="s">
        <v>4977</v>
      </c>
      <c r="E914" s="59" t="s">
        <v>165</v>
      </c>
      <c r="F914" s="59" t="s">
        <v>4978</v>
      </c>
      <c r="G914" s="59" t="s">
        <v>4979</v>
      </c>
      <c r="H914" s="59" t="s">
        <v>128</v>
      </c>
      <c r="I914" s="59" t="s">
        <v>168</v>
      </c>
      <c r="J914" s="59" t="s">
        <v>169</v>
      </c>
      <c r="K914" s="59" t="s">
        <v>147</v>
      </c>
      <c r="L914" s="60">
        <v>456352</v>
      </c>
      <c r="M914" s="60">
        <v>410000</v>
      </c>
      <c r="N914" s="34" t="s">
        <v>198</v>
      </c>
      <c r="O914" s="34" t="s">
        <v>553</v>
      </c>
      <c r="P914" s="59" t="s">
        <v>4980</v>
      </c>
      <c r="Q914" s="59" t="s">
        <v>4981</v>
      </c>
      <c r="R914" s="59" t="s">
        <v>2326</v>
      </c>
      <c r="S914" s="59" t="s">
        <v>137</v>
      </c>
      <c r="T914" s="59" t="s">
        <v>138</v>
      </c>
      <c r="U914" s="59"/>
      <c r="V914" s="59" t="s">
        <v>159</v>
      </c>
    </row>
    <row r="915" spans="1:22" ht="181.5" hidden="1">
      <c r="A915" s="59">
        <v>914</v>
      </c>
      <c r="B915" s="59" t="s">
        <v>21</v>
      </c>
      <c r="C915" s="59" t="s">
        <v>4982</v>
      </c>
      <c r="D915" s="59" t="s">
        <v>4983</v>
      </c>
      <c r="E915" s="59" t="s">
        <v>165</v>
      </c>
      <c r="F915" s="59" t="s">
        <v>4984</v>
      </c>
      <c r="G915" s="59" t="s">
        <v>4985</v>
      </c>
      <c r="H915" s="59" t="s">
        <v>128</v>
      </c>
      <c r="I915" s="59" t="s">
        <v>197</v>
      </c>
      <c r="J915" s="59" t="s">
        <v>94</v>
      </c>
      <c r="K915" s="59" t="s">
        <v>131</v>
      </c>
      <c r="L915" s="60">
        <v>3800000</v>
      </c>
      <c r="M915" s="60">
        <v>3750000</v>
      </c>
      <c r="N915" s="34" t="s">
        <v>187</v>
      </c>
      <c r="O915" s="34" t="s">
        <v>143</v>
      </c>
      <c r="P915" s="59" t="s">
        <v>4986</v>
      </c>
      <c r="Q915" s="59" t="s">
        <v>4987</v>
      </c>
      <c r="R915" s="59" t="s">
        <v>2560</v>
      </c>
      <c r="S915" s="59" t="s">
        <v>137</v>
      </c>
      <c r="T915" s="59" t="s">
        <v>138</v>
      </c>
      <c r="U915" s="59"/>
      <c r="V915" s="59" t="s">
        <v>159</v>
      </c>
    </row>
    <row r="916" spans="1:22" ht="132" hidden="1">
      <c r="A916" s="59">
        <v>915</v>
      </c>
      <c r="B916" s="59" t="s">
        <v>21</v>
      </c>
      <c r="C916" s="59" t="s">
        <v>4988</v>
      </c>
      <c r="D916" s="59" t="s">
        <v>4989</v>
      </c>
      <c r="E916" s="59" t="s">
        <v>165</v>
      </c>
      <c r="F916" s="59" t="s">
        <v>4990</v>
      </c>
      <c r="G916" s="59" t="s">
        <v>4991</v>
      </c>
      <c r="H916" s="59" t="s">
        <v>128</v>
      </c>
      <c r="I916" s="59" t="s">
        <v>129</v>
      </c>
      <c r="J916" s="59" t="s">
        <v>130</v>
      </c>
      <c r="K916" s="59" t="s">
        <v>131</v>
      </c>
      <c r="L916" s="60">
        <v>2607639</v>
      </c>
      <c r="M916" s="60">
        <v>2607639</v>
      </c>
      <c r="N916" s="34" t="s">
        <v>268</v>
      </c>
      <c r="O916" s="34" t="s">
        <v>286</v>
      </c>
      <c r="P916" s="59" t="s">
        <v>4992</v>
      </c>
      <c r="Q916" s="59" t="s">
        <v>4993</v>
      </c>
      <c r="R916" s="59" t="s">
        <v>3100</v>
      </c>
      <c r="S916" s="59" t="s">
        <v>137</v>
      </c>
      <c r="T916" s="59" t="s">
        <v>138</v>
      </c>
      <c r="U916" s="59"/>
      <c r="V916" s="59" t="s">
        <v>203</v>
      </c>
    </row>
    <row r="917" spans="1:22" ht="165" hidden="1">
      <c r="A917" s="59">
        <v>916</v>
      </c>
      <c r="B917" s="59" t="s">
        <v>21</v>
      </c>
      <c r="C917" s="59" t="s">
        <v>4994</v>
      </c>
      <c r="D917" s="59" t="s">
        <v>4995</v>
      </c>
      <c r="E917" s="59" t="s">
        <v>165</v>
      </c>
      <c r="F917" s="59" t="s">
        <v>4996</v>
      </c>
      <c r="G917" s="59" t="s">
        <v>4997</v>
      </c>
      <c r="H917" s="59" t="s">
        <v>128</v>
      </c>
      <c r="I917" s="59" t="s">
        <v>129</v>
      </c>
      <c r="J917" s="59" t="s">
        <v>130</v>
      </c>
      <c r="K917" s="59" t="s">
        <v>131</v>
      </c>
      <c r="L917" s="60">
        <v>6336660</v>
      </c>
      <c r="M917" s="60">
        <v>6336660</v>
      </c>
      <c r="N917" s="34" t="s">
        <v>133</v>
      </c>
      <c r="O917" s="34" t="s">
        <v>268</v>
      </c>
      <c r="P917" s="59" t="s">
        <v>4998</v>
      </c>
      <c r="Q917" s="59" t="s">
        <v>4999</v>
      </c>
      <c r="R917" s="59" t="s">
        <v>1248</v>
      </c>
      <c r="S917" s="59" t="s">
        <v>137</v>
      </c>
      <c r="T917" s="59" t="s">
        <v>138</v>
      </c>
      <c r="U917" s="59"/>
      <c r="V917" s="59" t="s">
        <v>159</v>
      </c>
    </row>
    <row r="918" spans="1:22" ht="99" hidden="1">
      <c r="A918" s="59">
        <v>917</v>
      </c>
      <c r="B918" s="59" t="s">
        <v>21</v>
      </c>
      <c r="C918" s="59" t="s">
        <v>5000</v>
      </c>
      <c r="D918" s="59" t="s">
        <v>5001</v>
      </c>
      <c r="E918" s="59" t="s">
        <v>165</v>
      </c>
      <c r="F918" s="59" t="s">
        <v>5002</v>
      </c>
      <c r="G918" s="59" t="s">
        <v>5003</v>
      </c>
      <c r="H918" s="59" t="s">
        <v>128</v>
      </c>
      <c r="I918" s="59" t="s">
        <v>168</v>
      </c>
      <c r="J918" s="59" t="s">
        <v>169</v>
      </c>
      <c r="K918" s="59" t="s">
        <v>131</v>
      </c>
      <c r="L918" s="60">
        <v>3000000</v>
      </c>
      <c r="M918" s="60">
        <v>2892329</v>
      </c>
      <c r="N918" s="34" t="s">
        <v>3426</v>
      </c>
      <c r="O918" s="34" t="s">
        <v>389</v>
      </c>
      <c r="P918" s="59" t="s">
        <v>5004</v>
      </c>
      <c r="Q918" s="59" t="s">
        <v>5005</v>
      </c>
      <c r="R918" s="59" t="s">
        <v>647</v>
      </c>
      <c r="S918" s="59" t="s">
        <v>137</v>
      </c>
      <c r="T918" s="59" t="s">
        <v>138</v>
      </c>
      <c r="U918" s="59"/>
      <c r="V918" s="59" t="s">
        <v>159</v>
      </c>
    </row>
    <row r="919" spans="1:22" ht="148.5" hidden="1">
      <c r="A919" s="59">
        <v>918</v>
      </c>
      <c r="B919" s="59" t="s">
        <v>21</v>
      </c>
      <c r="C919" s="59" t="s">
        <v>5006</v>
      </c>
      <c r="D919" s="59" t="s">
        <v>5007</v>
      </c>
      <c r="E919" s="59" t="s">
        <v>165</v>
      </c>
      <c r="F919" s="59" t="s">
        <v>5008</v>
      </c>
      <c r="G919" s="59" t="s">
        <v>5009</v>
      </c>
      <c r="H919" s="59" t="s">
        <v>128</v>
      </c>
      <c r="I919" s="59" t="s">
        <v>168</v>
      </c>
      <c r="J919" s="59" t="s">
        <v>169</v>
      </c>
      <c r="K919" s="59" t="s">
        <v>147</v>
      </c>
      <c r="L919" s="60">
        <v>1336500</v>
      </c>
      <c r="M919" s="60">
        <v>1332490</v>
      </c>
      <c r="N919" s="34" t="s">
        <v>143</v>
      </c>
      <c r="O919" s="34" t="s">
        <v>163</v>
      </c>
      <c r="P919" s="59" t="s">
        <v>5010</v>
      </c>
      <c r="Q919" s="59" t="s">
        <v>5011</v>
      </c>
      <c r="R919" s="59" t="s">
        <v>4890</v>
      </c>
      <c r="S919" s="59" t="s">
        <v>137</v>
      </c>
      <c r="T919" s="59" t="s">
        <v>138</v>
      </c>
      <c r="U919" s="59"/>
      <c r="V919" s="59" t="s">
        <v>203</v>
      </c>
    </row>
    <row r="920" spans="1:22" ht="132" hidden="1">
      <c r="A920" s="59">
        <v>919</v>
      </c>
      <c r="B920" s="59" t="s">
        <v>21</v>
      </c>
      <c r="C920" s="59" t="s">
        <v>5012</v>
      </c>
      <c r="D920" s="59" t="s">
        <v>5013</v>
      </c>
      <c r="E920" s="59" t="s">
        <v>165</v>
      </c>
      <c r="F920" s="59" t="s">
        <v>5014</v>
      </c>
      <c r="G920" s="59" t="s">
        <v>5015</v>
      </c>
      <c r="H920" s="59" t="s">
        <v>128</v>
      </c>
      <c r="I920" s="59" t="s">
        <v>197</v>
      </c>
      <c r="J920" s="59" t="s">
        <v>94</v>
      </c>
      <c r="K920" s="59" t="s">
        <v>147</v>
      </c>
      <c r="L920" s="60">
        <v>1300000</v>
      </c>
      <c r="M920" s="60">
        <v>1280000</v>
      </c>
      <c r="N920" s="34" t="s">
        <v>230</v>
      </c>
      <c r="O920" s="34" t="s">
        <v>331</v>
      </c>
      <c r="P920" s="59" t="s">
        <v>5016</v>
      </c>
      <c r="Q920" s="59" t="s">
        <v>5017</v>
      </c>
      <c r="R920" s="59" t="s">
        <v>5018</v>
      </c>
      <c r="S920" s="59" t="s">
        <v>137</v>
      </c>
      <c r="T920" s="59" t="s">
        <v>138</v>
      </c>
      <c r="U920" s="59"/>
      <c r="V920" s="59" t="s">
        <v>159</v>
      </c>
    </row>
    <row r="921" spans="1:22" ht="115.5" hidden="1">
      <c r="A921" s="59">
        <v>920</v>
      </c>
      <c r="B921" s="59" t="s">
        <v>21</v>
      </c>
      <c r="C921" s="59" t="s">
        <v>5019</v>
      </c>
      <c r="D921" s="59" t="s">
        <v>5020</v>
      </c>
      <c r="E921" s="59" t="s">
        <v>165</v>
      </c>
      <c r="F921" s="59" t="s">
        <v>5021</v>
      </c>
      <c r="G921" s="59" t="s">
        <v>5022</v>
      </c>
      <c r="H921" s="59" t="s">
        <v>128</v>
      </c>
      <c r="I921" s="59" t="s">
        <v>337</v>
      </c>
      <c r="J921" s="59" t="s">
        <v>338</v>
      </c>
      <c r="K921" s="59" t="s">
        <v>131</v>
      </c>
      <c r="L921" s="60">
        <v>2190000</v>
      </c>
      <c r="M921" s="60">
        <v>2175000</v>
      </c>
      <c r="N921" s="34" t="s">
        <v>230</v>
      </c>
      <c r="O921" s="34" t="s">
        <v>331</v>
      </c>
      <c r="P921" s="59" t="s">
        <v>5023</v>
      </c>
      <c r="Q921" s="59" t="s">
        <v>5024</v>
      </c>
      <c r="R921" s="59" t="s">
        <v>5025</v>
      </c>
      <c r="S921" s="59" t="s">
        <v>137</v>
      </c>
      <c r="T921" s="59" t="s">
        <v>138</v>
      </c>
      <c r="U921" s="59"/>
      <c r="V921" s="59" t="s">
        <v>159</v>
      </c>
    </row>
    <row r="922" spans="1:22" ht="99" hidden="1">
      <c r="A922" s="59">
        <v>921</v>
      </c>
      <c r="B922" s="59" t="s">
        <v>21</v>
      </c>
      <c r="C922" s="59" t="s">
        <v>5026</v>
      </c>
      <c r="D922" s="59" t="s">
        <v>5027</v>
      </c>
      <c r="E922" s="59" t="s">
        <v>165</v>
      </c>
      <c r="F922" s="59" t="s">
        <v>5028</v>
      </c>
      <c r="G922" s="59" t="s">
        <v>5029</v>
      </c>
      <c r="H922" s="59" t="s">
        <v>128</v>
      </c>
      <c r="I922" s="59" t="s">
        <v>129</v>
      </c>
      <c r="J922" s="59" t="s">
        <v>130</v>
      </c>
      <c r="K922" s="59" t="s">
        <v>131</v>
      </c>
      <c r="L922" s="60">
        <v>3000000</v>
      </c>
      <c r="M922" s="60">
        <v>2967000</v>
      </c>
      <c r="N922" s="34" t="s">
        <v>198</v>
      </c>
      <c r="O922" s="34" t="s">
        <v>199</v>
      </c>
      <c r="P922" s="59" t="s">
        <v>5030</v>
      </c>
      <c r="Q922" s="59" t="s">
        <v>5031</v>
      </c>
      <c r="R922" s="59" t="s">
        <v>569</v>
      </c>
      <c r="S922" s="59" t="s">
        <v>137</v>
      </c>
      <c r="T922" s="59" t="s">
        <v>138</v>
      </c>
      <c r="U922" s="59"/>
      <c r="V922" s="59" t="s">
        <v>139</v>
      </c>
    </row>
    <row r="923" spans="1:22" ht="99" hidden="1">
      <c r="A923" s="59">
        <v>922</v>
      </c>
      <c r="B923" s="59" t="s">
        <v>21</v>
      </c>
      <c r="C923" s="59" t="s">
        <v>5032</v>
      </c>
      <c r="D923" s="59" t="s">
        <v>5033</v>
      </c>
      <c r="E923" s="59" t="s">
        <v>165</v>
      </c>
      <c r="F923" s="59" t="s">
        <v>5034</v>
      </c>
      <c r="G923" s="59" t="s">
        <v>5035</v>
      </c>
      <c r="H923" s="59" t="s">
        <v>128</v>
      </c>
      <c r="I923" s="59" t="s">
        <v>168</v>
      </c>
      <c r="J923" s="59" t="s">
        <v>169</v>
      </c>
      <c r="K923" s="59" t="s">
        <v>131</v>
      </c>
      <c r="L923" s="60">
        <v>1653394</v>
      </c>
      <c r="M923" s="60">
        <v>1620326</v>
      </c>
      <c r="N923" s="34" t="s">
        <v>2970</v>
      </c>
      <c r="O923" s="34" t="s">
        <v>389</v>
      </c>
      <c r="P923" s="59" t="s">
        <v>5036</v>
      </c>
      <c r="Q923" s="59" t="s">
        <v>5037</v>
      </c>
      <c r="R923" s="59" t="s">
        <v>202</v>
      </c>
      <c r="S923" s="59" t="s">
        <v>137</v>
      </c>
      <c r="T923" s="59" t="s">
        <v>138</v>
      </c>
      <c r="U923" s="59"/>
      <c r="V923" s="59" t="s">
        <v>159</v>
      </c>
    </row>
    <row r="924" spans="1:22" ht="115.5" hidden="1">
      <c r="A924" s="59">
        <v>923</v>
      </c>
      <c r="B924" s="59" t="s">
        <v>21</v>
      </c>
      <c r="C924" s="59" t="s">
        <v>5038</v>
      </c>
      <c r="D924" s="59" t="s">
        <v>5039</v>
      </c>
      <c r="E924" s="59" t="s">
        <v>165</v>
      </c>
      <c r="F924" s="59" t="s">
        <v>5040</v>
      </c>
      <c r="G924" s="59" t="s">
        <v>6085</v>
      </c>
      <c r="H924" s="59" t="s">
        <v>128</v>
      </c>
      <c r="I924" s="59" t="s">
        <v>129</v>
      </c>
      <c r="J924" s="59" t="s">
        <v>130</v>
      </c>
      <c r="K924" s="59" t="s">
        <v>324</v>
      </c>
      <c r="L924" s="60">
        <v>20959150</v>
      </c>
      <c r="M924" s="60">
        <v>20959150</v>
      </c>
      <c r="N924" s="34" t="s">
        <v>277</v>
      </c>
      <c r="O924" s="34" t="s">
        <v>261</v>
      </c>
      <c r="P924" s="59" t="s">
        <v>5041</v>
      </c>
      <c r="Q924" s="59" t="s">
        <v>5042</v>
      </c>
      <c r="R924" s="59" t="s">
        <v>384</v>
      </c>
      <c r="S924" s="59" t="s">
        <v>290</v>
      </c>
      <c r="T924" s="59" t="s">
        <v>6079</v>
      </c>
      <c r="U924" s="59" t="s">
        <v>325</v>
      </c>
      <c r="V924" s="59"/>
    </row>
    <row r="925" spans="1:22" ht="99" hidden="1">
      <c r="A925" s="59">
        <v>924</v>
      </c>
      <c r="B925" s="59" t="s">
        <v>25</v>
      </c>
      <c r="C925" s="59" t="s">
        <v>5043</v>
      </c>
      <c r="D925" s="59" t="s">
        <v>5044</v>
      </c>
      <c r="E925" s="59" t="s">
        <v>165</v>
      </c>
      <c r="F925" s="59" t="s">
        <v>5045</v>
      </c>
      <c r="G925" s="59" t="s">
        <v>5046</v>
      </c>
      <c r="H925" s="59" t="s">
        <v>128</v>
      </c>
      <c r="I925" s="59" t="s">
        <v>129</v>
      </c>
      <c r="J925" s="59" t="s">
        <v>130</v>
      </c>
      <c r="K925" s="59" t="s">
        <v>147</v>
      </c>
      <c r="L925" s="60">
        <v>247296</v>
      </c>
      <c r="M925" s="60">
        <v>247296</v>
      </c>
      <c r="N925" s="34" t="s">
        <v>143</v>
      </c>
      <c r="O925" s="34" t="s">
        <v>143</v>
      </c>
      <c r="P925" s="59" t="s">
        <v>5047</v>
      </c>
      <c r="Q925" s="59" t="s">
        <v>5048</v>
      </c>
      <c r="R925" s="59" t="s">
        <v>1025</v>
      </c>
      <c r="S925" s="59" t="s">
        <v>137</v>
      </c>
      <c r="T925" s="59" t="s">
        <v>138</v>
      </c>
      <c r="U925" s="59"/>
      <c r="V925" s="59" t="s">
        <v>203</v>
      </c>
    </row>
    <row r="926" spans="1:22" ht="99" hidden="1">
      <c r="A926" s="59">
        <v>925</v>
      </c>
      <c r="B926" s="59" t="s">
        <v>25</v>
      </c>
      <c r="C926" s="59" t="s">
        <v>5049</v>
      </c>
      <c r="D926" s="59" t="s">
        <v>5050</v>
      </c>
      <c r="E926" s="59" t="s">
        <v>165</v>
      </c>
      <c r="F926" s="59" t="s">
        <v>5051</v>
      </c>
      <c r="G926" s="59" t="s">
        <v>5052</v>
      </c>
      <c r="H926" s="59" t="s">
        <v>128</v>
      </c>
      <c r="I926" s="59" t="s">
        <v>129</v>
      </c>
      <c r="J926" s="59" t="s">
        <v>130</v>
      </c>
      <c r="K926" s="59" t="s">
        <v>147</v>
      </c>
      <c r="L926" s="60">
        <v>1200000</v>
      </c>
      <c r="M926" s="60">
        <v>1200000</v>
      </c>
      <c r="N926" s="34" t="s">
        <v>389</v>
      </c>
      <c r="O926" s="34" t="s">
        <v>389</v>
      </c>
      <c r="P926" s="59" t="s">
        <v>5053</v>
      </c>
      <c r="Q926" s="59" t="s">
        <v>5054</v>
      </c>
      <c r="R926" s="59" t="s">
        <v>392</v>
      </c>
      <c r="S926" s="59" t="s">
        <v>137</v>
      </c>
      <c r="T926" s="59" t="s">
        <v>138</v>
      </c>
      <c r="U926" s="59"/>
      <c r="V926" s="59" t="s">
        <v>159</v>
      </c>
    </row>
    <row r="927" spans="1:22" ht="115.5" hidden="1">
      <c r="A927" s="59">
        <v>926</v>
      </c>
      <c r="B927" s="59" t="s">
        <v>26</v>
      </c>
      <c r="C927" s="59" t="s">
        <v>5055</v>
      </c>
      <c r="D927" s="59" t="s">
        <v>5056</v>
      </c>
      <c r="E927" s="59" t="s">
        <v>165</v>
      </c>
      <c r="F927" s="59" t="s">
        <v>5057</v>
      </c>
      <c r="G927" s="59" t="s">
        <v>5058</v>
      </c>
      <c r="H927" s="59" t="s">
        <v>128</v>
      </c>
      <c r="I927" s="59" t="s">
        <v>129</v>
      </c>
      <c r="J927" s="59" t="s">
        <v>130</v>
      </c>
      <c r="K927" s="59" t="s">
        <v>147</v>
      </c>
      <c r="L927" s="60">
        <v>185000</v>
      </c>
      <c r="M927" s="60">
        <v>185000</v>
      </c>
      <c r="N927" s="34" t="s">
        <v>178</v>
      </c>
      <c r="O927" s="34" t="s">
        <v>188</v>
      </c>
      <c r="P927" s="59" t="s">
        <v>5059</v>
      </c>
      <c r="Q927" s="59" t="s">
        <v>5060</v>
      </c>
      <c r="R927" s="59" t="s">
        <v>2420</v>
      </c>
      <c r="S927" s="59" t="s">
        <v>137</v>
      </c>
      <c r="T927" s="59" t="s">
        <v>138</v>
      </c>
      <c r="U927" s="59"/>
      <c r="V927" s="59" t="s">
        <v>203</v>
      </c>
    </row>
    <row r="928" spans="1:22" ht="132" hidden="1">
      <c r="A928" s="59">
        <v>927</v>
      </c>
      <c r="B928" s="59" t="s">
        <v>27</v>
      </c>
      <c r="C928" s="59" t="s">
        <v>5061</v>
      </c>
      <c r="D928" s="59" t="s">
        <v>5062</v>
      </c>
      <c r="E928" s="59" t="s">
        <v>165</v>
      </c>
      <c r="F928" s="59" t="s">
        <v>5063</v>
      </c>
      <c r="G928" s="59" t="s">
        <v>5064</v>
      </c>
      <c r="H928" s="59" t="s">
        <v>128</v>
      </c>
      <c r="I928" s="59" t="s">
        <v>168</v>
      </c>
      <c r="J928" s="59" t="s">
        <v>169</v>
      </c>
      <c r="K928" s="59" t="s">
        <v>131</v>
      </c>
      <c r="L928" s="60">
        <v>2173000</v>
      </c>
      <c r="M928" s="60">
        <v>1837500</v>
      </c>
      <c r="N928" s="34" t="s">
        <v>330</v>
      </c>
      <c r="O928" s="34" t="s">
        <v>188</v>
      </c>
      <c r="P928" s="59" t="s">
        <v>5065</v>
      </c>
      <c r="Q928" s="59" t="s">
        <v>5066</v>
      </c>
      <c r="R928" s="59" t="s">
        <v>5067</v>
      </c>
      <c r="S928" s="59" t="s">
        <v>137</v>
      </c>
      <c r="T928" s="59" t="s">
        <v>138</v>
      </c>
      <c r="U928" s="59"/>
      <c r="V928" s="59" t="s">
        <v>159</v>
      </c>
    </row>
    <row r="929" spans="1:22" ht="115.5" hidden="1">
      <c r="A929" s="59">
        <v>928</v>
      </c>
      <c r="B929" s="59" t="s">
        <v>27</v>
      </c>
      <c r="C929" s="59" t="s">
        <v>5068</v>
      </c>
      <c r="D929" s="59" t="s">
        <v>5069</v>
      </c>
      <c r="E929" s="59" t="s">
        <v>165</v>
      </c>
      <c r="F929" s="59" t="s">
        <v>5070</v>
      </c>
      <c r="G929" s="59" t="s">
        <v>5071</v>
      </c>
      <c r="H929" s="59" t="s">
        <v>128</v>
      </c>
      <c r="I929" s="59" t="s">
        <v>168</v>
      </c>
      <c r="J929" s="59" t="s">
        <v>169</v>
      </c>
      <c r="K929" s="59" t="s">
        <v>131</v>
      </c>
      <c r="L929" s="60">
        <v>2200000</v>
      </c>
      <c r="M929" s="60">
        <v>2150000</v>
      </c>
      <c r="N929" s="34" t="s">
        <v>410</v>
      </c>
      <c r="O929" s="34" t="s">
        <v>133</v>
      </c>
      <c r="P929" s="59" t="s">
        <v>5072</v>
      </c>
      <c r="Q929" s="59" t="s">
        <v>5073</v>
      </c>
      <c r="R929" s="59" t="s">
        <v>5074</v>
      </c>
      <c r="S929" s="59" t="s">
        <v>137</v>
      </c>
      <c r="T929" s="59" t="s">
        <v>138</v>
      </c>
      <c r="U929" s="59"/>
      <c r="V929" s="59" t="s">
        <v>159</v>
      </c>
    </row>
    <row r="930" spans="1:22" ht="82.5" hidden="1">
      <c r="A930" s="59">
        <v>929</v>
      </c>
      <c r="B930" s="59" t="s">
        <v>27</v>
      </c>
      <c r="C930" s="59" t="s">
        <v>5068</v>
      </c>
      <c r="D930" s="59" t="s">
        <v>5069</v>
      </c>
      <c r="E930" s="59" t="s">
        <v>165</v>
      </c>
      <c r="F930" s="59" t="s">
        <v>5075</v>
      </c>
      <c r="G930" s="59" t="s">
        <v>5076</v>
      </c>
      <c r="H930" s="59" t="s">
        <v>128</v>
      </c>
      <c r="I930" s="59" t="s">
        <v>168</v>
      </c>
      <c r="J930" s="59" t="s">
        <v>169</v>
      </c>
      <c r="K930" s="59" t="s">
        <v>131</v>
      </c>
      <c r="L930" s="60">
        <v>2000000</v>
      </c>
      <c r="M930" s="60">
        <v>1910000</v>
      </c>
      <c r="N930" s="34" t="s">
        <v>268</v>
      </c>
      <c r="O930" s="34" t="s">
        <v>286</v>
      </c>
      <c r="P930" s="59" t="s">
        <v>5077</v>
      </c>
      <c r="Q930" s="59" t="s">
        <v>5078</v>
      </c>
      <c r="R930" s="59" t="s">
        <v>5079</v>
      </c>
      <c r="S930" s="59" t="s">
        <v>137</v>
      </c>
      <c r="T930" s="59" t="s">
        <v>138</v>
      </c>
      <c r="U930" s="59"/>
      <c r="V930" s="59" t="s">
        <v>159</v>
      </c>
    </row>
    <row r="931" spans="1:22" ht="115.5" hidden="1">
      <c r="A931" s="59">
        <v>930</v>
      </c>
      <c r="B931" s="59" t="s">
        <v>27</v>
      </c>
      <c r="C931" s="59" t="s">
        <v>5068</v>
      </c>
      <c r="D931" s="59" t="s">
        <v>5069</v>
      </c>
      <c r="E931" s="59" t="s">
        <v>165</v>
      </c>
      <c r="F931" s="59" t="s">
        <v>1786</v>
      </c>
      <c r="G931" s="59" t="s">
        <v>5080</v>
      </c>
      <c r="H931" s="59" t="s">
        <v>128</v>
      </c>
      <c r="I931" s="59" t="s">
        <v>168</v>
      </c>
      <c r="J931" s="59" t="s">
        <v>169</v>
      </c>
      <c r="K931" s="59" t="s">
        <v>131</v>
      </c>
      <c r="L931" s="60">
        <v>5200000</v>
      </c>
      <c r="M931" s="60">
        <v>5200000</v>
      </c>
      <c r="N931" s="34" t="s">
        <v>389</v>
      </c>
      <c r="O931" s="34" t="s">
        <v>553</v>
      </c>
      <c r="P931" s="59" t="s">
        <v>5072</v>
      </c>
      <c r="Q931" s="59" t="s">
        <v>5073</v>
      </c>
      <c r="R931" s="59" t="s">
        <v>5074</v>
      </c>
      <c r="S931" s="59" t="s">
        <v>137</v>
      </c>
      <c r="T931" s="59" t="s">
        <v>138</v>
      </c>
      <c r="U931" s="59"/>
      <c r="V931" s="59" t="s">
        <v>159</v>
      </c>
    </row>
    <row r="932" spans="1:22" ht="132" hidden="1">
      <c r="A932" s="59">
        <v>931</v>
      </c>
      <c r="B932" s="59" t="s">
        <v>27</v>
      </c>
      <c r="C932" s="59" t="s">
        <v>5081</v>
      </c>
      <c r="D932" s="59" t="s">
        <v>5082</v>
      </c>
      <c r="E932" s="59" t="s">
        <v>165</v>
      </c>
      <c r="F932" s="59" t="s">
        <v>5083</v>
      </c>
      <c r="G932" s="59" t="s">
        <v>5084</v>
      </c>
      <c r="H932" s="59" t="s">
        <v>128</v>
      </c>
      <c r="I932" s="59" t="s">
        <v>168</v>
      </c>
      <c r="J932" s="59" t="s">
        <v>169</v>
      </c>
      <c r="K932" s="59" t="s">
        <v>131</v>
      </c>
      <c r="L932" s="60">
        <v>3475000</v>
      </c>
      <c r="M932" s="60">
        <v>3280000</v>
      </c>
      <c r="N932" s="34" t="s">
        <v>199</v>
      </c>
      <c r="O932" s="34" t="s">
        <v>143</v>
      </c>
      <c r="P932" s="59" t="s">
        <v>5085</v>
      </c>
      <c r="Q932" s="59" t="s">
        <v>5086</v>
      </c>
      <c r="R932" s="59" t="s">
        <v>1553</v>
      </c>
      <c r="S932" s="59" t="s">
        <v>137</v>
      </c>
      <c r="T932" s="59" t="s">
        <v>138</v>
      </c>
      <c r="U932" s="59"/>
      <c r="V932" s="59" t="s">
        <v>203</v>
      </c>
    </row>
    <row r="933" spans="1:22" ht="99" hidden="1">
      <c r="A933" s="59">
        <v>932</v>
      </c>
      <c r="B933" s="59" t="s">
        <v>27</v>
      </c>
      <c r="C933" s="59" t="s">
        <v>5087</v>
      </c>
      <c r="D933" s="59" t="s">
        <v>5088</v>
      </c>
      <c r="E933" s="59" t="s">
        <v>165</v>
      </c>
      <c r="F933" s="59" t="s">
        <v>5089</v>
      </c>
      <c r="G933" s="59" t="s">
        <v>5090</v>
      </c>
      <c r="H933" s="59" t="s">
        <v>128</v>
      </c>
      <c r="I933" s="59" t="s">
        <v>168</v>
      </c>
      <c r="J933" s="59" t="s">
        <v>169</v>
      </c>
      <c r="K933" s="59" t="s">
        <v>147</v>
      </c>
      <c r="L933" s="60">
        <v>1450000</v>
      </c>
      <c r="M933" s="60">
        <v>1425000</v>
      </c>
      <c r="N933" s="34" t="s">
        <v>248</v>
      </c>
      <c r="O933" s="34" t="s">
        <v>154</v>
      </c>
      <c r="P933" s="59" t="s">
        <v>5091</v>
      </c>
      <c r="Q933" s="59" t="s">
        <v>5092</v>
      </c>
      <c r="R933" s="59" t="s">
        <v>4379</v>
      </c>
      <c r="S933" s="59" t="s">
        <v>137</v>
      </c>
      <c r="T933" s="59" t="s">
        <v>138</v>
      </c>
      <c r="U933" s="59"/>
      <c r="V933" s="59" t="s">
        <v>139</v>
      </c>
    </row>
    <row r="934" spans="1:22" ht="66" hidden="1">
      <c r="A934" s="59">
        <v>933</v>
      </c>
      <c r="B934" s="59" t="s">
        <v>27</v>
      </c>
      <c r="C934" s="59" t="s">
        <v>5093</v>
      </c>
      <c r="D934" s="59" t="s">
        <v>5094</v>
      </c>
      <c r="E934" s="59" t="s">
        <v>165</v>
      </c>
      <c r="F934" s="59" t="s">
        <v>1154</v>
      </c>
      <c r="G934" s="59" t="s">
        <v>5095</v>
      </c>
      <c r="H934" s="59" t="s">
        <v>128</v>
      </c>
      <c r="I934" s="59" t="s">
        <v>168</v>
      </c>
      <c r="J934" s="59" t="s">
        <v>169</v>
      </c>
      <c r="K934" s="59" t="s">
        <v>147</v>
      </c>
      <c r="L934" s="60">
        <v>950000</v>
      </c>
      <c r="M934" s="60">
        <v>945000</v>
      </c>
      <c r="N934" s="34" t="s">
        <v>188</v>
      </c>
      <c r="O934" s="34" t="s">
        <v>231</v>
      </c>
      <c r="P934" s="59" t="s">
        <v>5096</v>
      </c>
      <c r="Q934" s="59" t="s">
        <v>5097</v>
      </c>
      <c r="R934" s="59" t="s">
        <v>2213</v>
      </c>
      <c r="S934" s="59" t="s">
        <v>290</v>
      </c>
      <c r="T934" s="59" t="s">
        <v>291</v>
      </c>
      <c r="U934" s="59" t="s">
        <v>325</v>
      </c>
      <c r="V934" s="59"/>
    </row>
    <row r="935" spans="1:22" ht="115.5" hidden="1">
      <c r="A935" s="59">
        <v>934</v>
      </c>
      <c r="B935" s="59" t="s">
        <v>27</v>
      </c>
      <c r="C935" s="59" t="s">
        <v>5098</v>
      </c>
      <c r="D935" s="59" t="s">
        <v>5099</v>
      </c>
      <c r="E935" s="59" t="s">
        <v>165</v>
      </c>
      <c r="F935" s="59" t="s">
        <v>5100</v>
      </c>
      <c r="G935" s="59" t="s">
        <v>5101</v>
      </c>
      <c r="H935" s="59" t="s">
        <v>128</v>
      </c>
      <c r="I935" s="59" t="s">
        <v>168</v>
      </c>
      <c r="J935" s="59" t="s">
        <v>169</v>
      </c>
      <c r="K935" s="59" t="s">
        <v>131</v>
      </c>
      <c r="L935" s="60">
        <v>4300000</v>
      </c>
      <c r="M935" s="60">
        <v>4250000</v>
      </c>
      <c r="N935" s="34" t="s">
        <v>277</v>
      </c>
      <c r="O935" s="34" t="s">
        <v>188</v>
      </c>
      <c r="P935" s="59" t="s">
        <v>5102</v>
      </c>
      <c r="Q935" s="59" t="s">
        <v>5103</v>
      </c>
      <c r="R935" s="59" t="s">
        <v>5104</v>
      </c>
      <c r="S935" s="59" t="s">
        <v>137</v>
      </c>
      <c r="T935" s="59" t="s">
        <v>138</v>
      </c>
      <c r="U935" s="59"/>
      <c r="V935" s="59" t="s">
        <v>159</v>
      </c>
    </row>
    <row r="936" spans="1:22" ht="82.5" hidden="1">
      <c r="A936" s="59">
        <v>935</v>
      </c>
      <c r="B936" s="59" t="s">
        <v>27</v>
      </c>
      <c r="C936" s="59" t="s">
        <v>5105</v>
      </c>
      <c r="D936" s="59" t="s">
        <v>5106</v>
      </c>
      <c r="E936" s="59" t="s">
        <v>165</v>
      </c>
      <c r="F936" s="59" t="s">
        <v>5107</v>
      </c>
      <c r="G936" s="59" t="s">
        <v>5108</v>
      </c>
      <c r="H936" s="59" t="s">
        <v>128</v>
      </c>
      <c r="I936" s="59" t="s">
        <v>168</v>
      </c>
      <c r="J936" s="59" t="s">
        <v>169</v>
      </c>
      <c r="K936" s="59" t="s">
        <v>131</v>
      </c>
      <c r="L936" s="60">
        <v>9200000</v>
      </c>
      <c r="M936" s="60">
        <v>9150000</v>
      </c>
      <c r="N936" s="34" t="s">
        <v>2970</v>
      </c>
      <c r="O936" s="34" t="s">
        <v>188</v>
      </c>
      <c r="P936" s="59" t="s">
        <v>5109</v>
      </c>
      <c r="Q936" s="59" t="s">
        <v>5110</v>
      </c>
      <c r="R936" s="59" t="s">
        <v>5111</v>
      </c>
      <c r="S936" s="59" t="s">
        <v>137</v>
      </c>
      <c r="T936" s="59" t="s">
        <v>138</v>
      </c>
      <c r="U936" s="59"/>
      <c r="V936" s="59" t="s">
        <v>159</v>
      </c>
    </row>
    <row r="937" spans="1:22" ht="66" hidden="1">
      <c r="A937" s="59">
        <v>936</v>
      </c>
      <c r="B937" s="59" t="s">
        <v>27</v>
      </c>
      <c r="C937" s="59" t="s">
        <v>5112</v>
      </c>
      <c r="D937" s="59" t="s">
        <v>5113</v>
      </c>
      <c r="E937" s="59" t="s">
        <v>165</v>
      </c>
      <c r="F937" s="59" t="s">
        <v>5114</v>
      </c>
      <c r="G937" s="59" t="s">
        <v>5115</v>
      </c>
      <c r="H937" s="59" t="s">
        <v>128</v>
      </c>
      <c r="I937" s="59" t="s">
        <v>168</v>
      </c>
      <c r="J937" s="59" t="s">
        <v>169</v>
      </c>
      <c r="K937" s="59" t="s">
        <v>131</v>
      </c>
      <c r="L937" s="60">
        <v>3980000</v>
      </c>
      <c r="M937" s="60">
        <v>3975000</v>
      </c>
      <c r="N937" s="34" t="s">
        <v>142</v>
      </c>
      <c r="O937" s="34" t="s">
        <v>269</v>
      </c>
      <c r="P937" s="59" t="s">
        <v>5116</v>
      </c>
      <c r="Q937" s="59" t="s">
        <v>5117</v>
      </c>
      <c r="R937" s="59" t="s">
        <v>5118</v>
      </c>
      <c r="S937" s="59" t="s">
        <v>290</v>
      </c>
      <c r="T937" s="59" t="s">
        <v>291</v>
      </c>
      <c r="U937" s="59" t="s">
        <v>292</v>
      </c>
      <c r="V937" s="59"/>
    </row>
    <row r="938" spans="1:22" ht="115.5" hidden="1">
      <c r="A938" s="59">
        <v>937</v>
      </c>
      <c r="B938" s="59" t="s">
        <v>27</v>
      </c>
      <c r="C938" s="59" t="s">
        <v>5119</v>
      </c>
      <c r="D938" s="59" t="s">
        <v>5120</v>
      </c>
      <c r="E938" s="59" t="s">
        <v>165</v>
      </c>
      <c r="F938" s="59" t="s">
        <v>5121</v>
      </c>
      <c r="G938" s="59" t="s">
        <v>5122</v>
      </c>
      <c r="H938" s="59" t="s">
        <v>128</v>
      </c>
      <c r="I938" s="59" t="s">
        <v>168</v>
      </c>
      <c r="J938" s="59" t="s">
        <v>169</v>
      </c>
      <c r="K938" s="59" t="s">
        <v>147</v>
      </c>
      <c r="L938" s="60">
        <v>1042355</v>
      </c>
      <c r="M938" s="60">
        <v>1000661</v>
      </c>
      <c r="N938" s="34" t="s">
        <v>268</v>
      </c>
      <c r="O938" s="34" t="s">
        <v>143</v>
      </c>
      <c r="P938" s="59" t="s">
        <v>5123</v>
      </c>
      <c r="Q938" s="59" t="s">
        <v>5124</v>
      </c>
      <c r="R938" s="59" t="s">
        <v>4353</v>
      </c>
      <c r="S938" s="59" t="s">
        <v>137</v>
      </c>
      <c r="T938" s="59" t="s">
        <v>138</v>
      </c>
      <c r="U938" s="59"/>
      <c r="V938" s="59" t="s">
        <v>159</v>
      </c>
    </row>
    <row r="939" spans="1:22" ht="115.5" hidden="1">
      <c r="A939" s="59">
        <v>938</v>
      </c>
      <c r="B939" s="59" t="s">
        <v>28</v>
      </c>
      <c r="C939" s="59" t="s">
        <v>5125</v>
      </c>
      <c r="D939" s="59" t="s">
        <v>5126</v>
      </c>
      <c r="E939" s="59" t="s">
        <v>165</v>
      </c>
      <c r="F939" s="59" t="s">
        <v>5127</v>
      </c>
      <c r="G939" s="59" t="s">
        <v>5128</v>
      </c>
      <c r="H939" s="59" t="s">
        <v>128</v>
      </c>
      <c r="I939" s="59" t="s">
        <v>168</v>
      </c>
      <c r="J939" s="59" t="s">
        <v>169</v>
      </c>
      <c r="K939" s="59" t="s">
        <v>131</v>
      </c>
      <c r="L939" s="60">
        <v>6000000</v>
      </c>
      <c r="M939" s="60">
        <v>5820000</v>
      </c>
      <c r="N939" s="34" t="s">
        <v>154</v>
      </c>
      <c r="O939" s="34" t="s">
        <v>142</v>
      </c>
      <c r="P939" s="59" t="s">
        <v>5129</v>
      </c>
      <c r="Q939" s="59" t="s">
        <v>5130</v>
      </c>
      <c r="R939" s="59" t="s">
        <v>5131</v>
      </c>
      <c r="S939" s="59" t="s">
        <v>137</v>
      </c>
      <c r="T939" s="59" t="s">
        <v>138</v>
      </c>
      <c r="U939" s="59"/>
      <c r="V939" s="59" t="s">
        <v>159</v>
      </c>
    </row>
    <row r="940" spans="1:22" ht="82.5" hidden="1">
      <c r="A940" s="59">
        <v>939</v>
      </c>
      <c r="B940" s="59" t="s">
        <v>28</v>
      </c>
      <c r="C940" s="59" t="s">
        <v>5125</v>
      </c>
      <c r="D940" s="59" t="s">
        <v>5126</v>
      </c>
      <c r="E940" s="59" t="s">
        <v>165</v>
      </c>
      <c r="F940" s="59" t="s">
        <v>5132</v>
      </c>
      <c r="G940" s="59" t="s">
        <v>5133</v>
      </c>
      <c r="H940" s="59" t="s">
        <v>128</v>
      </c>
      <c r="I940" s="59" t="s">
        <v>168</v>
      </c>
      <c r="J940" s="59" t="s">
        <v>169</v>
      </c>
      <c r="K940" s="59" t="s">
        <v>147</v>
      </c>
      <c r="L940" s="60">
        <v>1350000</v>
      </c>
      <c r="M940" s="60">
        <v>1071000</v>
      </c>
      <c r="N940" s="34" t="s">
        <v>199</v>
      </c>
      <c r="O940" s="34" t="s">
        <v>286</v>
      </c>
      <c r="P940" s="59" t="s">
        <v>5134</v>
      </c>
      <c r="Q940" s="59" t="s">
        <v>5135</v>
      </c>
      <c r="R940" s="59" t="s">
        <v>5136</v>
      </c>
      <c r="S940" s="59" t="s">
        <v>137</v>
      </c>
      <c r="T940" s="59" t="s">
        <v>138</v>
      </c>
      <c r="U940" s="59"/>
      <c r="V940" s="59" t="s">
        <v>203</v>
      </c>
    </row>
    <row r="941" spans="1:22" ht="132" hidden="1">
      <c r="A941" s="59">
        <v>940</v>
      </c>
      <c r="B941" s="59" t="s">
        <v>28</v>
      </c>
      <c r="C941" s="59" t="s">
        <v>5137</v>
      </c>
      <c r="D941" s="59" t="s">
        <v>5138</v>
      </c>
      <c r="E941" s="59" t="s">
        <v>165</v>
      </c>
      <c r="F941" s="59" t="s">
        <v>5139</v>
      </c>
      <c r="G941" s="59" t="s">
        <v>5140</v>
      </c>
      <c r="H941" s="59" t="s">
        <v>128</v>
      </c>
      <c r="I941" s="59" t="s">
        <v>168</v>
      </c>
      <c r="J941" s="59" t="s">
        <v>169</v>
      </c>
      <c r="K941" s="59" t="s">
        <v>131</v>
      </c>
      <c r="L941" s="60">
        <v>3140000</v>
      </c>
      <c r="M941" s="60">
        <v>3100000</v>
      </c>
      <c r="N941" s="34" t="s">
        <v>230</v>
      </c>
      <c r="O941" s="34" t="s">
        <v>231</v>
      </c>
      <c r="P941" s="59" t="s">
        <v>5141</v>
      </c>
      <c r="Q941" s="59" t="s">
        <v>5142</v>
      </c>
      <c r="R941" s="59" t="s">
        <v>4341</v>
      </c>
      <c r="S941" s="59" t="s">
        <v>137</v>
      </c>
      <c r="T941" s="59" t="s">
        <v>138</v>
      </c>
      <c r="U941" s="59"/>
      <c r="V941" s="59" t="s">
        <v>203</v>
      </c>
    </row>
    <row r="942" spans="1:22" ht="99" hidden="1">
      <c r="A942" s="59">
        <v>941</v>
      </c>
      <c r="B942" s="59" t="s">
        <v>28</v>
      </c>
      <c r="C942" s="59" t="s">
        <v>5137</v>
      </c>
      <c r="D942" s="59" t="s">
        <v>5138</v>
      </c>
      <c r="E942" s="59" t="s">
        <v>165</v>
      </c>
      <c r="F942" s="59" t="s">
        <v>5143</v>
      </c>
      <c r="G942" s="59" t="s">
        <v>5144</v>
      </c>
      <c r="H942" s="59" t="s">
        <v>128</v>
      </c>
      <c r="I942" s="59" t="s">
        <v>168</v>
      </c>
      <c r="J942" s="59" t="s">
        <v>169</v>
      </c>
      <c r="K942" s="59" t="s">
        <v>131</v>
      </c>
      <c r="L942" s="60">
        <v>9500000</v>
      </c>
      <c r="M942" s="60">
        <v>9310000</v>
      </c>
      <c r="N942" s="34" t="s">
        <v>198</v>
      </c>
      <c r="O942" s="34" t="s">
        <v>143</v>
      </c>
      <c r="P942" s="59" t="s">
        <v>5145</v>
      </c>
      <c r="Q942" s="59" t="s">
        <v>5142</v>
      </c>
      <c r="R942" s="59" t="s">
        <v>5146</v>
      </c>
      <c r="S942" s="59" t="s">
        <v>137</v>
      </c>
      <c r="T942" s="59" t="s">
        <v>138</v>
      </c>
      <c r="U942" s="59"/>
      <c r="V942" s="59" t="s">
        <v>159</v>
      </c>
    </row>
    <row r="943" spans="1:22" ht="82.5" hidden="1">
      <c r="A943" s="59">
        <v>942</v>
      </c>
      <c r="B943" s="59" t="s">
        <v>28</v>
      </c>
      <c r="C943" s="59" t="s">
        <v>5147</v>
      </c>
      <c r="D943" s="59" t="s">
        <v>5148</v>
      </c>
      <c r="E943" s="59" t="s">
        <v>165</v>
      </c>
      <c r="F943" s="59" t="s">
        <v>5149</v>
      </c>
      <c r="G943" s="59" t="s">
        <v>5150</v>
      </c>
      <c r="H943" s="59" t="s">
        <v>128</v>
      </c>
      <c r="I943" s="59" t="s">
        <v>337</v>
      </c>
      <c r="J943" s="59" t="s">
        <v>338</v>
      </c>
      <c r="K943" s="59" t="s">
        <v>131</v>
      </c>
      <c r="L943" s="60">
        <v>2500000</v>
      </c>
      <c r="M943" s="60">
        <v>2499887</v>
      </c>
      <c r="N943" s="34" t="s">
        <v>331</v>
      </c>
      <c r="O943" s="34" t="s">
        <v>410</v>
      </c>
      <c r="P943" s="59" t="s">
        <v>5151</v>
      </c>
      <c r="Q943" s="59" t="s">
        <v>5152</v>
      </c>
      <c r="R943" s="59" t="s">
        <v>5153</v>
      </c>
      <c r="S943" s="59" t="s">
        <v>137</v>
      </c>
      <c r="T943" s="59" t="s">
        <v>138</v>
      </c>
      <c r="U943" s="59"/>
      <c r="V943" s="59" t="s">
        <v>203</v>
      </c>
    </row>
    <row r="944" spans="1:22" ht="132" hidden="1">
      <c r="A944" s="59">
        <v>943</v>
      </c>
      <c r="B944" s="59" t="s">
        <v>28</v>
      </c>
      <c r="C944" s="59" t="s">
        <v>5154</v>
      </c>
      <c r="D944" s="59" t="s">
        <v>5155</v>
      </c>
      <c r="E944" s="59" t="s">
        <v>165</v>
      </c>
      <c r="F944" s="59" t="s">
        <v>5156</v>
      </c>
      <c r="G944" s="59" t="s">
        <v>5157</v>
      </c>
      <c r="H944" s="59" t="s">
        <v>128</v>
      </c>
      <c r="I944" s="59" t="s">
        <v>337</v>
      </c>
      <c r="J944" s="59" t="s">
        <v>338</v>
      </c>
      <c r="K944" s="59" t="s">
        <v>247</v>
      </c>
      <c r="L944" s="60">
        <v>17686000</v>
      </c>
      <c r="M944" s="60">
        <v>17380000</v>
      </c>
      <c r="N944" s="34" t="s">
        <v>269</v>
      </c>
      <c r="O944" s="34" t="s">
        <v>163</v>
      </c>
      <c r="P944" s="59" t="s">
        <v>5158</v>
      </c>
      <c r="Q944" s="59" t="s">
        <v>5159</v>
      </c>
      <c r="R944" s="59" t="s">
        <v>2142</v>
      </c>
      <c r="S944" s="59" t="s">
        <v>137</v>
      </c>
      <c r="T944" s="59" t="s">
        <v>138</v>
      </c>
      <c r="U944" s="59"/>
      <c r="V944" s="59" t="s">
        <v>159</v>
      </c>
    </row>
    <row r="945" spans="1:22" ht="115.5" hidden="1">
      <c r="A945" s="59">
        <v>944</v>
      </c>
      <c r="B945" s="59" t="s">
        <v>28</v>
      </c>
      <c r="C945" s="59" t="s">
        <v>5160</v>
      </c>
      <c r="D945" s="59" t="s">
        <v>5161</v>
      </c>
      <c r="E945" s="59" t="s">
        <v>165</v>
      </c>
      <c r="F945" s="59" t="s">
        <v>5162</v>
      </c>
      <c r="G945" s="59" t="s">
        <v>5163</v>
      </c>
      <c r="H945" s="59" t="s">
        <v>128</v>
      </c>
      <c r="I945" s="59" t="s">
        <v>197</v>
      </c>
      <c r="J945" s="59" t="s">
        <v>94</v>
      </c>
      <c r="K945" s="59" t="s">
        <v>131</v>
      </c>
      <c r="L945" s="60">
        <v>9500000</v>
      </c>
      <c r="M945" s="60">
        <v>9300000</v>
      </c>
      <c r="N945" s="34" t="s">
        <v>269</v>
      </c>
      <c r="O945" s="34" t="s">
        <v>143</v>
      </c>
      <c r="P945" s="59" t="s">
        <v>5164</v>
      </c>
      <c r="Q945" s="59" t="s">
        <v>5165</v>
      </c>
      <c r="R945" s="59" t="s">
        <v>1916</v>
      </c>
      <c r="S945" s="59" t="s">
        <v>137</v>
      </c>
      <c r="T945" s="59" t="s">
        <v>138</v>
      </c>
      <c r="U945" s="59"/>
      <c r="V945" s="59" t="s">
        <v>182</v>
      </c>
    </row>
    <row r="946" spans="1:22" ht="99" hidden="1">
      <c r="A946" s="59">
        <v>945</v>
      </c>
      <c r="B946" s="59" t="s">
        <v>28</v>
      </c>
      <c r="C946" s="59" t="s">
        <v>5166</v>
      </c>
      <c r="D946" s="59" t="s">
        <v>5167</v>
      </c>
      <c r="E946" s="59" t="s">
        <v>165</v>
      </c>
      <c r="F946" s="59" t="s">
        <v>5168</v>
      </c>
      <c r="G946" s="59" t="s">
        <v>5169</v>
      </c>
      <c r="H946" s="59" t="s">
        <v>128</v>
      </c>
      <c r="I946" s="59" t="s">
        <v>168</v>
      </c>
      <c r="J946" s="59" t="s">
        <v>169</v>
      </c>
      <c r="K946" s="59" t="s">
        <v>131</v>
      </c>
      <c r="L946" s="60">
        <v>9945000</v>
      </c>
      <c r="M946" s="60">
        <v>9945000</v>
      </c>
      <c r="N946" s="34" t="s">
        <v>155</v>
      </c>
      <c r="O946" s="34" t="s">
        <v>199</v>
      </c>
      <c r="P946" s="59" t="s">
        <v>4074</v>
      </c>
      <c r="Q946" s="59" t="s">
        <v>5170</v>
      </c>
      <c r="R946" s="59" t="s">
        <v>603</v>
      </c>
      <c r="S946" s="59" t="s">
        <v>137</v>
      </c>
      <c r="T946" s="59" t="s">
        <v>138</v>
      </c>
      <c r="U946" s="59"/>
      <c r="V946" s="59" t="s">
        <v>159</v>
      </c>
    </row>
    <row r="947" spans="1:22" ht="132" hidden="1">
      <c r="A947" s="59">
        <v>946</v>
      </c>
      <c r="B947" s="59" t="s">
        <v>28</v>
      </c>
      <c r="C947" s="59" t="s">
        <v>5171</v>
      </c>
      <c r="D947" s="59" t="s">
        <v>5172</v>
      </c>
      <c r="E947" s="59" t="s">
        <v>165</v>
      </c>
      <c r="F947" s="59" t="s">
        <v>5173</v>
      </c>
      <c r="G947" s="59" t="s">
        <v>5174</v>
      </c>
      <c r="H947" s="59" t="s">
        <v>128</v>
      </c>
      <c r="I947" s="59" t="s">
        <v>168</v>
      </c>
      <c r="J947" s="59" t="s">
        <v>169</v>
      </c>
      <c r="K947" s="59" t="s">
        <v>147</v>
      </c>
      <c r="L947" s="60">
        <v>1197000</v>
      </c>
      <c r="M947" s="60">
        <v>1160000</v>
      </c>
      <c r="N947" s="34" t="s">
        <v>231</v>
      </c>
      <c r="O947" s="34" t="s">
        <v>142</v>
      </c>
      <c r="P947" s="59" t="s">
        <v>5175</v>
      </c>
      <c r="Q947" s="59" t="s">
        <v>5176</v>
      </c>
      <c r="R947" s="59" t="s">
        <v>4701</v>
      </c>
      <c r="S947" s="59" t="s">
        <v>137</v>
      </c>
      <c r="T947" s="59" t="s">
        <v>138</v>
      </c>
      <c r="U947" s="59"/>
      <c r="V947" s="59" t="s">
        <v>139</v>
      </c>
    </row>
    <row r="948" spans="1:22" ht="148.5" hidden="1">
      <c r="A948" s="59">
        <v>947</v>
      </c>
      <c r="B948" s="59" t="s">
        <v>28</v>
      </c>
      <c r="C948" s="59" t="s">
        <v>5177</v>
      </c>
      <c r="D948" s="59" t="s">
        <v>5178</v>
      </c>
      <c r="E948" s="59" t="s">
        <v>165</v>
      </c>
      <c r="F948" s="59" t="s">
        <v>5179</v>
      </c>
      <c r="G948" s="59" t="s">
        <v>5180</v>
      </c>
      <c r="H948" s="59" t="s">
        <v>128</v>
      </c>
      <c r="I948" s="59" t="s">
        <v>337</v>
      </c>
      <c r="J948" s="59" t="s">
        <v>338</v>
      </c>
      <c r="K948" s="59" t="s">
        <v>147</v>
      </c>
      <c r="L948" s="60">
        <v>975000</v>
      </c>
      <c r="M948" s="60">
        <v>975000</v>
      </c>
      <c r="N948" s="34" t="s">
        <v>133</v>
      </c>
      <c r="O948" s="34" t="s">
        <v>198</v>
      </c>
      <c r="P948" s="59" t="s">
        <v>5181</v>
      </c>
      <c r="Q948" s="59" t="s">
        <v>5182</v>
      </c>
      <c r="R948" s="59" t="s">
        <v>3942</v>
      </c>
      <c r="S948" s="59" t="s">
        <v>137</v>
      </c>
      <c r="T948" s="59" t="s">
        <v>138</v>
      </c>
      <c r="U948" s="59"/>
      <c r="V948" s="59" t="s">
        <v>225</v>
      </c>
    </row>
    <row r="949" spans="1:22" ht="148.5" hidden="1">
      <c r="A949" s="59">
        <v>948</v>
      </c>
      <c r="B949" s="59" t="s">
        <v>28</v>
      </c>
      <c r="C949" s="59" t="s">
        <v>5177</v>
      </c>
      <c r="D949" s="59" t="s">
        <v>5178</v>
      </c>
      <c r="E949" s="59" t="s">
        <v>165</v>
      </c>
      <c r="F949" s="59" t="s">
        <v>5183</v>
      </c>
      <c r="G949" s="59" t="s">
        <v>5184</v>
      </c>
      <c r="H949" s="59" t="s">
        <v>128</v>
      </c>
      <c r="I949" s="59" t="s">
        <v>337</v>
      </c>
      <c r="J949" s="59" t="s">
        <v>338</v>
      </c>
      <c r="K949" s="59" t="s">
        <v>247</v>
      </c>
      <c r="L949" s="60">
        <v>12411420</v>
      </c>
      <c r="M949" s="60">
        <v>11585868</v>
      </c>
      <c r="N949" s="34" t="s">
        <v>286</v>
      </c>
      <c r="O949" s="34" t="s">
        <v>389</v>
      </c>
      <c r="P949" s="59" t="s">
        <v>5185</v>
      </c>
      <c r="Q949" s="59" t="s">
        <v>5186</v>
      </c>
      <c r="R949" s="59" t="s">
        <v>407</v>
      </c>
      <c r="S949" s="59" t="s">
        <v>137</v>
      </c>
      <c r="T949" s="59" t="s">
        <v>138</v>
      </c>
      <c r="U949" s="59"/>
      <c r="V949" s="59" t="s">
        <v>159</v>
      </c>
    </row>
    <row r="950" spans="1:22" ht="132" hidden="1">
      <c r="A950" s="59">
        <v>949</v>
      </c>
      <c r="B950" s="59" t="s">
        <v>28</v>
      </c>
      <c r="C950" s="59" t="s">
        <v>5177</v>
      </c>
      <c r="D950" s="59" t="s">
        <v>5178</v>
      </c>
      <c r="E950" s="59" t="s">
        <v>165</v>
      </c>
      <c r="F950" s="59" t="s">
        <v>5187</v>
      </c>
      <c r="G950" s="59" t="s">
        <v>5188</v>
      </c>
      <c r="H950" s="59" t="s">
        <v>128</v>
      </c>
      <c r="I950" s="59" t="s">
        <v>337</v>
      </c>
      <c r="J950" s="59" t="s">
        <v>338</v>
      </c>
      <c r="K950" s="59" t="s">
        <v>247</v>
      </c>
      <c r="L950" s="60">
        <v>13377000</v>
      </c>
      <c r="M950" s="60">
        <v>12658585</v>
      </c>
      <c r="N950" s="34" t="s">
        <v>286</v>
      </c>
      <c r="O950" s="34" t="s">
        <v>553</v>
      </c>
      <c r="P950" s="59" t="s">
        <v>5189</v>
      </c>
      <c r="Q950" s="59" t="s">
        <v>5190</v>
      </c>
      <c r="R950" s="59" t="s">
        <v>5191</v>
      </c>
      <c r="S950" s="59" t="s">
        <v>137</v>
      </c>
      <c r="T950" s="59" t="s">
        <v>138</v>
      </c>
      <c r="U950" s="59"/>
      <c r="V950" s="59" t="s">
        <v>159</v>
      </c>
    </row>
    <row r="951" spans="1:22" ht="264" hidden="1">
      <c r="A951" s="59">
        <v>950</v>
      </c>
      <c r="B951" s="59" t="s">
        <v>28</v>
      </c>
      <c r="C951" s="59" t="s">
        <v>5177</v>
      </c>
      <c r="D951" s="59" t="s">
        <v>5178</v>
      </c>
      <c r="E951" s="59" t="s">
        <v>165</v>
      </c>
      <c r="F951" s="59" t="s">
        <v>5192</v>
      </c>
      <c r="G951" s="59" t="s">
        <v>5193</v>
      </c>
      <c r="H951" s="59" t="s">
        <v>128</v>
      </c>
      <c r="I951" s="59" t="s">
        <v>197</v>
      </c>
      <c r="J951" s="59" t="s">
        <v>94</v>
      </c>
      <c r="K951" s="59" t="s">
        <v>147</v>
      </c>
      <c r="L951" s="60">
        <v>700000</v>
      </c>
      <c r="M951" s="60">
        <v>700000</v>
      </c>
      <c r="N951" s="34" t="s">
        <v>286</v>
      </c>
      <c r="O951" s="34" t="s">
        <v>389</v>
      </c>
      <c r="P951" s="59" t="s">
        <v>5194</v>
      </c>
      <c r="Q951" s="59" t="s">
        <v>5195</v>
      </c>
      <c r="R951" s="59" t="s">
        <v>172</v>
      </c>
      <c r="S951" s="59" t="s">
        <v>137</v>
      </c>
      <c r="T951" s="59" t="s">
        <v>138</v>
      </c>
      <c r="U951" s="59"/>
      <c r="V951" s="59" t="s">
        <v>159</v>
      </c>
    </row>
    <row r="952" spans="1:22" ht="99" hidden="1">
      <c r="A952" s="59">
        <v>951</v>
      </c>
      <c r="B952" s="59" t="s">
        <v>28</v>
      </c>
      <c r="C952" s="59" t="s">
        <v>5177</v>
      </c>
      <c r="D952" s="59" t="s">
        <v>5178</v>
      </c>
      <c r="E952" s="59" t="s">
        <v>165</v>
      </c>
      <c r="F952" s="59" t="s">
        <v>5196</v>
      </c>
      <c r="G952" s="59" t="s">
        <v>5197</v>
      </c>
      <c r="H952" s="59" t="s">
        <v>128</v>
      </c>
      <c r="I952" s="59" t="s">
        <v>168</v>
      </c>
      <c r="J952" s="59" t="s">
        <v>169</v>
      </c>
      <c r="K952" s="59" t="s">
        <v>131</v>
      </c>
      <c r="L952" s="60">
        <v>4975568</v>
      </c>
      <c r="M952" s="60">
        <v>4676500</v>
      </c>
      <c r="N952" s="34" t="s">
        <v>286</v>
      </c>
      <c r="O952" s="34" t="s">
        <v>553</v>
      </c>
      <c r="P952" s="59" t="s">
        <v>5198</v>
      </c>
      <c r="Q952" s="59" t="s">
        <v>5199</v>
      </c>
      <c r="R952" s="59" t="s">
        <v>5200</v>
      </c>
      <c r="S952" s="59" t="s">
        <v>137</v>
      </c>
      <c r="T952" s="59" t="s">
        <v>138</v>
      </c>
      <c r="U952" s="59"/>
      <c r="V952" s="59" t="s">
        <v>159</v>
      </c>
    </row>
    <row r="953" spans="1:22" ht="99" hidden="1">
      <c r="A953" s="59">
        <v>952</v>
      </c>
      <c r="B953" s="59" t="s">
        <v>28</v>
      </c>
      <c r="C953" s="59" t="s">
        <v>5201</v>
      </c>
      <c r="D953" s="59" t="s">
        <v>5202</v>
      </c>
      <c r="E953" s="59" t="s">
        <v>165</v>
      </c>
      <c r="F953" s="59" t="s">
        <v>5203</v>
      </c>
      <c r="G953" s="59" t="s">
        <v>5204</v>
      </c>
      <c r="H953" s="59" t="s">
        <v>128</v>
      </c>
      <c r="I953" s="59" t="s">
        <v>168</v>
      </c>
      <c r="J953" s="59" t="s">
        <v>169</v>
      </c>
      <c r="K953" s="59" t="s">
        <v>247</v>
      </c>
      <c r="L953" s="60">
        <v>18153305</v>
      </c>
      <c r="M953" s="60">
        <v>18153305</v>
      </c>
      <c r="N953" s="34" t="s">
        <v>2657</v>
      </c>
      <c r="O953" s="34" t="s">
        <v>248</v>
      </c>
      <c r="P953" s="59" t="s">
        <v>5205</v>
      </c>
      <c r="Q953" s="59" t="s">
        <v>5206</v>
      </c>
      <c r="R953" s="59" t="s">
        <v>158</v>
      </c>
      <c r="S953" s="59" t="s">
        <v>137</v>
      </c>
      <c r="T953" s="59" t="s">
        <v>138</v>
      </c>
      <c r="U953" s="59"/>
      <c r="V953" s="59" t="s">
        <v>203</v>
      </c>
    </row>
    <row r="954" spans="1:22" ht="115.5" hidden="1">
      <c r="A954" s="59">
        <v>953</v>
      </c>
      <c r="B954" s="59" t="s">
        <v>28</v>
      </c>
      <c r="C954" s="59" t="s">
        <v>5201</v>
      </c>
      <c r="D954" s="59" t="s">
        <v>5202</v>
      </c>
      <c r="E954" s="59" t="s">
        <v>165</v>
      </c>
      <c r="F954" s="59" t="s">
        <v>5207</v>
      </c>
      <c r="G954" s="59" t="s">
        <v>5208</v>
      </c>
      <c r="H954" s="59" t="s">
        <v>128</v>
      </c>
      <c r="I954" s="59" t="s">
        <v>168</v>
      </c>
      <c r="J954" s="59" t="s">
        <v>169</v>
      </c>
      <c r="K954" s="59" t="s">
        <v>247</v>
      </c>
      <c r="L954" s="60">
        <v>5949405</v>
      </c>
      <c r="M954" s="60">
        <v>5949405</v>
      </c>
      <c r="N954" s="34" t="s">
        <v>261</v>
      </c>
      <c r="O954" s="34" t="s">
        <v>155</v>
      </c>
      <c r="P954" s="59" t="s">
        <v>5209</v>
      </c>
      <c r="Q954" s="59" t="s">
        <v>5210</v>
      </c>
      <c r="R954" s="59" t="s">
        <v>5211</v>
      </c>
      <c r="S954" s="59" t="s">
        <v>137</v>
      </c>
      <c r="T954" s="59" t="s">
        <v>138</v>
      </c>
      <c r="U954" s="59"/>
      <c r="V954" s="59" t="s">
        <v>159</v>
      </c>
    </row>
    <row r="955" spans="1:22" ht="148.5" hidden="1">
      <c r="A955" s="59">
        <v>954</v>
      </c>
      <c r="B955" s="59" t="s">
        <v>28</v>
      </c>
      <c r="C955" s="59" t="s">
        <v>5212</v>
      </c>
      <c r="D955" s="59" t="s">
        <v>5213</v>
      </c>
      <c r="E955" s="59" t="s">
        <v>165</v>
      </c>
      <c r="F955" s="59" t="s">
        <v>5214</v>
      </c>
      <c r="G955" s="59" t="s">
        <v>5215</v>
      </c>
      <c r="H955" s="59" t="s">
        <v>128</v>
      </c>
      <c r="I955" s="59" t="s">
        <v>168</v>
      </c>
      <c r="J955" s="59" t="s">
        <v>169</v>
      </c>
      <c r="K955" s="59" t="s">
        <v>247</v>
      </c>
      <c r="L955" s="60">
        <v>12085991</v>
      </c>
      <c r="M955" s="60">
        <v>9052711</v>
      </c>
      <c r="N955" s="34" t="s">
        <v>133</v>
      </c>
      <c r="O955" s="34" t="s">
        <v>155</v>
      </c>
      <c r="P955" s="59" t="s">
        <v>5216</v>
      </c>
      <c r="Q955" s="59" t="s">
        <v>5217</v>
      </c>
      <c r="R955" s="59" t="s">
        <v>5218</v>
      </c>
      <c r="S955" s="59" t="s">
        <v>137</v>
      </c>
      <c r="T955" s="59" t="s">
        <v>138</v>
      </c>
      <c r="U955" s="59"/>
      <c r="V955" s="59" t="s">
        <v>159</v>
      </c>
    </row>
    <row r="956" spans="1:22" ht="132" hidden="1">
      <c r="A956" s="59">
        <v>955</v>
      </c>
      <c r="B956" s="59" t="s">
        <v>28</v>
      </c>
      <c r="C956" s="59" t="s">
        <v>5212</v>
      </c>
      <c r="D956" s="59" t="s">
        <v>5213</v>
      </c>
      <c r="E956" s="59" t="s">
        <v>165</v>
      </c>
      <c r="F956" s="59" t="s">
        <v>5219</v>
      </c>
      <c r="G956" s="59" t="s">
        <v>5220</v>
      </c>
      <c r="H956" s="59" t="s">
        <v>128</v>
      </c>
      <c r="I956" s="59" t="s">
        <v>168</v>
      </c>
      <c r="J956" s="59" t="s">
        <v>169</v>
      </c>
      <c r="K956" s="59" t="s">
        <v>247</v>
      </c>
      <c r="L956" s="60">
        <v>17943260</v>
      </c>
      <c r="M956" s="60">
        <v>17943260</v>
      </c>
      <c r="N956" s="34" t="s">
        <v>198</v>
      </c>
      <c r="O956" s="34" t="s">
        <v>269</v>
      </c>
      <c r="P956" s="59" t="s">
        <v>5221</v>
      </c>
      <c r="Q956" s="59" t="s">
        <v>5222</v>
      </c>
      <c r="R956" s="59" t="s">
        <v>5223</v>
      </c>
      <c r="S956" s="59" t="s">
        <v>137</v>
      </c>
      <c r="T956" s="59" t="s">
        <v>138</v>
      </c>
      <c r="U956" s="59"/>
      <c r="V956" s="59" t="s">
        <v>265</v>
      </c>
    </row>
    <row r="957" spans="1:22" ht="148.5" hidden="1">
      <c r="A957" s="59">
        <v>956</v>
      </c>
      <c r="B957" s="59" t="s">
        <v>28</v>
      </c>
      <c r="C957" s="59" t="s">
        <v>5212</v>
      </c>
      <c r="D957" s="59" t="s">
        <v>5213</v>
      </c>
      <c r="E957" s="59" t="s">
        <v>165</v>
      </c>
      <c r="F957" s="59" t="s">
        <v>5224</v>
      </c>
      <c r="G957" s="59" t="s">
        <v>5225</v>
      </c>
      <c r="H957" s="59" t="s">
        <v>128</v>
      </c>
      <c r="I957" s="59" t="s">
        <v>168</v>
      </c>
      <c r="J957" s="59" t="s">
        <v>169</v>
      </c>
      <c r="K957" s="59" t="s">
        <v>131</v>
      </c>
      <c r="L957" s="60">
        <v>3363287</v>
      </c>
      <c r="M957" s="60">
        <v>3363287</v>
      </c>
      <c r="N957" s="34" t="s">
        <v>198</v>
      </c>
      <c r="O957" s="34" t="s">
        <v>199</v>
      </c>
      <c r="P957" s="59" t="s">
        <v>5226</v>
      </c>
      <c r="Q957" s="59" t="s">
        <v>5227</v>
      </c>
      <c r="R957" s="59" t="s">
        <v>5228</v>
      </c>
      <c r="S957" s="59" t="s">
        <v>137</v>
      </c>
      <c r="T957" s="59" t="s">
        <v>138</v>
      </c>
      <c r="U957" s="59"/>
      <c r="V957" s="59" t="s">
        <v>159</v>
      </c>
    </row>
    <row r="958" spans="1:22" ht="148.5" hidden="1">
      <c r="A958" s="59">
        <v>957</v>
      </c>
      <c r="B958" s="59" t="s">
        <v>28</v>
      </c>
      <c r="C958" s="59" t="s">
        <v>5212</v>
      </c>
      <c r="D958" s="59" t="s">
        <v>5213</v>
      </c>
      <c r="E958" s="59" t="s">
        <v>165</v>
      </c>
      <c r="F958" s="59" t="s">
        <v>5229</v>
      </c>
      <c r="G958" s="59" t="s">
        <v>5230</v>
      </c>
      <c r="H958" s="59" t="s">
        <v>128</v>
      </c>
      <c r="I958" s="59" t="s">
        <v>168</v>
      </c>
      <c r="J958" s="59" t="s">
        <v>169</v>
      </c>
      <c r="K958" s="59" t="s">
        <v>247</v>
      </c>
      <c r="L958" s="60">
        <v>15492495</v>
      </c>
      <c r="M958" s="60">
        <v>14982239</v>
      </c>
      <c r="N958" s="34" t="s">
        <v>198</v>
      </c>
      <c r="O958" s="34" t="s">
        <v>286</v>
      </c>
      <c r="P958" s="59" t="s">
        <v>5216</v>
      </c>
      <c r="Q958" s="59" t="s">
        <v>5217</v>
      </c>
      <c r="R958" s="59" t="s">
        <v>5231</v>
      </c>
      <c r="S958" s="59" t="s">
        <v>137</v>
      </c>
      <c r="T958" s="59" t="s">
        <v>138</v>
      </c>
      <c r="U958" s="59"/>
      <c r="V958" s="59" t="s">
        <v>159</v>
      </c>
    </row>
    <row r="959" spans="1:22" ht="132" hidden="1">
      <c r="A959" s="59">
        <v>958</v>
      </c>
      <c r="B959" s="59" t="s">
        <v>28</v>
      </c>
      <c r="C959" s="59" t="s">
        <v>5232</v>
      </c>
      <c r="D959" s="59" t="s">
        <v>5233</v>
      </c>
      <c r="E959" s="59" t="s">
        <v>165</v>
      </c>
      <c r="F959" s="59" t="s">
        <v>5234</v>
      </c>
      <c r="G959" s="59" t="s">
        <v>5235</v>
      </c>
      <c r="H959" s="59" t="s">
        <v>128</v>
      </c>
      <c r="I959" s="59" t="s">
        <v>129</v>
      </c>
      <c r="J959" s="59" t="s">
        <v>130</v>
      </c>
      <c r="K959" s="59" t="s">
        <v>147</v>
      </c>
      <c r="L959" s="60">
        <v>750000</v>
      </c>
      <c r="M959" s="60">
        <v>750000</v>
      </c>
      <c r="N959" s="34" t="s">
        <v>154</v>
      </c>
      <c r="O959" s="34" t="s">
        <v>410</v>
      </c>
      <c r="P959" s="59" t="s">
        <v>5236</v>
      </c>
      <c r="Q959" s="59" t="s">
        <v>5237</v>
      </c>
      <c r="R959" s="59" t="s">
        <v>1972</v>
      </c>
      <c r="S959" s="59" t="s">
        <v>137</v>
      </c>
      <c r="T959" s="59" t="s">
        <v>138</v>
      </c>
      <c r="U959" s="59"/>
      <c r="V959" s="59" t="s">
        <v>203</v>
      </c>
    </row>
    <row r="960" spans="1:22" ht="148.5" hidden="1">
      <c r="A960" s="59">
        <v>959</v>
      </c>
      <c r="B960" s="59" t="s">
        <v>28</v>
      </c>
      <c r="C960" s="59" t="s">
        <v>5238</v>
      </c>
      <c r="D960" s="59" t="s">
        <v>5239</v>
      </c>
      <c r="E960" s="59" t="s">
        <v>165</v>
      </c>
      <c r="F960" s="59" t="s">
        <v>5240</v>
      </c>
      <c r="G960" s="59" t="s">
        <v>5241</v>
      </c>
      <c r="H960" s="59" t="s">
        <v>128</v>
      </c>
      <c r="I960" s="59" t="s">
        <v>168</v>
      </c>
      <c r="J960" s="59" t="s">
        <v>169</v>
      </c>
      <c r="K960" s="59" t="s">
        <v>324</v>
      </c>
      <c r="L960" s="60">
        <v>52730504</v>
      </c>
      <c r="M960" s="60">
        <v>52730504</v>
      </c>
      <c r="N960" s="34" t="s">
        <v>230</v>
      </c>
      <c r="O960" s="34" t="s">
        <v>142</v>
      </c>
      <c r="P960" s="59" t="s">
        <v>5242</v>
      </c>
      <c r="Q960" s="59" t="s">
        <v>5243</v>
      </c>
      <c r="R960" s="59" t="s">
        <v>5244</v>
      </c>
      <c r="S960" s="59" t="s">
        <v>290</v>
      </c>
      <c r="T960" s="59" t="s">
        <v>291</v>
      </c>
      <c r="U960" s="59" t="s">
        <v>325</v>
      </c>
      <c r="V960" s="59"/>
    </row>
    <row r="961" spans="1:22" ht="115.5" hidden="1">
      <c r="A961" s="59">
        <v>960</v>
      </c>
      <c r="B961" s="59" t="s">
        <v>28</v>
      </c>
      <c r="C961" s="59" t="s">
        <v>5238</v>
      </c>
      <c r="D961" s="59" t="s">
        <v>5239</v>
      </c>
      <c r="E961" s="59" t="s">
        <v>165</v>
      </c>
      <c r="F961" s="59" t="s">
        <v>5245</v>
      </c>
      <c r="G961" s="59" t="s">
        <v>5246</v>
      </c>
      <c r="H961" s="59" t="s">
        <v>128</v>
      </c>
      <c r="I961" s="59" t="s">
        <v>168</v>
      </c>
      <c r="J961" s="59" t="s">
        <v>169</v>
      </c>
      <c r="K961" s="59" t="s">
        <v>131</v>
      </c>
      <c r="L961" s="60">
        <v>4921000</v>
      </c>
      <c r="M961" s="60">
        <v>4921000</v>
      </c>
      <c r="N961" s="34" t="s">
        <v>142</v>
      </c>
      <c r="O961" s="34" t="s">
        <v>269</v>
      </c>
      <c r="P961" s="59" t="s">
        <v>5247</v>
      </c>
      <c r="Q961" s="59" t="s">
        <v>5248</v>
      </c>
      <c r="R961" s="59" t="s">
        <v>241</v>
      </c>
      <c r="S961" s="59" t="s">
        <v>137</v>
      </c>
      <c r="T961" s="59" t="s">
        <v>138</v>
      </c>
      <c r="U961" s="59"/>
      <c r="V961" s="59" t="s">
        <v>159</v>
      </c>
    </row>
    <row r="962" spans="1:22" ht="82.5" hidden="1">
      <c r="A962" s="59">
        <v>961</v>
      </c>
      <c r="B962" s="59" t="s">
        <v>28</v>
      </c>
      <c r="C962" s="59" t="s">
        <v>5238</v>
      </c>
      <c r="D962" s="59" t="s">
        <v>5239</v>
      </c>
      <c r="E962" s="59" t="s">
        <v>165</v>
      </c>
      <c r="F962" s="59" t="s">
        <v>5249</v>
      </c>
      <c r="G962" s="59" t="s">
        <v>5250</v>
      </c>
      <c r="H962" s="59" t="s">
        <v>128</v>
      </c>
      <c r="I962" s="59" t="s">
        <v>168</v>
      </c>
      <c r="J962" s="59" t="s">
        <v>169</v>
      </c>
      <c r="K962" s="59" t="s">
        <v>247</v>
      </c>
      <c r="L962" s="60">
        <v>16383949</v>
      </c>
      <c r="M962" s="60">
        <v>16383949</v>
      </c>
      <c r="N962" s="34" t="s">
        <v>142</v>
      </c>
      <c r="O962" s="34" t="s">
        <v>553</v>
      </c>
      <c r="P962" s="59" t="s">
        <v>5247</v>
      </c>
      <c r="Q962" s="59" t="s">
        <v>5248</v>
      </c>
      <c r="R962" s="59" t="s">
        <v>361</v>
      </c>
      <c r="S962" s="59" t="s">
        <v>137</v>
      </c>
      <c r="T962" s="59" t="s">
        <v>138</v>
      </c>
      <c r="U962" s="59"/>
      <c r="V962" s="59" t="s">
        <v>203</v>
      </c>
    </row>
    <row r="963" spans="1:22" ht="148.5" hidden="1">
      <c r="A963" s="59">
        <v>962</v>
      </c>
      <c r="B963" s="59" t="s">
        <v>28</v>
      </c>
      <c r="C963" s="59" t="s">
        <v>5251</v>
      </c>
      <c r="D963" s="59" t="s">
        <v>5252</v>
      </c>
      <c r="E963" s="59" t="s">
        <v>165</v>
      </c>
      <c r="F963" s="59" t="s">
        <v>5253</v>
      </c>
      <c r="G963" s="59" t="s">
        <v>5254</v>
      </c>
      <c r="H963" s="59" t="s">
        <v>128</v>
      </c>
      <c r="I963" s="59" t="s">
        <v>168</v>
      </c>
      <c r="J963" s="59" t="s">
        <v>169</v>
      </c>
      <c r="K963" s="59" t="s">
        <v>324</v>
      </c>
      <c r="L963" s="60">
        <v>57342277</v>
      </c>
      <c r="M963" s="60">
        <v>57342277</v>
      </c>
      <c r="N963" s="34" t="s">
        <v>331</v>
      </c>
      <c r="O963" s="34" t="s">
        <v>410</v>
      </c>
      <c r="P963" s="59" t="s">
        <v>5255</v>
      </c>
      <c r="Q963" s="59" t="s">
        <v>5256</v>
      </c>
      <c r="R963" s="59" t="s">
        <v>5257</v>
      </c>
      <c r="S963" s="59" t="s">
        <v>137</v>
      </c>
      <c r="T963" s="59" t="s">
        <v>138</v>
      </c>
      <c r="U963" s="59"/>
      <c r="V963" s="59" t="s">
        <v>203</v>
      </c>
    </row>
    <row r="964" spans="1:22" ht="198" hidden="1">
      <c r="A964" s="59">
        <v>963</v>
      </c>
      <c r="B964" s="59" t="s">
        <v>28</v>
      </c>
      <c r="C964" s="59" t="s">
        <v>5258</v>
      </c>
      <c r="D964" s="59" t="s">
        <v>5259</v>
      </c>
      <c r="E964" s="59" t="s">
        <v>165</v>
      </c>
      <c r="F964" s="59" t="s">
        <v>5260</v>
      </c>
      <c r="G964" s="59" t="s">
        <v>5261</v>
      </c>
      <c r="H964" s="59" t="s">
        <v>128</v>
      </c>
      <c r="I964" s="59" t="s">
        <v>168</v>
      </c>
      <c r="J964" s="59" t="s">
        <v>169</v>
      </c>
      <c r="K964" s="59" t="s">
        <v>131</v>
      </c>
      <c r="L964" s="60">
        <v>8174535</v>
      </c>
      <c r="M964" s="60">
        <v>8174535</v>
      </c>
      <c r="N964" s="34" t="s">
        <v>5262</v>
      </c>
      <c r="O964" s="34" t="s">
        <v>188</v>
      </c>
      <c r="P964" s="59" t="s">
        <v>5263</v>
      </c>
      <c r="Q964" s="59" t="s">
        <v>5264</v>
      </c>
      <c r="R964" s="59" t="s">
        <v>5265</v>
      </c>
      <c r="S964" s="59" t="s">
        <v>137</v>
      </c>
      <c r="T964" s="59" t="s">
        <v>138</v>
      </c>
      <c r="U964" s="59"/>
      <c r="V964" s="59" t="s">
        <v>159</v>
      </c>
    </row>
    <row r="965" spans="1:22" ht="132" hidden="1">
      <c r="A965" s="59">
        <v>964</v>
      </c>
      <c r="B965" s="59" t="s">
        <v>28</v>
      </c>
      <c r="C965" s="59" t="s">
        <v>5266</v>
      </c>
      <c r="D965" s="59" t="s">
        <v>5267</v>
      </c>
      <c r="E965" s="59" t="s">
        <v>165</v>
      </c>
      <c r="F965" s="59" t="s">
        <v>5268</v>
      </c>
      <c r="G965" s="59" t="s">
        <v>5269</v>
      </c>
      <c r="H965" s="59" t="s">
        <v>128</v>
      </c>
      <c r="I965" s="59" t="s">
        <v>168</v>
      </c>
      <c r="J965" s="59" t="s">
        <v>169</v>
      </c>
      <c r="K965" s="59" t="s">
        <v>324</v>
      </c>
      <c r="L965" s="60">
        <v>21417997</v>
      </c>
      <c r="M965" s="60">
        <v>21296831</v>
      </c>
      <c r="N965" s="34" t="s">
        <v>155</v>
      </c>
      <c r="O965" s="34" t="s">
        <v>143</v>
      </c>
      <c r="P965" s="59" t="s">
        <v>5270</v>
      </c>
      <c r="Q965" s="59" t="s">
        <v>5271</v>
      </c>
      <c r="R965" s="59" t="s">
        <v>596</v>
      </c>
      <c r="S965" s="59" t="s">
        <v>290</v>
      </c>
      <c r="T965" s="59" t="s">
        <v>291</v>
      </c>
      <c r="U965" s="59" t="s">
        <v>2126</v>
      </c>
      <c r="V965" s="59"/>
    </row>
    <row r="966" spans="1:22" ht="148.5" hidden="1">
      <c r="A966" s="59">
        <v>965</v>
      </c>
      <c r="B966" s="59" t="s">
        <v>28</v>
      </c>
      <c r="C966" s="59" t="s">
        <v>5272</v>
      </c>
      <c r="D966" s="59" t="s">
        <v>5273</v>
      </c>
      <c r="E966" s="59" t="s">
        <v>165</v>
      </c>
      <c r="F966" s="59" t="s">
        <v>5274</v>
      </c>
      <c r="G966" s="59" t="s">
        <v>5275</v>
      </c>
      <c r="H966" s="59" t="s">
        <v>128</v>
      </c>
      <c r="I966" s="59" t="s">
        <v>168</v>
      </c>
      <c r="J966" s="59" t="s">
        <v>169</v>
      </c>
      <c r="K966" s="59" t="s">
        <v>324</v>
      </c>
      <c r="L966" s="60">
        <v>99327204</v>
      </c>
      <c r="M966" s="60">
        <v>99327204</v>
      </c>
      <c r="N966" s="34" t="s">
        <v>5276</v>
      </c>
      <c r="O966" s="34" t="s">
        <v>553</v>
      </c>
      <c r="P966" s="59" t="s">
        <v>5277</v>
      </c>
      <c r="Q966" s="59" t="s">
        <v>5278</v>
      </c>
      <c r="R966" s="59" t="s">
        <v>4751</v>
      </c>
      <c r="S966" s="59" t="s">
        <v>137</v>
      </c>
      <c r="T966" s="59" t="s">
        <v>138</v>
      </c>
      <c r="U966" s="59"/>
      <c r="V966" s="59" t="s">
        <v>159</v>
      </c>
    </row>
    <row r="967" spans="1:22" ht="148.5" hidden="1">
      <c r="A967" s="59">
        <v>966</v>
      </c>
      <c r="B967" s="59" t="s">
        <v>28</v>
      </c>
      <c r="C967" s="59" t="s">
        <v>5272</v>
      </c>
      <c r="D967" s="59" t="s">
        <v>5273</v>
      </c>
      <c r="E967" s="59" t="s">
        <v>165</v>
      </c>
      <c r="F967" s="59" t="s">
        <v>5279</v>
      </c>
      <c r="G967" s="59" t="s">
        <v>5280</v>
      </c>
      <c r="H967" s="59" t="s">
        <v>128</v>
      </c>
      <c r="I967" s="59" t="s">
        <v>168</v>
      </c>
      <c r="J967" s="59" t="s">
        <v>169</v>
      </c>
      <c r="K967" s="59" t="s">
        <v>247</v>
      </c>
      <c r="L967" s="60">
        <v>10203664</v>
      </c>
      <c r="M967" s="60">
        <v>9897600</v>
      </c>
      <c r="N967" s="34" t="s">
        <v>5281</v>
      </c>
      <c r="O967" s="34" t="s">
        <v>553</v>
      </c>
      <c r="P967" s="59" t="s">
        <v>5282</v>
      </c>
      <c r="Q967" s="59" t="s">
        <v>5278</v>
      </c>
      <c r="R967" s="59" t="s">
        <v>5283</v>
      </c>
      <c r="S967" s="59" t="s">
        <v>137</v>
      </c>
      <c r="T967" s="59" t="s">
        <v>138</v>
      </c>
      <c r="U967" s="59"/>
      <c r="V967" s="59" t="s">
        <v>159</v>
      </c>
    </row>
    <row r="968" spans="1:22" ht="148.5" hidden="1">
      <c r="A968" s="59">
        <v>967</v>
      </c>
      <c r="B968" s="59" t="s">
        <v>28</v>
      </c>
      <c r="C968" s="59" t="s">
        <v>5272</v>
      </c>
      <c r="D968" s="59" t="s">
        <v>5273</v>
      </c>
      <c r="E968" s="59" t="s">
        <v>165</v>
      </c>
      <c r="F968" s="59" t="s">
        <v>5284</v>
      </c>
      <c r="G968" s="59" t="s">
        <v>5285</v>
      </c>
      <c r="H968" s="59" t="s">
        <v>128</v>
      </c>
      <c r="I968" s="59" t="s">
        <v>168</v>
      </c>
      <c r="J968" s="59" t="s">
        <v>169</v>
      </c>
      <c r="K968" s="59" t="s">
        <v>324</v>
      </c>
      <c r="L968" s="60">
        <v>45474870</v>
      </c>
      <c r="M968" s="60">
        <v>45474870</v>
      </c>
      <c r="N968" s="34" t="s">
        <v>5286</v>
      </c>
      <c r="O968" s="34" t="s">
        <v>553</v>
      </c>
      <c r="P968" s="59" t="s">
        <v>5282</v>
      </c>
      <c r="Q968" s="59" t="s">
        <v>5278</v>
      </c>
      <c r="R968" s="59" t="s">
        <v>5283</v>
      </c>
      <c r="S968" s="59" t="s">
        <v>137</v>
      </c>
      <c r="T968" s="59" t="s">
        <v>138</v>
      </c>
      <c r="U968" s="59"/>
      <c r="V968" s="59" t="s">
        <v>159</v>
      </c>
    </row>
    <row r="969" spans="1:22" ht="198" hidden="1">
      <c r="A969" s="59">
        <v>968</v>
      </c>
      <c r="B969" s="59" t="s">
        <v>28</v>
      </c>
      <c r="C969" s="59" t="s">
        <v>5287</v>
      </c>
      <c r="D969" s="59" t="s">
        <v>5288</v>
      </c>
      <c r="E969" s="59" t="s">
        <v>165</v>
      </c>
      <c r="F969" s="59" t="s">
        <v>5289</v>
      </c>
      <c r="G969" s="59" t="s">
        <v>5290</v>
      </c>
      <c r="H969" s="59" t="s">
        <v>128</v>
      </c>
      <c r="I969" s="59" t="s">
        <v>168</v>
      </c>
      <c r="J969" s="59" t="s">
        <v>169</v>
      </c>
      <c r="K969" s="59" t="s">
        <v>247</v>
      </c>
      <c r="L969" s="60">
        <v>17462367</v>
      </c>
      <c r="M969" s="60">
        <v>17462367</v>
      </c>
      <c r="N969" s="34" t="s">
        <v>472</v>
      </c>
      <c r="O969" s="34" t="s">
        <v>188</v>
      </c>
      <c r="P969" s="59" t="s">
        <v>5291</v>
      </c>
      <c r="Q969" s="59" t="s">
        <v>5292</v>
      </c>
      <c r="R969" s="59" t="s">
        <v>1859</v>
      </c>
      <c r="S969" s="59" t="s">
        <v>137</v>
      </c>
      <c r="T969" s="59" t="s">
        <v>138</v>
      </c>
      <c r="U969" s="59"/>
      <c r="V969" s="59" t="s">
        <v>139</v>
      </c>
    </row>
    <row r="970" spans="1:22" ht="132" hidden="1">
      <c r="A970" s="59">
        <v>969</v>
      </c>
      <c r="B970" s="59" t="s">
        <v>3176</v>
      </c>
      <c r="C970" s="59" t="s">
        <v>5293</v>
      </c>
      <c r="D970" s="59" t="s">
        <v>5294</v>
      </c>
      <c r="E970" s="59" t="s">
        <v>165</v>
      </c>
      <c r="F970" s="59" t="s">
        <v>5295</v>
      </c>
      <c r="G970" s="59" t="s">
        <v>5296</v>
      </c>
      <c r="H970" s="59" t="s">
        <v>128</v>
      </c>
      <c r="I970" s="59" t="s">
        <v>337</v>
      </c>
      <c r="J970" s="59" t="s">
        <v>338</v>
      </c>
      <c r="K970" s="59" t="s">
        <v>131</v>
      </c>
      <c r="L970" s="60">
        <v>2085802</v>
      </c>
      <c r="M970" s="60">
        <v>2085802</v>
      </c>
      <c r="N970" s="34" t="s">
        <v>178</v>
      </c>
      <c r="O970" s="34" t="s">
        <v>331</v>
      </c>
      <c r="P970" s="59" t="s">
        <v>5297</v>
      </c>
      <c r="Q970" s="59" t="s">
        <v>5298</v>
      </c>
      <c r="R970" s="59" t="s">
        <v>3507</v>
      </c>
      <c r="S970" s="59" t="s">
        <v>137</v>
      </c>
      <c r="T970" s="59" t="s">
        <v>138</v>
      </c>
      <c r="U970" s="59"/>
      <c r="V970" s="59" t="s">
        <v>159</v>
      </c>
    </row>
    <row r="971" spans="1:22" ht="99" hidden="1">
      <c r="A971" s="59">
        <v>970</v>
      </c>
      <c r="B971" s="59" t="s">
        <v>3176</v>
      </c>
      <c r="C971" s="59" t="s">
        <v>5299</v>
      </c>
      <c r="D971" s="59" t="s">
        <v>5300</v>
      </c>
      <c r="E971" s="59" t="s">
        <v>165</v>
      </c>
      <c r="F971" s="59" t="s">
        <v>5301</v>
      </c>
      <c r="G971" s="59" t="s">
        <v>5302</v>
      </c>
      <c r="H971" s="59" t="s">
        <v>128</v>
      </c>
      <c r="I971" s="59" t="s">
        <v>168</v>
      </c>
      <c r="J971" s="59" t="s">
        <v>169</v>
      </c>
      <c r="K971" s="59" t="s">
        <v>147</v>
      </c>
      <c r="L971" s="60">
        <v>1125159</v>
      </c>
      <c r="M971" s="60">
        <v>1122684</v>
      </c>
      <c r="N971" s="34" t="s">
        <v>248</v>
      </c>
      <c r="O971" s="34" t="s">
        <v>154</v>
      </c>
      <c r="P971" s="59" t="s">
        <v>5303</v>
      </c>
      <c r="Q971" s="59" t="s">
        <v>5304</v>
      </c>
      <c r="R971" s="59" t="s">
        <v>4615</v>
      </c>
      <c r="S971" s="59" t="s">
        <v>137</v>
      </c>
      <c r="T971" s="59" t="s">
        <v>138</v>
      </c>
      <c r="U971" s="59"/>
      <c r="V971" s="59" t="s">
        <v>159</v>
      </c>
    </row>
    <row r="972" spans="1:22" ht="148.5" hidden="1">
      <c r="A972" s="59">
        <v>971</v>
      </c>
      <c r="B972" s="59" t="s">
        <v>715</v>
      </c>
      <c r="C972" s="59" t="s">
        <v>5305</v>
      </c>
      <c r="D972" s="59" t="s">
        <v>5306</v>
      </c>
      <c r="E972" s="59" t="s">
        <v>165</v>
      </c>
      <c r="F972" s="59" t="s">
        <v>814</v>
      </c>
      <c r="G972" s="59" t="s">
        <v>5307</v>
      </c>
      <c r="H972" s="59" t="s">
        <v>128</v>
      </c>
      <c r="I972" s="59" t="s">
        <v>129</v>
      </c>
      <c r="J972" s="59" t="s">
        <v>130</v>
      </c>
      <c r="K972" s="59" t="s">
        <v>147</v>
      </c>
      <c r="L972" s="60">
        <v>1460000</v>
      </c>
      <c r="M972" s="60">
        <v>1387000</v>
      </c>
      <c r="N972" s="34" t="s">
        <v>331</v>
      </c>
      <c r="O972" s="34" t="s">
        <v>231</v>
      </c>
      <c r="P972" s="59" t="s">
        <v>5308</v>
      </c>
      <c r="Q972" s="59" t="s">
        <v>5309</v>
      </c>
      <c r="R972" s="59" t="s">
        <v>1323</v>
      </c>
      <c r="S972" s="59" t="s">
        <v>137</v>
      </c>
      <c r="T972" s="59" t="s">
        <v>138</v>
      </c>
      <c r="U972" s="59"/>
      <c r="V972" s="59" t="s">
        <v>159</v>
      </c>
    </row>
    <row r="973" spans="1:22" ht="132" hidden="1">
      <c r="A973" s="59">
        <v>972</v>
      </c>
      <c r="B973" s="59" t="s">
        <v>715</v>
      </c>
      <c r="C973" s="59" t="s">
        <v>5310</v>
      </c>
      <c r="D973" s="59" t="s">
        <v>5311</v>
      </c>
      <c r="E973" s="59" t="s">
        <v>165</v>
      </c>
      <c r="F973" s="59" t="s">
        <v>5312</v>
      </c>
      <c r="G973" s="59" t="s">
        <v>5313</v>
      </c>
      <c r="H973" s="59" t="s">
        <v>128</v>
      </c>
      <c r="I973" s="59" t="s">
        <v>337</v>
      </c>
      <c r="J973" s="59" t="s">
        <v>338</v>
      </c>
      <c r="K973" s="59" t="s">
        <v>131</v>
      </c>
      <c r="L973" s="60">
        <v>3957836</v>
      </c>
      <c r="M973" s="60">
        <v>3918258</v>
      </c>
      <c r="N973" s="34" t="s">
        <v>231</v>
      </c>
      <c r="O973" s="34" t="s">
        <v>154</v>
      </c>
      <c r="P973" s="59" t="s">
        <v>5314</v>
      </c>
      <c r="Q973" s="59" t="s">
        <v>5315</v>
      </c>
      <c r="R973" s="59" t="s">
        <v>4701</v>
      </c>
      <c r="S973" s="59" t="s">
        <v>137</v>
      </c>
      <c r="T973" s="59" t="s">
        <v>138</v>
      </c>
      <c r="U973" s="59"/>
      <c r="V973" s="59" t="s">
        <v>159</v>
      </c>
    </row>
    <row r="974" spans="1:22" ht="115.5" hidden="1">
      <c r="A974" s="59">
        <v>973</v>
      </c>
      <c r="B974" s="59" t="s">
        <v>715</v>
      </c>
      <c r="C974" s="59" t="s">
        <v>5316</v>
      </c>
      <c r="D974" s="59" t="s">
        <v>5317</v>
      </c>
      <c r="E974" s="59" t="s">
        <v>165</v>
      </c>
      <c r="F974" s="59" t="s">
        <v>5318</v>
      </c>
      <c r="G974" s="59" t="s">
        <v>5319</v>
      </c>
      <c r="H974" s="59" t="s">
        <v>128</v>
      </c>
      <c r="I974" s="59" t="s">
        <v>168</v>
      </c>
      <c r="J974" s="59" t="s">
        <v>169</v>
      </c>
      <c r="K974" s="59" t="s">
        <v>147</v>
      </c>
      <c r="L974" s="60">
        <v>860000</v>
      </c>
      <c r="M974" s="60">
        <v>730000</v>
      </c>
      <c r="N974" s="34" t="s">
        <v>553</v>
      </c>
      <c r="O974" s="34" t="s">
        <v>553</v>
      </c>
      <c r="P974" s="59" t="s">
        <v>5320</v>
      </c>
      <c r="Q974" s="59" t="s">
        <v>5321</v>
      </c>
      <c r="R974" s="59" t="s">
        <v>3719</v>
      </c>
      <c r="S974" s="59" t="s">
        <v>137</v>
      </c>
      <c r="T974" s="59" t="s">
        <v>138</v>
      </c>
      <c r="U974" s="59"/>
      <c r="V974" s="59" t="s">
        <v>203</v>
      </c>
    </row>
    <row r="975" spans="1:22" ht="148.5" hidden="1">
      <c r="A975" s="59">
        <v>974</v>
      </c>
      <c r="B975" s="59" t="s">
        <v>715</v>
      </c>
      <c r="C975" s="59" t="s">
        <v>5322</v>
      </c>
      <c r="D975" s="59" t="s">
        <v>5323</v>
      </c>
      <c r="E975" s="59" t="s">
        <v>175</v>
      </c>
      <c r="F975" s="59" t="s">
        <v>5324</v>
      </c>
      <c r="G975" s="59" t="s">
        <v>5325</v>
      </c>
      <c r="H975" s="59" t="s">
        <v>128</v>
      </c>
      <c r="I975" s="59" t="s">
        <v>168</v>
      </c>
      <c r="J975" s="59" t="s">
        <v>169</v>
      </c>
      <c r="K975" s="59" t="s">
        <v>147</v>
      </c>
      <c r="L975" s="60">
        <v>1470490</v>
      </c>
      <c r="M975" s="60">
        <v>1420000</v>
      </c>
      <c r="N975" s="34" t="s">
        <v>277</v>
      </c>
      <c r="O975" s="34" t="s">
        <v>331</v>
      </c>
      <c r="P975" s="59" t="s">
        <v>5326</v>
      </c>
      <c r="Q975" s="59" t="s">
        <v>5327</v>
      </c>
      <c r="R975" s="59" t="s">
        <v>1010</v>
      </c>
      <c r="S975" s="59" t="s">
        <v>137</v>
      </c>
      <c r="T975" s="59" t="s">
        <v>138</v>
      </c>
      <c r="U975" s="59"/>
      <c r="V975" s="59" t="s">
        <v>159</v>
      </c>
    </row>
    <row r="976" spans="1:22" ht="115.5" hidden="1">
      <c r="A976" s="59">
        <v>975</v>
      </c>
      <c r="B976" s="59" t="s">
        <v>715</v>
      </c>
      <c r="C976" s="59" t="s">
        <v>5328</v>
      </c>
      <c r="D976" s="59" t="s">
        <v>5329</v>
      </c>
      <c r="E976" s="59" t="s">
        <v>165</v>
      </c>
      <c r="F976" s="59" t="s">
        <v>5330</v>
      </c>
      <c r="G976" s="59" t="s">
        <v>5331</v>
      </c>
      <c r="H976" s="59" t="s">
        <v>128</v>
      </c>
      <c r="I976" s="59" t="s">
        <v>168</v>
      </c>
      <c r="J976" s="59" t="s">
        <v>169</v>
      </c>
      <c r="K976" s="59" t="s">
        <v>131</v>
      </c>
      <c r="L976" s="60">
        <v>3900000</v>
      </c>
      <c r="M976" s="60">
        <v>3900000</v>
      </c>
      <c r="N976" s="34" t="s">
        <v>188</v>
      </c>
      <c r="O976" s="34" t="s">
        <v>230</v>
      </c>
      <c r="P976" s="59" t="s">
        <v>5332</v>
      </c>
      <c r="Q976" s="59" t="s">
        <v>5333</v>
      </c>
      <c r="R976" s="59" t="s">
        <v>5334</v>
      </c>
      <c r="S976" s="59" t="s">
        <v>137</v>
      </c>
      <c r="T976" s="59" t="s">
        <v>138</v>
      </c>
      <c r="U976" s="59"/>
      <c r="V976" s="59" t="s">
        <v>182</v>
      </c>
    </row>
    <row r="977" spans="1:22" ht="132" hidden="1">
      <c r="A977" s="59">
        <v>976</v>
      </c>
      <c r="B977" s="59" t="s">
        <v>715</v>
      </c>
      <c r="C977" s="59" t="s">
        <v>5328</v>
      </c>
      <c r="D977" s="59" t="s">
        <v>5329</v>
      </c>
      <c r="E977" s="59" t="s">
        <v>165</v>
      </c>
      <c r="F977" s="59" t="s">
        <v>5335</v>
      </c>
      <c r="G977" s="59" t="s">
        <v>5336</v>
      </c>
      <c r="H977" s="59" t="s">
        <v>128</v>
      </c>
      <c r="I977" s="59" t="s">
        <v>168</v>
      </c>
      <c r="J977" s="59" t="s">
        <v>169</v>
      </c>
      <c r="K977" s="59" t="s">
        <v>131</v>
      </c>
      <c r="L977" s="60">
        <v>3200000</v>
      </c>
      <c r="M977" s="60">
        <v>3200000</v>
      </c>
      <c r="N977" s="34" t="s">
        <v>230</v>
      </c>
      <c r="O977" s="34" t="s">
        <v>331</v>
      </c>
      <c r="P977" s="59" t="s">
        <v>5337</v>
      </c>
      <c r="Q977" s="59" t="s">
        <v>5338</v>
      </c>
      <c r="R977" s="59" t="s">
        <v>5339</v>
      </c>
      <c r="S977" s="59" t="s">
        <v>137</v>
      </c>
      <c r="T977" s="59" t="s">
        <v>138</v>
      </c>
      <c r="U977" s="59"/>
      <c r="V977" s="59" t="s">
        <v>159</v>
      </c>
    </row>
    <row r="978" spans="1:22" ht="99" hidden="1">
      <c r="A978" s="59">
        <v>977</v>
      </c>
      <c r="B978" s="59" t="s">
        <v>715</v>
      </c>
      <c r="C978" s="59" t="s">
        <v>5340</v>
      </c>
      <c r="D978" s="59" t="s">
        <v>5341</v>
      </c>
      <c r="E978" s="59" t="s">
        <v>165</v>
      </c>
      <c r="F978" s="59" t="s">
        <v>5342</v>
      </c>
      <c r="G978" s="59" t="s">
        <v>5343</v>
      </c>
      <c r="H978" s="59" t="s">
        <v>128</v>
      </c>
      <c r="I978" s="59" t="s">
        <v>129</v>
      </c>
      <c r="J978" s="59" t="s">
        <v>130</v>
      </c>
      <c r="K978" s="59" t="s">
        <v>147</v>
      </c>
      <c r="L978" s="60">
        <v>500000</v>
      </c>
      <c r="M978" s="60">
        <v>500000</v>
      </c>
      <c r="N978" s="34" t="s">
        <v>155</v>
      </c>
      <c r="O978" s="34" t="s">
        <v>142</v>
      </c>
      <c r="P978" s="59" t="s">
        <v>5344</v>
      </c>
      <c r="Q978" s="59" t="s">
        <v>5345</v>
      </c>
      <c r="R978" s="59" t="s">
        <v>596</v>
      </c>
      <c r="S978" s="59" t="s">
        <v>137</v>
      </c>
      <c r="T978" s="59" t="s">
        <v>138</v>
      </c>
      <c r="U978" s="59"/>
      <c r="V978" s="59" t="s">
        <v>225</v>
      </c>
    </row>
    <row r="979" spans="1:22" ht="115.5" hidden="1">
      <c r="A979" s="59">
        <v>978</v>
      </c>
      <c r="B979" s="59" t="s">
        <v>715</v>
      </c>
      <c r="C979" s="59" t="s">
        <v>5346</v>
      </c>
      <c r="D979" s="59" t="s">
        <v>5347</v>
      </c>
      <c r="E979" s="59" t="s">
        <v>165</v>
      </c>
      <c r="F979" s="59" t="s">
        <v>5348</v>
      </c>
      <c r="G979" s="59" t="s">
        <v>5349</v>
      </c>
      <c r="H979" s="59" t="s">
        <v>128</v>
      </c>
      <c r="I979" s="59" t="s">
        <v>168</v>
      </c>
      <c r="J979" s="59" t="s">
        <v>169</v>
      </c>
      <c r="K979" s="59" t="s">
        <v>131</v>
      </c>
      <c r="L979" s="60">
        <v>4200000</v>
      </c>
      <c r="M979" s="60">
        <v>4200000</v>
      </c>
      <c r="N979" s="34" t="s">
        <v>178</v>
      </c>
      <c r="O979" s="34" t="s">
        <v>331</v>
      </c>
      <c r="P979" s="59" t="s">
        <v>5350</v>
      </c>
      <c r="Q979" s="59" t="s">
        <v>5351</v>
      </c>
      <c r="R979" s="59" t="s">
        <v>299</v>
      </c>
      <c r="S979" s="59" t="s">
        <v>137</v>
      </c>
      <c r="T979" s="59" t="s">
        <v>138</v>
      </c>
      <c r="U979" s="59"/>
      <c r="V979" s="59" t="s">
        <v>182</v>
      </c>
    </row>
    <row r="980" spans="1:22" ht="115.5" hidden="1">
      <c r="A980" s="59">
        <v>979</v>
      </c>
      <c r="B980" s="59" t="s">
        <v>715</v>
      </c>
      <c r="C980" s="59" t="s">
        <v>5346</v>
      </c>
      <c r="D980" s="59" t="s">
        <v>5347</v>
      </c>
      <c r="E980" s="59" t="s">
        <v>165</v>
      </c>
      <c r="F980" s="59" t="s">
        <v>5352</v>
      </c>
      <c r="G980" s="59" t="s">
        <v>5353</v>
      </c>
      <c r="H980" s="59" t="s">
        <v>128</v>
      </c>
      <c r="I980" s="59" t="s">
        <v>168</v>
      </c>
      <c r="J980" s="59" t="s">
        <v>169</v>
      </c>
      <c r="K980" s="59" t="s">
        <v>131</v>
      </c>
      <c r="L980" s="60">
        <v>5000000</v>
      </c>
      <c r="M980" s="60">
        <v>5000000</v>
      </c>
      <c r="N980" s="34" t="s">
        <v>231</v>
      </c>
      <c r="O980" s="34" t="s">
        <v>154</v>
      </c>
      <c r="P980" s="59" t="s">
        <v>5354</v>
      </c>
      <c r="Q980" s="59" t="s">
        <v>5355</v>
      </c>
      <c r="R980" s="59" t="s">
        <v>1487</v>
      </c>
      <c r="S980" s="59" t="s">
        <v>137</v>
      </c>
      <c r="T980" s="59" t="s">
        <v>138</v>
      </c>
      <c r="U980" s="59"/>
      <c r="V980" s="59" t="s">
        <v>159</v>
      </c>
    </row>
    <row r="981" spans="1:22" ht="165" hidden="1">
      <c r="A981" s="59">
        <v>980</v>
      </c>
      <c r="B981" s="59" t="s">
        <v>715</v>
      </c>
      <c r="C981" s="59" t="s">
        <v>5356</v>
      </c>
      <c r="D981" s="59" t="s">
        <v>5357</v>
      </c>
      <c r="E981" s="59" t="s">
        <v>165</v>
      </c>
      <c r="F981" s="59" t="s">
        <v>5358</v>
      </c>
      <c r="G981" s="59" t="s">
        <v>5359</v>
      </c>
      <c r="H981" s="59" t="s">
        <v>128</v>
      </c>
      <c r="I981" s="59" t="s">
        <v>168</v>
      </c>
      <c r="J981" s="59" t="s">
        <v>169</v>
      </c>
      <c r="K981" s="59" t="s">
        <v>147</v>
      </c>
      <c r="L981" s="60">
        <v>1100000</v>
      </c>
      <c r="M981" s="60">
        <v>1085000</v>
      </c>
      <c r="N981" s="34" t="s">
        <v>331</v>
      </c>
      <c r="O981" s="34" t="s">
        <v>231</v>
      </c>
      <c r="P981" s="59" t="s">
        <v>5360</v>
      </c>
      <c r="Q981" s="59" t="s">
        <v>5361</v>
      </c>
      <c r="R981" s="59" t="s">
        <v>5362</v>
      </c>
      <c r="S981" s="59" t="s">
        <v>137</v>
      </c>
      <c r="T981" s="59" t="s">
        <v>138</v>
      </c>
      <c r="U981" s="59"/>
      <c r="V981" s="59" t="s">
        <v>159</v>
      </c>
    </row>
    <row r="982" spans="1:22" ht="115.5" hidden="1">
      <c r="A982" s="59">
        <v>981</v>
      </c>
      <c r="B982" s="59" t="s">
        <v>715</v>
      </c>
      <c r="C982" s="59" t="s">
        <v>5363</v>
      </c>
      <c r="D982" s="59" t="s">
        <v>5364</v>
      </c>
      <c r="E982" s="59" t="s">
        <v>165</v>
      </c>
      <c r="F982" s="59" t="s">
        <v>5365</v>
      </c>
      <c r="G982" s="59" t="s">
        <v>5366</v>
      </c>
      <c r="H982" s="59" t="s">
        <v>128</v>
      </c>
      <c r="I982" s="59" t="s">
        <v>168</v>
      </c>
      <c r="J982" s="59" t="s">
        <v>169</v>
      </c>
      <c r="K982" s="59" t="s">
        <v>131</v>
      </c>
      <c r="L982" s="60">
        <v>3900000</v>
      </c>
      <c r="M982" s="60">
        <v>3900000</v>
      </c>
      <c r="N982" s="34" t="s">
        <v>178</v>
      </c>
      <c r="O982" s="34" t="s">
        <v>231</v>
      </c>
      <c r="P982" s="59" t="s">
        <v>5367</v>
      </c>
      <c r="Q982" s="59" t="s">
        <v>5368</v>
      </c>
      <c r="R982" s="59" t="s">
        <v>384</v>
      </c>
      <c r="S982" s="59" t="s">
        <v>137</v>
      </c>
      <c r="T982" s="59" t="s">
        <v>138</v>
      </c>
      <c r="U982" s="59"/>
      <c r="V982" s="59" t="s">
        <v>182</v>
      </c>
    </row>
    <row r="983" spans="1:22" ht="115.5" hidden="1">
      <c r="A983" s="59">
        <v>982</v>
      </c>
      <c r="B983" s="59" t="s">
        <v>715</v>
      </c>
      <c r="C983" s="59" t="s">
        <v>5369</v>
      </c>
      <c r="D983" s="59" t="s">
        <v>2291</v>
      </c>
      <c r="E983" s="59" t="s">
        <v>165</v>
      </c>
      <c r="F983" s="59" t="s">
        <v>5370</v>
      </c>
      <c r="G983" s="59" t="s">
        <v>5371</v>
      </c>
      <c r="H983" s="59" t="s">
        <v>128</v>
      </c>
      <c r="I983" s="59" t="s">
        <v>168</v>
      </c>
      <c r="J983" s="59" t="s">
        <v>169</v>
      </c>
      <c r="K983" s="59" t="s">
        <v>131</v>
      </c>
      <c r="L983" s="60">
        <v>3885000</v>
      </c>
      <c r="M983" s="60">
        <v>3787875</v>
      </c>
      <c r="N983" s="34" t="s">
        <v>178</v>
      </c>
      <c r="O983" s="34" t="s">
        <v>188</v>
      </c>
      <c r="P983" s="59" t="s">
        <v>5372</v>
      </c>
      <c r="Q983" s="59" t="s">
        <v>5373</v>
      </c>
      <c r="R983" s="59" t="s">
        <v>384</v>
      </c>
      <c r="S983" s="59" t="s">
        <v>137</v>
      </c>
      <c r="T983" s="59" t="s">
        <v>138</v>
      </c>
      <c r="U983" s="59"/>
      <c r="V983" s="59" t="s">
        <v>159</v>
      </c>
    </row>
    <row r="984" spans="1:22" ht="82.5" hidden="1">
      <c r="A984" s="59">
        <v>983</v>
      </c>
      <c r="B984" s="59" t="s">
        <v>715</v>
      </c>
      <c r="C984" s="59" t="s">
        <v>5369</v>
      </c>
      <c r="D984" s="59" t="s">
        <v>2291</v>
      </c>
      <c r="E984" s="59" t="s">
        <v>165</v>
      </c>
      <c r="F984" s="59" t="s">
        <v>5374</v>
      </c>
      <c r="G984" s="59" t="s">
        <v>5375</v>
      </c>
      <c r="H984" s="59" t="s">
        <v>128</v>
      </c>
      <c r="I984" s="59" t="s">
        <v>168</v>
      </c>
      <c r="J984" s="59" t="s">
        <v>169</v>
      </c>
      <c r="K984" s="59" t="s">
        <v>131</v>
      </c>
      <c r="L984" s="60">
        <v>3800000</v>
      </c>
      <c r="M984" s="60">
        <v>3730000</v>
      </c>
      <c r="N984" s="34" t="s">
        <v>178</v>
      </c>
      <c r="O984" s="34" t="s">
        <v>331</v>
      </c>
      <c r="P984" s="59" t="s">
        <v>5376</v>
      </c>
      <c r="Q984" s="59" t="s">
        <v>5377</v>
      </c>
      <c r="R984" s="59" t="s">
        <v>407</v>
      </c>
      <c r="S984" s="59" t="s">
        <v>137</v>
      </c>
      <c r="T984" s="59" t="s">
        <v>138</v>
      </c>
      <c r="U984" s="59"/>
      <c r="V984" s="59" t="s">
        <v>159</v>
      </c>
    </row>
    <row r="985" spans="1:22" ht="115.5" hidden="1">
      <c r="A985" s="59">
        <v>984</v>
      </c>
      <c r="B985" s="59" t="s">
        <v>715</v>
      </c>
      <c r="C985" s="59" t="s">
        <v>5378</v>
      </c>
      <c r="D985" s="59" t="s">
        <v>5379</v>
      </c>
      <c r="E985" s="59" t="s">
        <v>165</v>
      </c>
      <c r="F985" s="59" t="s">
        <v>5380</v>
      </c>
      <c r="G985" s="59" t="s">
        <v>5381</v>
      </c>
      <c r="H985" s="59" t="s">
        <v>128</v>
      </c>
      <c r="I985" s="59" t="s">
        <v>168</v>
      </c>
      <c r="J985" s="59" t="s">
        <v>169</v>
      </c>
      <c r="K985" s="59" t="s">
        <v>131</v>
      </c>
      <c r="L985" s="60">
        <v>3100000</v>
      </c>
      <c r="M985" s="60">
        <v>2830000</v>
      </c>
      <c r="N985" s="34" t="s">
        <v>331</v>
      </c>
      <c r="O985" s="34" t="s">
        <v>231</v>
      </c>
      <c r="P985" s="59" t="s">
        <v>5382</v>
      </c>
      <c r="Q985" s="59" t="s">
        <v>5383</v>
      </c>
      <c r="R985" s="59" t="s">
        <v>5384</v>
      </c>
      <c r="S985" s="59" t="s">
        <v>290</v>
      </c>
      <c r="T985" s="59" t="s">
        <v>291</v>
      </c>
      <c r="U985" s="59" t="s">
        <v>2126</v>
      </c>
      <c r="V985" s="59"/>
    </row>
    <row r="986" spans="1:22" ht="148.5" hidden="1">
      <c r="A986" s="59">
        <v>985</v>
      </c>
      <c r="B986" s="59" t="s">
        <v>715</v>
      </c>
      <c r="C986" s="59" t="s">
        <v>5378</v>
      </c>
      <c r="D986" s="59" t="s">
        <v>5379</v>
      </c>
      <c r="E986" s="59" t="s">
        <v>165</v>
      </c>
      <c r="F986" s="59" t="s">
        <v>5385</v>
      </c>
      <c r="G986" s="59" t="s">
        <v>5386</v>
      </c>
      <c r="H986" s="59" t="s">
        <v>128</v>
      </c>
      <c r="I986" s="59" t="s">
        <v>168</v>
      </c>
      <c r="J986" s="59" t="s">
        <v>169</v>
      </c>
      <c r="K986" s="59" t="s">
        <v>131</v>
      </c>
      <c r="L986" s="60">
        <v>8732400</v>
      </c>
      <c r="M986" s="60">
        <v>8600000</v>
      </c>
      <c r="N986" s="34" t="s">
        <v>248</v>
      </c>
      <c r="O986" s="34" t="s">
        <v>231</v>
      </c>
      <c r="P986" s="59" t="s">
        <v>5382</v>
      </c>
      <c r="Q986" s="59" t="s">
        <v>5383</v>
      </c>
      <c r="R986" s="59" t="s">
        <v>5384</v>
      </c>
      <c r="S986" s="59" t="s">
        <v>290</v>
      </c>
      <c r="T986" s="59" t="s">
        <v>291</v>
      </c>
      <c r="U986" s="59" t="s">
        <v>2126</v>
      </c>
      <c r="V986" s="59"/>
    </row>
    <row r="987" spans="1:22" ht="148.5" hidden="1">
      <c r="A987" s="59">
        <v>986</v>
      </c>
      <c r="B987" s="59" t="s">
        <v>715</v>
      </c>
      <c r="C987" s="59" t="s">
        <v>5387</v>
      </c>
      <c r="D987" s="59" t="s">
        <v>5388</v>
      </c>
      <c r="E987" s="59" t="s">
        <v>165</v>
      </c>
      <c r="F987" s="59" t="s">
        <v>5389</v>
      </c>
      <c r="G987" s="59" t="s">
        <v>5390</v>
      </c>
      <c r="H987" s="59" t="s">
        <v>128</v>
      </c>
      <c r="I987" s="59" t="s">
        <v>168</v>
      </c>
      <c r="J987" s="59" t="s">
        <v>169</v>
      </c>
      <c r="K987" s="59" t="s">
        <v>247</v>
      </c>
      <c r="L987" s="60">
        <v>19500000</v>
      </c>
      <c r="M987" s="60">
        <v>18915000</v>
      </c>
      <c r="N987" s="34" t="s">
        <v>248</v>
      </c>
      <c r="O987" s="34" t="s">
        <v>261</v>
      </c>
      <c r="P987" s="59" t="s">
        <v>5391</v>
      </c>
      <c r="Q987" s="59" t="s">
        <v>5392</v>
      </c>
      <c r="R987" s="59" t="s">
        <v>5393</v>
      </c>
      <c r="S987" s="59" t="s">
        <v>290</v>
      </c>
      <c r="T987" s="59" t="s">
        <v>291</v>
      </c>
      <c r="U987" s="59" t="s">
        <v>2126</v>
      </c>
      <c r="V987" s="59"/>
    </row>
    <row r="988" spans="1:22" ht="148.5" hidden="1">
      <c r="A988" s="59">
        <v>987</v>
      </c>
      <c r="B988" s="59" t="s">
        <v>715</v>
      </c>
      <c r="C988" s="59" t="s">
        <v>5387</v>
      </c>
      <c r="D988" s="59" t="s">
        <v>5388</v>
      </c>
      <c r="E988" s="59" t="s">
        <v>165</v>
      </c>
      <c r="F988" s="59" t="s">
        <v>5394</v>
      </c>
      <c r="G988" s="59" t="s">
        <v>5395</v>
      </c>
      <c r="H988" s="59" t="s">
        <v>128</v>
      </c>
      <c r="I988" s="59" t="s">
        <v>168</v>
      </c>
      <c r="J988" s="59" t="s">
        <v>169</v>
      </c>
      <c r="K988" s="59" t="s">
        <v>247</v>
      </c>
      <c r="L988" s="60">
        <v>19500000</v>
      </c>
      <c r="M988" s="60">
        <v>18850000</v>
      </c>
      <c r="N988" s="34" t="s">
        <v>248</v>
      </c>
      <c r="O988" s="34" t="s">
        <v>261</v>
      </c>
      <c r="P988" s="59" t="s">
        <v>5391</v>
      </c>
      <c r="Q988" s="59" t="s">
        <v>5392</v>
      </c>
      <c r="R988" s="59" t="s">
        <v>5396</v>
      </c>
      <c r="S988" s="59" t="s">
        <v>290</v>
      </c>
      <c r="T988" s="59" t="s">
        <v>291</v>
      </c>
      <c r="U988" s="59" t="s">
        <v>2126</v>
      </c>
      <c r="V988" s="59"/>
    </row>
    <row r="989" spans="1:22" ht="132" hidden="1">
      <c r="A989" s="59">
        <v>988</v>
      </c>
      <c r="B989" s="59" t="s">
        <v>715</v>
      </c>
      <c r="C989" s="59" t="s">
        <v>5387</v>
      </c>
      <c r="D989" s="59" t="s">
        <v>5388</v>
      </c>
      <c r="E989" s="59" t="s">
        <v>165</v>
      </c>
      <c r="F989" s="59" t="s">
        <v>5397</v>
      </c>
      <c r="G989" s="59" t="s">
        <v>5398</v>
      </c>
      <c r="H989" s="59" t="s">
        <v>128</v>
      </c>
      <c r="I989" s="59" t="s">
        <v>168</v>
      </c>
      <c r="J989" s="59" t="s">
        <v>169</v>
      </c>
      <c r="K989" s="59" t="s">
        <v>247</v>
      </c>
      <c r="L989" s="60">
        <v>19500000</v>
      </c>
      <c r="M989" s="60">
        <v>18785000</v>
      </c>
      <c r="N989" s="34" t="s">
        <v>248</v>
      </c>
      <c r="O989" s="34" t="s">
        <v>261</v>
      </c>
      <c r="P989" s="59" t="s">
        <v>5391</v>
      </c>
      <c r="Q989" s="59" t="s">
        <v>5392</v>
      </c>
      <c r="R989" s="59" t="s">
        <v>1176</v>
      </c>
      <c r="S989" s="59" t="s">
        <v>290</v>
      </c>
      <c r="T989" s="59" t="s">
        <v>291</v>
      </c>
      <c r="U989" s="59" t="s">
        <v>2126</v>
      </c>
      <c r="V989" s="59"/>
    </row>
    <row r="990" spans="1:22" ht="132" hidden="1">
      <c r="A990" s="59">
        <v>989</v>
      </c>
      <c r="B990" s="59" t="s">
        <v>715</v>
      </c>
      <c r="C990" s="59" t="s">
        <v>5387</v>
      </c>
      <c r="D990" s="59" t="s">
        <v>5388</v>
      </c>
      <c r="E990" s="59" t="s">
        <v>165</v>
      </c>
      <c r="F990" s="59" t="s">
        <v>5399</v>
      </c>
      <c r="G990" s="59" t="s">
        <v>5400</v>
      </c>
      <c r="H990" s="59" t="s">
        <v>128</v>
      </c>
      <c r="I990" s="59" t="s">
        <v>168</v>
      </c>
      <c r="J990" s="59" t="s">
        <v>169</v>
      </c>
      <c r="K990" s="59" t="s">
        <v>247</v>
      </c>
      <c r="L990" s="60">
        <v>19500000</v>
      </c>
      <c r="M990" s="60">
        <v>18785000</v>
      </c>
      <c r="N990" s="34" t="s">
        <v>248</v>
      </c>
      <c r="O990" s="34" t="s">
        <v>261</v>
      </c>
      <c r="P990" s="59" t="s">
        <v>5391</v>
      </c>
      <c r="Q990" s="59" t="s">
        <v>5392</v>
      </c>
      <c r="R990" s="59" t="s">
        <v>1553</v>
      </c>
      <c r="S990" s="59" t="s">
        <v>290</v>
      </c>
      <c r="T990" s="59" t="s">
        <v>291</v>
      </c>
      <c r="U990" s="59" t="s">
        <v>2126</v>
      </c>
      <c r="V990" s="59"/>
    </row>
    <row r="991" spans="1:22" ht="165" hidden="1">
      <c r="A991" s="59">
        <v>990</v>
      </c>
      <c r="B991" s="59" t="s">
        <v>715</v>
      </c>
      <c r="C991" s="59" t="s">
        <v>5387</v>
      </c>
      <c r="D991" s="59" t="s">
        <v>5388</v>
      </c>
      <c r="E991" s="59" t="s">
        <v>165</v>
      </c>
      <c r="F991" s="59" t="s">
        <v>5401</v>
      </c>
      <c r="G991" s="59" t="s">
        <v>5402</v>
      </c>
      <c r="H991" s="59" t="s">
        <v>128</v>
      </c>
      <c r="I991" s="59" t="s">
        <v>168</v>
      </c>
      <c r="J991" s="59" t="s">
        <v>169</v>
      </c>
      <c r="K991" s="59" t="s">
        <v>247</v>
      </c>
      <c r="L991" s="60">
        <v>19500000</v>
      </c>
      <c r="M991" s="60">
        <v>18720000</v>
      </c>
      <c r="N991" s="34" t="s">
        <v>248</v>
      </c>
      <c r="O991" s="34" t="s">
        <v>261</v>
      </c>
      <c r="P991" s="59" t="s">
        <v>5391</v>
      </c>
      <c r="Q991" s="59" t="s">
        <v>5392</v>
      </c>
      <c r="R991" s="59" t="s">
        <v>5403</v>
      </c>
      <c r="S991" s="59" t="s">
        <v>290</v>
      </c>
      <c r="T991" s="59" t="s">
        <v>291</v>
      </c>
      <c r="U991" s="59" t="s">
        <v>325</v>
      </c>
      <c r="V991" s="59"/>
    </row>
    <row r="992" spans="1:22" ht="165" hidden="1">
      <c r="A992" s="59">
        <v>991</v>
      </c>
      <c r="B992" s="59" t="s">
        <v>715</v>
      </c>
      <c r="C992" s="59" t="s">
        <v>5387</v>
      </c>
      <c r="D992" s="59" t="s">
        <v>5388</v>
      </c>
      <c r="E992" s="59" t="s">
        <v>165</v>
      </c>
      <c r="F992" s="59" t="s">
        <v>5404</v>
      </c>
      <c r="G992" s="59" t="s">
        <v>5405</v>
      </c>
      <c r="H992" s="59" t="s">
        <v>128</v>
      </c>
      <c r="I992" s="59" t="s">
        <v>168</v>
      </c>
      <c r="J992" s="59" t="s">
        <v>169</v>
      </c>
      <c r="K992" s="59" t="s">
        <v>247</v>
      </c>
      <c r="L992" s="60">
        <v>19500000</v>
      </c>
      <c r="M992" s="60">
        <v>18850000</v>
      </c>
      <c r="N992" s="34" t="s">
        <v>248</v>
      </c>
      <c r="O992" s="34" t="s">
        <v>261</v>
      </c>
      <c r="P992" s="59" t="s">
        <v>5391</v>
      </c>
      <c r="Q992" s="59" t="s">
        <v>5392</v>
      </c>
      <c r="R992" s="59" t="s">
        <v>5406</v>
      </c>
      <c r="S992" s="59" t="s">
        <v>290</v>
      </c>
      <c r="T992" s="59" t="s">
        <v>291</v>
      </c>
      <c r="U992" s="59" t="s">
        <v>2126</v>
      </c>
      <c r="V992" s="59"/>
    </row>
    <row r="993" spans="1:22" ht="148.5" hidden="1">
      <c r="A993" s="59">
        <v>992</v>
      </c>
      <c r="B993" s="59" t="s">
        <v>715</v>
      </c>
      <c r="C993" s="59" t="s">
        <v>5387</v>
      </c>
      <c r="D993" s="59" t="s">
        <v>5388</v>
      </c>
      <c r="E993" s="59" t="s">
        <v>165</v>
      </c>
      <c r="F993" s="59" t="s">
        <v>5407</v>
      </c>
      <c r="G993" s="59" t="s">
        <v>5408</v>
      </c>
      <c r="H993" s="59" t="s">
        <v>128</v>
      </c>
      <c r="I993" s="59" t="s">
        <v>168</v>
      </c>
      <c r="J993" s="59" t="s">
        <v>169</v>
      </c>
      <c r="K993" s="59" t="s">
        <v>131</v>
      </c>
      <c r="L993" s="60">
        <v>5813000</v>
      </c>
      <c r="M993" s="60">
        <v>5769000</v>
      </c>
      <c r="N993" s="34" t="s">
        <v>154</v>
      </c>
      <c r="O993" s="34" t="s">
        <v>155</v>
      </c>
      <c r="P993" s="59" t="s">
        <v>5409</v>
      </c>
      <c r="Q993" s="59" t="s">
        <v>5410</v>
      </c>
      <c r="R993" s="59" t="s">
        <v>5411</v>
      </c>
      <c r="S993" s="59" t="s">
        <v>290</v>
      </c>
      <c r="T993" s="59" t="s">
        <v>291</v>
      </c>
      <c r="U993" s="59" t="s">
        <v>2126</v>
      </c>
      <c r="V993" s="59"/>
    </row>
    <row r="994" spans="1:22" ht="115.5" hidden="1">
      <c r="A994" s="59">
        <v>993</v>
      </c>
      <c r="B994" s="59" t="s">
        <v>715</v>
      </c>
      <c r="C994" s="59" t="s">
        <v>5412</v>
      </c>
      <c r="D994" s="59" t="s">
        <v>2060</v>
      </c>
      <c r="E994" s="59" t="s">
        <v>165</v>
      </c>
      <c r="F994" s="59" t="s">
        <v>5413</v>
      </c>
      <c r="G994" s="59" t="s">
        <v>5414</v>
      </c>
      <c r="H994" s="59" t="s">
        <v>128</v>
      </c>
      <c r="I994" s="59" t="s">
        <v>168</v>
      </c>
      <c r="J994" s="59" t="s">
        <v>169</v>
      </c>
      <c r="K994" s="59" t="s">
        <v>247</v>
      </c>
      <c r="L994" s="60">
        <v>18900000</v>
      </c>
      <c r="M994" s="60">
        <v>18144000</v>
      </c>
      <c r="N994" s="34" t="s">
        <v>155</v>
      </c>
      <c r="O994" s="34" t="s">
        <v>142</v>
      </c>
      <c r="P994" s="59" t="s">
        <v>5415</v>
      </c>
      <c r="Q994" s="59" t="s">
        <v>5416</v>
      </c>
      <c r="R994" s="59" t="s">
        <v>1962</v>
      </c>
      <c r="S994" s="59" t="s">
        <v>137</v>
      </c>
      <c r="T994" s="59" t="s">
        <v>138</v>
      </c>
      <c r="U994" s="59"/>
      <c r="V994" s="59" t="s">
        <v>1066</v>
      </c>
    </row>
    <row r="995" spans="1:22" ht="148.5" hidden="1">
      <c r="A995" s="59">
        <v>994</v>
      </c>
      <c r="B995" s="59" t="s">
        <v>715</v>
      </c>
      <c r="C995" s="59" t="s">
        <v>5412</v>
      </c>
      <c r="D995" s="59" t="s">
        <v>2060</v>
      </c>
      <c r="E995" s="59" t="s">
        <v>165</v>
      </c>
      <c r="F995" s="59" t="s">
        <v>5417</v>
      </c>
      <c r="G995" s="59" t="s">
        <v>5418</v>
      </c>
      <c r="H995" s="59" t="s">
        <v>128</v>
      </c>
      <c r="I995" s="59" t="s">
        <v>168</v>
      </c>
      <c r="J995" s="59" t="s">
        <v>169</v>
      </c>
      <c r="K995" s="59" t="s">
        <v>247</v>
      </c>
      <c r="L995" s="60">
        <v>18900000</v>
      </c>
      <c r="M995" s="60">
        <v>18144000</v>
      </c>
      <c r="N995" s="34" t="s">
        <v>155</v>
      </c>
      <c r="O995" s="34" t="s">
        <v>142</v>
      </c>
      <c r="P995" s="59" t="s">
        <v>5415</v>
      </c>
      <c r="Q995" s="59" t="s">
        <v>5416</v>
      </c>
      <c r="R995" s="59" t="s">
        <v>234</v>
      </c>
      <c r="S995" s="59" t="s">
        <v>137</v>
      </c>
      <c r="T995" s="59" t="s">
        <v>138</v>
      </c>
      <c r="U995" s="59"/>
      <c r="V995" s="59" t="s">
        <v>1066</v>
      </c>
    </row>
    <row r="996" spans="1:22" ht="82.5" hidden="1">
      <c r="A996" s="59">
        <v>995</v>
      </c>
      <c r="B996" s="59" t="s">
        <v>715</v>
      </c>
      <c r="C996" s="59" t="s">
        <v>5412</v>
      </c>
      <c r="D996" s="59" t="s">
        <v>2060</v>
      </c>
      <c r="E996" s="59" t="s">
        <v>165</v>
      </c>
      <c r="F996" s="59" t="s">
        <v>5419</v>
      </c>
      <c r="G996" s="59" t="s">
        <v>5420</v>
      </c>
      <c r="H996" s="59" t="s">
        <v>128</v>
      </c>
      <c r="I996" s="59" t="s">
        <v>168</v>
      </c>
      <c r="J996" s="59" t="s">
        <v>169</v>
      </c>
      <c r="K996" s="59" t="s">
        <v>131</v>
      </c>
      <c r="L996" s="60">
        <v>3060000</v>
      </c>
      <c r="M996" s="60">
        <v>2920000</v>
      </c>
      <c r="N996" s="34" t="s">
        <v>199</v>
      </c>
      <c r="O996" s="34" t="s">
        <v>143</v>
      </c>
      <c r="P996" s="59" t="s">
        <v>5421</v>
      </c>
      <c r="Q996" s="59" t="s">
        <v>5422</v>
      </c>
      <c r="R996" s="59" t="s">
        <v>5423</v>
      </c>
      <c r="S996" s="59" t="s">
        <v>137</v>
      </c>
      <c r="T996" s="59" t="s">
        <v>138</v>
      </c>
      <c r="U996" s="59"/>
      <c r="V996" s="59" t="s">
        <v>159</v>
      </c>
    </row>
    <row r="997" spans="1:22" ht="115.5" hidden="1">
      <c r="A997" s="59">
        <v>996</v>
      </c>
      <c r="B997" s="59" t="s">
        <v>715</v>
      </c>
      <c r="C997" s="59" t="s">
        <v>5412</v>
      </c>
      <c r="D997" s="59" t="s">
        <v>2060</v>
      </c>
      <c r="E997" s="59" t="s">
        <v>165</v>
      </c>
      <c r="F997" s="59" t="s">
        <v>5424</v>
      </c>
      <c r="G997" s="59" t="s">
        <v>5425</v>
      </c>
      <c r="H997" s="59" t="s">
        <v>128</v>
      </c>
      <c r="I997" s="59" t="s">
        <v>168</v>
      </c>
      <c r="J997" s="59" t="s">
        <v>169</v>
      </c>
      <c r="K997" s="59" t="s">
        <v>247</v>
      </c>
      <c r="L997" s="60">
        <v>18900000</v>
      </c>
      <c r="M997" s="60">
        <v>18144000</v>
      </c>
      <c r="N997" s="34" t="s">
        <v>199</v>
      </c>
      <c r="O997" s="34" t="s">
        <v>143</v>
      </c>
      <c r="P997" s="59" t="s">
        <v>5415</v>
      </c>
      <c r="Q997" s="59" t="s">
        <v>5416</v>
      </c>
      <c r="R997" s="59" t="s">
        <v>144</v>
      </c>
      <c r="S997" s="59" t="s">
        <v>137</v>
      </c>
      <c r="T997" s="59" t="s">
        <v>138</v>
      </c>
      <c r="U997" s="59"/>
      <c r="V997" s="59" t="s">
        <v>1066</v>
      </c>
    </row>
    <row r="998" spans="1:22" ht="82.5" hidden="1">
      <c r="A998" s="59">
        <v>997</v>
      </c>
      <c r="B998" s="59" t="s">
        <v>715</v>
      </c>
      <c r="C998" s="59" t="s">
        <v>5412</v>
      </c>
      <c r="D998" s="59" t="s">
        <v>2060</v>
      </c>
      <c r="E998" s="59" t="s">
        <v>165</v>
      </c>
      <c r="F998" s="59" t="s">
        <v>5426</v>
      </c>
      <c r="G998" s="59" t="s">
        <v>5427</v>
      </c>
      <c r="H998" s="59" t="s">
        <v>128</v>
      </c>
      <c r="I998" s="59" t="s">
        <v>168</v>
      </c>
      <c r="J998" s="59" t="s">
        <v>169</v>
      </c>
      <c r="K998" s="59" t="s">
        <v>131</v>
      </c>
      <c r="L998" s="60">
        <v>2800000</v>
      </c>
      <c r="M998" s="60">
        <v>2660000</v>
      </c>
      <c r="N998" s="34" t="s">
        <v>286</v>
      </c>
      <c r="O998" s="34" t="s">
        <v>163</v>
      </c>
      <c r="P998" s="59" t="s">
        <v>5428</v>
      </c>
      <c r="Q998" s="59" t="s">
        <v>5429</v>
      </c>
      <c r="R998" s="59" t="s">
        <v>5430</v>
      </c>
      <c r="S998" s="59" t="s">
        <v>137</v>
      </c>
      <c r="T998" s="59" t="s">
        <v>138</v>
      </c>
      <c r="U998" s="59"/>
      <c r="V998" s="59" t="s">
        <v>203</v>
      </c>
    </row>
    <row r="999" spans="1:22" ht="99" hidden="1">
      <c r="A999" s="59">
        <v>998</v>
      </c>
      <c r="B999" s="59" t="s">
        <v>715</v>
      </c>
      <c r="C999" s="59" t="s">
        <v>5431</v>
      </c>
      <c r="D999" s="59" t="s">
        <v>5432</v>
      </c>
      <c r="E999" s="59" t="s">
        <v>165</v>
      </c>
      <c r="F999" s="59" t="s">
        <v>5433</v>
      </c>
      <c r="G999" s="59" t="s">
        <v>5434</v>
      </c>
      <c r="H999" s="59" t="s">
        <v>128</v>
      </c>
      <c r="I999" s="59" t="s">
        <v>337</v>
      </c>
      <c r="J999" s="59" t="s">
        <v>338</v>
      </c>
      <c r="K999" s="59" t="s">
        <v>131</v>
      </c>
      <c r="L999" s="60">
        <v>1500000</v>
      </c>
      <c r="M999" s="60">
        <v>1435000</v>
      </c>
      <c r="N999" s="34" t="s">
        <v>269</v>
      </c>
      <c r="O999" s="34" t="s">
        <v>286</v>
      </c>
      <c r="P999" s="59" t="s">
        <v>5435</v>
      </c>
      <c r="Q999" s="59" t="s">
        <v>5436</v>
      </c>
      <c r="R999" s="59" t="s">
        <v>2142</v>
      </c>
      <c r="S999" s="59" t="s">
        <v>290</v>
      </c>
      <c r="T999" s="59" t="s">
        <v>291</v>
      </c>
      <c r="U999" s="59" t="s">
        <v>2126</v>
      </c>
      <c r="V999" s="59"/>
    </row>
    <row r="1000" spans="1:22" ht="165" hidden="1">
      <c r="A1000" s="59">
        <v>999</v>
      </c>
      <c r="B1000" s="59" t="s">
        <v>715</v>
      </c>
      <c r="C1000" s="59" t="s">
        <v>5437</v>
      </c>
      <c r="D1000" s="59" t="s">
        <v>1595</v>
      </c>
      <c r="E1000" s="59" t="s">
        <v>165</v>
      </c>
      <c r="F1000" s="59" t="s">
        <v>5438</v>
      </c>
      <c r="G1000" s="59" t="s">
        <v>5439</v>
      </c>
      <c r="H1000" s="59" t="s">
        <v>128</v>
      </c>
      <c r="I1000" s="59" t="s">
        <v>168</v>
      </c>
      <c r="J1000" s="59" t="s">
        <v>169</v>
      </c>
      <c r="K1000" s="59" t="s">
        <v>131</v>
      </c>
      <c r="L1000" s="60">
        <v>2500000</v>
      </c>
      <c r="M1000" s="60">
        <v>2450000</v>
      </c>
      <c r="N1000" s="34" t="s">
        <v>187</v>
      </c>
      <c r="O1000" s="34" t="s">
        <v>230</v>
      </c>
      <c r="P1000" s="59" t="s">
        <v>5440</v>
      </c>
      <c r="Q1000" s="59" t="s">
        <v>5441</v>
      </c>
      <c r="R1000" s="59" t="s">
        <v>5442</v>
      </c>
      <c r="S1000" s="59" t="s">
        <v>137</v>
      </c>
      <c r="T1000" s="59" t="s">
        <v>138</v>
      </c>
      <c r="U1000" s="59"/>
      <c r="V1000" s="59" t="s">
        <v>5443</v>
      </c>
    </row>
    <row r="1001" spans="1:22" ht="181.5" hidden="1">
      <c r="A1001" s="59">
        <v>1000</v>
      </c>
      <c r="B1001" s="59" t="s">
        <v>715</v>
      </c>
      <c r="C1001" s="59" t="s">
        <v>5437</v>
      </c>
      <c r="D1001" s="59" t="s">
        <v>1595</v>
      </c>
      <c r="E1001" s="59" t="s">
        <v>165</v>
      </c>
      <c r="F1001" s="59" t="s">
        <v>5444</v>
      </c>
      <c r="G1001" s="59" t="s">
        <v>5445</v>
      </c>
      <c r="H1001" s="59" t="s">
        <v>128</v>
      </c>
      <c r="I1001" s="59" t="s">
        <v>168</v>
      </c>
      <c r="J1001" s="59" t="s">
        <v>169</v>
      </c>
      <c r="K1001" s="59" t="s">
        <v>131</v>
      </c>
      <c r="L1001" s="60">
        <v>2970000</v>
      </c>
      <c r="M1001" s="60">
        <v>2970000</v>
      </c>
      <c r="N1001" s="34" t="s">
        <v>248</v>
      </c>
      <c r="O1001" s="34" t="s">
        <v>231</v>
      </c>
      <c r="P1001" s="59" t="s">
        <v>5446</v>
      </c>
      <c r="Q1001" s="59" t="s">
        <v>5447</v>
      </c>
      <c r="R1001" s="59" t="s">
        <v>5448</v>
      </c>
      <c r="S1001" s="59" t="s">
        <v>137</v>
      </c>
      <c r="T1001" s="59" t="s">
        <v>138</v>
      </c>
      <c r="U1001" s="59"/>
      <c r="V1001" s="59" t="s">
        <v>265</v>
      </c>
    </row>
    <row r="1002" spans="1:22" ht="165" hidden="1">
      <c r="A1002" s="59">
        <v>1001</v>
      </c>
      <c r="B1002" s="59" t="s">
        <v>715</v>
      </c>
      <c r="C1002" s="59" t="s">
        <v>5437</v>
      </c>
      <c r="D1002" s="59" t="s">
        <v>1595</v>
      </c>
      <c r="E1002" s="59" t="s">
        <v>165</v>
      </c>
      <c r="F1002" s="59" t="s">
        <v>5449</v>
      </c>
      <c r="G1002" s="59" t="s">
        <v>5450</v>
      </c>
      <c r="H1002" s="59" t="s">
        <v>128</v>
      </c>
      <c r="I1002" s="59" t="s">
        <v>168</v>
      </c>
      <c r="J1002" s="59" t="s">
        <v>169</v>
      </c>
      <c r="K1002" s="59" t="s">
        <v>247</v>
      </c>
      <c r="L1002" s="60">
        <v>14468000</v>
      </c>
      <c r="M1002" s="60">
        <v>14468000</v>
      </c>
      <c r="N1002" s="34" t="s">
        <v>154</v>
      </c>
      <c r="O1002" s="34" t="s">
        <v>410</v>
      </c>
      <c r="P1002" s="59" t="s">
        <v>5451</v>
      </c>
      <c r="Q1002" s="59" t="s">
        <v>5452</v>
      </c>
      <c r="R1002" s="59" t="s">
        <v>5453</v>
      </c>
      <c r="S1002" s="59" t="s">
        <v>290</v>
      </c>
      <c r="T1002" s="59" t="s">
        <v>291</v>
      </c>
      <c r="U1002" s="59" t="s">
        <v>325</v>
      </c>
      <c r="V1002" s="59"/>
    </row>
    <row r="1003" spans="1:22" ht="99" hidden="1">
      <c r="A1003" s="59">
        <v>1002</v>
      </c>
      <c r="B1003" s="59" t="s">
        <v>715</v>
      </c>
      <c r="C1003" s="59" t="s">
        <v>5437</v>
      </c>
      <c r="D1003" s="59" t="s">
        <v>1595</v>
      </c>
      <c r="E1003" s="59" t="s">
        <v>165</v>
      </c>
      <c r="F1003" s="59" t="s">
        <v>5454</v>
      </c>
      <c r="G1003" s="59" t="s">
        <v>5455</v>
      </c>
      <c r="H1003" s="59" t="s">
        <v>128</v>
      </c>
      <c r="I1003" s="59" t="s">
        <v>168</v>
      </c>
      <c r="J1003" s="59" t="s">
        <v>169</v>
      </c>
      <c r="K1003" s="59" t="s">
        <v>147</v>
      </c>
      <c r="L1003" s="60">
        <v>500000</v>
      </c>
      <c r="M1003" s="60">
        <v>245895</v>
      </c>
      <c r="N1003" s="34" t="s">
        <v>133</v>
      </c>
      <c r="O1003" s="34" t="s">
        <v>269</v>
      </c>
      <c r="P1003" s="59" t="s">
        <v>5456</v>
      </c>
      <c r="Q1003" s="59" t="s">
        <v>5457</v>
      </c>
      <c r="R1003" s="59" t="s">
        <v>5458</v>
      </c>
      <c r="S1003" s="59" t="s">
        <v>137</v>
      </c>
      <c r="T1003" s="59" t="s">
        <v>138</v>
      </c>
      <c r="U1003" s="59"/>
      <c r="V1003" s="59" t="s">
        <v>159</v>
      </c>
    </row>
    <row r="1004" spans="1:22" ht="132" hidden="1">
      <c r="A1004" s="59">
        <v>1003</v>
      </c>
      <c r="B1004" s="59" t="s">
        <v>715</v>
      </c>
      <c r="C1004" s="59" t="s">
        <v>5437</v>
      </c>
      <c r="D1004" s="59" t="s">
        <v>1595</v>
      </c>
      <c r="E1004" s="59" t="s">
        <v>165</v>
      </c>
      <c r="F1004" s="59" t="s">
        <v>5459</v>
      </c>
      <c r="G1004" s="59" t="s">
        <v>5460</v>
      </c>
      <c r="H1004" s="59" t="s">
        <v>128</v>
      </c>
      <c r="I1004" s="59" t="s">
        <v>168</v>
      </c>
      <c r="J1004" s="59" t="s">
        <v>169</v>
      </c>
      <c r="K1004" s="59" t="s">
        <v>247</v>
      </c>
      <c r="L1004" s="60">
        <v>14653931</v>
      </c>
      <c r="M1004" s="60">
        <v>14653931</v>
      </c>
      <c r="N1004" s="34" t="s">
        <v>133</v>
      </c>
      <c r="O1004" s="34" t="s">
        <v>155</v>
      </c>
      <c r="P1004" s="59" t="s">
        <v>5461</v>
      </c>
      <c r="Q1004" s="59" t="s">
        <v>5462</v>
      </c>
      <c r="R1004" s="59" t="s">
        <v>5463</v>
      </c>
      <c r="S1004" s="59" t="s">
        <v>290</v>
      </c>
      <c r="T1004" s="59" t="s">
        <v>291</v>
      </c>
      <c r="U1004" s="59" t="s">
        <v>325</v>
      </c>
      <c r="V1004" s="59"/>
    </row>
    <row r="1005" spans="1:22" ht="132" hidden="1">
      <c r="A1005" s="59">
        <v>1004</v>
      </c>
      <c r="B1005" s="59" t="s">
        <v>715</v>
      </c>
      <c r="C1005" s="59" t="s">
        <v>5437</v>
      </c>
      <c r="D1005" s="59" t="s">
        <v>1595</v>
      </c>
      <c r="E1005" s="59" t="s">
        <v>165</v>
      </c>
      <c r="F1005" s="59" t="s">
        <v>5464</v>
      </c>
      <c r="G1005" s="59" t="s">
        <v>5465</v>
      </c>
      <c r="H1005" s="59" t="s">
        <v>128</v>
      </c>
      <c r="I1005" s="59" t="s">
        <v>168</v>
      </c>
      <c r="J1005" s="59" t="s">
        <v>169</v>
      </c>
      <c r="K1005" s="59" t="s">
        <v>131</v>
      </c>
      <c r="L1005" s="60">
        <v>4600000</v>
      </c>
      <c r="M1005" s="60">
        <v>4515681</v>
      </c>
      <c r="N1005" s="34" t="s">
        <v>269</v>
      </c>
      <c r="O1005" s="34" t="s">
        <v>199</v>
      </c>
      <c r="P1005" s="59" t="s">
        <v>5466</v>
      </c>
      <c r="Q1005" s="59" t="s">
        <v>5467</v>
      </c>
      <c r="R1005" s="59" t="s">
        <v>158</v>
      </c>
      <c r="S1005" s="59" t="s">
        <v>137</v>
      </c>
      <c r="T1005" s="59" t="s">
        <v>138</v>
      </c>
      <c r="U1005" s="59"/>
      <c r="V1005" s="59" t="s">
        <v>203</v>
      </c>
    </row>
    <row r="1006" spans="1:22" ht="99" hidden="1">
      <c r="A1006" s="59">
        <v>1005</v>
      </c>
      <c r="B1006" s="59" t="s">
        <v>715</v>
      </c>
      <c r="C1006" s="59" t="s">
        <v>5437</v>
      </c>
      <c r="D1006" s="59" t="s">
        <v>1595</v>
      </c>
      <c r="E1006" s="59" t="s">
        <v>165</v>
      </c>
      <c r="F1006" s="59" t="s">
        <v>5468</v>
      </c>
      <c r="G1006" s="59" t="s">
        <v>5469</v>
      </c>
      <c r="H1006" s="59" t="s">
        <v>128</v>
      </c>
      <c r="I1006" s="59" t="s">
        <v>168</v>
      </c>
      <c r="J1006" s="59" t="s">
        <v>169</v>
      </c>
      <c r="K1006" s="59" t="s">
        <v>147</v>
      </c>
      <c r="L1006" s="60">
        <v>400000</v>
      </c>
      <c r="M1006" s="60">
        <v>400000</v>
      </c>
      <c r="N1006" s="34" t="s">
        <v>553</v>
      </c>
      <c r="O1006" s="34" t="s">
        <v>553</v>
      </c>
      <c r="P1006" s="59" t="s">
        <v>5470</v>
      </c>
      <c r="Q1006" s="59" t="s">
        <v>5471</v>
      </c>
      <c r="R1006" s="59" t="s">
        <v>5472</v>
      </c>
      <c r="S1006" s="59" t="s">
        <v>137</v>
      </c>
      <c r="T1006" s="59" t="s">
        <v>138</v>
      </c>
      <c r="U1006" s="59"/>
      <c r="V1006" s="59" t="s">
        <v>203</v>
      </c>
    </row>
    <row r="1007" spans="1:22" ht="214.5" hidden="1">
      <c r="A1007" s="59">
        <v>1006</v>
      </c>
      <c r="B1007" s="59" t="s">
        <v>31</v>
      </c>
      <c r="C1007" s="59" t="s">
        <v>5473</v>
      </c>
      <c r="D1007" s="59" t="s">
        <v>31</v>
      </c>
      <c r="E1007" s="59" t="s">
        <v>165</v>
      </c>
      <c r="F1007" s="59" t="s">
        <v>5474</v>
      </c>
      <c r="G1007" s="59" t="s">
        <v>5475</v>
      </c>
      <c r="H1007" s="59" t="s">
        <v>128</v>
      </c>
      <c r="I1007" s="59" t="s">
        <v>129</v>
      </c>
      <c r="J1007" s="59" t="s">
        <v>130</v>
      </c>
      <c r="K1007" s="59" t="s">
        <v>147</v>
      </c>
      <c r="L1007" s="60">
        <v>315000</v>
      </c>
      <c r="M1007" s="60">
        <v>315000</v>
      </c>
      <c r="N1007" s="34" t="s">
        <v>444</v>
      </c>
      <c r="O1007" s="34" t="s">
        <v>248</v>
      </c>
      <c r="P1007" s="59" t="s">
        <v>5476</v>
      </c>
      <c r="Q1007" s="59" t="s">
        <v>5477</v>
      </c>
      <c r="R1007" s="59" t="s">
        <v>407</v>
      </c>
      <c r="S1007" s="59" t="s">
        <v>137</v>
      </c>
      <c r="T1007" s="59" t="s">
        <v>138</v>
      </c>
      <c r="U1007" s="59"/>
      <c r="V1007" s="59" t="s">
        <v>203</v>
      </c>
    </row>
    <row r="1008" spans="1:22" ht="165" hidden="1">
      <c r="A1008" s="59">
        <v>1007</v>
      </c>
      <c r="B1008" s="59" t="s">
        <v>31</v>
      </c>
      <c r="C1008" s="59" t="s">
        <v>5478</v>
      </c>
      <c r="D1008" s="59" t="s">
        <v>5479</v>
      </c>
      <c r="E1008" s="59" t="s">
        <v>165</v>
      </c>
      <c r="F1008" s="59" t="s">
        <v>5480</v>
      </c>
      <c r="G1008" s="59" t="s">
        <v>5481</v>
      </c>
      <c r="H1008" s="59" t="s">
        <v>128</v>
      </c>
      <c r="I1008" s="59" t="s">
        <v>129</v>
      </c>
      <c r="J1008" s="59" t="s">
        <v>130</v>
      </c>
      <c r="K1008" s="59" t="s">
        <v>147</v>
      </c>
      <c r="L1008" s="60">
        <v>374996</v>
      </c>
      <c r="M1008" s="60">
        <v>369828</v>
      </c>
      <c r="N1008" s="34" t="s">
        <v>277</v>
      </c>
      <c r="O1008" s="34" t="s">
        <v>230</v>
      </c>
      <c r="P1008" s="59" t="s">
        <v>5482</v>
      </c>
      <c r="Q1008" s="59" t="s">
        <v>5483</v>
      </c>
      <c r="R1008" s="59" t="s">
        <v>2326</v>
      </c>
      <c r="S1008" s="59" t="s">
        <v>137</v>
      </c>
      <c r="T1008" s="59" t="s">
        <v>138</v>
      </c>
      <c r="U1008" s="59"/>
      <c r="V1008" s="59" t="s">
        <v>400</v>
      </c>
    </row>
    <row r="1009" spans="1:22" ht="132" hidden="1">
      <c r="A1009" s="59">
        <v>1008</v>
      </c>
      <c r="B1009" s="59" t="s">
        <v>31</v>
      </c>
      <c r="C1009" s="59" t="s">
        <v>5484</v>
      </c>
      <c r="D1009" s="59" t="s">
        <v>5485</v>
      </c>
      <c r="E1009" s="59" t="s">
        <v>165</v>
      </c>
      <c r="F1009" s="59" t="s">
        <v>5486</v>
      </c>
      <c r="G1009" s="59" t="s">
        <v>5487</v>
      </c>
      <c r="H1009" s="59" t="s">
        <v>128</v>
      </c>
      <c r="I1009" s="59" t="s">
        <v>168</v>
      </c>
      <c r="J1009" s="59" t="s">
        <v>169</v>
      </c>
      <c r="K1009" s="59" t="s">
        <v>147</v>
      </c>
      <c r="L1009" s="60">
        <v>473120</v>
      </c>
      <c r="M1009" s="60">
        <v>450000</v>
      </c>
      <c r="N1009" s="34" t="s">
        <v>188</v>
      </c>
      <c r="O1009" s="34" t="s">
        <v>231</v>
      </c>
      <c r="P1009" s="59" t="s">
        <v>5488</v>
      </c>
      <c r="Q1009" s="59" t="s">
        <v>5489</v>
      </c>
      <c r="R1009" s="59" t="s">
        <v>628</v>
      </c>
      <c r="S1009" s="59" t="s">
        <v>137</v>
      </c>
      <c r="T1009" s="59" t="s">
        <v>138</v>
      </c>
      <c r="U1009" s="59"/>
      <c r="V1009" s="59" t="s">
        <v>203</v>
      </c>
    </row>
    <row r="1010" spans="1:22" ht="165" hidden="1">
      <c r="A1010" s="59">
        <v>1009</v>
      </c>
      <c r="B1010" s="59" t="s">
        <v>31</v>
      </c>
      <c r="C1010" s="59" t="s">
        <v>5490</v>
      </c>
      <c r="D1010" s="59" t="s">
        <v>5491</v>
      </c>
      <c r="E1010" s="59" t="s">
        <v>165</v>
      </c>
      <c r="F1010" s="59" t="s">
        <v>5492</v>
      </c>
      <c r="G1010" s="59" t="s">
        <v>5493</v>
      </c>
      <c r="H1010" s="59" t="s">
        <v>128</v>
      </c>
      <c r="I1010" s="59" t="s">
        <v>129</v>
      </c>
      <c r="J1010" s="59" t="s">
        <v>130</v>
      </c>
      <c r="K1010" s="59" t="s">
        <v>131</v>
      </c>
      <c r="L1010" s="60">
        <v>3212920</v>
      </c>
      <c r="M1010" s="60">
        <v>3194870</v>
      </c>
      <c r="N1010" s="34" t="s">
        <v>277</v>
      </c>
      <c r="O1010" s="34" t="s">
        <v>142</v>
      </c>
      <c r="P1010" s="59" t="s">
        <v>5494</v>
      </c>
      <c r="Q1010" s="59" t="s">
        <v>5495</v>
      </c>
      <c r="R1010" s="59" t="s">
        <v>1204</v>
      </c>
      <c r="S1010" s="59" t="s">
        <v>137</v>
      </c>
      <c r="T1010" s="59" t="s">
        <v>138</v>
      </c>
      <c r="U1010" s="59"/>
      <c r="V1010" s="59" t="s">
        <v>203</v>
      </c>
    </row>
    <row r="1011" spans="1:22" ht="115.5" hidden="1">
      <c r="A1011" s="59">
        <v>1010</v>
      </c>
      <c r="B1011" s="59" t="s">
        <v>31</v>
      </c>
      <c r="C1011" s="59" t="s">
        <v>5496</v>
      </c>
      <c r="D1011" s="59" t="s">
        <v>5497</v>
      </c>
      <c r="E1011" s="59" t="s">
        <v>31</v>
      </c>
      <c r="F1011" s="59" t="s">
        <v>5498</v>
      </c>
      <c r="G1011" s="59" t="s">
        <v>5499</v>
      </c>
      <c r="H1011" s="59" t="s">
        <v>128</v>
      </c>
      <c r="I1011" s="59" t="s">
        <v>168</v>
      </c>
      <c r="J1011" s="59" t="s">
        <v>169</v>
      </c>
      <c r="K1011" s="59" t="s">
        <v>131</v>
      </c>
      <c r="L1011" s="60">
        <v>5337080</v>
      </c>
      <c r="M1011" s="60">
        <v>5328800</v>
      </c>
      <c r="N1011" s="34" t="s">
        <v>148</v>
      </c>
      <c r="O1011" s="34" t="s">
        <v>269</v>
      </c>
      <c r="P1011" s="59" t="s">
        <v>5500</v>
      </c>
      <c r="Q1011" s="59" t="s">
        <v>5501</v>
      </c>
      <c r="R1011" s="59" t="s">
        <v>1323</v>
      </c>
      <c r="S1011" s="59" t="s">
        <v>137</v>
      </c>
      <c r="T1011" s="59" t="s">
        <v>138</v>
      </c>
      <c r="U1011" s="59"/>
      <c r="V1011" s="59" t="s">
        <v>203</v>
      </c>
    </row>
    <row r="1012" spans="1:22" ht="82.5" hidden="1">
      <c r="A1012" s="59">
        <v>1011</v>
      </c>
      <c r="B1012" s="59" t="s">
        <v>32</v>
      </c>
      <c r="C1012" s="59" t="s">
        <v>5502</v>
      </c>
      <c r="D1012" s="59" t="s">
        <v>5503</v>
      </c>
      <c r="E1012" s="59" t="s">
        <v>165</v>
      </c>
      <c r="F1012" s="59" t="s">
        <v>3027</v>
      </c>
      <c r="G1012" s="59" t="s">
        <v>5504</v>
      </c>
      <c r="H1012" s="59" t="s">
        <v>128</v>
      </c>
      <c r="I1012" s="59" t="s">
        <v>197</v>
      </c>
      <c r="J1012" s="59" t="s">
        <v>94</v>
      </c>
      <c r="K1012" s="59" t="s">
        <v>131</v>
      </c>
      <c r="L1012" s="60">
        <v>2390000</v>
      </c>
      <c r="M1012" s="60">
        <v>2342200</v>
      </c>
      <c r="N1012" s="34" t="s">
        <v>163</v>
      </c>
      <c r="O1012" s="34" t="s">
        <v>553</v>
      </c>
      <c r="P1012" s="59" t="s">
        <v>5505</v>
      </c>
      <c r="Q1012" s="59" t="s">
        <v>5506</v>
      </c>
      <c r="R1012" s="59" t="s">
        <v>4353</v>
      </c>
      <c r="S1012" s="59" t="s">
        <v>137</v>
      </c>
      <c r="T1012" s="59" t="s">
        <v>138</v>
      </c>
      <c r="U1012" s="59"/>
      <c r="V1012" s="59" t="s">
        <v>159</v>
      </c>
    </row>
    <row r="1013" spans="1:22" ht="99" hidden="1">
      <c r="A1013" s="59">
        <v>1012</v>
      </c>
      <c r="B1013" s="59" t="s">
        <v>32</v>
      </c>
      <c r="C1013" s="59" t="s">
        <v>5507</v>
      </c>
      <c r="D1013" s="59" t="s">
        <v>5508</v>
      </c>
      <c r="E1013" s="59" t="s">
        <v>175</v>
      </c>
      <c r="F1013" s="59" t="s">
        <v>1644</v>
      </c>
      <c r="G1013" s="59" t="s">
        <v>5509</v>
      </c>
      <c r="H1013" s="59" t="s">
        <v>128</v>
      </c>
      <c r="I1013" s="59" t="s">
        <v>168</v>
      </c>
      <c r="J1013" s="59" t="s">
        <v>169</v>
      </c>
      <c r="K1013" s="59" t="s">
        <v>147</v>
      </c>
      <c r="L1013" s="60">
        <v>633643</v>
      </c>
      <c r="M1013" s="60">
        <v>623600</v>
      </c>
      <c r="N1013" s="34" t="s">
        <v>178</v>
      </c>
      <c r="O1013" s="34" t="s">
        <v>410</v>
      </c>
      <c r="P1013" s="59" t="s">
        <v>5510</v>
      </c>
      <c r="Q1013" s="59" t="s">
        <v>5511</v>
      </c>
      <c r="R1013" s="59" t="s">
        <v>3700</v>
      </c>
      <c r="S1013" s="59" t="s">
        <v>137</v>
      </c>
      <c r="T1013" s="59" t="s">
        <v>138</v>
      </c>
      <c r="U1013" s="59"/>
      <c r="V1013" s="59" t="s">
        <v>139</v>
      </c>
    </row>
    <row r="1014" spans="1:22" ht="82.5" hidden="1">
      <c r="A1014" s="59">
        <v>1013</v>
      </c>
      <c r="B1014" s="59" t="s">
        <v>32</v>
      </c>
      <c r="C1014" s="59" t="s">
        <v>5512</v>
      </c>
      <c r="D1014" s="59" t="s">
        <v>5513</v>
      </c>
      <c r="E1014" s="59" t="s">
        <v>165</v>
      </c>
      <c r="F1014" s="59" t="s">
        <v>1879</v>
      </c>
      <c r="G1014" s="59" t="s">
        <v>5514</v>
      </c>
      <c r="H1014" s="59" t="s">
        <v>128</v>
      </c>
      <c r="I1014" s="59" t="s">
        <v>168</v>
      </c>
      <c r="J1014" s="59" t="s">
        <v>169</v>
      </c>
      <c r="K1014" s="59" t="s">
        <v>147</v>
      </c>
      <c r="L1014" s="60">
        <v>400000</v>
      </c>
      <c r="M1014" s="60">
        <v>400000</v>
      </c>
      <c r="N1014" s="34" t="s">
        <v>268</v>
      </c>
      <c r="O1014" s="34" t="s">
        <v>199</v>
      </c>
      <c r="P1014" s="59" t="s">
        <v>5515</v>
      </c>
      <c r="Q1014" s="59" t="s">
        <v>5516</v>
      </c>
      <c r="R1014" s="59" t="s">
        <v>4366</v>
      </c>
      <c r="S1014" s="59" t="s">
        <v>137</v>
      </c>
      <c r="T1014" s="59" t="s">
        <v>138</v>
      </c>
      <c r="U1014" s="59"/>
      <c r="V1014" s="59" t="s">
        <v>203</v>
      </c>
    </row>
    <row r="1015" spans="1:22" ht="82.5" hidden="1">
      <c r="A1015" s="59">
        <v>1014</v>
      </c>
      <c r="B1015" s="59" t="s">
        <v>22</v>
      </c>
      <c r="C1015" s="59" t="s">
        <v>5517</v>
      </c>
      <c r="D1015" s="59" t="s">
        <v>5518</v>
      </c>
      <c r="E1015" s="59" t="s">
        <v>165</v>
      </c>
      <c r="F1015" s="59" t="s">
        <v>5519</v>
      </c>
      <c r="G1015" s="59" t="s">
        <v>5520</v>
      </c>
      <c r="H1015" s="59" t="s">
        <v>128</v>
      </c>
      <c r="I1015" s="59" t="s">
        <v>129</v>
      </c>
      <c r="J1015" s="59" t="s">
        <v>130</v>
      </c>
      <c r="K1015" s="59" t="s">
        <v>131</v>
      </c>
      <c r="L1015" s="60">
        <v>3607150</v>
      </c>
      <c r="M1015" s="60">
        <v>3607150</v>
      </c>
      <c r="N1015" s="34" t="s">
        <v>277</v>
      </c>
      <c r="O1015" s="34" t="s">
        <v>198</v>
      </c>
      <c r="P1015" s="59" t="s">
        <v>5521</v>
      </c>
      <c r="Q1015" s="59" t="s">
        <v>5522</v>
      </c>
      <c r="R1015" s="59" t="s">
        <v>384</v>
      </c>
      <c r="S1015" s="59" t="s">
        <v>137</v>
      </c>
      <c r="T1015" s="59" t="s">
        <v>138</v>
      </c>
      <c r="U1015" s="59"/>
      <c r="V1015" s="59" t="s">
        <v>159</v>
      </c>
    </row>
    <row r="1016" spans="1:22" ht="132" hidden="1">
      <c r="A1016" s="59">
        <v>1015</v>
      </c>
      <c r="B1016" s="59" t="s">
        <v>33</v>
      </c>
      <c r="C1016" s="59" t="s">
        <v>5523</v>
      </c>
      <c r="D1016" s="59" t="s">
        <v>5524</v>
      </c>
      <c r="E1016" s="59" t="s">
        <v>165</v>
      </c>
      <c r="F1016" s="59" t="s">
        <v>5525</v>
      </c>
      <c r="G1016" s="59" t="s">
        <v>5526</v>
      </c>
      <c r="H1016" s="59" t="s">
        <v>128</v>
      </c>
      <c r="I1016" s="59" t="s">
        <v>129</v>
      </c>
      <c r="J1016" s="59" t="s">
        <v>130</v>
      </c>
      <c r="K1016" s="59" t="s">
        <v>247</v>
      </c>
      <c r="L1016" s="60">
        <v>19922051</v>
      </c>
      <c r="M1016" s="60">
        <v>19722830</v>
      </c>
      <c r="N1016" s="34" t="s">
        <v>277</v>
      </c>
      <c r="O1016" s="34" t="s">
        <v>248</v>
      </c>
      <c r="P1016" s="59" t="s">
        <v>5527</v>
      </c>
      <c r="Q1016" s="59" t="s">
        <v>5528</v>
      </c>
      <c r="R1016" s="59" t="s">
        <v>5529</v>
      </c>
      <c r="S1016" s="59" t="s">
        <v>137</v>
      </c>
      <c r="T1016" s="59" t="s">
        <v>138</v>
      </c>
      <c r="U1016" s="59"/>
      <c r="V1016" s="59" t="s">
        <v>203</v>
      </c>
    </row>
    <row r="1017" spans="1:22" ht="115.5" hidden="1">
      <c r="A1017" s="59">
        <v>1016</v>
      </c>
      <c r="B1017" s="59" t="s">
        <v>35</v>
      </c>
      <c r="C1017" s="59" t="s">
        <v>5530</v>
      </c>
      <c r="D1017" s="59" t="s">
        <v>5531</v>
      </c>
      <c r="E1017" s="59" t="s">
        <v>165</v>
      </c>
      <c r="F1017" s="59" t="s">
        <v>5532</v>
      </c>
      <c r="G1017" s="59" t="s">
        <v>5533</v>
      </c>
      <c r="H1017" s="59" t="s">
        <v>128</v>
      </c>
      <c r="I1017" s="59" t="s">
        <v>129</v>
      </c>
      <c r="J1017" s="59" t="s">
        <v>130</v>
      </c>
      <c r="K1017" s="59" t="s">
        <v>131</v>
      </c>
      <c r="L1017" s="60">
        <v>4069200</v>
      </c>
      <c r="M1017" s="60">
        <v>4069200</v>
      </c>
      <c r="N1017" s="34" t="s">
        <v>163</v>
      </c>
      <c r="O1017" s="34" t="s">
        <v>553</v>
      </c>
      <c r="P1017" s="59" t="s">
        <v>5534</v>
      </c>
      <c r="Q1017" s="59" t="s">
        <v>5535</v>
      </c>
      <c r="R1017" s="59" t="s">
        <v>1176</v>
      </c>
      <c r="S1017" s="59" t="s">
        <v>137</v>
      </c>
      <c r="T1017" s="59" t="s">
        <v>138</v>
      </c>
      <c r="U1017" s="59"/>
      <c r="V1017" s="59" t="s">
        <v>139</v>
      </c>
    </row>
    <row r="1018" spans="1:22" ht="99" hidden="1">
      <c r="A1018" s="59">
        <v>1017</v>
      </c>
      <c r="B1018" s="59" t="s">
        <v>35</v>
      </c>
      <c r="C1018" s="59" t="s">
        <v>5536</v>
      </c>
      <c r="D1018" s="59" t="s">
        <v>5537</v>
      </c>
      <c r="E1018" s="59" t="s">
        <v>165</v>
      </c>
      <c r="F1018" s="59" t="s">
        <v>5538</v>
      </c>
      <c r="G1018" s="59" t="s">
        <v>5539</v>
      </c>
      <c r="H1018" s="59" t="s">
        <v>128</v>
      </c>
      <c r="I1018" s="59" t="s">
        <v>129</v>
      </c>
      <c r="J1018" s="59" t="s">
        <v>130</v>
      </c>
      <c r="K1018" s="59" t="s">
        <v>131</v>
      </c>
      <c r="L1018" s="60">
        <v>2601000</v>
      </c>
      <c r="M1018" s="60">
        <v>2550000</v>
      </c>
      <c r="N1018" s="34" t="s">
        <v>269</v>
      </c>
      <c r="O1018" s="34" t="s">
        <v>553</v>
      </c>
      <c r="P1018" s="59" t="s">
        <v>5540</v>
      </c>
      <c r="Q1018" s="59" t="s">
        <v>5541</v>
      </c>
      <c r="R1018" s="59" t="s">
        <v>647</v>
      </c>
      <c r="S1018" s="59" t="s">
        <v>137</v>
      </c>
      <c r="T1018" s="59" t="s">
        <v>138</v>
      </c>
      <c r="U1018" s="59"/>
      <c r="V1018" s="59" t="s">
        <v>159</v>
      </c>
    </row>
    <row r="1019" spans="1:22" ht="132" hidden="1">
      <c r="A1019" s="59">
        <v>1018</v>
      </c>
      <c r="B1019" s="59" t="s">
        <v>35</v>
      </c>
      <c r="C1019" s="59" t="s">
        <v>5542</v>
      </c>
      <c r="D1019" s="59" t="s">
        <v>5543</v>
      </c>
      <c r="E1019" s="59" t="s">
        <v>165</v>
      </c>
      <c r="F1019" s="59" t="s">
        <v>5544</v>
      </c>
      <c r="G1019" s="59" t="s">
        <v>5545</v>
      </c>
      <c r="H1019" s="59" t="s">
        <v>128</v>
      </c>
      <c r="I1019" s="59" t="s">
        <v>168</v>
      </c>
      <c r="J1019" s="59" t="s">
        <v>169</v>
      </c>
      <c r="K1019" s="59" t="s">
        <v>247</v>
      </c>
      <c r="L1019" s="60">
        <v>17199732</v>
      </c>
      <c r="M1019" s="60">
        <v>16950000</v>
      </c>
      <c r="N1019" s="34" t="s">
        <v>231</v>
      </c>
      <c r="O1019" s="34" t="s">
        <v>154</v>
      </c>
      <c r="P1019" s="59" t="s">
        <v>5546</v>
      </c>
      <c r="Q1019" s="59" t="s">
        <v>5547</v>
      </c>
      <c r="R1019" s="59" t="s">
        <v>5548</v>
      </c>
      <c r="S1019" s="59" t="s">
        <v>290</v>
      </c>
      <c r="T1019" s="59" t="s">
        <v>291</v>
      </c>
      <c r="U1019" s="59" t="s">
        <v>325</v>
      </c>
      <c r="V1019" s="59"/>
    </row>
    <row r="1020" spans="1:22" ht="148.5" hidden="1">
      <c r="A1020" s="59">
        <v>1019</v>
      </c>
      <c r="B1020" s="59" t="s">
        <v>36</v>
      </c>
      <c r="C1020" s="59" t="s">
        <v>5549</v>
      </c>
      <c r="D1020" s="59" t="s">
        <v>5550</v>
      </c>
      <c r="E1020" s="59" t="s">
        <v>165</v>
      </c>
      <c r="F1020" s="59" t="s">
        <v>5551</v>
      </c>
      <c r="G1020" s="59" t="s">
        <v>5552</v>
      </c>
      <c r="H1020" s="59" t="s">
        <v>128</v>
      </c>
      <c r="I1020" s="59" t="s">
        <v>129</v>
      </c>
      <c r="J1020" s="59" t="s">
        <v>130</v>
      </c>
      <c r="K1020" s="59" t="s">
        <v>131</v>
      </c>
      <c r="L1020" s="60">
        <v>5760000</v>
      </c>
      <c r="M1020" s="60">
        <v>5720000</v>
      </c>
      <c r="N1020" s="34" t="s">
        <v>178</v>
      </c>
      <c r="O1020" s="34" t="s">
        <v>230</v>
      </c>
      <c r="P1020" s="59" t="s">
        <v>5553</v>
      </c>
      <c r="Q1020" s="59" t="s">
        <v>5554</v>
      </c>
      <c r="R1020" s="59" t="s">
        <v>191</v>
      </c>
      <c r="S1020" s="59" t="s">
        <v>137</v>
      </c>
      <c r="T1020" s="59" t="s">
        <v>138</v>
      </c>
      <c r="U1020" s="59"/>
      <c r="V1020" s="59" t="s">
        <v>203</v>
      </c>
    </row>
    <row r="1021" spans="1:22" ht="99" hidden="1">
      <c r="A1021" s="59">
        <v>1020</v>
      </c>
      <c r="B1021" s="59" t="s">
        <v>24</v>
      </c>
      <c r="C1021" s="59" t="s">
        <v>5555</v>
      </c>
      <c r="D1021" s="59" t="s">
        <v>5556</v>
      </c>
      <c r="E1021" s="59" t="s">
        <v>165</v>
      </c>
      <c r="F1021" s="59" t="s">
        <v>5557</v>
      </c>
      <c r="G1021" s="59" t="s">
        <v>5558</v>
      </c>
      <c r="H1021" s="59" t="s">
        <v>128</v>
      </c>
      <c r="I1021" s="59" t="s">
        <v>129</v>
      </c>
      <c r="J1021" s="59" t="s">
        <v>130</v>
      </c>
      <c r="K1021" s="59" t="s">
        <v>147</v>
      </c>
      <c r="L1021" s="60">
        <v>660000</v>
      </c>
      <c r="M1021" s="60">
        <v>660000</v>
      </c>
      <c r="N1021" s="34" t="s">
        <v>553</v>
      </c>
      <c r="O1021" s="34" t="s">
        <v>553</v>
      </c>
      <c r="P1021" s="59" t="s">
        <v>780</v>
      </c>
      <c r="Q1021" s="59" t="s">
        <v>5559</v>
      </c>
      <c r="R1021" s="59" t="s">
        <v>4065</v>
      </c>
      <c r="S1021" s="59" t="s">
        <v>137</v>
      </c>
      <c r="T1021" s="59" t="s">
        <v>138</v>
      </c>
      <c r="U1021" s="59"/>
      <c r="V1021" s="59" t="s">
        <v>159</v>
      </c>
    </row>
    <row r="1022" spans="1:22" ht="165" hidden="1">
      <c r="A1022" s="59">
        <v>1021</v>
      </c>
      <c r="B1022" s="59" t="s">
        <v>24</v>
      </c>
      <c r="C1022" s="59" t="s">
        <v>5560</v>
      </c>
      <c r="D1022" s="59" t="s">
        <v>5561</v>
      </c>
      <c r="E1022" s="59" t="s">
        <v>165</v>
      </c>
      <c r="F1022" s="59" t="s">
        <v>2046</v>
      </c>
      <c r="G1022" s="59" t="s">
        <v>5562</v>
      </c>
      <c r="H1022" s="59" t="s">
        <v>128</v>
      </c>
      <c r="I1022" s="59" t="s">
        <v>168</v>
      </c>
      <c r="J1022" s="59" t="s">
        <v>169</v>
      </c>
      <c r="K1022" s="59" t="s">
        <v>147</v>
      </c>
      <c r="L1022" s="60">
        <v>530000</v>
      </c>
      <c r="M1022" s="60">
        <v>530000</v>
      </c>
      <c r="N1022" s="34" t="s">
        <v>178</v>
      </c>
      <c r="O1022" s="34" t="s">
        <v>248</v>
      </c>
      <c r="P1022" s="59" t="s">
        <v>5563</v>
      </c>
      <c r="Q1022" s="59" t="s">
        <v>5564</v>
      </c>
      <c r="R1022" s="59" t="s">
        <v>883</v>
      </c>
      <c r="S1022" s="59" t="s">
        <v>137</v>
      </c>
      <c r="T1022" s="59" t="s">
        <v>138</v>
      </c>
      <c r="U1022" s="59"/>
      <c r="V1022" s="59" t="s">
        <v>203</v>
      </c>
    </row>
    <row r="1023" spans="1:22" ht="148.5" hidden="1">
      <c r="A1023" s="59">
        <v>1022</v>
      </c>
      <c r="B1023" s="59" t="s">
        <v>24</v>
      </c>
      <c r="C1023" s="59" t="s">
        <v>5565</v>
      </c>
      <c r="D1023" s="59" t="s">
        <v>5566</v>
      </c>
      <c r="E1023" s="59" t="s">
        <v>165</v>
      </c>
      <c r="F1023" s="59" t="s">
        <v>5567</v>
      </c>
      <c r="G1023" s="59" t="s">
        <v>5568</v>
      </c>
      <c r="H1023" s="59" t="s">
        <v>128</v>
      </c>
      <c r="I1023" s="59" t="s">
        <v>168</v>
      </c>
      <c r="J1023" s="59" t="s">
        <v>169</v>
      </c>
      <c r="K1023" s="59" t="s">
        <v>147</v>
      </c>
      <c r="L1023" s="60">
        <v>1253884</v>
      </c>
      <c r="M1023" s="60">
        <v>1250000</v>
      </c>
      <c r="N1023" s="34" t="s">
        <v>178</v>
      </c>
      <c r="O1023" s="34" t="s">
        <v>230</v>
      </c>
      <c r="P1023" s="59" t="s">
        <v>5569</v>
      </c>
      <c r="Q1023" s="59" t="s">
        <v>5570</v>
      </c>
      <c r="R1023" s="59" t="s">
        <v>2560</v>
      </c>
      <c r="S1023" s="59" t="s">
        <v>137</v>
      </c>
      <c r="T1023" s="59" t="s">
        <v>138</v>
      </c>
      <c r="U1023" s="59"/>
      <c r="V1023" s="59" t="s">
        <v>203</v>
      </c>
    </row>
    <row r="1024" spans="1:22" ht="115.5" hidden="1">
      <c r="A1024" s="59">
        <v>1023</v>
      </c>
      <c r="B1024" s="59" t="s">
        <v>24</v>
      </c>
      <c r="C1024" s="59" t="s">
        <v>5571</v>
      </c>
      <c r="D1024" s="59" t="s">
        <v>5572</v>
      </c>
      <c r="E1024" s="59" t="s">
        <v>165</v>
      </c>
      <c r="F1024" s="59" t="s">
        <v>2715</v>
      </c>
      <c r="G1024" s="59" t="s">
        <v>5573</v>
      </c>
      <c r="H1024" s="59" t="s">
        <v>128</v>
      </c>
      <c r="I1024" s="59" t="s">
        <v>168</v>
      </c>
      <c r="J1024" s="59" t="s">
        <v>169</v>
      </c>
      <c r="K1024" s="59" t="s">
        <v>147</v>
      </c>
      <c r="L1024" s="60">
        <v>847204</v>
      </c>
      <c r="M1024" s="60">
        <v>847204</v>
      </c>
      <c r="N1024" s="34" t="s">
        <v>178</v>
      </c>
      <c r="O1024" s="34" t="s">
        <v>331</v>
      </c>
      <c r="P1024" s="59" t="s">
        <v>5574</v>
      </c>
      <c r="Q1024" s="59" t="s">
        <v>5575</v>
      </c>
      <c r="R1024" s="59" t="s">
        <v>519</v>
      </c>
      <c r="S1024" s="59" t="s">
        <v>137</v>
      </c>
      <c r="T1024" s="59" t="s">
        <v>138</v>
      </c>
      <c r="U1024" s="59"/>
      <c r="V1024" s="59" t="s">
        <v>203</v>
      </c>
    </row>
    <row r="1025" spans="1:22" ht="132" hidden="1">
      <c r="A1025" s="59">
        <v>1024</v>
      </c>
      <c r="B1025" s="59" t="s">
        <v>24</v>
      </c>
      <c r="C1025" s="59" t="s">
        <v>5571</v>
      </c>
      <c r="D1025" s="59" t="s">
        <v>5572</v>
      </c>
      <c r="E1025" s="59" t="s">
        <v>165</v>
      </c>
      <c r="F1025" s="59" t="s">
        <v>807</v>
      </c>
      <c r="G1025" s="59" t="s">
        <v>5576</v>
      </c>
      <c r="H1025" s="59" t="s">
        <v>128</v>
      </c>
      <c r="I1025" s="59" t="s">
        <v>168</v>
      </c>
      <c r="J1025" s="59" t="s">
        <v>169</v>
      </c>
      <c r="K1025" s="59" t="s">
        <v>147</v>
      </c>
      <c r="L1025" s="60">
        <v>283774</v>
      </c>
      <c r="M1025" s="60">
        <v>283774</v>
      </c>
      <c r="N1025" s="34" t="s">
        <v>178</v>
      </c>
      <c r="O1025" s="34" t="s">
        <v>553</v>
      </c>
      <c r="P1025" s="59" t="s">
        <v>5577</v>
      </c>
      <c r="Q1025" s="59" t="s">
        <v>5578</v>
      </c>
      <c r="R1025" s="59" t="s">
        <v>529</v>
      </c>
      <c r="S1025" s="59" t="s">
        <v>137</v>
      </c>
      <c r="T1025" s="59" t="s">
        <v>138</v>
      </c>
      <c r="U1025" s="59"/>
      <c r="V1025" s="59" t="s">
        <v>182</v>
      </c>
    </row>
    <row r="1026" spans="1:22" ht="99" hidden="1">
      <c r="A1026" s="59">
        <v>1025</v>
      </c>
      <c r="B1026" s="59" t="s">
        <v>24</v>
      </c>
      <c r="C1026" s="59" t="s">
        <v>5579</v>
      </c>
      <c r="D1026" s="59" t="s">
        <v>5580</v>
      </c>
      <c r="E1026" s="59" t="s">
        <v>165</v>
      </c>
      <c r="F1026" s="59" t="s">
        <v>5581</v>
      </c>
      <c r="G1026" s="59" t="s">
        <v>5582</v>
      </c>
      <c r="H1026" s="59" t="s">
        <v>128</v>
      </c>
      <c r="I1026" s="59" t="s">
        <v>129</v>
      </c>
      <c r="J1026" s="59" t="s">
        <v>130</v>
      </c>
      <c r="K1026" s="59" t="s">
        <v>147</v>
      </c>
      <c r="L1026" s="60">
        <v>829356</v>
      </c>
      <c r="M1026" s="60">
        <v>550000</v>
      </c>
      <c r="N1026" s="34" t="s">
        <v>143</v>
      </c>
      <c r="O1026" s="34" t="s">
        <v>163</v>
      </c>
      <c r="P1026" s="59" t="s">
        <v>5583</v>
      </c>
      <c r="Q1026" s="59" t="s">
        <v>5584</v>
      </c>
      <c r="R1026" s="59" t="s">
        <v>4065</v>
      </c>
      <c r="S1026" s="59" t="s">
        <v>137</v>
      </c>
      <c r="T1026" s="59" t="s">
        <v>138</v>
      </c>
      <c r="U1026" s="59"/>
      <c r="V1026" s="59" t="s">
        <v>225</v>
      </c>
    </row>
    <row r="1027" spans="1:22" ht="99" hidden="1">
      <c r="A1027" s="59">
        <v>1026</v>
      </c>
      <c r="B1027" s="59" t="s">
        <v>25</v>
      </c>
      <c r="C1027" s="59" t="s">
        <v>5585</v>
      </c>
      <c r="D1027" s="59" t="s">
        <v>5586</v>
      </c>
      <c r="E1027" s="59" t="s">
        <v>165</v>
      </c>
      <c r="F1027" s="59" t="s">
        <v>5587</v>
      </c>
      <c r="G1027" s="59" t="s">
        <v>5588</v>
      </c>
      <c r="H1027" s="59" t="s">
        <v>128</v>
      </c>
      <c r="I1027" s="59" t="s">
        <v>168</v>
      </c>
      <c r="J1027" s="59" t="s">
        <v>169</v>
      </c>
      <c r="K1027" s="59" t="s">
        <v>147</v>
      </c>
      <c r="L1027" s="60">
        <v>211549</v>
      </c>
      <c r="M1027" s="60">
        <v>211549</v>
      </c>
      <c r="N1027" s="34" t="s">
        <v>199</v>
      </c>
      <c r="O1027" s="34" t="s">
        <v>286</v>
      </c>
      <c r="P1027" s="59" t="s">
        <v>5589</v>
      </c>
      <c r="Q1027" s="59" t="s">
        <v>5590</v>
      </c>
      <c r="R1027" s="59" t="s">
        <v>1323</v>
      </c>
      <c r="S1027" s="59" t="s">
        <v>137</v>
      </c>
      <c r="T1027" s="59" t="s">
        <v>138</v>
      </c>
      <c r="U1027" s="59"/>
      <c r="V1027" s="59" t="s">
        <v>203</v>
      </c>
    </row>
    <row r="1028" spans="1:22" ht="148.5" hidden="1">
      <c r="A1028" s="59">
        <v>1027</v>
      </c>
      <c r="B1028" s="59" t="s">
        <v>25</v>
      </c>
      <c r="C1028" s="59" t="s">
        <v>5591</v>
      </c>
      <c r="D1028" s="59" t="s">
        <v>5592</v>
      </c>
      <c r="E1028" s="59" t="s">
        <v>244</v>
      </c>
      <c r="F1028" s="59" t="s">
        <v>5593</v>
      </c>
      <c r="G1028" s="59" t="s">
        <v>5594</v>
      </c>
      <c r="H1028" s="59" t="s">
        <v>128</v>
      </c>
      <c r="I1028" s="59" t="s">
        <v>129</v>
      </c>
      <c r="J1028" s="59" t="s">
        <v>130</v>
      </c>
      <c r="K1028" s="59" t="s">
        <v>131</v>
      </c>
      <c r="L1028" s="60">
        <v>3370000</v>
      </c>
      <c r="M1028" s="60">
        <v>3350000</v>
      </c>
      <c r="N1028" s="34" t="s">
        <v>5595</v>
      </c>
      <c r="O1028" s="34" t="s">
        <v>143</v>
      </c>
      <c r="P1028" s="59" t="s">
        <v>5016</v>
      </c>
      <c r="Q1028" s="59" t="s">
        <v>5596</v>
      </c>
      <c r="R1028" s="59" t="s">
        <v>356</v>
      </c>
      <c r="S1028" s="59" t="s">
        <v>137</v>
      </c>
      <c r="T1028" s="59" t="s">
        <v>138</v>
      </c>
      <c r="U1028" s="59"/>
      <c r="V1028" s="59" t="s">
        <v>265</v>
      </c>
    </row>
    <row r="1029" spans="1:22" ht="132" hidden="1">
      <c r="A1029" s="59">
        <v>1028</v>
      </c>
      <c r="B1029" s="59" t="s">
        <v>25</v>
      </c>
      <c r="C1029" s="59" t="s">
        <v>5597</v>
      </c>
      <c r="D1029" s="59" t="s">
        <v>5598</v>
      </c>
      <c r="E1029" s="59" t="s">
        <v>165</v>
      </c>
      <c r="F1029" s="59" t="s">
        <v>5599</v>
      </c>
      <c r="G1029" s="59" t="s">
        <v>5600</v>
      </c>
      <c r="H1029" s="59" t="s">
        <v>128</v>
      </c>
      <c r="I1029" s="59" t="s">
        <v>168</v>
      </c>
      <c r="J1029" s="59" t="s">
        <v>169</v>
      </c>
      <c r="K1029" s="59" t="s">
        <v>131</v>
      </c>
      <c r="L1029" s="60">
        <v>4000000</v>
      </c>
      <c r="M1029" s="60">
        <v>3976980</v>
      </c>
      <c r="N1029" s="34" t="s">
        <v>1915</v>
      </c>
      <c r="O1029" s="34" t="s">
        <v>231</v>
      </c>
      <c r="P1029" s="59" t="s">
        <v>5601</v>
      </c>
      <c r="Q1029" s="59" t="s">
        <v>5602</v>
      </c>
      <c r="R1029" s="59" t="s">
        <v>2610</v>
      </c>
      <c r="S1029" s="59" t="s">
        <v>137</v>
      </c>
      <c r="T1029" s="59" t="s">
        <v>138</v>
      </c>
      <c r="U1029" s="59"/>
      <c r="V1029" s="59" t="s">
        <v>265</v>
      </c>
    </row>
    <row r="1030" spans="1:22" ht="82.5" hidden="1">
      <c r="A1030" s="59">
        <v>1029</v>
      </c>
      <c r="B1030" s="59" t="s">
        <v>25</v>
      </c>
      <c r="C1030" s="59" t="s">
        <v>5597</v>
      </c>
      <c r="D1030" s="59" t="s">
        <v>5598</v>
      </c>
      <c r="E1030" s="59" t="s">
        <v>165</v>
      </c>
      <c r="F1030" s="59" t="s">
        <v>5603</v>
      </c>
      <c r="G1030" s="59" t="s">
        <v>5604</v>
      </c>
      <c r="H1030" s="59" t="s">
        <v>128</v>
      </c>
      <c r="I1030" s="59" t="s">
        <v>129</v>
      </c>
      <c r="J1030" s="59" t="s">
        <v>130</v>
      </c>
      <c r="K1030" s="59" t="s">
        <v>131</v>
      </c>
      <c r="L1030" s="60">
        <v>3075613</v>
      </c>
      <c r="M1030" s="60">
        <v>2921832</v>
      </c>
      <c r="N1030" s="34" t="s">
        <v>472</v>
      </c>
      <c r="O1030" s="34" t="s">
        <v>188</v>
      </c>
      <c r="P1030" s="59" t="s">
        <v>5605</v>
      </c>
      <c r="Q1030" s="59" t="s">
        <v>5606</v>
      </c>
      <c r="R1030" s="59" t="s">
        <v>2373</v>
      </c>
      <c r="S1030" s="59" t="s">
        <v>137</v>
      </c>
      <c r="T1030" s="59" t="s">
        <v>138</v>
      </c>
      <c r="U1030" s="59"/>
      <c r="V1030" s="59" t="s">
        <v>159</v>
      </c>
    </row>
    <row r="1031" spans="1:22" ht="82.5" hidden="1">
      <c r="A1031" s="59">
        <v>1030</v>
      </c>
      <c r="B1031" s="59" t="s">
        <v>25</v>
      </c>
      <c r="C1031" s="59" t="s">
        <v>5597</v>
      </c>
      <c r="D1031" s="59" t="s">
        <v>5598</v>
      </c>
      <c r="E1031" s="59" t="s">
        <v>165</v>
      </c>
      <c r="F1031" s="59" t="s">
        <v>5607</v>
      </c>
      <c r="G1031" s="59" t="s">
        <v>5608</v>
      </c>
      <c r="H1031" s="59" t="s">
        <v>128</v>
      </c>
      <c r="I1031" s="59" t="s">
        <v>168</v>
      </c>
      <c r="J1031" s="59" t="s">
        <v>169</v>
      </c>
      <c r="K1031" s="59" t="s">
        <v>147</v>
      </c>
      <c r="L1031" s="60">
        <v>690000</v>
      </c>
      <c r="M1031" s="60">
        <v>658400</v>
      </c>
      <c r="N1031" s="34" t="s">
        <v>133</v>
      </c>
      <c r="O1031" s="34" t="s">
        <v>133</v>
      </c>
      <c r="P1031" s="59" t="s">
        <v>5609</v>
      </c>
      <c r="Q1031" s="59" t="s">
        <v>5610</v>
      </c>
      <c r="R1031" s="59" t="s">
        <v>392</v>
      </c>
      <c r="S1031" s="59" t="s">
        <v>137</v>
      </c>
      <c r="T1031" s="59" t="s">
        <v>138</v>
      </c>
      <c r="U1031" s="59"/>
      <c r="V1031" s="59" t="s">
        <v>159</v>
      </c>
    </row>
    <row r="1032" spans="1:22" ht="132" hidden="1">
      <c r="A1032" s="59">
        <v>1031</v>
      </c>
      <c r="B1032" s="59" t="s">
        <v>25</v>
      </c>
      <c r="C1032" s="59" t="s">
        <v>5597</v>
      </c>
      <c r="D1032" s="59" t="s">
        <v>5598</v>
      </c>
      <c r="E1032" s="59" t="s">
        <v>165</v>
      </c>
      <c r="F1032" s="59" t="s">
        <v>5611</v>
      </c>
      <c r="G1032" s="59" t="s">
        <v>5612</v>
      </c>
      <c r="H1032" s="59" t="s">
        <v>128</v>
      </c>
      <c r="I1032" s="59" t="s">
        <v>337</v>
      </c>
      <c r="J1032" s="59" t="s">
        <v>338</v>
      </c>
      <c r="K1032" s="59" t="s">
        <v>147</v>
      </c>
      <c r="L1032" s="60">
        <v>500000</v>
      </c>
      <c r="M1032" s="60">
        <v>470000</v>
      </c>
      <c r="N1032" s="34" t="s">
        <v>133</v>
      </c>
      <c r="O1032" s="34" t="s">
        <v>142</v>
      </c>
      <c r="P1032" s="59" t="s">
        <v>5613</v>
      </c>
      <c r="Q1032" s="59" t="s">
        <v>5614</v>
      </c>
      <c r="R1032" s="59" t="s">
        <v>2373</v>
      </c>
      <c r="S1032" s="59" t="s">
        <v>137</v>
      </c>
      <c r="T1032" s="59" t="s">
        <v>138</v>
      </c>
      <c r="U1032" s="59"/>
      <c r="V1032" s="59" t="s">
        <v>182</v>
      </c>
    </row>
    <row r="1033" spans="1:22" ht="99">
      <c r="A1033" s="59">
        <v>1032</v>
      </c>
      <c r="B1033" s="59" t="s">
        <v>27</v>
      </c>
      <c r="C1033" s="59" t="s">
        <v>5615</v>
      </c>
      <c r="D1033" s="59" t="s">
        <v>5616</v>
      </c>
      <c r="E1033" s="59" t="s">
        <v>165</v>
      </c>
      <c r="F1033" s="59" t="s">
        <v>5617</v>
      </c>
      <c r="G1033" s="59" t="s">
        <v>5618</v>
      </c>
      <c r="H1033" s="59" t="s">
        <v>5619</v>
      </c>
      <c r="I1033" s="59" t="s">
        <v>5620</v>
      </c>
      <c r="J1033" s="59" t="s">
        <v>5621</v>
      </c>
      <c r="K1033" s="59" t="s">
        <v>324</v>
      </c>
      <c r="L1033" s="60">
        <v>383964000</v>
      </c>
      <c r="M1033" s="60">
        <v>366200000</v>
      </c>
      <c r="N1033" s="34" t="s">
        <v>679</v>
      </c>
      <c r="O1033" s="34" t="s">
        <v>331</v>
      </c>
      <c r="P1033" s="59" t="s">
        <v>5622</v>
      </c>
      <c r="Q1033" s="59" t="s">
        <v>5623</v>
      </c>
      <c r="R1033" s="59" t="s">
        <v>4780</v>
      </c>
      <c r="S1033" s="59" t="s">
        <v>137</v>
      </c>
      <c r="T1033" s="59" t="s">
        <v>138</v>
      </c>
      <c r="U1033" s="59"/>
      <c r="V1033" s="59" t="s">
        <v>139</v>
      </c>
    </row>
    <row r="1034" spans="1:22" ht="82.5">
      <c r="A1034" s="59">
        <v>1033</v>
      </c>
      <c r="B1034" s="59" t="s">
        <v>27</v>
      </c>
      <c r="C1034" s="59" t="s">
        <v>5624</v>
      </c>
      <c r="D1034" s="59" t="s">
        <v>5625</v>
      </c>
      <c r="E1034" s="59" t="s">
        <v>165</v>
      </c>
      <c r="F1034" s="59" t="s">
        <v>5626</v>
      </c>
      <c r="G1034" s="59" t="s">
        <v>5627</v>
      </c>
      <c r="H1034" s="59" t="s">
        <v>5619</v>
      </c>
      <c r="I1034" s="59" t="s">
        <v>5628</v>
      </c>
      <c r="J1034" s="59" t="s">
        <v>5629</v>
      </c>
      <c r="K1034" s="59" t="s">
        <v>247</v>
      </c>
      <c r="L1034" s="60">
        <v>198000000</v>
      </c>
      <c r="M1034" s="60">
        <v>134300000</v>
      </c>
      <c r="N1034" s="34" t="s">
        <v>261</v>
      </c>
      <c r="O1034" s="34" t="s">
        <v>133</v>
      </c>
      <c r="P1034" s="59" t="s">
        <v>5630</v>
      </c>
      <c r="Q1034" s="59" t="s">
        <v>5631</v>
      </c>
      <c r="R1034" s="59" t="s">
        <v>1176</v>
      </c>
      <c r="S1034" s="59" t="s">
        <v>137</v>
      </c>
      <c r="T1034" s="59" t="s">
        <v>138</v>
      </c>
      <c r="U1034" s="59"/>
      <c r="V1034" s="59" t="s">
        <v>159</v>
      </c>
    </row>
    <row r="1035" spans="1:22" ht="82.5">
      <c r="A1035" s="59">
        <v>1034</v>
      </c>
      <c r="B1035" s="59" t="s">
        <v>27</v>
      </c>
      <c r="C1035" s="59" t="s">
        <v>5624</v>
      </c>
      <c r="D1035" s="59" t="s">
        <v>5625</v>
      </c>
      <c r="E1035" s="59" t="s">
        <v>165</v>
      </c>
      <c r="F1035" s="59" t="s">
        <v>5632</v>
      </c>
      <c r="G1035" s="59" t="s">
        <v>5633</v>
      </c>
      <c r="H1035" s="59" t="s">
        <v>5619</v>
      </c>
      <c r="I1035" s="59" t="s">
        <v>5628</v>
      </c>
      <c r="J1035" s="59" t="s">
        <v>5629</v>
      </c>
      <c r="K1035" s="59" t="s">
        <v>247</v>
      </c>
      <c r="L1035" s="60">
        <v>199000000</v>
      </c>
      <c r="M1035" s="60">
        <v>195800000</v>
      </c>
      <c r="N1035" s="34" t="s">
        <v>163</v>
      </c>
      <c r="O1035" s="34" t="s">
        <v>389</v>
      </c>
      <c r="P1035" s="59" t="s">
        <v>5634</v>
      </c>
      <c r="Q1035" s="59" t="s">
        <v>5631</v>
      </c>
      <c r="R1035" s="59" t="s">
        <v>1176</v>
      </c>
      <c r="S1035" s="59" t="s">
        <v>137</v>
      </c>
      <c r="T1035" s="59" t="s">
        <v>138</v>
      </c>
      <c r="U1035" s="59"/>
      <c r="V1035" s="59" t="s">
        <v>159</v>
      </c>
    </row>
    <row r="1036" spans="1:22" ht="264">
      <c r="A1036" s="59">
        <v>1035</v>
      </c>
      <c r="B1036" s="59" t="s">
        <v>27</v>
      </c>
      <c r="C1036" s="59" t="s">
        <v>5635</v>
      </c>
      <c r="D1036" s="59" t="s">
        <v>5636</v>
      </c>
      <c r="E1036" s="59" t="s">
        <v>165</v>
      </c>
      <c r="F1036" s="59" t="s">
        <v>5637</v>
      </c>
      <c r="G1036" s="59" t="s">
        <v>5638</v>
      </c>
      <c r="H1036" s="59" t="s">
        <v>5619</v>
      </c>
      <c r="I1036" s="59" t="s">
        <v>5628</v>
      </c>
      <c r="J1036" s="59" t="s">
        <v>5629</v>
      </c>
      <c r="K1036" s="59" t="s">
        <v>247</v>
      </c>
      <c r="L1036" s="60">
        <v>175000000</v>
      </c>
      <c r="M1036" s="60">
        <v>171900000</v>
      </c>
      <c r="N1036" s="34" t="s">
        <v>506</v>
      </c>
      <c r="O1036" s="34" t="s">
        <v>231</v>
      </c>
      <c r="P1036" s="59" t="s">
        <v>5639</v>
      </c>
      <c r="Q1036" s="59" t="s">
        <v>5640</v>
      </c>
      <c r="R1036" s="59" t="s">
        <v>5641</v>
      </c>
      <c r="S1036" s="59" t="s">
        <v>290</v>
      </c>
      <c r="T1036" s="59" t="s">
        <v>291</v>
      </c>
      <c r="U1036" s="59" t="s">
        <v>325</v>
      </c>
      <c r="V1036" s="59"/>
    </row>
    <row r="1037" spans="1:22" ht="82.5">
      <c r="A1037" s="59">
        <v>1036</v>
      </c>
      <c r="B1037" s="59" t="s">
        <v>27</v>
      </c>
      <c r="C1037" s="59" t="s">
        <v>5642</v>
      </c>
      <c r="D1037" s="59" t="s">
        <v>5643</v>
      </c>
      <c r="E1037" s="59" t="s">
        <v>165</v>
      </c>
      <c r="F1037" s="59" t="s">
        <v>5644</v>
      </c>
      <c r="G1037" s="59" t="s">
        <v>5645</v>
      </c>
      <c r="H1037" s="59" t="s">
        <v>5619</v>
      </c>
      <c r="I1037" s="59" t="s">
        <v>5628</v>
      </c>
      <c r="J1037" s="59" t="s">
        <v>5629</v>
      </c>
      <c r="K1037" s="59" t="s">
        <v>247</v>
      </c>
      <c r="L1037" s="60">
        <v>188849000</v>
      </c>
      <c r="M1037" s="60">
        <v>186033498</v>
      </c>
      <c r="N1037" s="34" t="s">
        <v>154</v>
      </c>
      <c r="O1037" s="34" t="s">
        <v>148</v>
      </c>
      <c r="P1037" s="59" t="s">
        <v>5646</v>
      </c>
      <c r="Q1037" s="59" t="s">
        <v>5647</v>
      </c>
      <c r="R1037" s="59" t="s">
        <v>234</v>
      </c>
      <c r="S1037" s="59" t="s">
        <v>290</v>
      </c>
      <c r="T1037" s="59" t="s">
        <v>291</v>
      </c>
      <c r="U1037" s="59" t="s">
        <v>292</v>
      </c>
      <c r="V1037" s="59"/>
    </row>
    <row r="1038" spans="1:22" ht="82.5">
      <c r="A1038" s="59">
        <v>1037</v>
      </c>
      <c r="B1038" s="59" t="s">
        <v>27</v>
      </c>
      <c r="C1038" s="59" t="s">
        <v>5648</v>
      </c>
      <c r="D1038" s="59" t="s">
        <v>5649</v>
      </c>
      <c r="E1038" s="59" t="s">
        <v>165</v>
      </c>
      <c r="F1038" s="59" t="s">
        <v>5650</v>
      </c>
      <c r="G1038" s="59" t="s">
        <v>5651</v>
      </c>
      <c r="H1038" s="59" t="s">
        <v>5619</v>
      </c>
      <c r="I1038" s="59" t="s">
        <v>5628</v>
      </c>
      <c r="J1038" s="59" t="s">
        <v>5629</v>
      </c>
      <c r="K1038" s="59" t="s">
        <v>247</v>
      </c>
      <c r="L1038" s="60">
        <v>148000000</v>
      </c>
      <c r="M1038" s="60">
        <v>146700000</v>
      </c>
      <c r="N1038" s="34" t="s">
        <v>331</v>
      </c>
      <c r="O1038" s="34" t="s">
        <v>248</v>
      </c>
      <c r="P1038" s="59" t="s">
        <v>5652</v>
      </c>
      <c r="Q1038" s="59" t="s">
        <v>5653</v>
      </c>
      <c r="R1038" s="59" t="s">
        <v>144</v>
      </c>
      <c r="S1038" s="59" t="s">
        <v>137</v>
      </c>
      <c r="T1038" s="59" t="s">
        <v>138</v>
      </c>
      <c r="U1038" s="59"/>
      <c r="V1038" s="59" t="s">
        <v>265</v>
      </c>
    </row>
    <row r="1039" spans="1:22" ht="115.5">
      <c r="A1039" s="59">
        <v>1038</v>
      </c>
      <c r="B1039" s="59" t="s">
        <v>27</v>
      </c>
      <c r="C1039" s="59" t="s">
        <v>5654</v>
      </c>
      <c r="D1039" s="59" t="s">
        <v>5655</v>
      </c>
      <c r="E1039" s="59" t="s">
        <v>165</v>
      </c>
      <c r="F1039" s="59" t="s">
        <v>5656</v>
      </c>
      <c r="G1039" s="59" t="s">
        <v>5657</v>
      </c>
      <c r="H1039" s="59" t="s">
        <v>5619</v>
      </c>
      <c r="I1039" s="59" t="s">
        <v>5628</v>
      </c>
      <c r="J1039" s="59" t="s">
        <v>5629</v>
      </c>
      <c r="K1039" s="59" t="s">
        <v>247</v>
      </c>
      <c r="L1039" s="60">
        <v>190000000</v>
      </c>
      <c r="M1039" s="60">
        <v>158300000</v>
      </c>
      <c r="N1039" s="34" t="s">
        <v>178</v>
      </c>
      <c r="O1039" s="34" t="s">
        <v>268</v>
      </c>
      <c r="P1039" s="59" t="s">
        <v>5658</v>
      </c>
      <c r="Q1039" s="59" t="s">
        <v>5659</v>
      </c>
      <c r="R1039" s="59" t="s">
        <v>5660</v>
      </c>
      <c r="S1039" s="59" t="s">
        <v>290</v>
      </c>
      <c r="T1039" s="59" t="s">
        <v>291</v>
      </c>
      <c r="U1039" s="59" t="s">
        <v>325</v>
      </c>
      <c r="V1039" s="59"/>
    </row>
    <row r="1040" spans="1:22" ht="363">
      <c r="A1040" s="59">
        <v>1039</v>
      </c>
      <c r="B1040" s="59" t="s">
        <v>27</v>
      </c>
      <c r="C1040" s="59" t="s">
        <v>5661</v>
      </c>
      <c r="D1040" s="59" t="s">
        <v>5662</v>
      </c>
      <c r="E1040" s="59" t="s">
        <v>165</v>
      </c>
      <c r="F1040" s="59" t="s">
        <v>5663</v>
      </c>
      <c r="G1040" s="59" t="s">
        <v>5664</v>
      </c>
      <c r="H1040" s="59" t="s">
        <v>5619</v>
      </c>
      <c r="I1040" s="59" t="s">
        <v>5628</v>
      </c>
      <c r="J1040" s="59" t="s">
        <v>5629</v>
      </c>
      <c r="K1040" s="59" t="s">
        <v>247</v>
      </c>
      <c r="L1040" s="60">
        <v>198000000</v>
      </c>
      <c r="M1040" s="60">
        <v>191635932</v>
      </c>
      <c r="N1040" s="34" t="s">
        <v>543</v>
      </c>
      <c r="O1040" s="34" t="s">
        <v>188</v>
      </c>
      <c r="P1040" s="59" t="s">
        <v>5665</v>
      </c>
      <c r="Q1040" s="59" t="s">
        <v>5666</v>
      </c>
      <c r="R1040" s="59" t="s">
        <v>5667</v>
      </c>
      <c r="S1040" s="59" t="s">
        <v>137</v>
      </c>
      <c r="T1040" s="59" t="s">
        <v>138</v>
      </c>
      <c r="U1040" s="59"/>
      <c r="V1040" s="59" t="s">
        <v>203</v>
      </c>
    </row>
    <row r="1041" spans="1:22" ht="115.5">
      <c r="A1041" s="59">
        <v>1040</v>
      </c>
      <c r="B1041" s="59" t="s">
        <v>27</v>
      </c>
      <c r="C1041" s="59" t="s">
        <v>5668</v>
      </c>
      <c r="D1041" s="59" t="s">
        <v>5669</v>
      </c>
      <c r="E1041" s="59" t="s">
        <v>165</v>
      </c>
      <c r="F1041" s="59" t="s">
        <v>5670</v>
      </c>
      <c r="G1041" s="59" t="s">
        <v>5671</v>
      </c>
      <c r="H1041" s="59" t="s">
        <v>5619</v>
      </c>
      <c r="I1041" s="59" t="s">
        <v>5628</v>
      </c>
      <c r="J1041" s="59" t="s">
        <v>5629</v>
      </c>
      <c r="K1041" s="59" t="s">
        <v>247</v>
      </c>
      <c r="L1041" s="60">
        <v>190000000</v>
      </c>
      <c r="M1041" s="60">
        <v>185000000</v>
      </c>
      <c r="N1041" s="34" t="s">
        <v>5672</v>
      </c>
      <c r="O1041" s="34" t="s">
        <v>269</v>
      </c>
      <c r="P1041" s="59" t="s">
        <v>5673</v>
      </c>
      <c r="Q1041" s="59" t="s">
        <v>5674</v>
      </c>
      <c r="R1041" s="59" t="s">
        <v>5675</v>
      </c>
      <c r="S1041" s="59" t="s">
        <v>137</v>
      </c>
      <c r="T1041" s="59" t="s">
        <v>138</v>
      </c>
      <c r="U1041" s="59"/>
      <c r="V1041" s="59" t="s">
        <v>1111</v>
      </c>
    </row>
    <row r="1042" spans="1:22" ht="115.5">
      <c r="A1042" s="59">
        <v>1041</v>
      </c>
      <c r="B1042" s="59" t="s">
        <v>27</v>
      </c>
      <c r="C1042" s="59" t="s">
        <v>5668</v>
      </c>
      <c r="D1042" s="59" t="s">
        <v>5669</v>
      </c>
      <c r="E1042" s="59" t="s">
        <v>165</v>
      </c>
      <c r="F1042" s="59" t="s">
        <v>5676</v>
      </c>
      <c r="G1042" s="59" t="s">
        <v>5677</v>
      </c>
      <c r="H1042" s="59" t="s">
        <v>5619</v>
      </c>
      <c r="I1042" s="59" t="s">
        <v>5628</v>
      </c>
      <c r="J1042" s="59" t="s">
        <v>5629</v>
      </c>
      <c r="K1042" s="59" t="s">
        <v>247</v>
      </c>
      <c r="L1042" s="60">
        <v>195000000</v>
      </c>
      <c r="M1042" s="60">
        <v>191006345</v>
      </c>
      <c r="N1042" s="34" t="s">
        <v>5595</v>
      </c>
      <c r="O1042" s="34" t="s">
        <v>269</v>
      </c>
      <c r="P1042" s="59" t="s">
        <v>5673</v>
      </c>
      <c r="Q1042" s="59" t="s">
        <v>5674</v>
      </c>
      <c r="R1042" s="59" t="s">
        <v>5678</v>
      </c>
      <c r="S1042" s="59" t="s">
        <v>137</v>
      </c>
      <c r="T1042" s="59" t="s">
        <v>138</v>
      </c>
      <c r="U1042" s="59"/>
      <c r="V1042" s="59" t="s">
        <v>1111</v>
      </c>
    </row>
    <row r="1043" spans="1:22" ht="115.5">
      <c r="A1043" s="59">
        <v>1042</v>
      </c>
      <c r="B1043" s="59" t="s">
        <v>27</v>
      </c>
      <c r="C1043" s="59" t="s">
        <v>5668</v>
      </c>
      <c r="D1043" s="59" t="s">
        <v>5669</v>
      </c>
      <c r="E1043" s="59" t="s">
        <v>165</v>
      </c>
      <c r="F1043" s="59" t="s">
        <v>5679</v>
      </c>
      <c r="G1043" s="59" t="s">
        <v>5680</v>
      </c>
      <c r="H1043" s="59" t="s">
        <v>5619</v>
      </c>
      <c r="I1043" s="59" t="s">
        <v>5628</v>
      </c>
      <c r="J1043" s="59" t="s">
        <v>5629</v>
      </c>
      <c r="K1043" s="59" t="s">
        <v>247</v>
      </c>
      <c r="L1043" s="60">
        <v>190000000</v>
      </c>
      <c r="M1043" s="60">
        <v>186456770</v>
      </c>
      <c r="N1043" s="34" t="s">
        <v>133</v>
      </c>
      <c r="O1043" s="34" t="s">
        <v>143</v>
      </c>
      <c r="P1043" s="59" t="s">
        <v>5673</v>
      </c>
      <c r="Q1043" s="59" t="s">
        <v>5674</v>
      </c>
      <c r="R1043" s="59" t="s">
        <v>5681</v>
      </c>
      <c r="S1043" s="59" t="s">
        <v>137</v>
      </c>
      <c r="T1043" s="59" t="s">
        <v>138</v>
      </c>
      <c r="U1043" s="59"/>
      <c r="V1043" s="59" t="s">
        <v>1111</v>
      </c>
    </row>
    <row r="1044" spans="1:22" ht="82.5">
      <c r="A1044" s="59">
        <v>1043</v>
      </c>
      <c r="B1044" s="59" t="s">
        <v>27</v>
      </c>
      <c r="C1044" s="59" t="s">
        <v>5682</v>
      </c>
      <c r="D1044" s="59" t="s">
        <v>5683</v>
      </c>
      <c r="E1044" s="59" t="s">
        <v>165</v>
      </c>
      <c r="F1044" s="59" t="s">
        <v>5684</v>
      </c>
      <c r="G1044" s="59" t="s">
        <v>5685</v>
      </c>
      <c r="H1044" s="59" t="s">
        <v>5619</v>
      </c>
      <c r="I1044" s="59" t="s">
        <v>5628</v>
      </c>
      <c r="J1044" s="59" t="s">
        <v>5629</v>
      </c>
      <c r="K1044" s="59" t="s">
        <v>247</v>
      </c>
      <c r="L1044" s="60">
        <v>196000000</v>
      </c>
      <c r="M1044" s="60">
        <v>192018489</v>
      </c>
      <c r="N1044" s="34" t="s">
        <v>269</v>
      </c>
      <c r="O1044" s="34" t="s">
        <v>163</v>
      </c>
      <c r="P1044" s="59" t="s">
        <v>5686</v>
      </c>
      <c r="Q1044" s="59" t="s">
        <v>5687</v>
      </c>
      <c r="R1044" s="59" t="s">
        <v>3143</v>
      </c>
      <c r="S1044" s="59" t="s">
        <v>290</v>
      </c>
      <c r="T1044" s="59" t="s">
        <v>291</v>
      </c>
      <c r="U1044" s="59" t="s">
        <v>325</v>
      </c>
      <c r="V1044" s="59"/>
    </row>
    <row r="1045" spans="1:22" ht="115.5">
      <c r="A1045" s="59">
        <v>1044</v>
      </c>
      <c r="B1045" s="59" t="s">
        <v>27</v>
      </c>
      <c r="C1045" s="59" t="s">
        <v>5688</v>
      </c>
      <c r="D1045" s="59" t="s">
        <v>5689</v>
      </c>
      <c r="E1045" s="59" t="s">
        <v>165</v>
      </c>
      <c r="F1045" s="59" t="s">
        <v>5690</v>
      </c>
      <c r="G1045" s="59" t="s">
        <v>5691</v>
      </c>
      <c r="H1045" s="59" t="s">
        <v>5619</v>
      </c>
      <c r="I1045" s="59" t="s">
        <v>5628</v>
      </c>
      <c r="J1045" s="59" t="s">
        <v>5629</v>
      </c>
      <c r="K1045" s="59" t="s">
        <v>247</v>
      </c>
      <c r="L1045" s="60">
        <v>185339320</v>
      </c>
      <c r="M1045" s="60">
        <v>151680000</v>
      </c>
      <c r="N1045" s="34" t="s">
        <v>543</v>
      </c>
      <c r="O1045" s="34" t="s">
        <v>142</v>
      </c>
      <c r="P1045" s="59" t="s">
        <v>5692</v>
      </c>
      <c r="Q1045" s="59" t="s">
        <v>5693</v>
      </c>
      <c r="R1045" s="59" t="s">
        <v>3081</v>
      </c>
      <c r="S1045" s="59" t="s">
        <v>137</v>
      </c>
      <c r="T1045" s="59" t="s">
        <v>138</v>
      </c>
      <c r="U1045" s="59"/>
      <c r="V1045" s="59" t="s">
        <v>182</v>
      </c>
    </row>
    <row r="1046" spans="1:22" ht="115.5">
      <c r="A1046" s="59">
        <v>1045</v>
      </c>
      <c r="B1046" s="59" t="s">
        <v>27</v>
      </c>
      <c r="C1046" s="59" t="s">
        <v>5694</v>
      </c>
      <c r="D1046" s="59" t="s">
        <v>5695</v>
      </c>
      <c r="E1046" s="59" t="s">
        <v>165</v>
      </c>
      <c r="F1046" s="59" t="s">
        <v>5696</v>
      </c>
      <c r="G1046" s="59" t="s">
        <v>5697</v>
      </c>
      <c r="H1046" s="59" t="s">
        <v>5619</v>
      </c>
      <c r="I1046" s="59" t="s">
        <v>5628</v>
      </c>
      <c r="J1046" s="59" t="s">
        <v>5629</v>
      </c>
      <c r="K1046" s="59" t="s">
        <v>247</v>
      </c>
      <c r="L1046" s="60">
        <v>146000000</v>
      </c>
      <c r="M1046" s="60">
        <v>131568000</v>
      </c>
      <c r="N1046" s="34" t="s">
        <v>199</v>
      </c>
      <c r="O1046" s="34" t="s">
        <v>143</v>
      </c>
      <c r="P1046" s="59" t="s">
        <v>5698</v>
      </c>
      <c r="Q1046" s="59" t="s">
        <v>5699</v>
      </c>
      <c r="R1046" s="59" t="s">
        <v>5700</v>
      </c>
      <c r="S1046" s="59" t="s">
        <v>290</v>
      </c>
      <c r="T1046" s="59" t="s">
        <v>291</v>
      </c>
      <c r="U1046" s="59" t="s">
        <v>2126</v>
      </c>
      <c r="V1046" s="59"/>
    </row>
    <row r="1047" spans="1:22" ht="82.5">
      <c r="A1047" s="59">
        <v>1046</v>
      </c>
      <c r="B1047" s="59" t="s">
        <v>27</v>
      </c>
      <c r="C1047" s="59" t="s">
        <v>5701</v>
      </c>
      <c r="D1047" s="59" t="s">
        <v>5702</v>
      </c>
      <c r="E1047" s="59" t="s">
        <v>165</v>
      </c>
      <c r="F1047" s="59" t="s">
        <v>5703</v>
      </c>
      <c r="G1047" s="59" t="s">
        <v>5704</v>
      </c>
      <c r="H1047" s="59" t="s">
        <v>5619</v>
      </c>
      <c r="I1047" s="59" t="s">
        <v>5705</v>
      </c>
      <c r="J1047" s="59" t="s">
        <v>100</v>
      </c>
      <c r="K1047" s="59" t="s">
        <v>324</v>
      </c>
      <c r="L1047" s="60">
        <v>993000000</v>
      </c>
      <c r="M1047" s="60">
        <v>762305250</v>
      </c>
      <c r="N1047" s="34" t="s">
        <v>277</v>
      </c>
      <c r="O1047" s="34" t="s">
        <v>261</v>
      </c>
      <c r="P1047" s="59" t="s">
        <v>5706</v>
      </c>
      <c r="Q1047" s="59" t="s">
        <v>5707</v>
      </c>
      <c r="R1047" s="59" t="s">
        <v>5708</v>
      </c>
      <c r="S1047" s="59" t="s">
        <v>137</v>
      </c>
      <c r="T1047" s="59" t="s">
        <v>138</v>
      </c>
      <c r="U1047" s="59"/>
      <c r="V1047" s="59" t="s">
        <v>203</v>
      </c>
    </row>
    <row r="1048" spans="1:22" ht="99">
      <c r="A1048" s="59">
        <v>1047</v>
      </c>
      <c r="B1048" s="59" t="s">
        <v>27</v>
      </c>
      <c r="C1048" s="59" t="s">
        <v>308</v>
      </c>
      <c r="D1048" s="59" t="s">
        <v>309</v>
      </c>
      <c r="E1048" s="59" t="s">
        <v>165</v>
      </c>
      <c r="F1048" s="59" t="s">
        <v>5709</v>
      </c>
      <c r="G1048" s="59" t="s">
        <v>5710</v>
      </c>
      <c r="H1048" s="59" t="s">
        <v>5619</v>
      </c>
      <c r="I1048" s="59" t="s">
        <v>5628</v>
      </c>
      <c r="J1048" s="59" t="s">
        <v>5629</v>
      </c>
      <c r="K1048" s="59" t="s">
        <v>324</v>
      </c>
      <c r="L1048" s="60">
        <v>2680000000</v>
      </c>
      <c r="M1048" s="60">
        <v>2647000000</v>
      </c>
      <c r="N1048" s="34" t="s">
        <v>178</v>
      </c>
      <c r="O1048" s="34" t="s">
        <v>188</v>
      </c>
      <c r="P1048" s="59" t="s">
        <v>5711</v>
      </c>
      <c r="Q1048" s="59" t="s">
        <v>5712</v>
      </c>
      <c r="R1048" s="59" t="s">
        <v>3561</v>
      </c>
      <c r="S1048" s="59" t="s">
        <v>137</v>
      </c>
      <c r="T1048" s="59" t="s">
        <v>138</v>
      </c>
      <c r="U1048" s="59"/>
      <c r="V1048" s="59" t="s">
        <v>139</v>
      </c>
    </row>
    <row r="1049" spans="1:22" ht="115.5">
      <c r="A1049" s="59">
        <v>1048</v>
      </c>
      <c r="B1049" s="59" t="s">
        <v>27</v>
      </c>
      <c r="C1049" s="59" t="s">
        <v>308</v>
      </c>
      <c r="D1049" s="59" t="s">
        <v>309</v>
      </c>
      <c r="E1049" s="59" t="s">
        <v>165</v>
      </c>
      <c r="F1049" s="59" t="s">
        <v>5713</v>
      </c>
      <c r="G1049" s="59" t="s">
        <v>5714</v>
      </c>
      <c r="H1049" s="59" t="s">
        <v>5619</v>
      </c>
      <c r="I1049" s="59" t="s">
        <v>5628</v>
      </c>
      <c r="J1049" s="59" t="s">
        <v>5629</v>
      </c>
      <c r="K1049" s="59" t="s">
        <v>324</v>
      </c>
      <c r="L1049" s="60">
        <v>660000000</v>
      </c>
      <c r="M1049" s="60">
        <v>650777777</v>
      </c>
      <c r="N1049" s="34" t="s">
        <v>230</v>
      </c>
      <c r="O1049" s="34" t="s">
        <v>389</v>
      </c>
      <c r="P1049" s="59" t="s">
        <v>312</v>
      </c>
      <c r="Q1049" s="59" t="s">
        <v>313</v>
      </c>
      <c r="R1049" s="59" t="s">
        <v>1047</v>
      </c>
      <c r="S1049" s="59" t="s">
        <v>290</v>
      </c>
      <c r="T1049" s="59" t="s">
        <v>291</v>
      </c>
      <c r="U1049" s="59" t="s">
        <v>325</v>
      </c>
      <c r="V1049" s="59"/>
    </row>
    <row r="1050" spans="1:22" ht="82.5">
      <c r="A1050" s="59">
        <v>1049</v>
      </c>
      <c r="B1050" s="59" t="s">
        <v>27</v>
      </c>
      <c r="C1050" s="59" t="s">
        <v>308</v>
      </c>
      <c r="D1050" s="59" t="s">
        <v>309</v>
      </c>
      <c r="E1050" s="59" t="s">
        <v>165</v>
      </c>
      <c r="F1050" s="59" t="s">
        <v>5715</v>
      </c>
      <c r="G1050" s="59" t="s">
        <v>5716</v>
      </c>
      <c r="H1050" s="59" t="s">
        <v>5619</v>
      </c>
      <c r="I1050" s="59" t="s">
        <v>5628</v>
      </c>
      <c r="J1050" s="59" t="s">
        <v>5629</v>
      </c>
      <c r="K1050" s="59" t="s">
        <v>324</v>
      </c>
      <c r="L1050" s="60">
        <v>740000000</v>
      </c>
      <c r="M1050" s="60">
        <v>739955580</v>
      </c>
      <c r="N1050" s="34" t="s">
        <v>155</v>
      </c>
      <c r="O1050" s="34" t="s">
        <v>148</v>
      </c>
      <c r="P1050" s="59" t="s">
        <v>5717</v>
      </c>
      <c r="Q1050" s="59" t="s">
        <v>5718</v>
      </c>
      <c r="R1050" s="59" t="s">
        <v>883</v>
      </c>
      <c r="S1050" s="59" t="s">
        <v>137</v>
      </c>
      <c r="T1050" s="59" t="s">
        <v>138</v>
      </c>
      <c r="U1050" s="59"/>
      <c r="V1050" s="59" t="s">
        <v>139</v>
      </c>
    </row>
    <row r="1051" spans="1:22" ht="82.5">
      <c r="A1051" s="59">
        <v>1050</v>
      </c>
      <c r="B1051" s="59" t="s">
        <v>27</v>
      </c>
      <c r="C1051" s="59" t="s">
        <v>315</v>
      </c>
      <c r="D1051" s="59" t="s">
        <v>316</v>
      </c>
      <c r="E1051" s="59" t="s">
        <v>165</v>
      </c>
      <c r="F1051" s="59" t="s">
        <v>5719</v>
      </c>
      <c r="G1051" s="59" t="s">
        <v>5720</v>
      </c>
      <c r="H1051" s="59" t="s">
        <v>5619</v>
      </c>
      <c r="I1051" s="59" t="s">
        <v>5628</v>
      </c>
      <c r="J1051" s="59" t="s">
        <v>5629</v>
      </c>
      <c r="K1051" s="59" t="s">
        <v>324</v>
      </c>
      <c r="L1051" s="60">
        <v>1450000000</v>
      </c>
      <c r="M1051" s="60">
        <v>1448000000</v>
      </c>
      <c r="N1051" s="34" t="s">
        <v>5721</v>
      </c>
      <c r="O1051" s="34" t="s">
        <v>198</v>
      </c>
      <c r="P1051" s="59" t="s">
        <v>5722</v>
      </c>
      <c r="Q1051" s="59" t="s">
        <v>5723</v>
      </c>
      <c r="R1051" s="59" t="s">
        <v>5724</v>
      </c>
      <c r="S1051" s="59" t="s">
        <v>290</v>
      </c>
      <c r="T1051" s="59" t="s">
        <v>291</v>
      </c>
      <c r="U1051" s="59" t="s">
        <v>2126</v>
      </c>
      <c r="V1051" s="59"/>
    </row>
    <row r="1052" spans="1:22" ht="82.5">
      <c r="A1052" s="59">
        <v>1051</v>
      </c>
      <c r="B1052" s="59" t="s">
        <v>27</v>
      </c>
      <c r="C1052" s="59" t="s">
        <v>315</v>
      </c>
      <c r="D1052" s="59" t="s">
        <v>316</v>
      </c>
      <c r="E1052" s="59" t="s">
        <v>165</v>
      </c>
      <c r="F1052" s="59" t="s">
        <v>5725</v>
      </c>
      <c r="G1052" s="59" t="s">
        <v>5726</v>
      </c>
      <c r="H1052" s="59" t="s">
        <v>5619</v>
      </c>
      <c r="I1052" s="59" t="s">
        <v>5628</v>
      </c>
      <c r="J1052" s="59" t="s">
        <v>5629</v>
      </c>
      <c r="K1052" s="59" t="s">
        <v>247</v>
      </c>
      <c r="L1052" s="60">
        <v>130000000</v>
      </c>
      <c r="M1052" s="60">
        <v>96326000</v>
      </c>
      <c r="N1052" s="34" t="s">
        <v>277</v>
      </c>
      <c r="O1052" s="34" t="s">
        <v>188</v>
      </c>
      <c r="P1052" s="59" t="s">
        <v>5722</v>
      </c>
      <c r="Q1052" s="59" t="s">
        <v>5723</v>
      </c>
      <c r="R1052" s="59" t="s">
        <v>202</v>
      </c>
      <c r="S1052" s="59" t="s">
        <v>137</v>
      </c>
      <c r="T1052" s="59" t="s">
        <v>138</v>
      </c>
      <c r="U1052" s="59"/>
      <c r="V1052" s="59" t="s">
        <v>159</v>
      </c>
    </row>
    <row r="1053" spans="1:22" ht="66">
      <c r="A1053" s="59">
        <v>1052</v>
      </c>
      <c r="B1053" s="59" t="s">
        <v>27</v>
      </c>
      <c r="C1053" s="59" t="s">
        <v>326</v>
      </c>
      <c r="D1053" s="59" t="s">
        <v>327</v>
      </c>
      <c r="E1053" s="59" t="s">
        <v>165</v>
      </c>
      <c r="F1053" s="59" t="s">
        <v>5727</v>
      </c>
      <c r="G1053" s="59" t="s">
        <v>5728</v>
      </c>
      <c r="H1053" s="59" t="s">
        <v>5619</v>
      </c>
      <c r="I1053" s="59" t="s">
        <v>5729</v>
      </c>
      <c r="J1053" s="59" t="s">
        <v>5730</v>
      </c>
      <c r="K1053" s="59" t="s">
        <v>324</v>
      </c>
      <c r="L1053" s="60">
        <v>643300000</v>
      </c>
      <c r="M1053" s="60">
        <v>643290000</v>
      </c>
      <c r="N1053" s="34" t="s">
        <v>410</v>
      </c>
      <c r="O1053" s="34" t="s">
        <v>163</v>
      </c>
      <c r="P1053" s="59" t="s">
        <v>780</v>
      </c>
      <c r="Q1053" s="59" t="s">
        <v>5731</v>
      </c>
      <c r="R1053" s="59" t="s">
        <v>1047</v>
      </c>
      <c r="S1053" s="59" t="s">
        <v>290</v>
      </c>
      <c r="T1053" s="59" t="s">
        <v>291</v>
      </c>
      <c r="U1053" s="59" t="s">
        <v>325</v>
      </c>
      <c r="V1053" s="59"/>
    </row>
    <row r="1054" spans="1:22" ht="82.5">
      <c r="A1054" s="59">
        <v>1053</v>
      </c>
      <c r="B1054" s="59" t="s">
        <v>27</v>
      </c>
      <c r="C1054" s="59" t="s">
        <v>5732</v>
      </c>
      <c r="D1054" s="59" t="s">
        <v>5733</v>
      </c>
      <c r="E1054" s="59" t="s">
        <v>165</v>
      </c>
      <c r="F1054" s="59" t="s">
        <v>5734</v>
      </c>
      <c r="G1054" s="59" t="s">
        <v>5735</v>
      </c>
      <c r="H1054" s="59" t="s">
        <v>5619</v>
      </c>
      <c r="I1054" s="59" t="s">
        <v>5736</v>
      </c>
      <c r="J1054" s="59" t="s">
        <v>5737</v>
      </c>
      <c r="K1054" s="59" t="s">
        <v>247</v>
      </c>
      <c r="L1054" s="60">
        <v>108181935</v>
      </c>
      <c r="M1054" s="60">
        <v>88200000</v>
      </c>
      <c r="N1054" s="34" t="s">
        <v>188</v>
      </c>
      <c r="O1054" s="34" t="s">
        <v>198</v>
      </c>
      <c r="P1054" s="59" t="s">
        <v>5738</v>
      </c>
      <c r="Q1054" s="59" t="s">
        <v>5739</v>
      </c>
      <c r="R1054" s="59" t="s">
        <v>3942</v>
      </c>
      <c r="S1054" s="59" t="s">
        <v>290</v>
      </c>
      <c r="T1054" s="59" t="s">
        <v>291</v>
      </c>
      <c r="U1054" s="59" t="s">
        <v>325</v>
      </c>
      <c r="V1054" s="59"/>
    </row>
    <row r="1055" spans="1:22" ht="99">
      <c r="A1055" s="59">
        <v>1054</v>
      </c>
      <c r="B1055" s="59" t="s">
        <v>28</v>
      </c>
      <c r="C1055" s="59" t="s">
        <v>5740</v>
      </c>
      <c r="D1055" s="59" t="s">
        <v>3644</v>
      </c>
      <c r="E1055" s="59" t="s">
        <v>165</v>
      </c>
      <c r="F1055" s="59" t="s">
        <v>5741</v>
      </c>
      <c r="G1055" s="59" t="s">
        <v>5742</v>
      </c>
      <c r="H1055" s="59" t="s">
        <v>5619</v>
      </c>
      <c r="I1055" s="59" t="s">
        <v>5743</v>
      </c>
      <c r="J1055" s="59" t="s">
        <v>5744</v>
      </c>
      <c r="K1055" s="59" t="s">
        <v>324</v>
      </c>
      <c r="L1055" s="60">
        <v>258517342</v>
      </c>
      <c r="M1055" s="60">
        <v>258000000</v>
      </c>
      <c r="N1055" s="34" t="s">
        <v>261</v>
      </c>
      <c r="O1055" s="34" t="s">
        <v>148</v>
      </c>
      <c r="P1055" s="59" t="s">
        <v>5745</v>
      </c>
      <c r="Q1055" s="59" t="s">
        <v>5746</v>
      </c>
      <c r="R1055" s="59" t="s">
        <v>439</v>
      </c>
      <c r="S1055" s="59" t="s">
        <v>290</v>
      </c>
      <c r="T1055" s="59" t="s">
        <v>291</v>
      </c>
      <c r="U1055" s="59" t="s">
        <v>325</v>
      </c>
      <c r="V1055" s="59"/>
    </row>
    <row r="1056" spans="1:22" ht="82.5">
      <c r="A1056" s="59">
        <v>1055</v>
      </c>
      <c r="B1056" s="59" t="s">
        <v>28</v>
      </c>
      <c r="C1056" s="59" t="s">
        <v>401</v>
      </c>
      <c r="D1056" s="59" t="s">
        <v>402</v>
      </c>
      <c r="E1056" s="59" t="s">
        <v>165</v>
      </c>
      <c r="F1056" s="59" t="s">
        <v>5747</v>
      </c>
      <c r="G1056" s="59" t="s">
        <v>5748</v>
      </c>
      <c r="H1056" s="59" t="s">
        <v>5619</v>
      </c>
      <c r="I1056" s="59" t="s">
        <v>5705</v>
      </c>
      <c r="J1056" s="59" t="s">
        <v>100</v>
      </c>
      <c r="K1056" s="59" t="s">
        <v>247</v>
      </c>
      <c r="L1056" s="60">
        <v>742576597</v>
      </c>
      <c r="M1056" s="60">
        <v>661160000</v>
      </c>
      <c r="N1056" s="34" t="s">
        <v>1977</v>
      </c>
      <c r="O1056" s="34" t="s">
        <v>248</v>
      </c>
      <c r="P1056" s="59" t="s">
        <v>5749</v>
      </c>
      <c r="Q1056" s="59" t="s">
        <v>5750</v>
      </c>
      <c r="R1056" s="59" t="s">
        <v>407</v>
      </c>
      <c r="S1056" s="59" t="s">
        <v>137</v>
      </c>
      <c r="T1056" s="59" t="s">
        <v>138</v>
      </c>
      <c r="U1056" s="59"/>
      <c r="V1056" s="59" t="s">
        <v>203</v>
      </c>
    </row>
    <row r="1057" spans="1:22" ht="409.5">
      <c r="A1057" s="59">
        <v>1056</v>
      </c>
      <c r="B1057" s="59" t="s">
        <v>28</v>
      </c>
      <c r="C1057" s="59" t="s">
        <v>433</v>
      </c>
      <c r="D1057" s="59" t="s">
        <v>434</v>
      </c>
      <c r="E1057" s="59" t="s">
        <v>165</v>
      </c>
      <c r="F1057" s="59" t="s">
        <v>5751</v>
      </c>
      <c r="G1057" s="59" t="s">
        <v>5752</v>
      </c>
      <c r="H1057" s="59" t="s">
        <v>5619</v>
      </c>
      <c r="I1057" s="59" t="s">
        <v>5705</v>
      </c>
      <c r="J1057" s="59" t="s">
        <v>100</v>
      </c>
      <c r="K1057" s="59" t="s">
        <v>247</v>
      </c>
      <c r="L1057" s="60">
        <v>577286764</v>
      </c>
      <c r="M1057" s="60">
        <v>455288000</v>
      </c>
      <c r="N1057" s="34" t="s">
        <v>188</v>
      </c>
      <c r="O1057" s="34" t="s">
        <v>133</v>
      </c>
      <c r="P1057" s="59" t="s">
        <v>5753</v>
      </c>
      <c r="Q1057" s="59" t="s">
        <v>5754</v>
      </c>
      <c r="R1057" s="59" t="s">
        <v>5755</v>
      </c>
      <c r="S1057" s="59" t="s">
        <v>137</v>
      </c>
      <c r="T1057" s="59" t="s">
        <v>138</v>
      </c>
      <c r="U1057" s="59"/>
      <c r="V1057" s="59" t="s">
        <v>203</v>
      </c>
    </row>
    <row r="1058" spans="1:22" ht="132">
      <c r="A1058" s="59">
        <v>1057</v>
      </c>
      <c r="B1058" s="59" t="s">
        <v>28</v>
      </c>
      <c r="C1058" s="59" t="s">
        <v>448</v>
      </c>
      <c r="D1058" s="59" t="s">
        <v>449</v>
      </c>
      <c r="E1058" s="59" t="s">
        <v>165</v>
      </c>
      <c r="F1058" s="59" t="s">
        <v>5756</v>
      </c>
      <c r="G1058" s="59" t="s">
        <v>5757</v>
      </c>
      <c r="H1058" s="59" t="s">
        <v>5619</v>
      </c>
      <c r="I1058" s="59" t="s">
        <v>5758</v>
      </c>
      <c r="J1058" s="59" t="s">
        <v>5759</v>
      </c>
      <c r="K1058" s="59" t="s">
        <v>324</v>
      </c>
      <c r="L1058" s="60">
        <v>11400823445</v>
      </c>
      <c r="M1058" s="60">
        <v>11400822910</v>
      </c>
      <c r="N1058" s="34" t="s">
        <v>2607</v>
      </c>
      <c r="O1058" s="34" t="s">
        <v>553</v>
      </c>
      <c r="P1058" s="59" t="s">
        <v>5760</v>
      </c>
      <c r="Q1058" s="59" t="s">
        <v>5761</v>
      </c>
      <c r="R1058" s="59" t="s">
        <v>5762</v>
      </c>
      <c r="S1058" s="59" t="s">
        <v>137</v>
      </c>
      <c r="T1058" s="59" t="s">
        <v>138</v>
      </c>
      <c r="U1058" s="59"/>
      <c r="V1058" s="59" t="s">
        <v>159</v>
      </c>
    </row>
    <row r="1059" spans="1:22" ht="115.5">
      <c r="A1059" s="59">
        <v>1058</v>
      </c>
      <c r="B1059" s="59" t="s">
        <v>28</v>
      </c>
      <c r="C1059" s="59" t="s">
        <v>448</v>
      </c>
      <c r="D1059" s="59" t="s">
        <v>449</v>
      </c>
      <c r="E1059" s="59" t="s">
        <v>165</v>
      </c>
      <c r="F1059" s="59" t="s">
        <v>5763</v>
      </c>
      <c r="G1059" s="59" t="s">
        <v>5764</v>
      </c>
      <c r="H1059" s="59" t="s">
        <v>5619</v>
      </c>
      <c r="I1059" s="59" t="s">
        <v>5758</v>
      </c>
      <c r="J1059" s="59" t="s">
        <v>5759</v>
      </c>
      <c r="K1059" s="59" t="s">
        <v>324</v>
      </c>
      <c r="L1059" s="60">
        <v>878629602</v>
      </c>
      <c r="M1059" s="60">
        <v>878629600</v>
      </c>
      <c r="N1059" s="34" t="s">
        <v>5286</v>
      </c>
      <c r="O1059" s="34" t="s">
        <v>553</v>
      </c>
      <c r="P1059" s="59" t="s">
        <v>5765</v>
      </c>
      <c r="Q1059" s="59" t="s">
        <v>5766</v>
      </c>
      <c r="R1059" s="59" t="s">
        <v>361</v>
      </c>
      <c r="S1059" s="59" t="s">
        <v>137</v>
      </c>
      <c r="T1059" s="59" t="s">
        <v>138</v>
      </c>
      <c r="U1059" s="59"/>
      <c r="V1059" s="59" t="s">
        <v>159</v>
      </c>
    </row>
    <row r="1060" spans="1:22" ht="148.5">
      <c r="A1060" s="59">
        <v>1059</v>
      </c>
      <c r="B1060" s="59" t="s">
        <v>28</v>
      </c>
      <c r="C1060" s="59" t="s">
        <v>448</v>
      </c>
      <c r="D1060" s="59" t="s">
        <v>449</v>
      </c>
      <c r="E1060" s="59" t="s">
        <v>165</v>
      </c>
      <c r="F1060" s="59" t="s">
        <v>5767</v>
      </c>
      <c r="G1060" s="59" t="s">
        <v>5768</v>
      </c>
      <c r="H1060" s="59" t="s">
        <v>5619</v>
      </c>
      <c r="I1060" s="59" t="s">
        <v>5758</v>
      </c>
      <c r="J1060" s="59" t="s">
        <v>5759</v>
      </c>
      <c r="K1060" s="59" t="s">
        <v>324</v>
      </c>
      <c r="L1060" s="60">
        <v>17550789191</v>
      </c>
      <c r="M1060" s="60">
        <v>17550780000</v>
      </c>
      <c r="N1060" s="34" t="s">
        <v>230</v>
      </c>
      <c r="O1060" s="34" t="s">
        <v>231</v>
      </c>
      <c r="P1060" s="59" t="s">
        <v>5769</v>
      </c>
      <c r="Q1060" s="59" t="s">
        <v>5770</v>
      </c>
      <c r="R1060" s="59" t="s">
        <v>3081</v>
      </c>
      <c r="S1060" s="59" t="s">
        <v>290</v>
      </c>
      <c r="T1060" s="59" t="s">
        <v>291</v>
      </c>
      <c r="U1060" s="59" t="s">
        <v>2126</v>
      </c>
      <c r="V1060" s="59"/>
    </row>
    <row r="1061" spans="1:22" ht="148.5">
      <c r="A1061" s="59">
        <v>1060</v>
      </c>
      <c r="B1061" s="59" t="s">
        <v>28</v>
      </c>
      <c r="C1061" s="59" t="s">
        <v>448</v>
      </c>
      <c r="D1061" s="59" t="s">
        <v>449</v>
      </c>
      <c r="E1061" s="59" t="s">
        <v>165</v>
      </c>
      <c r="F1061" s="59" t="s">
        <v>5771</v>
      </c>
      <c r="G1061" s="59" t="s">
        <v>5772</v>
      </c>
      <c r="H1061" s="59" t="s">
        <v>5619</v>
      </c>
      <c r="I1061" s="59" t="s">
        <v>5758</v>
      </c>
      <c r="J1061" s="59" t="s">
        <v>5759</v>
      </c>
      <c r="K1061" s="59" t="s">
        <v>324</v>
      </c>
      <c r="L1061" s="60">
        <v>16360661437</v>
      </c>
      <c r="M1061" s="60">
        <v>16360660000</v>
      </c>
      <c r="N1061" s="34" t="s">
        <v>248</v>
      </c>
      <c r="O1061" s="34" t="s">
        <v>154</v>
      </c>
      <c r="P1061" s="59" t="s">
        <v>5769</v>
      </c>
      <c r="Q1061" s="59" t="s">
        <v>5773</v>
      </c>
      <c r="R1061" s="59" t="s">
        <v>3081</v>
      </c>
      <c r="S1061" s="59" t="s">
        <v>290</v>
      </c>
      <c r="T1061" s="59" t="s">
        <v>291</v>
      </c>
      <c r="U1061" s="59" t="s">
        <v>2126</v>
      </c>
      <c r="V1061" s="59"/>
    </row>
    <row r="1062" spans="1:22" ht="148.5">
      <c r="A1062" s="59">
        <v>1061</v>
      </c>
      <c r="B1062" s="59" t="s">
        <v>28</v>
      </c>
      <c r="C1062" s="59" t="s">
        <v>448</v>
      </c>
      <c r="D1062" s="59" t="s">
        <v>449</v>
      </c>
      <c r="E1062" s="59" t="s">
        <v>165</v>
      </c>
      <c r="F1062" s="59" t="s">
        <v>5774</v>
      </c>
      <c r="G1062" s="59" t="s">
        <v>5775</v>
      </c>
      <c r="H1062" s="59" t="s">
        <v>5619</v>
      </c>
      <c r="I1062" s="59" t="s">
        <v>5758</v>
      </c>
      <c r="J1062" s="59" t="s">
        <v>5759</v>
      </c>
      <c r="K1062" s="59" t="s">
        <v>324</v>
      </c>
      <c r="L1062" s="60">
        <v>11917569927</v>
      </c>
      <c r="M1062" s="60">
        <v>11917569000</v>
      </c>
      <c r="N1062" s="34" t="s">
        <v>268</v>
      </c>
      <c r="O1062" s="34" t="s">
        <v>389</v>
      </c>
      <c r="P1062" s="59" t="s">
        <v>5776</v>
      </c>
      <c r="Q1062" s="59" t="s">
        <v>5777</v>
      </c>
      <c r="R1062" s="59" t="s">
        <v>356</v>
      </c>
      <c r="S1062" s="59" t="s">
        <v>290</v>
      </c>
      <c r="T1062" s="59" t="s">
        <v>291</v>
      </c>
      <c r="U1062" s="59" t="s">
        <v>2126</v>
      </c>
      <c r="V1062" s="59"/>
    </row>
    <row r="1063" spans="1:22" ht="148.5">
      <c r="A1063" s="59">
        <v>1062</v>
      </c>
      <c r="B1063" s="59" t="s">
        <v>28</v>
      </c>
      <c r="C1063" s="59" t="s">
        <v>5778</v>
      </c>
      <c r="D1063" s="59" t="s">
        <v>5779</v>
      </c>
      <c r="E1063" s="59" t="s">
        <v>165</v>
      </c>
      <c r="F1063" s="59" t="s">
        <v>5780</v>
      </c>
      <c r="G1063" s="59" t="s">
        <v>5781</v>
      </c>
      <c r="H1063" s="59" t="s">
        <v>5619</v>
      </c>
      <c r="I1063" s="59" t="s">
        <v>5782</v>
      </c>
      <c r="J1063" s="59" t="s">
        <v>5783</v>
      </c>
      <c r="K1063" s="59" t="s">
        <v>324</v>
      </c>
      <c r="L1063" s="60">
        <v>1907142910</v>
      </c>
      <c r="M1063" s="60">
        <v>1907142000</v>
      </c>
      <c r="N1063" s="34" t="s">
        <v>3881</v>
      </c>
      <c r="O1063" s="34" t="s">
        <v>143</v>
      </c>
      <c r="P1063" s="59" t="s">
        <v>5784</v>
      </c>
      <c r="Q1063" s="59" t="s">
        <v>5785</v>
      </c>
      <c r="R1063" s="59" t="s">
        <v>144</v>
      </c>
      <c r="S1063" s="59" t="s">
        <v>137</v>
      </c>
      <c r="T1063" s="59" t="s">
        <v>138</v>
      </c>
      <c r="U1063" s="59"/>
      <c r="V1063" s="59" t="s">
        <v>139</v>
      </c>
    </row>
    <row r="1064" spans="1:22" ht="148.5">
      <c r="A1064" s="59">
        <v>1063</v>
      </c>
      <c r="B1064" s="59" t="s">
        <v>28</v>
      </c>
      <c r="C1064" s="59" t="s">
        <v>502</v>
      </c>
      <c r="D1064" s="59" t="s">
        <v>503</v>
      </c>
      <c r="E1064" s="59" t="s">
        <v>165</v>
      </c>
      <c r="F1064" s="59" t="s">
        <v>5786</v>
      </c>
      <c r="G1064" s="59" t="s">
        <v>5787</v>
      </c>
      <c r="H1064" s="59" t="s">
        <v>5619</v>
      </c>
      <c r="I1064" s="59" t="s">
        <v>5788</v>
      </c>
      <c r="J1064" s="59" t="s">
        <v>5789</v>
      </c>
      <c r="K1064" s="59" t="s">
        <v>247</v>
      </c>
      <c r="L1064" s="60">
        <v>139474979</v>
      </c>
      <c r="M1064" s="60">
        <v>138971299</v>
      </c>
      <c r="N1064" s="34" t="s">
        <v>187</v>
      </c>
      <c r="O1064" s="34" t="s">
        <v>188</v>
      </c>
      <c r="P1064" s="59" t="s">
        <v>5790</v>
      </c>
      <c r="Q1064" s="59" t="s">
        <v>5791</v>
      </c>
      <c r="R1064" s="59" t="s">
        <v>509</v>
      </c>
      <c r="S1064" s="59" t="s">
        <v>290</v>
      </c>
      <c r="T1064" s="59" t="s">
        <v>291</v>
      </c>
      <c r="U1064" s="59" t="s">
        <v>2126</v>
      </c>
      <c r="V1064" s="59"/>
    </row>
    <row r="1065" spans="1:22" ht="82.5">
      <c r="A1065" s="59">
        <v>1064</v>
      </c>
      <c r="B1065" s="59" t="s">
        <v>28</v>
      </c>
      <c r="C1065" s="59" t="s">
        <v>530</v>
      </c>
      <c r="D1065" s="59" t="s">
        <v>531</v>
      </c>
      <c r="E1065" s="59" t="s">
        <v>165</v>
      </c>
      <c r="F1065" s="59" t="s">
        <v>5792</v>
      </c>
      <c r="G1065" s="59" t="s">
        <v>5793</v>
      </c>
      <c r="H1065" s="59" t="s">
        <v>5619</v>
      </c>
      <c r="I1065" s="59" t="s">
        <v>5705</v>
      </c>
      <c r="J1065" s="59" t="s">
        <v>100</v>
      </c>
      <c r="K1065" s="59" t="s">
        <v>247</v>
      </c>
      <c r="L1065" s="60">
        <v>165397484</v>
      </c>
      <c r="M1065" s="60">
        <v>165397484</v>
      </c>
      <c r="N1065" s="34" t="s">
        <v>248</v>
      </c>
      <c r="O1065" s="34" t="s">
        <v>231</v>
      </c>
      <c r="P1065" s="59" t="s">
        <v>5794</v>
      </c>
      <c r="Q1065" s="59" t="s">
        <v>5795</v>
      </c>
      <c r="R1065" s="59" t="s">
        <v>536</v>
      </c>
      <c r="S1065" s="59" t="s">
        <v>137</v>
      </c>
      <c r="T1065" s="59" t="s">
        <v>138</v>
      </c>
      <c r="U1065" s="59"/>
      <c r="V1065" s="59" t="s">
        <v>203</v>
      </c>
    </row>
    <row r="1066" spans="1:22" ht="82.5">
      <c r="A1066" s="59">
        <v>1065</v>
      </c>
      <c r="B1066" s="59" t="s">
        <v>36</v>
      </c>
      <c r="C1066" s="59" t="s">
        <v>5796</v>
      </c>
      <c r="D1066" s="59" t="s">
        <v>5797</v>
      </c>
      <c r="E1066" s="59" t="s">
        <v>165</v>
      </c>
      <c r="F1066" s="59" t="s">
        <v>5798</v>
      </c>
      <c r="G1066" s="59" t="s">
        <v>5799</v>
      </c>
      <c r="H1066" s="59" t="s">
        <v>5619</v>
      </c>
      <c r="I1066" s="59" t="s">
        <v>5782</v>
      </c>
      <c r="J1066" s="59" t="s">
        <v>5783</v>
      </c>
      <c r="K1066" s="59" t="s">
        <v>324</v>
      </c>
      <c r="L1066" s="60">
        <v>683341860</v>
      </c>
      <c r="M1066" s="60">
        <v>683341860</v>
      </c>
      <c r="N1066" s="34" t="s">
        <v>5800</v>
      </c>
      <c r="O1066" s="34" t="s">
        <v>331</v>
      </c>
      <c r="P1066" s="59" t="s">
        <v>5801</v>
      </c>
      <c r="Q1066" s="59" t="s">
        <v>5802</v>
      </c>
      <c r="R1066" s="59" t="s">
        <v>454</v>
      </c>
      <c r="S1066" s="59" t="s">
        <v>137</v>
      </c>
      <c r="T1066" s="59" t="s">
        <v>138</v>
      </c>
      <c r="U1066" s="59"/>
      <c r="V1066" s="59" t="s">
        <v>139</v>
      </c>
    </row>
    <row r="1067" spans="1:22" ht="82.5">
      <c r="A1067" s="59">
        <v>1066</v>
      </c>
      <c r="B1067" s="59" t="s">
        <v>62</v>
      </c>
      <c r="C1067" s="59" t="s">
        <v>5803</v>
      </c>
      <c r="D1067" s="59" t="s">
        <v>5804</v>
      </c>
      <c r="E1067" s="59" t="s">
        <v>165</v>
      </c>
      <c r="F1067" s="59" t="s">
        <v>5805</v>
      </c>
      <c r="G1067" s="59" t="s">
        <v>5806</v>
      </c>
      <c r="H1067" s="59" t="s">
        <v>5619</v>
      </c>
      <c r="I1067" s="59" t="s">
        <v>5705</v>
      </c>
      <c r="J1067" s="59" t="s">
        <v>100</v>
      </c>
      <c r="K1067" s="59" t="s">
        <v>324</v>
      </c>
      <c r="L1067" s="60">
        <v>691588449</v>
      </c>
      <c r="M1067" s="60">
        <v>559900000</v>
      </c>
      <c r="N1067" s="34" t="s">
        <v>774</v>
      </c>
      <c r="O1067" s="34" t="s">
        <v>142</v>
      </c>
      <c r="P1067" s="59" t="s">
        <v>5807</v>
      </c>
      <c r="Q1067" s="59" t="s">
        <v>5808</v>
      </c>
      <c r="R1067" s="59" t="s">
        <v>5809</v>
      </c>
      <c r="S1067" s="59" t="s">
        <v>137</v>
      </c>
      <c r="T1067" s="59" t="s">
        <v>138</v>
      </c>
      <c r="U1067" s="59"/>
      <c r="V1067" s="59" t="s">
        <v>265</v>
      </c>
    </row>
    <row r="1068" spans="1:22" ht="99">
      <c r="A1068" s="59">
        <v>1067</v>
      </c>
      <c r="B1068" s="59" t="s">
        <v>47</v>
      </c>
      <c r="C1068" s="59" t="s">
        <v>986</v>
      </c>
      <c r="D1068" s="59" t="s">
        <v>47</v>
      </c>
      <c r="E1068" s="59" t="s">
        <v>165</v>
      </c>
      <c r="F1068" s="59" t="s">
        <v>5810</v>
      </c>
      <c r="G1068" s="59" t="s">
        <v>5811</v>
      </c>
      <c r="H1068" s="59" t="s">
        <v>5619</v>
      </c>
      <c r="I1068" s="59" t="s">
        <v>5812</v>
      </c>
      <c r="J1068" s="59" t="s">
        <v>5813</v>
      </c>
      <c r="K1068" s="59" t="s">
        <v>247</v>
      </c>
      <c r="L1068" s="60">
        <v>109680365</v>
      </c>
      <c r="M1068" s="60">
        <v>109650000</v>
      </c>
      <c r="N1068" s="34" t="s">
        <v>163</v>
      </c>
      <c r="O1068" s="34" t="s">
        <v>553</v>
      </c>
      <c r="P1068" s="59" t="s">
        <v>5814</v>
      </c>
      <c r="Q1068" s="59" t="s">
        <v>5815</v>
      </c>
      <c r="R1068" s="59" t="s">
        <v>289</v>
      </c>
      <c r="S1068" s="59" t="s">
        <v>137</v>
      </c>
      <c r="T1068" s="59" t="s">
        <v>138</v>
      </c>
      <c r="U1068" s="59"/>
      <c r="V1068" s="59" t="s">
        <v>139</v>
      </c>
    </row>
    <row r="1069" spans="1:22" ht="82.5">
      <c r="A1069" s="59">
        <v>1068</v>
      </c>
      <c r="B1069" s="59" t="s">
        <v>47</v>
      </c>
      <c r="C1069" s="59" t="s">
        <v>1048</v>
      </c>
      <c r="D1069" s="59" t="s">
        <v>1049</v>
      </c>
      <c r="E1069" s="59" t="s">
        <v>25</v>
      </c>
      <c r="F1069" s="59" t="s">
        <v>5816</v>
      </c>
      <c r="G1069" s="59" t="s">
        <v>5817</v>
      </c>
      <c r="H1069" s="59" t="s">
        <v>5619</v>
      </c>
      <c r="I1069" s="59" t="s">
        <v>5812</v>
      </c>
      <c r="J1069" s="59" t="s">
        <v>5813</v>
      </c>
      <c r="K1069" s="59" t="s">
        <v>247</v>
      </c>
      <c r="L1069" s="60">
        <v>105547487</v>
      </c>
      <c r="M1069" s="60">
        <v>103500000</v>
      </c>
      <c r="N1069" s="34" t="s">
        <v>268</v>
      </c>
      <c r="O1069" s="34" t="s">
        <v>269</v>
      </c>
      <c r="P1069" s="59" t="s">
        <v>5818</v>
      </c>
      <c r="Q1069" s="59" t="s">
        <v>5819</v>
      </c>
      <c r="R1069" s="59" t="s">
        <v>1010</v>
      </c>
      <c r="S1069" s="59" t="s">
        <v>137</v>
      </c>
      <c r="T1069" s="59" t="s">
        <v>138</v>
      </c>
      <c r="U1069" s="59"/>
      <c r="V1069" s="59" t="s">
        <v>139</v>
      </c>
    </row>
    <row r="1070" spans="1:22" ht="132">
      <c r="A1070" s="59">
        <v>1069</v>
      </c>
      <c r="B1070" s="59" t="s">
        <v>48</v>
      </c>
      <c r="C1070" s="59" t="s">
        <v>5820</v>
      </c>
      <c r="D1070" s="59" t="s">
        <v>5821</v>
      </c>
      <c r="E1070" s="59" t="s">
        <v>165</v>
      </c>
      <c r="F1070" s="59" t="s">
        <v>5822</v>
      </c>
      <c r="G1070" s="59" t="s">
        <v>5823</v>
      </c>
      <c r="H1070" s="59" t="s">
        <v>5619</v>
      </c>
      <c r="I1070" s="59" t="s">
        <v>5782</v>
      </c>
      <c r="J1070" s="59" t="s">
        <v>5783</v>
      </c>
      <c r="K1070" s="59" t="s">
        <v>247</v>
      </c>
      <c r="L1070" s="60">
        <v>180000000</v>
      </c>
      <c r="M1070" s="60">
        <v>180000000</v>
      </c>
      <c r="N1070" s="34" t="s">
        <v>410</v>
      </c>
      <c r="O1070" s="34" t="s">
        <v>133</v>
      </c>
      <c r="P1070" s="59" t="s">
        <v>5824</v>
      </c>
      <c r="Q1070" s="59" t="s">
        <v>5825</v>
      </c>
      <c r="R1070" s="59" t="s">
        <v>1316</v>
      </c>
      <c r="S1070" s="59" t="s">
        <v>137</v>
      </c>
      <c r="T1070" s="59" t="s">
        <v>138</v>
      </c>
      <c r="U1070" s="59"/>
      <c r="V1070" s="59" t="s">
        <v>182</v>
      </c>
    </row>
    <row r="1071" spans="1:22" ht="181.5">
      <c r="A1071" s="59">
        <v>1070</v>
      </c>
      <c r="B1071" s="59" t="s">
        <v>49</v>
      </c>
      <c r="C1071" s="59" t="s">
        <v>1343</v>
      </c>
      <c r="D1071" s="59" t="s">
        <v>49</v>
      </c>
      <c r="E1071" s="59" t="s">
        <v>3651</v>
      </c>
      <c r="F1071" s="59" t="s">
        <v>5826</v>
      </c>
      <c r="G1071" s="59" t="s">
        <v>5827</v>
      </c>
      <c r="H1071" s="59" t="s">
        <v>5619</v>
      </c>
      <c r="I1071" s="59" t="s">
        <v>5758</v>
      </c>
      <c r="J1071" s="59" t="s">
        <v>5759</v>
      </c>
      <c r="K1071" s="59" t="s">
        <v>324</v>
      </c>
      <c r="L1071" s="60">
        <v>221761000</v>
      </c>
      <c r="M1071" s="60">
        <v>221760000</v>
      </c>
      <c r="N1071" s="34" t="s">
        <v>679</v>
      </c>
      <c r="O1071" s="34" t="s">
        <v>198</v>
      </c>
      <c r="P1071" s="59" t="s">
        <v>1380</v>
      </c>
      <c r="Q1071" s="59" t="s">
        <v>1348</v>
      </c>
      <c r="R1071" s="59" t="s">
        <v>603</v>
      </c>
      <c r="S1071" s="59" t="s">
        <v>290</v>
      </c>
      <c r="T1071" s="59" t="s">
        <v>291</v>
      </c>
      <c r="U1071" s="59" t="s">
        <v>325</v>
      </c>
      <c r="V1071" s="59"/>
    </row>
    <row r="1072" spans="1:22" ht="198">
      <c r="A1072" s="59">
        <v>1071</v>
      </c>
      <c r="B1072" s="59" t="s">
        <v>49</v>
      </c>
      <c r="C1072" s="59" t="s">
        <v>1343</v>
      </c>
      <c r="D1072" s="59" t="s">
        <v>49</v>
      </c>
      <c r="E1072" s="59" t="s">
        <v>1377</v>
      </c>
      <c r="F1072" s="59" t="s">
        <v>5828</v>
      </c>
      <c r="G1072" s="59" t="s">
        <v>5829</v>
      </c>
      <c r="H1072" s="59" t="s">
        <v>5619</v>
      </c>
      <c r="I1072" s="59" t="s">
        <v>5758</v>
      </c>
      <c r="J1072" s="59" t="s">
        <v>5759</v>
      </c>
      <c r="K1072" s="59" t="s">
        <v>247</v>
      </c>
      <c r="L1072" s="60">
        <v>107009000</v>
      </c>
      <c r="M1072" s="60">
        <v>107009000</v>
      </c>
      <c r="N1072" s="34" t="s">
        <v>268</v>
      </c>
      <c r="O1072" s="34" t="s">
        <v>269</v>
      </c>
      <c r="P1072" s="59" t="s">
        <v>5830</v>
      </c>
      <c r="Q1072" s="59" t="s">
        <v>1348</v>
      </c>
      <c r="R1072" s="59" t="s">
        <v>299</v>
      </c>
      <c r="S1072" s="59" t="s">
        <v>137</v>
      </c>
      <c r="T1072" s="59" t="s">
        <v>138</v>
      </c>
      <c r="U1072" s="59"/>
      <c r="V1072" s="59" t="s">
        <v>1511</v>
      </c>
    </row>
    <row r="1073" spans="1:22" ht="165">
      <c r="A1073" s="59">
        <v>1072</v>
      </c>
      <c r="B1073" s="59" t="s">
        <v>49</v>
      </c>
      <c r="C1073" s="59" t="s">
        <v>1343</v>
      </c>
      <c r="D1073" s="59" t="s">
        <v>49</v>
      </c>
      <c r="E1073" s="59" t="s">
        <v>1377</v>
      </c>
      <c r="F1073" s="59" t="s">
        <v>5831</v>
      </c>
      <c r="G1073" s="59" t="s">
        <v>5832</v>
      </c>
      <c r="H1073" s="59" t="s">
        <v>5619</v>
      </c>
      <c r="I1073" s="59" t="s">
        <v>5758</v>
      </c>
      <c r="J1073" s="59" t="s">
        <v>5759</v>
      </c>
      <c r="K1073" s="59" t="s">
        <v>247</v>
      </c>
      <c r="L1073" s="60">
        <v>101930000</v>
      </c>
      <c r="M1073" s="60">
        <v>101930000</v>
      </c>
      <c r="N1073" s="34" t="s">
        <v>269</v>
      </c>
      <c r="O1073" s="34" t="s">
        <v>143</v>
      </c>
      <c r="P1073" s="59" t="s">
        <v>5830</v>
      </c>
      <c r="Q1073" s="59" t="s">
        <v>1348</v>
      </c>
      <c r="R1073" s="59" t="s">
        <v>299</v>
      </c>
      <c r="S1073" s="59" t="s">
        <v>137</v>
      </c>
      <c r="T1073" s="59" t="s">
        <v>138</v>
      </c>
      <c r="U1073" s="59"/>
      <c r="V1073" s="59" t="s">
        <v>1511</v>
      </c>
    </row>
    <row r="1074" spans="1:22" ht="66">
      <c r="A1074" s="59">
        <v>1073</v>
      </c>
      <c r="B1074" s="59" t="s">
        <v>50</v>
      </c>
      <c r="C1074" s="59" t="s">
        <v>1547</v>
      </c>
      <c r="D1074" s="59" t="s">
        <v>50</v>
      </c>
      <c r="E1074" s="59" t="s">
        <v>5833</v>
      </c>
      <c r="F1074" s="59" t="s">
        <v>5834</v>
      </c>
      <c r="G1074" s="59" t="s">
        <v>5835</v>
      </c>
      <c r="H1074" s="59" t="s">
        <v>5619</v>
      </c>
      <c r="I1074" s="59" t="s">
        <v>5743</v>
      </c>
      <c r="J1074" s="59" t="s">
        <v>5744</v>
      </c>
      <c r="K1074" s="59" t="s">
        <v>324</v>
      </c>
      <c r="L1074" s="60">
        <v>920352664</v>
      </c>
      <c r="M1074" s="60">
        <v>920350000</v>
      </c>
      <c r="N1074" s="34" t="s">
        <v>1998</v>
      </c>
      <c r="O1074" s="34" t="s">
        <v>143</v>
      </c>
      <c r="P1074" s="59" t="s">
        <v>5836</v>
      </c>
      <c r="Q1074" s="59" t="s">
        <v>5837</v>
      </c>
      <c r="R1074" s="59" t="s">
        <v>1568</v>
      </c>
      <c r="S1074" s="59" t="s">
        <v>290</v>
      </c>
      <c r="T1074" s="59" t="s">
        <v>291</v>
      </c>
      <c r="U1074" s="59" t="s">
        <v>325</v>
      </c>
      <c r="V1074" s="59"/>
    </row>
    <row r="1075" spans="1:22" ht="148.5">
      <c r="A1075" s="59">
        <v>1074</v>
      </c>
      <c r="B1075" s="59" t="s">
        <v>50</v>
      </c>
      <c r="C1075" s="59" t="s">
        <v>1547</v>
      </c>
      <c r="D1075" s="59" t="s">
        <v>50</v>
      </c>
      <c r="E1075" s="59" t="s">
        <v>801</v>
      </c>
      <c r="F1075" s="59" t="s">
        <v>5838</v>
      </c>
      <c r="G1075" s="59" t="s">
        <v>5839</v>
      </c>
      <c r="H1075" s="59" t="s">
        <v>5619</v>
      </c>
      <c r="I1075" s="59" t="s">
        <v>5788</v>
      </c>
      <c r="J1075" s="59" t="s">
        <v>5789</v>
      </c>
      <c r="K1075" s="59" t="s">
        <v>324</v>
      </c>
      <c r="L1075" s="60">
        <v>417000000</v>
      </c>
      <c r="M1075" s="60">
        <v>417000000</v>
      </c>
      <c r="N1075" s="34" t="s">
        <v>133</v>
      </c>
      <c r="O1075" s="34" t="s">
        <v>148</v>
      </c>
      <c r="P1075" s="59" t="s">
        <v>5840</v>
      </c>
      <c r="Q1075" s="59" t="s">
        <v>5841</v>
      </c>
      <c r="R1075" s="59" t="s">
        <v>1553</v>
      </c>
      <c r="S1075" s="59" t="s">
        <v>137</v>
      </c>
      <c r="T1075" s="59" t="s">
        <v>138</v>
      </c>
      <c r="U1075" s="59"/>
      <c r="V1075" s="59" t="s">
        <v>139</v>
      </c>
    </row>
    <row r="1076" spans="1:22" ht="66">
      <c r="A1076" s="59">
        <v>1075</v>
      </c>
      <c r="B1076" s="59" t="s">
        <v>51</v>
      </c>
      <c r="C1076" s="59" t="s">
        <v>1790</v>
      </c>
      <c r="D1076" s="59" t="s">
        <v>51</v>
      </c>
      <c r="E1076" s="59" t="s">
        <v>1573</v>
      </c>
      <c r="F1076" s="59" t="s">
        <v>5842</v>
      </c>
      <c r="G1076" s="59" t="s">
        <v>5843</v>
      </c>
      <c r="H1076" s="59" t="s">
        <v>5619</v>
      </c>
      <c r="I1076" s="59" t="s">
        <v>5788</v>
      </c>
      <c r="J1076" s="59" t="s">
        <v>5789</v>
      </c>
      <c r="K1076" s="59" t="s">
        <v>247</v>
      </c>
      <c r="L1076" s="60">
        <v>103440000</v>
      </c>
      <c r="M1076" s="60">
        <v>103400000</v>
      </c>
      <c r="N1076" s="34" t="s">
        <v>5844</v>
      </c>
      <c r="O1076" s="34" t="s">
        <v>230</v>
      </c>
      <c r="P1076" s="59" t="s">
        <v>5845</v>
      </c>
      <c r="Q1076" s="59" t="s">
        <v>5846</v>
      </c>
      <c r="R1076" s="59" t="s">
        <v>5847</v>
      </c>
      <c r="S1076" s="59" t="s">
        <v>290</v>
      </c>
      <c r="T1076" s="59" t="s">
        <v>291</v>
      </c>
      <c r="U1076" s="59" t="s">
        <v>325</v>
      </c>
      <c r="V1076" s="59"/>
    </row>
    <row r="1077" spans="1:22" ht="148.5">
      <c r="A1077" s="59">
        <v>1076</v>
      </c>
      <c r="B1077" s="59" t="s">
        <v>52</v>
      </c>
      <c r="C1077" s="59" t="s">
        <v>1904</v>
      </c>
      <c r="D1077" s="59" t="s">
        <v>52</v>
      </c>
      <c r="E1077" s="59" t="s">
        <v>4765</v>
      </c>
      <c r="F1077" s="59" t="s">
        <v>5848</v>
      </c>
      <c r="G1077" s="59" t="s">
        <v>5849</v>
      </c>
      <c r="H1077" s="59" t="s">
        <v>5619</v>
      </c>
      <c r="I1077" s="59" t="s">
        <v>5788</v>
      </c>
      <c r="J1077" s="59" t="s">
        <v>5789</v>
      </c>
      <c r="K1077" s="59" t="s">
        <v>324</v>
      </c>
      <c r="L1077" s="60">
        <v>631796357</v>
      </c>
      <c r="M1077" s="60">
        <v>631790000</v>
      </c>
      <c r="N1077" s="34" t="s">
        <v>269</v>
      </c>
      <c r="O1077" s="34" t="s">
        <v>199</v>
      </c>
      <c r="P1077" s="59" t="s">
        <v>5850</v>
      </c>
      <c r="Q1077" s="59" t="s">
        <v>5851</v>
      </c>
      <c r="R1077" s="59" t="s">
        <v>5852</v>
      </c>
      <c r="S1077" s="59" t="s">
        <v>137</v>
      </c>
      <c r="T1077" s="59" t="s">
        <v>138</v>
      </c>
      <c r="U1077" s="59"/>
      <c r="V1077" s="59" t="s">
        <v>159</v>
      </c>
    </row>
    <row r="1078" spans="1:22" ht="115.5">
      <c r="A1078" s="59">
        <v>1077</v>
      </c>
      <c r="B1078" s="59" t="s">
        <v>53</v>
      </c>
      <c r="C1078" s="59" t="s">
        <v>2082</v>
      </c>
      <c r="D1078" s="59" t="s">
        <v>53</v>
      </c>
      <c r="E1078" s="59" t="s">
        <v>165</v>
      </c>
      <c r="F1078" s="59" t="s">
        <v>5853</v>
      </c>
      <c r="G1078" s="59" t="s">
        <v>5854</v>
      </c>
      <c r="H1078" s="59" t="s">
        <v>5619</v>
      </c>
      <c r="I1078" s="59" t="s">
        <v>5855</v>
      </c>
      <c r="J1078" s="59" t="s">
        <v>5856</v>
      </c>
      <c r="K1078" s="59" t="s">
        <v>247</v>
      </c>
      <c r="L1078" s="60">
        <v>185955923</v>
      </c>
      <c r="M1078" s="60">
        <v>185955923</v>
      </c>
      <c r="N1078" s="34" t="s">
        <v>5857</v>
      </c>
      <c r="O1078" s="34" t="s">
        <v>261</v>
      </c>
      <c r="P1078" s="59" t="s">
        <v>5858</v>
      </c>
      <c r="Q1078" s="59" t="s">
        <v>5859</v>
      </c>
      <c r="R1078" s="59" t="s">
        <v>576</v>
      </c>
      <c r="S1078" s="59" t="s">
        <v>137</v>
      </c>
      <c r="T1078" s="59" t="s">
        <v>138</v>
      </c>
      <c r="U1078" s="59"/>
      <c r="V1078" s="59" t="s">
        <v>182</v>
      </c>
    </row>
    <row r="1079" spans="1:22" ht="115.5">
      <c r="A1079" s="59">
        <v>1078</v>
      </c>
      <c r="B1079" s="59" t="s">
        <v>57</v>
      </c>
      <c r="C1079" s="59" t="s">
        <v>2317</v>
      </c>
      <c r="D1079" s="59" t="s">
        <v>57</v>
      </c>
      <c r="E1079" s="59" t="s">
        <v>244</v>
      </c>
      <c r="F1079" s="59" t="s">
        <v>5860</v>
      </c>
      <c r="G1079" s="59" t="s">
        <v>5861</v>
      </c>
      <c r="H1079" s="59" t="s">
        <v>5619</v>
      </c>
      <c r="I1079" s="59" t="s">
        <v>5782</v>
      </c>
      <c r="J1079" s="59" t="s">
        <v>5783</v>
      </c>
      <c r="K1079" s="59" t="s">
        <v>324</v>
      </c>
      <c r="L1079" s="60">
        <v>235976651</v>
      </c>
      <c r="M1079" s="60">
        <v>235868120</v>
      </c>
      <c r="N1079" s="34" t="s">
        <v>774</v>
      </c>
      <c r="O1079" s="34" t="s">
        <v>269</v>
      </c>
      <c r="P1079" s="59" t="s">
        <v>5862</v>
      </c>
      <c r="Q1079" s="59" t="s">
        <v>5863</v>
      </c>
      <c r="R1079" s="59" t="s">
        <v>2326</v>
      </c>
      <c r="S1079" s="59" t="s">
        <v>137</v>
      </c>
      <c r="T1079" s="59" t="s">
        <v>138</v>
      </c>
      <c r="U1079" s="59"/>
      <c r="V1079" s="59" t="s">
        <v>203</v>
      </c>
    </row>
    <row r="1080" spans="1:22" ht="115.5">
      <c r="A1080" s="59">
        <v>1079</v>
      </c>
      <c r="B1080" s="59" t="s">
        <v>57</v>
      </c>
      <c r="C1080" s="59" t="s">
        <v>2317</v>
      </c>
      <c r="D1080" s="59" t="s">
        <v>57</v>
      </c>
      <c r="E1080" s="59" t="s">
        <v>32</v>
      </c>
      <c r="F1080" s="59" t="s">
        <v>5864</v>
      </c>
      <c r="G1080" s="59" t="s">
        <v>5865</v>
      </c>
      <c r="H1080" s="59" t="s">
        <v>5619</v>
      </c>
      <c r="I1080" s="59" t="s">
        <v>5782</v>
      </c>
      <c r="J1080" s="59" t="s">
        <v>5783</v>
      </c>
      <c r="K1080" s="59" t="s">
        <v>324</v>
      </c>
      <c r="L1080" s="60">
        <v>240680545</v>
      </c>
      <c r="M1080" s="60">
        <v>240680500</v>
      </c>
      <c r="N1080" s="34" t="s">
        <v>277</v>
      </c>
      <c r="O1080" s="34" t="s">
        <v>230</v>
      </c>
      <c r="P1080" s="59" t="s">
        <v>5866</v>
      </c>
      <c r="Q1080" s="59" t="s">
        <v>5867</v>
      </c>
      <c r="R1080" s="59" t="s">
        <v>2373</v>
      </c>
      <c r="S1080" s="59" t="s">
        <v>137</v>
      </c>
      <c r="T1080" s="59" t="s">
        <v>138</v>
      </c>
      <c r="U1080" s="59"/>
      <c r="V1080" s="59" t="s">
        <v>203</v>
      </c>
    </row>
    <row r="1081" spans="1:22" ht="82.5">
      <c r="A1081" s="59">
        <v>1080</v>
      </c>
      <c r="B1081" s="59" t="s">
        <v>57</v>
      </c>
      <c r="C1081" s="59" t="s">
        <v>2317</v>
      </c>
      <c r="D1081" s="59" t="s">
        <v>57</v>
      </c>
      <c r="E1081" s="59" t="s">
        <v>165</v>
      </c>
      <c r="F1081" s="59" t="s">
        <v>1848</v>
      </c>
      <c r="G1081" s="59" t="s">
        <v>5868</v>
      </c>
      <c r="H1081" s="59" t="s">
        <v>5619</v>
      </c>
      <c r="I1081" s="59" t="s">
        <v>5705</v>
      </c>
      <c r="J1081" s="59" t="s">
        <v>100</v>
      </c>
      <c r="K1081" s="59" t="s">
        <v>324</v>
      </c>
      <c r="L1081" s="60">
        <v>300000000</v>
      </c>
      <c r="M1081" s="60">
        <v>278358000</v>
      </c>
      <c r="N1081" s="34" t="s">
        <v>286</v>
      </c>
      <c r="O1081" s="34" t="s">
        <v>553</v>
      </c>
      <c r="P1081" s="59" t="s">
        <v>5869</v>
      </c>
      <c r="Q1081" s="59" t="s">
        <v>5870</v>
      </c>
      <c r="R1081" s="59" t="s">
        <v>392</v>
      </c>
      <c r="S1081" s="59" t="s">
        <v>137</v>
      </c>
      <c r="T1081" s="59" t="s">
        <v>138</v>
      </c>
      <c r="U1081" s="59"/>
      <c r="V1081" s="59" t="s">
        <v>265</v>
      </c>
    </row>
    <row r="1082" spans="1:22" ht="82.5">
      <c r="A1082" s="59">
        <v>1081</v>
      </c>
      <c r="B1082" s="59" t="s">
        <v>41</v>
      </c>
      <c r="C1082" s="59" t="s">
        <v>2443</v>
      </c>
      <c r="D1082" s="59" t="s">
        <v>2444</v>
      </c>
      <c r="E1082" s="59" t="s">
        <v>165</v>
      </c>
      <c r="F1082" s="59" t="s">
        <v>5871</v>
      </c>
      <c r="G1082" s="59" t="s">
        <v>5872</v>
      </c>
      <c r="H1082" s="59" t="s">
        <v>5619</v>
      </c>
      <c r="I1082" s="59" t="s">
        <v>5628</v>
      </c>
      <c r="J1082" s="59" t="s">
        <v>5629</v>
      </c>
      <c r="K1082" s="59" t="s">
        <v>324</v>
      </c>
      <c r="L1082" s="60">
        <v>238600000</v>
      </c>
      <c r="M1082" s="60">
        <v>238600000</v>
      </c>
      <c r="N1082" s="34" t="s">
        <v>198</v>
      </c>
      <c r="O1082" s="34" t="s">
        <v>143</v>
      </c>
      <c r="P1082" s="59" t="s">
        <v>5873</v>
      </c>
      <c r="Q1082" s="59" t="s">
        <v>5874</v>
      </c>
      <c r="R1082" s="59" t="s">
        <v>475</v>
      </c>
      <c r="S1082" s="59" t="s">
        <v>137</v>
      </c>
      <c r="T1082" s="59" t="s">
        <v>138</v>
      </c>
      <c r="U1082" s="59"/>
      <c r="V1082" s="59" t="s">
        <v>265</v>
      </c>
    </row>
    <row r="1083" spans="1:22" ht="132">
      <c r="A1083" s="59">
        <v>1082</v>
      </c>
      <c r="B1083" s="59" t="s">
        <v>41</v>
      </c>
      <c r="C1083" s="59" t="s">
        <v>5875</v>
      </c>
      <c r="D1083" s="59" t="s">
        <v>5876</v>
      </c>
      <c r="E1083" s="59" t="s">
        <v>165</v>
      </c>
      <c r="F1083" s="59" t="s">
        <v>5877</v>
      </c>
      <c r="G1083" s="59" t="s">
        <v>5878</v>
      </c>
      <c r="H1083" s="59" t="s">
        <v>5619</v>
      </c>
      <c r="I1083" s="59" t="s">
        <v>5705</v>
      </c>
      <c r="J1083" s="59" t="s">
        <v>100</v>
      </c>
      <c r="K1083" s="59" t="s">
        <v>324</v>
      </c>
      <c r="L1083" s="60">
        <v>616639406</v>
      </c>
      <c r="M1083" s="60">
        <v>616630000</v>
      </c>
      <c r="N1083" s="34" t="s">
        <v>768</v>
      </c>
      <c r="O1083" s="34" t="s">
        <v>143</v>
      </c>
      <c r="P1083" s="59" t="s">
        <v>5879</v>
      </c>
      <c r="Q1083" s="59" t="s">
        <v>5880</v>
      </c>
      <c r="R1083" s="59" t="s">
        <v>2466</v>
      </c>
      <c r="S1083" s="59" t="s">
        <v>137</v>
      </c>
      <c r="T1083" s="59" t="s">
        <v>138</v>
      </c>
      <c r="U1083" s="59"/>
      <c r="V1083" s="59" t="s">
        <v>159</v>
      </c>
    </row>
    <row r="1084" spans="1:22" ht="231">
      <c r="A1084" s="59">
        <v>1083</v>
      </c>
      <c r="B1084" s="59" t="s">
        <v>41</v>
      </c>
      <c r="C1084" s="59" t="s">
        <v>5875</v>
      </c>
      <c r="D1084" s="59" t="s">
        <v>5876</v>
      </c>
      <c r="E1084" s="59" t="s">
        <v>165</v>
      </c>
      <c r="F1084" s="59" t="s">
        <v>5881</v>
      </c>
      <c r="G1084" s="59" t="s">
        <v>5882</v>
      </c>
      <c r="H1084" s="59" t="s">
        <v>5619</v>
      </c>
      <c r="I1084" s="59" t="s">
        <v>5705</v>
      </c>
      <c r="J1084" s="59" t="s">
        <v>100</v>
      </c>
      <c r="K1084" s="59" t="s">
        <v>324</v>
      </c>
      <c r="L1084" s="60">
        <v>605039969</v>
      </c>
      <c r="M1084" s="60">
        <v>604991648</v>
      </c>
      <c r="N1084" s="34" t="s">
        <v>261</v>
      </c>
      <c r="O1084" s="34" t="s">
        <v>163</v>
      </c>
      <c r="P1084" s="59" t="s">
        <v>5883</v>
      </c>
      <c r="Q1084" s="59" t="s">
        <v>5884</v>
      </c>
      <c r="R1084" s="59" t="s">
        <v>172</v>
      </c>
      <c r="S1084" s="59" t="s">
        <v>137</v>
      </c>
      <c r="T1084" s="59" t="s">
        <v>138</v>
      </c>
      <c r="U1084" s="59"/>
      <c r="V1084" s="59" t="s">
        <v>265</v>
      </c>
    </row>
    <row r="1085" spans="1:22" ht="165">
      <c r="A1085" s="59">
        <v>1084</v>
      </c>
      <c r="B1085" s="59" t="s">
        <v>41</v>
      </c>
      <c r="C1085" s="59" t="s">
        <v>5875</v>
      </c>
      <c r="D1085" s="59" t="s">
        <v>5876</v>
      </c>
      <c r="E1085" s="59" t="s">
        <v>165</v>
      </c>
      <c r="F1085" s="59" t="s">
        <v>5885</v>
      </c>
      <c r="G1085" s="59" t="s">
        <v>5886</v>
      </c>
      <c r="H1085" s="59" t="s">
        <v>5619</v>
      </c>
      <c r="I1085" s="59" t="s">
        <v>5705</v>
      </c>
      <c r="J1085" s="59" t="s">
        <v>100</v>
      </c>
      <c r="K1085" s="59" t="s">
        <v>247</v>
      </c>
      <c r="L1085" s="60">
        <v>132000000</v>
      </c>
      <c r="M1085" s="60">
        <v>132000000</v>
      </c>
      <c r="N1085" s="34" t="s">
        <v>142</v>
      </c>
      <c r="O1085" s="34" t="s">
        <v>268</v>
      </c>
      <c r="P1085" s="59" t="s">
        <v>5887</v>
      </c>
      <c r="Q1085" s="59" t="s">
        <v>5888</v>
      </c>
      <c r="R1085" s="59" t="s">
        <v>5889</v>
      </c>
      <c r="S1085" s="59" t="s">
        <v>137</v>
      </c>
      <c r="T1085" s="59" t="s">
        <v>138</v>
      </c>
      <c r="U1085" s="59"/>
      <c r="V1085" s="59" t="s">
        <v>159</v>
      </c>
    </row>
    <row r="1086" spans="1:22" ht="115.5">
      <c r="A1086" s="59">
        <v>1085</v>
      </c>
      <c r="B1086" s="59" t="s">
        <v>41</v>
      </c>
      <c r="C1086" s="59" t="s">
        <v>5890</v>
      </c>
      <c r="D1086" s="59" t="s">
        <v>5891</v>
      </c>
      <c r="E1086" s="59" t="s">
        <v>165</v>
      </c>
      <c r="F1086" s="59" t="s">
        <v>5892</v>
      </c>
      <c r="G1086" s="59" t="s">
        <v>5893</v>
      </c>
      <c r="H1086" s="59" t="s">
        <v>5619</v>
      </c>
      <c r="I1086" s="59" t="s">
        <v>5894</v>
      </c>
      <c r="J1086" s="59" t="s">
        <v>5895</v>
      </c>
      <c r="K1086" s="59" t="s">
        <v>247</v>
      </c>
      <c r="L1086" s="60">
        <v>123320000</v>
      </c>
      <c r="M1086" s="60">
        <v>48000000</v>
      </c>
      <c r="N1086" s="34" t="s">
        <v>389</v>
      </c>
      <c r="O1086" s="34" t="s">
        <v>553</v>
      </c>
      <c r="P1086" s="59" t="s">
        <v>5896</v>
      </c>
      <c r="Q1086" s="59" t="s">
        <v>5897</v>
      </c>
      <c r="R1086" s="59" t="s">
        <v>5898</v>
      </c>
      <c r="S1086" s="59" t="s">
        <v>137</v>
      </c>
      <c r="T1086" s="59" t="s">
        <v>138</v>
      </c>
      <c r="U1086" s="59"/>
      <c r="V1086" s="59" t="s">
        <v>265</v>
      </c>
    </row>
    <row r="1087" spans="1:22" ht="115.5">
      <c r="A1087" s="59">
        <v>1086</v>
      </c>
      <c r="B1087" s="59" t="s">
        <v>41</v>
      </c>
      <c r="C1087" s="59" t="s">
        <v>5899</v>
      </c>
      <c r="D1087" s="59" t="s">
        <v>5900</v>
      </c>
      <c r="E1087" s="59" t="s">
        <v>165</v>
      </c>
      <c r="F1087" s="59" t="s">
        <v>5901</v>
      </c>
      <c r="G1087" s="59" t="s">
        <v>5902</v>
      </c>
      <c r="H1087" s="59" t="s">
        <v>5619</v>
      </c>
      <c r="I1087" s="59" t="s">
        <v>5782</v>
      </c>
      <c r="J1087" s="59" t="s">
        <v>5783</v>
      </c>
      <c r="K1087" s="59" t="s">
        <v>324</v>
      </c>
      <c r="L1087" s="60">
        <v>2083295170</v>
      </c>
      <c r="M1087" s="60">
        <v>2083295000</v>
      </c>
      <c r="N1087" s="34" t="s">
        <v>198</v>
      </c>
      <c r="O1087" s="34" t="s">
        <v>389</v>
      </c>
      <c r="P1087" s="59" t="s">
        <v>544</v>
      </c>
      <c r="Q1087" s="59" t="s">
        <v>5903</v>
      </c>
      <c r="R1087" s="59" t="s">
        <v>2610</v>
      </c>
      <c r="S1087" s="59" t="s">
        <v>137</v>
      </c>
      <c r="T1087" s="59" t="s">
        <v>138</v>
      </c>
      <c r="U1087" s="59"/>
      <c r="V1087" s="59" t="s">
        <v>182</v>
      </c>
    </row>
    <row r="1088" spans="1:22" ht="181.5">
      <c r="A1088" s="59">
        <v>1087</v>
      </c>
      <c r="B1088" s="59" t="s">
        <v>41</v>
      </c>
      <c r="C1088" s="59" t="s">
        <v>5904</v>
      </c>
      <c r="D1088" s="59" t="s">
        <v>5905</v>
      </c>
      <c r="E1088" s="59" t="s">
        <v>165</v>
      </c>
      <c r="F1088" s="59" t="s">
        <v>5906</v>
      </c>
      <c r="G1088" s="59" t="s">
        <v>5907</v>
      </c>
      <c r="H1088" s="59" t="s">
        <v>5619</v>
      </c>
      <c r="I1088" s="59" t="s">
        <v>5908</v>
      </c>
      <c r="J1088" s="59" t="s">
        <v>5909</v>
      </c>
      <c r="K1088" s="59" t="s">
        <v>324</v>
      </c>
      <c r="L1088" s="60">
        <v>412232334</v>
      </c>
      <c r="M1088" s="60">
        <v>412000000</v>
      </c>
      <c r="N1088" s="34" t="s">
        <v>444</v>
      </c>
      <c r="O1088" s="34" t="s">
        <v>198</v>
      </c>
      <c r="P1088" s="59" t="s">
        <v>5910</v>
      </c>
      <c r="Q1088" s="59" t="s">
        <v>5911</v>
      </c>
      <c r="R1088" s="59" t="s">
        <v>2567</v>
      </c>
      <c r="S1088" s="59" t="s">
        <v>137</v>
      </c>
      <c r="T1088" s="59" t="s">
        <v>138</v>
      </c>
      <c r="U1088" s="59"/>
      <c r="V1088" s="59" t="s">
        <v>265</v>
      </c>
    </row>
    <row r="1089" spans="1:22" ht="115.5">
      <c r="A1089" s="59">
        <v>1088</v>
      </c>
      <c r="B1089" s="59" t="s">
        <v>45</v>
      </c>
      <c r="C1089" s="59" t="s">
        <v>2953</v>
      </c>
      <c r="D1089" s="59" t="s">
        <v>2954</v>
      </c>
      <c r="E1089" s="59" t="s">
        <v>165</v>
      </c>
      <c r="F1089" s="59" t="s">
        <v>5912</v>
      </c>
      <c r="G1089" s="59" t="s">
        <v>5913</v>
      </c>
      <c r="H1089" s="59" t="s">
        <v>5619</v>
      </c>
      <c r="I1089" s="59" t="s">
        <v>5705</v>
      </c>
      <c r="J1089" s="59" t="s">
        <v>100</v>
      </c>
      <c r="K1089" s="59" t="s">
        <v>324</v>
      </c>
      <c r="L1089" s="60">
        <v>644274000</v>
      </c>
      <c r="M1089" s="60">
        <v>644274000</v>
      </c>
      <c r="N1089" s="34" t="s">
        <v>410</v>
      </c>
      <c r="O1089" s="34" t="s">
        <v>155</v>
      </c>
      <c r="P1089" s="59" t="s">
        <v>5914</v>
      </c>
      <c r="Q1089" s="59" t="s">
        <v>5915</v>
      </c>
      <c r="R1089" s="59" t="s">
        <v>640</v>
      </c>
      <c r="S1089" s="59" t="s">
        <v>137</v>
      </c>
      <c r="T1089" s="59" t="s">
        <v>138</v>
      </c>
      <c r="U1089" s="59"/>
      <c r="V1089" s="59" t="s">
        <v>182</v>
      </c>
    </row>
    <row r="1090" spans="1:22" ht="198">
      <c r="A1090" s="59">
        <v>1089</v>
      </c>
      <c r="B1090" s="59" t="s">
        <v>43</v>
      </c>
      <c r="C1090" s="59" t="s">
        <v>3088</v>
      </c>
      <c r="D1090" s="59" t="s">
        <v>3089</v>
      </c>
      <c r="E1090" s="59" t="s">
        <v>165</v>
      </c>
      <c r="F1090" s="59" t="s">
        <v>5916</v>
      </c>
      <c r="G1090" s="59" t="s">
        <v>5917</v>
      </c>
      <c r="H1090" s="59" t="s">
        <v>5619</v>
      </c>
      <c r="I1090" s="59" t="s">
        <v>5788</v>
      </c>
      <c r="J1090" s="59" t="s">
        <v>5789</v>
      </c>
      <c r="K1090" s="59" t="s">
        <v>131</v>
      </c>
      <c r="L1090" s="60">
        <v>104000000</v>
      </c>
      <c r="M1090" s="60">
        <v>70070000</v>
      </c>
      <c r="N1090" s="34" t="s">
        <v>2048</v>
      </c>
      <c r="O1090" s="34" t="s">
        <v>410</v>
      </c>
      <c r="P1090" s="59" t="s">
        <v>5918</v>
      </c>
      <c r="Q1090" s="59" t="s">
        <v>5919</v>
      </c>
      <c r="R1090" s="59" t="s">
        <v>428</v>
      </c>
      <c r="S1090" s="59" t="s">
        <v>137</v>
      </c>
      <c r="T1090" s="59" t="s">
        <v>138</v>
      </c>
      <c r="U1090" s="59"/>
      <c r="V1090" s="59" t="s">
        <v>182</v>
      </c>
    </row>
    <row r="1091" spans="1:22" ht="148.5">
      <c r="A1091" s="59">
        <v>1090</v>
      </c>
      <c r="B1091" s="59" t="s">
        <v>43</v>
      </c>
      <c r="C1091" s="59" t="s">
        <v>3088</v>
      </c>
      <c r="D1091" s="59" t="s">
        <v>3089</v>
      </c>
      <c r="E1091" s="59" t="s">
        <v>801</v>
      </c>
      <c r="F1091" s="59" t="s">
        <v>5920</v>
      </c>
      <c r="G1091" s="59" t="s">
        <v>5921</v>
      </c>
      <c r="H1091" s="59" t="s">
        <v>5619</v>
      </c>
      <c r="I1091" s="59" t="s">
        <v>5736</v>
      </c>
      <c r="J1091" s="59" t="s">
        <v>5737</v>
      </c>
      <c r="K1091" s="59" t="s">
        <v>247</v>
      </c>
      <c r="L1091" s="60">
        <v>198000000</v>
      </c>
      <c r="M1091" s="60">
        <v>193800000</v>
      </c>
      <c r="N1091" s="34" t="s">
        <v>506</v>
      </c>
      <c r="O1091" s="34" t="s">
        <v>154</v>
      </c>
      <c r="P1091" s="59" t="s">
        <v>5922</v>
      </c>
      <c r="Q1091" s="59" t="s">
        <v>5923</v>
      </c>
      <c r="R1091" s="59" t="s">
        <v>454</v>
      </c>
      <c r="S1091" s="59" t="s">
        <v>290</v>
      </c>
      <c r="T1091" s="59" t="s">
        <v>291</v>
      </c>
      <c r="U1091" s="59" t="s">
        <v>325</v>
      </c>
      <c r="V1091" s="59"/>
    </row>
    <row r="1092" spans="1:22" ht="99">
      <c r="A1092" s="59">
        <v>1091</v>
      </c>
      <c r="B1092" s="59" t="s">
        <v>43</v>
      </c>
      <c r="C1092" s="59" t="s">
        <v>3088</v>
      </c>
      <c r="D1092" s="59" t="s">
        <v>3089</v>
      </c>
      <c r="E1092" s="59" t="s">
        <v>5924</v>
      </c>
      <c r="F1092" s="59" t="s">
        <v>5925</v>
      </c>
      <c r="G1092" s="59" t="s">
        <v>5926</v>
      </c>
      <c r="H1092" s="59" t="s">
        <v>5619</v>
      </c>
      <c r="I1092" s="59" t="s">
        <v>5788</v>
      </c>
      <c r="J1092" s="59" t="s">
        <v>5789</v>
      </c>
      <c r="K1092" s="59" t="s">
        <v>324</v>
      </c>
      <c r="L1092" s="60">
        <v>313500000</v>
      </c>
      <c r="M1092" s="60">
        <v>313500000</v>
      </c>
      <c r="N1092" s="34" t="s">
        <v>187</v>
      </c>
      <c r="O1092" s="34" t="s">
        <v>198</v>
      </c>
      <c r="P1092" s="59" t="s">
        <v>5927</v>
      </c>
      <c r="Q1092" s="59" t="s">
        <v>5928</v>
      </c>
      <c r="R1092" s="59" t="s">
        <v>5929</v>
      </c>
      <c r="S1092" s="59" t="s">
        <v>137</v>
      </c>
      <c r="T1092" s="59" t="s">
        <v>138</v>
      </c>
      <c r="U1092" s="59"/>
      <c r="V1092" s="59" t="s">
        <v>265</v>
      </c>
    </row>
    <row r="1093" spans="1:22" ht="313.5">
      <c r="A1093" s="59">
        <v>1092</v>
      </c>
      <c r="B1093" s="59" t="s">
        <v>43</v>
      </c>
      <c r="C1093" s="59" t="s">
        <v>3088</v>
      </c>
      <c r="D1093" s="59" t="s">
        <v>3089</v>
      </c>
      <c r="E1093" s="59" t="s">
        <v>165</v>
      </c>
      <c r="F1093" s="59" t="s">
        <v>5930</v>
      </c>
      <c r="G1093" s="59" t="s">
        <v>5931</v>
      </c>
      <c r="H1093" s="59" t="s">
        <v>5619</v>
      </c>
      <c r="I1093" s="59" t="s">
        <v>5705</v>
      </c>
      <c r="J1093" s="59" t="s">
        <v>100</v>
      </c>
      <c r="K1093" s="59" t="s">
        <v>131</v>
      </c>
      <c r="L1093" s="60">
        <v>142000000</v>
      </c>
      <c r="M1093" s="60">
        <v>105411600</v>
      </c>
      <c r="N1093" s="34" t="s">
        <v>231</v>
      </c>
      <c r="O1093" s="34" t="s">
        <v>389</v>
      </c>
      <c r="P1093" s="59" t="s">
        <v>5932</v>
      </c>
      <c r="Q1093" s="59" t="s">
        <v>5933</v>
      </c>
      <c r="R1093" s="59" t="s">
        <v>5934</v>
      </c>
      <c r="S1093" s="59" t="s">
        <v>137</v>
      </c>
      <c r="T1093" s="59" t="s">
        <v>138</v>
      </c>
      <c r="U1093" s="59"/>
      <c r="V1093" s="59" t="s">
        <v>265</v>
      </c>
    </row>
    <row r="1094" spans="1:22" ht="115.5">
      <c r="A1094" s="59">
        <v>1093</v>
      </c>
      <c r="B1094" s="59" t="s">
        <v>43</v>
      </c>
      <c r="C1094" s="59" t="s">
        <v>3088</v>
      </c>
      <c r="D1094" s="59" t="s">
        <v>3089</v>
      </c>
      <c r="E1094" s="59" t="s">
        <v>1344</v>
      </c>
      <c r="F1094" s="59" t="s">
        <v>5935</v>
      </c>
      <c r="G1094" s="59" t="s">
        <v>5936</v>
      </c>
      <c r="H1094" s="59" t="s">
        <v>5619</v>
      </c>
      <c r="I1094" s="59" t="s">
        <v>5620</v>
      </c>
      <c r="J1094" s="59" t="s">
        <v>5621</v>
      </c>
      <c r="K1094" s="59" t="s">
        <v>324</v>
      </c>
      <c r="L1094" s="60">
        <v>3633036835</v>
      </c>
      <c r="M1094" s="60">
        <v>3633000000</v>
      </c>
      <c r="N1094" s="34" t="s">
        <v>198</v>
      </c>
      <c r="O1094" s="34" t="s">
        <v>143</v>
      </c>
      <c r="P1094" s="59" t="s">
        <v>5937</v>
      </c>
      <c r="Q1094" s="59" t="s">
        <v>5938</v>
      </c>
      <c r="R1094" s="59" t="s">
        <v>5939</v>
      </c>
      <c r="S1094" s="59" t="s">
        <v>137</v>
      </c>
      <c r="T1094" s="59" t="s">
        <v>138</v>
      </c>
      <c r="U1094" s="59"/>
      <c r="V1094" s="59" t="s">
        <v>870</v>
      </c>
    </row>
    <row r="1095" spans="1:22" ht="99">
      <c r="A1095" s="59">
        <v>1094</v>
      </c>
      <c r="B1095" s="59" t="s">
        <v>43</v>
      </c>
      <c r="C1095" s="59" t="s">
        <v>3088</v>
      </c>
      <c r="D1095" s="59" t="s">
        <v>3089</v>
      </c>
      <c r="E1095" s="59" t="s">
        <v>165</v>
      </c>
      <c r="F1095" s="59" t="s">
        <v>5940</v>
      </c>
      <c r="G1095" s="59" t="s">
        <v>5941</v>
      </c>
      <c r="H1095" s="59" t="s">
        <v>5619</v>
      </c>
      <c r="I1095" s="59" t="s">
        <v>5705</v>
      </c>
      <c r="J1095" s="59" t="s">
        <v>100</v>
      </c>
      <c r="K1095" s="59" t="s">
        <v>131</v>
      </c>
      <c r="L1095" s="60">
        <v>116099580</v>
      </c>
      <c r="M1095" s="60">
        <v>108940000</v>
      </c>
      <c r="N1095" s="34" t="s">
        <v>198</v>
      </c>
      <c r="O1095" s="34" t="s">
        <v>389</v>
      </c>
      <c r="P1095" s="59" t="s">
        <v>5942</v>
      </c>
      <c r="Q1095" s="59" t="s">
        <v>5943</v>
      </c>
      <c r="R1095" s="59" t="s">
        <v>428</v>
      </c>
      <c r="S1095" s="59" t="s">
        <v>137</v>
      </c>
      <c r="T1095" s="59" t="s">
        <v>138</v>
      </c>
      <c r="U1095" s="59"/>
      <c r="V1095" s="59" t="s">
        <v>265</v>
      </c>
    </row>
    <row r="1096" spans="1:22" ht="82.5">
      <c r="A1096" s="59">
        <v>1095</v>
      </c>
      <c r="B1096" s="59" t="s">
        <v>58</v>
      </c>
      <c r="C1096" s="59" t="s">
        <v>3624</v>
      </c>
      <c r="D1096" s="59" t="s">
        <v>3625</v>
      </c>
      <c r="E1096" s="59" t="s">
        <v>165</v>
      </c>
      <c r="F1096" s="59" t="s">
        <v>5944</v>
      </c>
      <c r="G1096" s="59" t="s">
        <v>5945</v>
      </c>
      <c r="H1096" s="59" t="s">
        <v>5619</v>
      </c>
      <c r="I1096" s="59" t="s">
        <v>5705</v>
      </c>
      <c r="J1096" s="59" t="s">
        <v>100</v>
      </c>
      <c r="K1096" s="59" t="s">
        <v>324</v>
      </c>
      <c r="L1096" s="60">
        <v>570000000</v>
      </c>
      <c r="M1096" s="60">
        <v>568800000</v>
      </c>
      <c r="N1096" s="34" t="s">
        <v>178</v>
      </c>
      <c r="O1096" s="34" t="s">
        <v>188</v>
      </c>
      <c r="P1096" s="59" t="s">
        <v>5946</v>
      </c>
      <c r="Q1096" s="59" t="s">
        <v>5947</v>
      </c>
      <c r="R1096" s="59" t="s">
        <v>3555</v>
      </c>
      <c r="S1096" s="59" t="s">
        <v>137</v>
      </c>
      <c r="T1096" s="59" t="s">
        <v>138</v>
      </c>
      <c r="U1096" s="59"/>
      <c r="V1096" s="59" t="s">
        <v>265</v>
      </c>
    </row>
    <row r="1097" spans="1:22" ht="115.5">
      <c r="A1097" s="59">
        <v>1096</v>
      </c>
      <c r="B1097" s="59" t="s">
        <v>25</v>
      </c>
      <c r="C1097" s="59" t="s">
        <v>5948</v>
      </c>
      <c r="D1097" s="59" t="s">
        <v>5949</v>
      </c>
      <c r="E1097" s="59" t="s">
        <v>165</v>
      </c>
      <c r="F1097" s="59" t="s">
        <v>5950</v>
      </c>
      <c r="G1097" s="59" t="s">
        <v>5951</v>
      </c>
      <c r="H1097" s="59" t="s">
        <v>5619</v>
      </c>
      <c r="I1097" s="59" t="s">
        <v>5782</v>
      </c>
      <c r="J1097" s="59" t="s">
        <v>5783</v>
      </c>
      <c r="K1097" s="59" t="s">
        <v>324</v>
      </c>
      <c r="L1097" s="60">
        <v>505574415</v>
      </c>
      <c r="M1097" s="60">
        <v>498000000</v>
      </c>
      <c r="N1097" s="34" t="s">
        <v>2657</v>
      </c>
      <c r="O1097" s="34" t="s">
        <v>154</v>
      </c>
      <c r="P1097" s="59" t="s">
        <v>5952</v>
      </c>
      <c r="Q1097" s="59" t="s">
        <v>5953</v>
      </c>
      <c r="R1097" s="59" t="s">
        <v>4159</v>
      </c>
      <c r="S1097" s="59" t="s">
        <v>137</v>
      </c>
      <c r="T1097" s="59" t="s">
        <v>138</v>
      </c>
      <c r="U1097" s="59"/>
      <c r="V1097" s="59" t="s">
        <v>139</v>
      </c>
    </row>
    <row r="1098" spans="1:22" ht="82.5">
      <c r="A1098" s="59">
        <v>1097</v>
      </c>
      <c r="B1098" s="59" t="s">
        <v>25</v>
      </c>
      <c r="C1098" s="59" t="s">
        <v>5954</v>
      </c>
      <c r="D1098" s="59" t="s">
        <v>5955</v>
      </c>
      <c r="E1098" s="59" t="s">
        <v>25</v>
      </c>
      <c r="F1098" s="59" t="s">
        <v>2046</v>
      </c>
      <c r="G1098" s="59" t="s">
        <v>5956</v>
      </c>
      <c r="H1098" s="59" t="s">
        <v>5619</v>
      </c>
      <c r="I1098" s="59" t="s">
        <v>5812</v>
      </c>
      <c r="J1098" s="59" t="s">
        <v>5813</v>
      </c>
      <c r="K1098" s="59" t="s">
        <v>247</v>
      </c>
      <c r="L1098" s="60">
        <v>187554420</v>
      </c>
      <c r="M1098" s="60">
        <v>187554420</v>
      </c>
      <c r="N1098" s="34" t="s">
        <v>269</v>
      </c>
      <c r="O1098" s="34" t="s">
        <v>553</v>
      </c>
      <c r="P1098" s="59" t="s">
        <v>5957</v>
      </c>
      <c r="Q1098" s="59" t="s">
        <v>5958</v>
      </c>
      <c r="R1098" s="59" t="s">
        <v>283</v>
      </c>
      <c r="S1098" s="59" t="s">
        <v>137</v>
      </c>
      <c r="T1098" s="59" t="s">
        <v>138</v>
      </c>
      <c r="U1098" s="59"/>
      <c r="V1098" s="59" t="s">
        <v>139</v>
      </c>
    </row>
    <row r="1099" spans="1:22" ht="99">
      <c r="A1099" s="59">
        <v>1098</v>
      </c>
      <c r="B1099" s="59" t="s">
        <v>60</v>
      </c>
      <c r="C1099" s="59" t="s">
        <v>4384</v>
      </c>
      <c r="D1099" s="59" t="s">
        <v>4385</v>
      </c>
      <c r="E1099" s="59" t="s">
        <v>165</v>
      </c>
      <c r="F1099" s="59" t="s">
        <v>5959</v>
      </c>
      <c r="G1099" s="59" t="s">
        <v>5960</v>
      </c>
      <c r="H1099" s="59" t="s">
        <v>5619</v>
      </c>
      <c r="I1099" s="59" t="s">
        <v>5782</v>
      </c>
      <c r="J1099" s="59" t="s">
        <v>5783</v>
      </c>
      <c r="K1099" s="59" t="s">
        <v>324</v>
      </c>
      <c r="L1099" s="60">
        <v>484170000</v>
      </c>
      <c r="M1099" s="60">
        <v>484170000</v>
      </c>
      <c r="N1099" s="34" t="s">
        <v>199</v>
      </c>
      <c r="O1099" s="34" t="s">
        <v>163</v>
      </c>
      <c r="P1099" s="59" t="s">
        <v>4388</v>
      </c>
      <c r="Q1099" s="59" t="s">
        <v>4389</v>
      </c>
      <c r="R1099" s="59" t="s">
        <v>5961</v>
      </c>
      <c r="S1099" s="59" t="s">
        <v>137</v>
      </c>
      <c r="T1099" s="59" t="s">
        <v>138</v>
      </c>
      <c r="U1099" s="59"/>
      <c r="V1099" s="59" t="s">
        <v>265</v>
      </c>
    </row>
    <row r="1100" spans="1:22" ht="99">
      <c r="A1100" s="59">
        <v>1099</v>
      </c>
      <c r="B1100" s="59" t="s">
        <v>60</v>
      </c>
      <c r="C1100" s="59" t="s">
        <v>5962</v>
      </c>
      <c r="D1100" s="59" t="s">
        <v>5963</v>
      </c>
      <c r="E1100" s="59" t="s">
        <v>244</v>
      </c>
      <c r="F1100" s="59" t="s">
        <v>5964</v>
      </c>
      <c r="G1100" s="59" t="s">
        <v>5965</v>
      </c>
      <c r="H1100" s="59" t="s">
        <v>5619</v>
      </c>
      <c r="I1100" s="59" t="s">
        <v>5782</v>
      </c>
      <c r="J1100" s="59" t="s">
        <v>5783</v>
      </c>
      <c r="K1100" s="59" t="s">
        <v>247</v>
      </c>
      <c r="L1100" s="60">
        <v>126600000</v>
      </c>
      <c r="M1100" s="60">
        <v>126600000</v>
      </c>
      <c r="N1100" s="34" t="s">
        <v>3235</v>
      </c>
      <c r="O1100" s="34" t="s">
        <v>142</v>
      </c>
      <c r="P1100" s="59" t="s">
        <v>5966</v>
      </c>
      <c r="Q1100" s="59" t="s">
        <v>5967</v>
      </c>
      <c r="R1100" s="59" t="s">
        <v>4969</v>
      </c>
      <c r="S1100" s="59" t="s">
        <v>137</v>
      </c>
      <c r="T1100" s="59" t="s">
        <v>138</v>
      </c>
      <c r="U1100" s="59"/>
      <c r="V1100" s="59" t="s">
        <v>203</v>
      </c>
    </row>
    <row r="1101" spans="1:22" ht="115.5">
      <c r="A1101" s="59">
        <v>1100</v>
      </c>
      <c r="B1101" s="59" t="s">
        <v>42</v>
      </c>
      <c r="C1101" s="59" t="s">
        <v>4669</v>
      </c>
      <c r="D1101" s="59" t="s">
        <v>4670</v>
      </c>
      <c r="E1101" s="59" t="s">
        <v>801</v>
      </c>
      <c r="F1101" s="59" t="s">
        <v>5968</v>
      </c>
      <c r="G1101" s="59" t="s">
        <v>5969</v>
      </c>
      <c r="H1101" s="59" t="s">
        <v>5619</v>
      </c>
      <c r="I1101" s="59" t="s">
        <v>5788</v>
      </c>
      <c r="J1101" s="59" t="s">
        <v>5789</v>
      </c>
      <c r="K1101" s="59" t="s">
        <v>324</v>
      </c>
      <c r="L1101" s="60">
        <v>289421000</v>
      </c>
      <c r="M1101" s="60">
        <v>272680000</v>
      </c>
      <c r="N1101" s="34" t="s">
        <v>155</v>
      </c>
      <c r="O1101" s="34" t="s">
        <v>142</v>
      </c>
      <c r="P1101" s="59" t="s">
        <v>5970</v>
      </c>
      <c r="Q1101" s="59" t="s">
        <v>5971</v>
      </c>
      <c r="R1101" s="59" t="s">
        <v>5972</v>
      </c>
      <c r="S1101" s="59" t="s">
        <v>290</v>
      </c>
      <c r="T1101" s="59" t="s">
        <v>291</v>
      </c>
      <c r="U1101" s="59" t="s">
        <v>325</v>
      </c>
      <c r="V1101" s="59"/>
    </row>
    <row r="1102" spans="1:22" ht="99">
      <c r="A1102" s="59">
        <v>1101</v>
      </c>
      <c r="B1102" s="59" t="s">
        <v>42</v>
      </c>
      <c r="C1102" s="59" t="s">
        <v>4669</v>
      </c>
      <c r="D1102" s="59" t="s">
        <v>4670</v>
      </c>
      <c r="E1102" s="59" t="s">
        <v>1344</v>
      </c>
      <c r="F1102" s="59" t="s">
        <v>5973</v>
      </c>
      <c r="G1102" s="59" t="s">
        <v>5974</v>
      </c>
      <c r="H1102" s="59" t="s">
        <v>5619</v>
      </c>
      <c r="I1102" s="59" t="s">
        <v>5788</v>
      </c>
      <c r="J1102" s="59" t="s">
        <v>5789</v>
      </c>
      <c r="K1102" s="59" t="s">
        <v>247</v>
      </c>
      <c r="L1102" s="60">
        <v>199600000</v>
      </c>
      <c r="M1102" s="60">
        <v>198930000</v>
      </c>
      <c r="N1102" s="34" t="s">
        <v>268</v>
      </c>
      <c r="O1102" s="34" t="s">
        <v>198</v>
      </c>
      <c r="P1102" s="59" t="s">
        <v>5975</v>
      </c>
      <c r="Q1102" s="59" t="s">
        <v>5976</v>
      </c>
      <c r="R1102" s="59" t="s">
        <v>5977</v>
      </c>
      <c r="S1102" s="59" t="s">
        <v>137</v>
      </c>
      <c r="T1102" s="59" t="s">
        <v>138</v>
      </c>
      <c r="U1102" s="59"/>
      <c r="V1102" s="59" t="s">
        <v>265</v>
      </c>
    </row>
    <row r="1103" spans="1:22" ht="99">
      <c r="A1103" s="59">
        <v>1102</v>
      </c>
      <c r="B1103" s="59" t="s">
        <v>42</v>
      </c>
      <c r="C1103" s="59" t="s">
        <v>4799</v>
      </c>
      <c r="D1103" s="59" t="s">
        <v>4800</v>
      </c>
      <c r="E1103" s="59" t="s">
        <v>165</v>
      </c>
      <c r="F1103" s="59" t="s">
        <v>5978</v>
      </c>
      <c r="G1103" s="59" t="s">
        <v>5979</v>
      </c>
      <c r="H1103" s="59" t="s">
        <v>5619</v>
      </c>
      <c r="I1103" s="59" t="s">
        <v>5980</v>
      </c>
      <c r="J1103" s="59" t="s">
        <v>5981</v>
      </c>
      <c r="K1103" s="59" t="s">
        <v>247</v>
      </c>
      <c r="L1103" s="60">
        <v>175178553</v>
      </c>
      <c r="M1103" s="60">
        <v>174256680</v>
      </c>
      <c r="N1103" s="34" t="s">
        <v>543</v>
      </c>
      <c r="O1103" s="34" t="s">
        <v>230</v>
      </c>
      <c r="P1103" s="59" t="s">
        <v>4803</v>
      </c>
      <c r="Q1103" s="59" t="s">
        <v>4804</v>
      </c>
      <c r="R1103" s="59" t="s">
        <v>4065</v>
      </c>
      <c r="S1103" s="59" t="s">
        <v>137</v>
      </c>
      <c r="T1103" s="59" t="s">
        <v>138</v>
      </c>
      <c r="U1103" s="59"/>
      <c r="V1103" s="59" t="s">
        <v>159</v>
      </c>
    </row>
    <row r="1104" spans="1:22" ht="82.5">
      <c r="A1104" s="59">
        <v>1103</v>
      </c>
      <c r="B1104" s="59" t="s">
        <v>85</v>
      </c>
      <c r="C1104" s="59" t="s">
        <v>4976</v>
      </c>
      <c r="D1104" s="59" t="s">
        <v>4977</v>
      </c>
      <c r="E1104" s="59" t="s">
        <v>165</v>
      </c>
      <c r="F1104" s="59" t="s">
        <v>5982</v>
      </c>
      <c r="G1104" s="59" t="s">
        <v>5983</v>
      </c>
      <c r="H1104" s="59" t="s">
        <v>5619</v>
      </c>
      <c r="I1104" s="59" t="s">
        <v>5855</v>
      </c>
      <c r="J1104" s="59" t="s">
        <v>5856</v>
      </c>
      <c r="K1104" s="59" t="s">
        <v>247</v>
      </c>
      <c r="L1104" s="60">
        <v>132125233</v>
      </c>
      <c r="M1104" s="60">
        <v>128800000</v>
      </c>
      <c r="N1104" s="34" t="s">
        <v>154</v>
      </c>
      <c r="O1104" s="34" t="s">
        <v>148</v>
      </c>
      <c r="P1104" s="59" t="s">
        <v>5984</v>
      </c>
      <c r="Q1104" s="59" t="s">
        <v>5985</v>
      </c>
      <c r="R1104" s="59" t="s">
        <v>883</v>
      </c>
      <c r="S1104" s="59" t="s">
        <v>137</v>
      </c>
      <c r="T1104" s="59" t="s">
        <v>138</v>
      </c>
      <c r="U1104" s="59"/>
      <c r="V1104" s="59" t="s">
        <v>203</v>
      </c>
    </row>
    <row r="1105" spans="1:22" ht="99">
      <c r="A1105" s="59">
        <v>1104</v>
      </c>
      <c r="B1105" s="59" t="s">
        <v>21</v>
      </c>
      <c r="C1105" s="59" t="s">
        <v>5986</v>
      </c>
      <c r="D1105" s="59" t="s">
        <v>5987</v>
      </c>
      <c r="E1105" s="59" t="s">
        <v>165</v>
      </c>
      <c r="F1105" s="59" t="s">
        <v>5988</v>
      </c>
      <c r="G1105" s="59" t="s">
        <v>5989</v>
      </c>
      <c r="H1105" s="59" t="s">
        <v>5619</v>
      </c>
      <c r="I1105" s="59" t="s">
        <v>5758</v>
      </c>
      <c r="J1105" s="59" t="s">
        <v>5759</v>
      </c>
      <c r="K1105" s="59" t="s">
        <v>324</v>
      </c>
      <c r="L1105" s="60">
        <v>341584000</v>
      </c>
      <c r="M1105" s="60">
        <v>273900000</v>
      </c>
      <c r="N1105" s="34" t="s">
        <v>187</v>
      </c>
      <c r="O1105" s="34" t="s">
        <v>198</v>
      </c>
      <c r="P1105" s="59" t="s">
        <v>5990</v>
      </c>
      <c r="Q1105" s="59" t="s">
        <v>5991</v>
      </c>
      <c r="R1105" s="59" t="s">
        <v>5992</v>
      </c>
      <c r="S1105" s="59" t="s">
        <v>290</v>
      </c>
      <c r="T1105" s="59" t="s">
        <v>291</v>
      </c>
      <c r="U1105" s="59" t="s">
        <v>325</v>
      </c>
      <c r="V1105" s="59"/>
    </row>
    <row r="1106" spans="1:22" ht="82.5">
      <c r="A1106" s="59">
        <v>1105</v>
      </c>
      <c r="B1106" s="59" t="s">
        <v>21</v>
      </c>
      <c r="C1106" s="59" t="s">
        <v>5986</v>
      </c>
      <c r="D1106" s="59" t="s">
        <v>5987</v>
      </c>
      <c r="E1106" s="59" t="s">
        <v>165</v>
      </c>
      <c r="F1106" s="59" t="s">
        <v>5993</v>
      </c>
      <c r="G1106" s="59" t="s">
        <v>5994</v>
      </c>
      <c r="H1106" s="59" t="s">
        <v>5619</v>
      </c>
      <c r="I1106" s="59" t="s">
        <v>5758</v>
      </c>
      <c r="J1106" s="59" t="s">
        <v>5759</v>
      </c>
      <c r="K1106" s="59" t="s">
        <v>247</v>
      </c>
      <c r="L1106" s="60">
        <v>102634071</v>
      </c>
      <c r="M1106" s="60">
        <v>86260000</v>
      </c>
      <c r="N1106" s="34" t="s">
        <v>472</v>
      </c>
      <c r="O1106" s="34" t="s">
        <v>331</v>
      </c>
      <c r="P1106" s="59" t="s">
        <v>5995</v>
      </c>
      <c r="Q1106" s="59" t="s">
        <v>5996</v>
      </c>
      <c r="R1106" s="59" t="s">
        <v>4969</v>
      </c>
      <c r="S1106" s="59" t="s">
        <v>290</v>
      </c>
      <c r="T1106" s="59" t="s">
        <v>291</v>
      </c>
      <c r="U1106" s="59" t="s">
        <v>325</v>
      </c>
      <c r="V1106" s="59"/>
    </row>
    <row r="1107" spans="1:22" ht="66">
      <c r="A1107" s="59">
        <v>1106</v>
      </c>
      <c r="B1107" s="59" t="s">
        <v>27</v>
      </c>
      <c r="C1107" s="59" t="s">
        <v>5105</v>
      </c>
      <c r="D1107" s="59" t="s">
        <v>5106</v>
      </c>
      <c r="E1107" s="59" t="s">
        <v>165</v>
      </c>
      <c r="F1107" s="59" t="s">
        <v>5997</v>
      </c>
      <c r="G1107" s="59" t="s">
        <v>5998</v>
      </c>
      <c r="H1107" s="59" t="s">
        <v>5619</v>
      </c>
      <c r="I1107" s="59" t="s">
        <v>5788</v>
      </c>
      <c r="J1107" s="59" t="s">
        <v>5789</v>
      </c>
      <c r="K1107" s="59" t="s">
        <v>324</v>
      </c>
      <c r="L1107" s="60">
        <v>423000000</v>
      </c>
      <c r="M1107" s="60">
        <v>423000000</v>
      </c>
      <c r="N1107" s="34" t="s">
        <v>506</v>
      </c>
      <c r="O1107" s="34" t="s">
        <v>269</v>
      </c>
      <c r="P1107" s="59" t="s">
        <v>5109</v>
      </c>
      <c r="Q1107" s="59" t="s">
        <v>5110</v>
      </c>
      <c r="R1107" s="59" t="s">
        <v>439</v>
      </c>
      <c r="S1107" s="59" t="s">
        <v>290</v>
      </c>
      <c r="T1107" s="59" t="s">
        <v>291</v>
      </c>
      <c r="U1107" s="59" t="s">
        <v>292</v>
      </c>
      <c r="V1107" s="59"/>
    </row>
    <row r="1108" spans="1:22" ht="99">
      <c r="A1108" s="59">
        <v>1107</v>
      </c>
      <c r="B1108" s="59" t="s">
        <v>28</v>
      </c>
      <c r="C1108" s="59" t="s">
        <v>5201</v>
      </c>
      <c r="D1108" s="59" t="s">
        <v>5202</v>
      </c>
      <c r="E1108" s="59" t="s">
        <v>165</v>
      </c>
      <c r="F1108" s="59" t="s">
        <v>5999</v>
      </c>
      <c r="G1108" s="59" t="s">
        <v>6000</v>
      </c>
      <c r="H1108" s="59" t="s">
        <v>5619</v>
      </c>
      <c r="I1108" s="59" t="s">
        <v>5743</v>
      </c>
      <c r="J1108" s="59" t="s">
        <v>5744</v>
      </c>
      <c r="K1108" s="59" t="s">
        <v>324</v>
      </c>
      <c r="L1108" s="60">
        <v>540246730</v>
      </c>
      <c r="M1108" s="60">
        <v>540246730</v>
      </c>
      <c r="N1108" s="34" t="s">
        <v>188</v>
      </c>
      <c r="O1108" s="34" t="s">
        <v>248</v>
      </c>
      <c r="P1108" s="59" t="s">
        <v>5205</v>
      </c>
      <c r="Q1108" s="59" t="s">
        <v>5206</v>
      </c>
      <c r="R1108" s="59" t="s">
        <v>501</v>
      </c>
      <c r="S1108" s="59" t="s">
        <v>137</v>
      </c>
      <c r="T1108" s="59" t="s">
        <v>138</v>
      </c>
      <c r="U1108" s="59"/>
      <c r="V1108" s="59" t="s">
        <v>203</v>
      </c>
    </row>
    <row r="1109" spans="1:22" ht="165">
      <c r="A1109" s="59">
        <v>1108</v>
      </c>
      <c r="B1109" s="59" t="s">
        <v>28</v>
      </c>
      <c r="C1109" s="59" t="s">
        <v>5232</v>
      </c>
      <c r="D1109" s="59" t="s">
        <v>5233</v>
      </c>
      <c r="E1109" s="59" t="s">
        <v>165</v>
      </c>
      <c r="F1109" s="59" t="s">
        <v>6001</v>
      </c>
      <c r="G1109" s="59" t="s">
        <v>6002</v>
      </c>
      <c r="H1109" s="59" t="s">
        <v>5619</v>
      </c>
      <c r="I1109" s="59" t="s">
        <v>5758</v>
      </c>
      <c r="J1109" s="59" t="s">
        <v>5759</v>
      </c>
      <c r="K1109" s="59" t="s">
        <v>324</v>
      </c>
      <c r="L1109" s="60">
        <v>996436259</v>
      </c>
      <c r="M1109" s="60">
        <v>996436259</v>
      </c>
      <c r="N1109" s="34" t="s">
        <v>6003</v>
      </c>
      <c r="O1109" s="34" t="s">
        <v>553</v>
      </c>
      <c r="P1109" s="59" t="s">
        <v>6004</v>
      </c>
      <c r="Q1109" s="59" t="s">
        <v>6005</v>
      </c>
      <c r="R1109" s="59" t="s">
        <v>1859</v>
      </c>
      <c r="S1109" s="59" t="s">
        <v>290</v>
      </c>
      <c r="T1109" s="59" t="s">
        <v>291</v>
      </c>
      <c r="U1109" s="59" t="s">
        <v>325</v>
      </c>
      <c r="V1109" s="59"/>
    </row>
    <row r="1110" spans="1:22" ht="132">
      <c r="A1110" s="59">
        <v>1109</v>
      </c>
      <c r="B1110" s="59" t="s">
        <v>28</v>
      </c>
      <c r="C1110" s="59" t="s">
        <v>6006</v>
      </c>
      <c r="D1110" s="59" t="s">
        <v>6007</v>
      </c>
      <c r="E1110" s="59" t="s">
        <v>165</v>
      </c>
      <c r="F1110" s="59" t="s">
        <v>6008</v>
      </c>
      <c r="G1110" s="59" t="s">
        <v>6009</v>
      </c>
      <c r="H1110" s="59" t="s">
        <v>5619</v>
      </c>
      <c r="I1110" s="59" t="s">
        <v>5743</v>
      </c>
      <c r="J1110" s="59" t="s">
        <v>5744</v>
      </c>
      <c r="K1110" s="59" t="s">
        <v>247</v>
      </c>
      <c r="L1110" s="60">
        <v>172879380</v>
      </c>
      <c r="M1110" s="60">
        <v>168999993</v>
      </c>
      <c r="N1110" s="34" t="s">
        <v>155</v>
      </c>
      <c r="O1110" s="34" t="s">
        <v>553</v>
      </c>
      <c r="P1110" s="59" t="s">
        <v>6010</v>
      </c>
      <c r="Q1110" s="59" t="s">
        <v>6011</v>
      </c>
      <c r="R1110" s="59" t="s">
        <v>6012</v>
      </c>
      <c r="S1110" s="59" t="s">
        <v>137</v>
      </c>
      <c r="T1110" s="59" t="s">
        <v>138</v>
      </c>
      <c r="U1110" s="59"/>
      <c r="V1110" s="59" t="s">
        <v>203</v>
      </c>
    </row>
    <row r="1111" spans="1:22" ht="132">
      <c r="A1111" s="59">
        <v>1110</v>
      </c>
      <c r="B1111" s="59" t="s">
        <v>28</v>
      </c>
      <c r="C1111" s="59" t="s">
        <v>6006</v>
      </c>
      <c r="D1111" s="59" t="s">
        <v>6007</v>
      </c>
      <c r="E1111" s="59" t="s">
        <v>165</v>
      </c>
      <c r="F1111" s="59" t="s">
        <v>6013</v>
      </c>
      <c r="G1111" s="59" t="s">
        <v>6014</v>
      </c>
      <c r="H1111" s="59" t="s">
        <v>5619</v>
      </c>
      <c r="I1111" s="59" t="s">
        <v>5758</v>
      </c>
      <c r="J1111" s="59" t="s">
        <v>5759</v>
      </c>
      <c r="K1111" s="59" t="s">
        <v>324</v>
      </c>
      <c r="L1111" s="60">
        <v>228190494</v>
      </c>
      <c r="M1111" s="60">
        <v>223000000</v>
      </c>
      <c r="N1111" s="34" t="s">
        <v>142</v>
      </c>
      <c r="O1111" s="34" t="s">
        <v>268</v>
      </c>
      <c r="P1111" s="59" t="s">
        <v>6015</v>
      </c>
      <c r="Q1111" s="59" t="s">
        <v>6016</v>
      </c>
      <c r="R1111" s="59" t="s">
        <v>501</v>
      </c>
      <c r="S1111" s="59" t="s">
        <v>290</v>
      </c>
      <c r="T1111" s="59" t="s">
        <v>291</v>
      </c>
      <c r="U1111" s="59" t="s">
        <v>325</v>
      </c>
      <c r="V1111" s="59"/>
    </row>
    <row r="1112" spans="1:22" ht="148.5">
      <c r="A1112" s="59">
        <v>1111</v>
      </c>
      <c r="B1112" s="59" t="s">
        <v>28</v>
      </c>
      <c r="C1112" s="59" t="s">
        <v>5258</v>
      </c>
      <c r="D1112" s="59" t="s">
        <v>5259</v>
      </c>
      <c r="E1112" s="59" t="s">
        <v>165</v>
      </c>
      <c r="F1112" s="59" t="s">
        <v>6017</v>
      </c>
      <c r="G1112" s="59" t="s">
        <v>6018</v>
      </c>
      <c r="H1112" s="59" t="s">
        <v>5619</v>
      </c>
      <c r="I1112" s="59" t="s">
        <v>5743</v>
      </c>
      <c r="J1112" s="59" t="s">
        <v>5744</v>
      </c>
      <c r="K1112" s="59" t="s">
        <v>324</v>
      </c>
      <c r="L1112" s="60">
        <v>1908288892</v>
      </c>
      <c r="M1112" s="60">
        <v>1908280000</v>
      </c>
      <c r="N1112" s="34" t="s">
        <v>331</v>
      </c>
      <c r="O1112" s="34" t="s">
        <v>410</v>
      </c>
      <c r="P1112" s="59" t="s">
        <v>6019</v>
      </c>
      <c r="Q1112" s="59" t="s">
        <v>6020</v>
      </c>
      <c r="R1112" s="59" t="s">
        <v>4265</v>
      </c>
      <c r="S1112" s="59" t="s">
        <v>290</v>
      </c>
      <c r="T1112" s="59" t="s">
        <v>291</v>
      </c>
      <c r="U1112" s="59" t="s">
        <v>325</v>
      </c>
      <c r="V1112" s="59"/>
    </row>
    <row r="1113" spans="1:22" ht="115.5">
      <c r="A1113" s="59">
        <v>1112</v>
      </c>
      <c r="B1113" s="59" t="s">
        <v>28</v>
      </c>
      <c r="C1113" s="59" t="s">
        <v>6021</v>
      </c>
      <c r="D1113" s="59" t="s">
        <v>6022</v>
      </c>
      <c r="E1113" s="59" t="s">
        <v>165</v>
      </c>
      <c r="F1113" s="59" t="s">
        <v>6023</v>
      </c>
      <c r="G1113" s="59" t="s">
        <v>6024</v>
      </c>
      <c r="H1113" s="59" t="s">
        <v>5619</v>
      </c>
      <c r="I1113" s="59" t="s">
        <v>5758</v>
      </c>
      <c r="J1113" s="59" t="s">
        <v>5759</v>
      </c>
      <c r="K1113" s="59" t="s">
        <v>324</v>
      </c>
      <c r="L1113" s="60">
        <v>1656435424</v>
      </c>
      <c r="M1113" s="60">
        <v>1656435424</v>
      </c>
      <c r="N1113" s="34" t="s">
        <v>248</v>
      </c>
      <c r="O1113" s="34" t="s">
        <v>410</v>
      </c>
      <c r="P1113" s="59" t="s">
        <v>6025</v>
      </c>
      <c r="Q1113" s="59" t="s">
        <v>6026</v>
      </c>
      <c r="R1113" s="59" t="s">
        <v>361</v>
      </c>
      <c r="S1113" s="59" t="s">
        <v>290</v>
      </c>
      <c r="T1113" s="59" t="s">
        <v>291</v>
      </c>
      <c r="U1113" s="59" t="s">
        <v>325</v>
      </c>
      <c r="V1113" s="59"/>
    </row>
    <row r="1114" spans="1:22" ht="99">
      <c r="A1114" s="59">
        <v>1113</v>
      </c>
      <c r="B1114" s="59" t="s">
        <v>715</v>
      </c>
      <c r="C1114" s="59" t="s">
        <v>6027</v>
      </c>
      <c r="D1114" s="59" t="s">
        <v>4765</v>
      </c>
      <c r="E1114" s="59" t="s">
        <v>165</v>
      </c>
      <c r="F1114" s="59" t="s">
        <v>6028</v>
      </c>
      <c r="G1114" s="59" t="s">
        <v>6029</v>
      </c>
      <c r="H1114" s="59" t="s">
        <v>5619</v>
      </c>
      <c r="I1114" s="59" t="s">
        <v>5782</v>
      </c>
      <c r="J1114" s="59" t="s">
        <v>5783</v>
      </c>
      <c r="K1114" s="59" t="s">
        <v>324</v>
      </c>
      <c r="L1114" s="60">
        <v>483198270</v>
      </c>
      <c r="M1114" s="60">
        <v>449880000</v>
      </c>
      <c r="N1114" s="34" t="s">
        <v>6030</v>
      </c>
      <c r="O1114" s="34" t="s">
        <v>188</v>
      </c>
      <c r="P1114" s="59" t="s">
        <v>6031</v>
      </c>
      <c r="Q1114" s="59" t="s">
        <v>6032</v>
      </c>
      <c r="R1114" s="59" t="s">
        <v>1939</v>
      </c>
      <c r="S1114" s="59" t="s">
        <v>137</v>
      </c>
      <c r="T1114" s="59" t="s">
        <v>138</v>
      </c>
      <c r="U1114" s="59"/>
      <c r="V1114" s="59" t="s">
        <v>139</v>
      </c>
    </row>
    <row r="1115" spans="1:22" ht="82.5">
      <c r="A1115" s="59">
        <v>1114</v>
      </c>
      <c r="B1115" s="59" t="s">
        <v>715</v>
      </c>
      <c r="C1115" s="59" t="s">
        <v>6027</v>
      </c>
      <c r="D1115" s="59" t="s">
        <v>4765</v>
      </c>
      <c r="E1115" s="59" t="s">
        <v>165</v>
      </c>
      <c r="F1115" s="59" t="s">
        <v>6033</v>
      </c>
      <c r="G1115" s="59" t="s">
        <v>6034</v>
      </c>
      <c r="H1115" s="59" t="s">
        <v>5619</v>
      </c>
      <c r="I1115" s="59" t="s">
        <v>5782</v>
      </c>
      <c r="J1115" s="59" t="s">
        <v>5783</v>
      </c>
      <c r="K1115" s="59" t="s">
        <v>324</v>
      </c>
      <c r="L1115" s="60">
        <v>480344057</v>
      </c>
      <c r="M1115" s="60">
        <v>451600000</v>
      </c>
      <c r="N1115" s="34" t="s">
        <v>6030</v>
      </c>
      <c r="O1115" s="34" t="s">
        <v>188</v>
      </c>
      <c r="P1115" s="59" t="s">
        <v>6035</v>
      </c>
      <c r="Q1115" s="59" t="s">
        <v>6036</v>
      </c>
      <c r="R1115" s="59" t="s">
        <v>136</v>
      </c>
      <c r="S1115" s="59" t="s">
        <v>137</v>
      </c>
      <c r="T1115" s="59" t="s">
        <v>138</v>
      </c>
      <c r="U1115" s="59"/>
      <c r="V1115" s="59" t="s">
        <v>139</v>
      </c>
    </row>
    <row r="1116" spans="1:22" ht="115.5">
      <c r="A1116" s="59">
        <v>1115</v>
      </c>
      <c r="B1116" s="59" t="s">
        <v>715</v>
      </c>
      <c r="C1116" s="59" t="s">
        <v>6037</v>
      </c>
      <c r="D1116" s="59" t="s">
        <v>6038</v>
      </c>
      <c r="E1116" s="59" t="s">
        <v>165</v>
      </c>
      <c r="F1116" s="59" t="s">
        <v>6039</v>
      </c>
      <c r="G1116" s="59" t="s">
        <v>6087</v>
      </c>
      <c r="H1116" s="59" t="s">
        <v>5619</v>
      </c>
      <c r="I1116" s="59" t="s">
        <v>5729</v>
      </c>
      <c r="J1116" s="59" t="s">
        <v>5730</v>
      </c>
      <c r="K1116" s="59" t="s">
        <v>247</v>
      </c>
      <c r="L1116" s="60">
        <v>194640000</v>
      </c>
      <c r="M1116" s="60">
        <v>194000000</v>
      </c>
      <c r="N1116" s="34" t="s">
        <v>268</v>
      </c>
      <c r="O1116" s="34" t="s">
        <v>163</v>
      </c>
      <c r="P1116" s="59" t="s">
        <v>6040</v>
      </c>
      <c r="Q1116" s="59" t="s">
        <v>6041</v>
      </c>
      <c r="R1116" s="59" t="s">
        <v>501</v>
      </c>
      <c r="S1116" s="59" t="s">
        <v>290</v>
      </c>
      <c r="T1116" s="59" t="s">
        <v>6071</v>
      </c>
      <c r="U1116" s="59"/>
      <c r="V1116" s="61" t="s">
        <v>6086</v>
      </c>
    </row>
    <row r="1117" spans="1:22" ht="99">
      <c r="A1117" s="59">
        <v>1116</v>
      </c>
      <c r="B1117" s="59" t="s">
        <v>33</v>
      </c>
      <c r="C1117" s="59" t="s">
        <v>6042</v>
      </c>
      <c r="D1117" s="59" t="s">
        <v>6043</v>
      </c>
      <c r="E1117" s="59" t="s">
        <v>165</v>
      </c>
      <c r="F1117" s="59" t="s">
        <v>6044</v>
      </c>
      <c r="G1117" s="59" t="s">
        <v>6045</v>
      </c>
      <c r="H1117" s="59" t="s">
        <v>5619</v>
      </c>
      <c r="I1117" s="59" t="s">
        <v>5705</v>
      </c>
      <c r="J1117" s="59" t="s">
        <v>100</v>
      </c>
      <c r="K1117" s="59" t="s">
        <v>324</v>
      </c>
      <c r="L1117" s="60">
        <v>2068731307</v>
      </c>
      <c r="M1117" s="60">
        <v>1739000000</v>
      </c>
      <c r="N1117" s="34" t="s">
        <v>331</v>
      </c>
      <c r="O1117" s="34" t="s">
        <v>154</v>
      </c>
      <c r="P1117" s="59" t="s">
        <v>6046</v>
      </c>
      <c r="Q1117" s="59" t="s">
        <v>6047</v>
      </c>
      <c r="R1117" s="59" t="s">
        <v>1962</v>
      </c>
      <c r="S1117" s="59" t="s">
        <v>290</v>
      </c>
      <c r="T1117" s="59" t="s">
        <v>291</v>
      </c>
      <c r="U1117" s="59" t="s">
        <v>292</v>
      </c>
      <c r="V1117" s="59"/>
    </row>
    <row r="1118" spans="1:22" ht="115.5">
      <c r="A1118" s="59">
        <v>1117</v>
      </c>
      <c r="B1118" s="59" t="s">
        <v>33</v>
      </c>
      <c r="C1118" s="59" t="s">
        <v>6042</v>
      </c>
      <c r="D1118" s="59" t="s">
        <v>6043</v>
      </c>
      <c r="E1118" s="59" t="s">
        <v>165</v>
      </c>
      <c r="F1118" s="59" t="s">
        <v>6048</v>
      </c>
      <c r="G1118" s="59" t="s">
        <v>6049</v>
      </c>
      <c r="H1118" s="59" t="s">
        <v>5619</v>
      </c>
      <c r="I1118" s="59" t="s">
        <v>6050</v>
      </c>
      <c r="J1118" s="59" t="s">
        <v>6051</v>
      </c>
      <c r="K1118" s="59" t="s">
        <v>247</v>
      </c>
      <c r="L1118" s="60">
        <v>158654623</v>
      </c>
      <c r="M1118" s="60">
        <v>156600000</v>
      </c>
      <c r="N1118" s="34" t="s">
        <v>148</v>
      </c>
      <c r="O1118" s="34" t="s">
        <v>199</v>
      </c>
      <c r="P1118" s="59" t="s">
        <v>6052</v>
      </c>
      <c r="Q1118" s="59" t="s">
        <v>6053</v>
      </c>
      <c r="R1118" s="59" t="s">
        <v>4379</v>
      </c>
      <c r="S1118" s="59" t="s">
        <v>290</v>
      </c>
      <c r="T1118" s="59" t="s">
        <v>291</v>
      </c>
      <c r="U1118" s="59" t="s">
        <v>292</v>
      </c>
      <c r="V1118" s="59"/>
    </row>
    <row r="1119" spans="1:22" ht="82.5">
      <c r="A1119" s="59">
        <v>1118</v>
      </c>
      <c r="B1119" s="59" t="s">
        <v>36</v>
      </c>
      <c r="C1119" s="59" t="s">
        <v>6054</v>
      </c>
      <c r="D1119" s="59" t="s">
        <v>6055</v>
      </c>
      <c r="E1119" s="59" t="s">
        <v>31</v>
      </c>
      <c r="F1119" s="59" t="s">
        <v>6056</v>
      </c>
      <c r="G1119" s="59" t="s">
        <v>6057</v>
      </c>
      <c r="H1119" s="59" t="s">
        <v>5619</v>
      </c>
      <c r="I1119" s="59" t="s">
        <v>5855</v>
      </c>
      <c r="J1119" s="59" t="s">
        <v>5856</v>
      </c>
      <c r="K1119" s="59" t="s">
        <v>247</v>
      </c>
      <c r="L1119" s="60">
        <v>112297659</v>
      </c>
      <c r="M1119" s="60">
        <v>111700000</v>
      </c>
      <c r="N1119" s="34" t="s">
        <v>6058</v>
      </c>
      <c r="O1119" s="34" t="s">
        <v>199</v>
      </c>
      <c r="P1119" s="59" t="s">
        <v>6059</v>
      </c>
      <c r="Q1119" s="59" t="s">
        <v>6060</v>
      </c>
      <c r="R1119" s="59" t="s">
        <v>6061</v>
      </c>
      <c r="S1119" s="59" t="s">
        <v>137</v>
      </c>
      <c r="T1119" s="59" t="s">
        <v>138</v>
      </c>
      <c r="U1119" s="59"/>
      <c r="V1119" s="59" t="s">
        <v>203</v>
      </c>
    </row>
    <row r="1120" spans="1:22">
      <c r="A1120"/>
      <c r="B1120"/>
      <c r="C1120"/>
      <c r="D1120"/>
      <c r="E1120"/>
      <c r="F1120"/>
      <c r="G1120"/>
      <c r="H1120"/>
      <c r="I1120"/>
      <c r="J1120"/>
      <c r="K1120"/>
      <c r="L1120"/>
      <c r="M1120"/>
      <c r="N1120"/>
      <c r="O1120"/>
      <c r="P1120"/>
      <c r="Q1120"/>
      <c r="R1120"/>
      <c r="S1120"/>
      <c r="T1120"/>
      <c r="U1120"/>
      <c r="V1120"/>
    </row>
    <row r="1121" spans="1:22">
      <c r="A1121"/>
      <c r="B1121"/>
      <c r="C1121"/>
      <c r="D1121"/>
      <c r="E1121"/>
      <c r="F1121"/>
      <c r="G1121"/>
      <c r="H1121"/>
      <c r="I1121"/>
      <c r="J1121"/>
      <c r="K1121"/>
      <c r="L1121"/>
      <c r="M1121"/>
      <c r="N1121"/>
      <c r="O1121"/>
      <c r="P1121"/>
      <c r="Q1121"/>
      <c r="R1121"/>
      <c r="S1121"/>
      <c r="T1121"/>
      <c r="U1121"/>
      <c r="V1121"/>
    </row>
    <row r="1122" spans="1:22">
      <c r="A1122"/>
      <c r="B1122"/>
      <c r="C1122"/>
      <c r="D1122"/>
      <c r="E1122"/>
      <c r="F1122"/>
      <c r="G1122"/>
      <c r="H1122"/>
      <c r="I1122"/>
      <c r="J1122"/>
      <c r="K1122"/>
      <c r="L1122"/>
      <c r="M1122"/>
      <c r="N1122"/>
      <c r="O1122"/>
      <c r="P1122"/>
      <c r="Q1122"/>
      <c r="R1122"/>
      <c r="S1122"/>
      <c r="T1122"/>
      <c r="U1122"/>
      <c r="V1122"/>
    </row>
    <row r="1123" spans="1:22">
      <c r="A1123"/>
      <c r="B1123"/>
      <c r="C1123"/>
      <c r="D1123"/>
      <c r="E1123"/>
      <c r="F1123"/>
      <c r="G1123"/>
      <c r="H1123"/>
      <c r="I1123"/>
      <c r="J1123"/>
      <c r="K1123"/>
      <c r="L1123"/>
      <c r="M1123"/>
      <c r="N1123"/>
      <c r="O1123"/>
      <c r="P1123"/>
      <c r="Q1123"/>
      <c r="R1123"/>
      <c r="S1123"/>
      <c r="T1123"/>
      <c r="U1123"/>
      <c r="V1123"/>
    </row>
    <row r="1124" spans="1:22">
      <c r="A1124"/>
      <c r="B1124"/>
      <c r="C1124"/>
      <c r="D1124"/>
      <c r="E1124"/>
      <c r="F1124"/>
      <c r="G1124"/>
      <c r="H1124"/>
      <c r="I1124"/>
      <c r="J1124"/>
      <c r="K1124"/>
      <c r="L1124"/>
      <c r="M1124"/>
      <c r="N1124"/>
      <c r="O1124"/>
      <c r="P1124"/>
      <c r="Q1124"/>
      <c r="R1124"/>
      <c r="S1124"/>
      <c r="T1124"/>
      <c r="U1124"/>
      <c r="V1124"/>
    </row>
    <row r="1125" spans="1:22">
      <c r="A1125"/>
      <c r="B1125"/>
      <c r="C1125"/>
      <c r="D1125"/>
      <c r="E1125"/>
      <c r="F1125"/>
      <c r="G1125"/>
      <c r="H1125"/>
      <c r="I1125"/>
      <c r="J1125"/>
      <c r="K1125"/>
      <c r="L1125"/>
      <c r="M1125"/>
      <c r="N1125"/>
      <c r="O1125"/>
      <c r="P1125"/>
      <c r="Q1125"/>
      <c r="R1125"/>
      <c r="S1125"/>
      <c r="T1125"/>
      <c r="U1125"/>
      <c r="V1125"/>
    </row>
    <row r="1126" spans="1:22">
      <c r="A1126"/>
      <c r="B1126"/>
      <c r="C1126"/>
      <c r="D1126"/>
      <c r="E1126"/>
      <c r="F1126"/>
      <c r="G1126"/>
      <c r="H1126"/>
      <c r="I1126"/>
      <c r="J1126"/>
      <c r="K1126"/>
      <c r="L1126"/>
      <c r="M1126"/>
      <c r="N1126"/>
      <c r="O1126"/>
      <c r="P1126"/>
      <c r="Q1126"/>
      <c r="R1126"/>
      <c r="S1126"/>
      <c r="T1126"/>
      <c r="U1126"/>
      <c r="V1126"/>
    </row>
    <row r="1127" spans="1:22">
      <c r="A1127"/>
      <c r="B1127"/>
      <c r="C1127"/>
      <c r="D1127"/>
      <c r="E1127"/>
      <c r="F1127"/>
      <c r="G1127"/>
      <c r="H1127"/>
      <c r="I1127"/>
      <c r="J1127"/>
      <c r="K1127"/>
      <c r="L1127"/>
      <c r="M1127"/>
      <c r="N1127"/>
      <c r="O1127"/>
      <c r="P1127"/>
      <c r="Q1127"/>
      <c r="R1127"/>
      <c r="S1127"/>
      <c r="T1127"/>
      <c r="U1127"/>
      <c r="V1127"/>
    </row>
    <row r="1128" spans="1:22">
      <c r="A1128"/>
      <c r="B1128"/>
      <c r="C1128"/>
      <c r="D1128"/>
      <c r="E1128"/>
      <c r="F1128"/>
      <c r="G1128"/>
      <c r="H1128"/>
      <c r="I1128"/>
      <c r="J1128"/>
      <c r="K1128"/>
      <c r="L1128"/>
      <c r="M1128"/>
      <c r="N1128"/>
      <c r="O1128"/>
      <c r="P1128"/>
      <c r="Q1128"/>
      <c r="R1128"/>
      <c r="S1128"/>
      <c r="T1128"/>
      <c r="U1128"/>
      <c r="V1128"/>
    </row>
    <row r="1129" spans="1:22">
      <c r="A1129"/>
      <c r="B1129"/>
      <c r="C1129"/>
      <c r="D1129"/>
      <c r="E1129"/>
      <c r="F1129"/>
      <c r="G1129"/>
      <c r="H1129"/>
      <c r="I1129"/>
      <c r="J1129"/>
      <c r="K1129"/>
      <c r="L1129"/>
      <c r="M1129"/>
      <c r="N1129"/>
      <c r="O1129"/>
      <c r="P1129"/>
      <c r="Q1129"/>
      <c r="R1129"/>
      <c r="S1129"/>
      <c r="T1129"/>
      <c r="U1129"/>
      <c r="V1129"/>
    </row>
    <row r="1130" spans="1:22">
      <c r="A1130"/>
      <c r="B1130"/>
      <c r="C1130"/>
      <c r="D1130"/>
      <c r="E1130"/>
      <c r="F1130"/>
      <c r="G1130"/>
      <c r="H1130"/>
      <c r="I1130"/>
      <c r="J1130"/>
      <c r="K1130"/>
      <c r="L1130"/>
      <c r="M1130"/>
      <c r="N1130"/>
      <c r="O1130"/>
      <c r="P1130"/>
      <c r="Q1130"/>
      <c r="R1130"/>
      <c r="S1130"/>
      <c r="T1130"/>
      <c r="U1130"/>
      <c r="V1130"/>
    </row>
    <row r="1131" spans="1:22">
      <c r="A1131"/>
      <c r="B1131"/>
      <c r="C1131"/>
      <c r="D1131"/>
      <c r="E1131"/>
      <c r="F1131"/>
      <c r="G1131"/>
      <c r="H1131"/>
      <c r="I1131"/>
      <c r="J1131"/>
      <c r="K1131"/>
      <c r="L1131"/>
      <c r="M1131"/>
      <c r="N1131"/>
      <c r="O1131"/>
      <c r="P1131"/>
      <c r="Q1131"/>
      <c r="R1131"/>
      <c r="S1131"/>
      <c r="T1131"/>
      <c r="U1131"/>
      <c r="V1131"/>
    </row>
    <row r="1132" spans="1:22">
      <c r="A1132"/>
      <c r="B1132"/>
      <c r="C1132"/>
      <c r="D1132"/>
      <c r="E1132"/>
      <c r="F1132"/>
      <c r="G1132"/>
      <c r="H1132"/>
      <c r="I1132"/>
      <c r="J1132"/>
      <c r="K1132"/>
      <c r="L1132"/>
      <c r="M1132"/>
      <c r="N1132"/>
      <c r="O1132"/>
      <c r="P1132"/>
      <c r="Q1132"/>
      <c r="R1132"/>
      <c r="S1132"/>
      <c r="T1132"/>
      <c r="U1132"/>
      <c r="V1132"/>
    </row>
    <row r="1133" spans="1:22">
      <c r="A1133"/>
      <c r="B1133"/>
      <c r="C1133"/>
      <c r="D1133"/>
      <c r="E1133"/>
      <c r="F1133"/>
      <c r="G1133"/>
      <c r="H1133"/>
      <c r="I1133"/>
      <c r="J1133"/>
      <c r="K1133"/>
      <c r="L1133"/>
      <c r="M1133"/>
      <c r="N1133"/>
      <c r="O1133"/>
      <c r="P1133"/>
      <c r="Q1133"/>
      <c r="R1133"/>
      <c r="S1133"/>
      <c r="T1133"/>
      <c r="U1133"/>
      <c r="V1133"/>
    </row>
    <row r="1134" spans="1:22">
      <c r="A1134"/>
      <c r="B1134"/>
      <c r="C1134"/>
      <c r="D1134"/>
      <c r="E1134"/>
      <c r="F1134"/>
      <c r="G1134"/>
      <c r="H1134"/>
      <c r="I1134"/>
      <c r="J1134"/>
      <c r="K1134"/>
      <c r="L1134"/>
      <c r="M1134"/>
      <c r="N1134"/>
      <c r="O1134"/>
      <c r="P1134"/>
      <c r="Q1134"/>
      <c r="R1134"/>
      <c r="S1134"/>
      <c r="T1134"/>
      <c r="U1134"/>
      <c r="V1134"/>
    </row>
    <row r="1135" spans="1:22">
      <c r="A1135"/>
      <c r="B1135"/>
      <c r="C1135"/>
      <c r="D1135"/>
      <c r="E1135"/>
      <c r="F1135"/>
      <c r="G1135"/>
      <c r="H1135"/>
      <c r="I1135"/>
      <c r="J1135"/>
      <c r="K1135"/>
      <c r="L1135"/>
      <c r="M1135"/>
      <c r="N1135"/>
      <c r="O1135"/>
      <c r="P1135"/>
      <c r="Q1135"/>
      <c r="R1135"/>
      <c r="S1135"/>
      <c r="T1135"/>
      <c r="U1135"/>
      <c r="V1135"/>
    </row>
    <row r="1136" spans="1:22">
      <c r="A1136"/>
      <c r="B1136"/>
      <c r="C1136"/>
      <c r="D1136"/>
      <c r="E1136"/>
      <c r="F1136"/>
      <c r="G1136"/>
      <c r="H1136"/>
      <c r="I1136"/>
      <c r="J1136"/>
      <c r="K1136"/>
      <c r="L1136"/>
      <c r="M1136"/>
      <c r="N1136"/>
      <c r="O1136"/>
      <c r="P1136"/>
      <c r="Q1136"/>
      <c r="R1136"/>
      <c r="S1136"/>
      <c r="T1136"/>
      <c r="U1136"/>
      <c r="V1136"/>
    </row>
    <row r="1137" spans="1:22">
      <c r="A1137"/>
      <c r="B1137"/>
      <c r="C1137"/>
      <c r="D1137"/>
      <c r="E1137"/>
      <c r="F1137"/>
      <c r="G1137"/>
      <c r="H1137"/>
      <c r="I1137"/>
      <c r="J1137"/>
      <c r="K1137"/>
      <c r="L1137"/>
      <c r="M1137"/>
      <c r="N1137"/>
      <c r="O1137"/>
      <c r="P1137"/>
      <c r="Q1137"/>
      <c r="R1137"/>
      <c r="S1137"/>
      <c r="T1137"/>
      <c r="U1137"/>
      <c r="V1137"/>
    </row>
    <row r="1138" spans="1:22">
      <c r="A1138"/>
      <c r="B1138"/>
      <c r="C1138"/>
      <c r="D1138"/>
      <c r="E1138"/>
      <c r="F1138"/>
      <c r="G1138"/>
      <c r="H1138"/>
      <c r="I1138"/>
      <c r="J1138"/>
      <c r="K1138"/>
      <c r="L1138"/>
      <c r="M1138"/>
      <c r="N1138"/>
      <c r="O1138"/>
      <c r="P1138"/>
      <c r="Q1138"/>
      <c r="R1138"/>
      <c r="S1138"/>
      <c r="T1138"/>
      <c r="U1138"/>
      <c r="V1138"/>
    </row>
    <row r="1139" spans="1:22">
      <c r="A1139"/>
      <c r="B1139"/>
      <c r="C1139"/>
      <c r="D1139"/>
      <c r="E1139"/>
      <c r="F1139"/>
      <c r="G1139"/>
      <c r="H1139"/>
      <c r="I1139"/>
      <c r="J1139"/>
      <c r="K1139"/>
      <c r="L1139"/>
      <c r="M1139"/>
      <c r="N1139"/>
      <c r="O1139"/>
      <c r="P1139"/>
      <c r="Q1139"/>
      <c r="R1139"/>
      <c r="S1139"/>
      <c r="T1139"/>
      <c r="U1139"/>
      <c r="V1139"/>
    </row>
    <row r="1140" spans="1:22">
      <c r="A1140"/>
      <c r="B1140"/>
      <c r="C1140"/>
      <c r="D1140"/>
      <c r="E1140"/>
      <c r="F1140"/>
      <c r="G1140"/>
      <c r="H1140"/>
      <c r="I1140"/>
      <c r="J1140"/>
      <c r="K1140"/>
      <c r="L1140"/>
      <c r="M1140"/>
      <c r="N1140"/>
      <c r="O1140"/>
      <c r="P1140"/>
      <c r="Q1140"/>
      <c r="R1140"/>
      <c r="S1140"/>
      <c r="T1140"/>
      <c r="U1140"/>
      <c r="V1140"/>
    </row>
    <row r="1141" spans="1:22">
      <c r="A1141"/>
      <c r="B1141"/>
      <c r="C1141"/>
      <c r="D1141"/>
      <c r="E1141"/>
      <c r="F1141"/>
      <c r="G1141"/>
      <c r="H1141"/>
      <c r="I1141"/>
      <c r="J1141"/>
      <c r="K1141"/>
      <c r="L1141"/>
      <c r="M1141"/>
      <c r="N1141"/>
      <c r="O1141"/>
      <c r="P1141"/>
      <c r="Q1141"/>
      <c r="R1141"/>
      <c r="S1141"/>
      <c r="T1141"/>
      <c r="U1141"/>
      <c r="V1141"/>
    </row>
    <row r="1142" spans="1:22">
      <c r="A1142"/>
      <c r="B1142"/>
      <c r="C1142"/>
      <c r="D1142"/>
      <c r="E1142"/>
      <c r="F1142"/>
      <c r="G1142"/>
      <c r="H1142"/>
      <c r="I1142"/>
      <c r="J1142"/>
      <c r="K1142"/>
      <c r="L1142"/>
      <c r="M1142"/>
      <c r="N1142"/>
      <c r="O1142"/>
      <c r="P1142"/>
      <c r="Q1142"/>
      <c r="R1142"/>
      <c r="S1142"/>
      <c r="T1142"/>
      <c r="U1142"/>
      <c r="V1142"/>
    </row>
    <row r="1143" spans="1:22">
      <c r="A1143"/>
      <c r="B1143"/>
      <c r="C1143"/>
      <c r="D1143"/>
      <c r="E1143"/>
      <c r="F1143"/>
      <c r="G1143"/>
      <c r="H1143"/>
      <c r="I1143"/>
      <c r="J1143"/>
      <c r="K1143"/>
      <c r="L1143"/>
      <c r="M1143"/>
      <c r="N1143"/>
      <c r="O1143"/>
      <c r="P1143"/>
      <c r="Q1143"/>
      <c r="R1143"/>
      <c r="S1143"/>
      <c r="T1143"/>
      <c r="U1143"/>
      <c r="V1143"/>
    </row>
    <row r="1144" spans="1:22">
      <c r="A1144"/>
      <c r="B1144"/>
      <c r="C1144"/>
      <c r="D1144"/>
      <c r="E1144"/>
      <c r="F1144"/>
      <c r="G1144"/>
      <c r="H1144"/>
      <c r="I1144"/>
      <c r="J1144"/>
      <c r="K1144"/>
      <c r="L1144"/>
      <c r="M1144"/>
      <c r="N1144"/>
      <c r="O1144"/>
      <c r="P1144"/>
      <c r="Q1144"/>
      <c r="R1144"/>
      <c r="S1144"/>
      <c r="T1144"/>
      <c r="U1144"/>
      <c r="V1144"/>
    </row>
    <row r="1145" spans="1:22">
      <c r="A1145"/>
      <c r="B1145"/>
      <c r="C1145"/>
      <c r="D1145"/>
      <c r="E1145"/>
      <c r="F1145"/>
      <c r="G1145"/>
      <c r="H1145"/>
      <c r="I1145"/>
      <c r="J1145"/>
      <c r="K1145"/>
      <c r="L1145"/>
      <c r="M1145"/>
      <c r="N1145"/>
      <c r="O1145"/>
      <c r="P1145"/>
      <c r="Q1145"/>
      <c r="R1145"/>
      <c r="S1145"/>
      <c r="T1145"/>
      <c r="U1145"/>
      <c r="V1145"/>
    </row>
    <row r="1146" spans="1:22">
      <c r="A1146"/>
      <c r="B1146"/>
      <c r="C1146"/>
      <c r="D1146"/>
      <c r="E1146"/>
      <c r="F1146"/>
      <c r="G1146"/>
      <c r="H1146"/>
      <c r="I1146"/>
      <c r="J1146"/>
      <c r="K1146"/>
      <c r="L1146"/>
      <c r="M1146"/>
      <c r="N1146"/>
      <c r="O1146"/>
      <c r="P1146"/>
      <c r="Q1146"/>
      <c r="R1146"/>
      <c r="S1146"/>
      <c r="T1146"/>
      <c r="U1146"/>
      <c r="V1146"/>
    </row>
    <row r="1147" spans="1:22">
      <c r="A1147"/>
      <c r="B1147"/>
      <c r="C1147"/>
      <c r="D1147"/>
      <c r="E1147"/>
      <c r="F1147"/>
      <c r="G1147"/>
      <c r="H1147"/>
      <c r="I1147"/>
      <c r="J1147"/>
      <c r="K1147"/>
      <c r="L1147"/>
      <c r="M1147"/>
      <c r="N1147"/>
      <c r="O1147"/>
      <c r="P1147"/>
      <c r="Q1147"/>
      <c r="R1147"/>
      <c r="S1147"/>
      <c r="T1147"/>
      <c r="U1147"/>
      <c r="V1147"/>
    </row>
    <row r="1148" spans="1:22">
      <c r="A1148"/>
      <c r="B1148"/>
      <c r="C1148"/>
      <c r="D1148"/>
      <c r="E1148"/>
      <c r="F1148"/>
      <c r="G1148"/>
      <c r="H1148"/>
      <c r="I1148"/>
      <c r="J1148"/>
      <c r="K1148"/>
      <c r="L1148"/>
      <c r="M1148"/>
      <c r="N1148"/>
      <c r="O1148"/>
      <c r="P1148"/>
      <c r="Q1148"/>
      <c r="R1148"/>
      <c r="S1148"/>
      <c r="T1148"/>
      <c r="U1148"/>
      <c r="V1148"/>
    </row>
    <row r="1149" spans="1:22">
      <c r="A1149"/>
      <c r="B1149"/>
      <c r="C1149"/>
      <c r="D1149"/>
      <c r="E1149"/>
      <c r="F1149"/>
      <c r="G1149"/>
      <c r="H1149"/>
      <c r="I1149"/>
      <c r="J1149"/>
      <c r="K1149"/>
      <c r="L1149"/>
      <c r="M1149"/>
      <c r="N1149"/>
      <c r="O1149"/>
      <c r="P1149"/>
      <c r="Q1149"/>
      <c r="R1149"/>
      <c r="S1149"/>
      <c r="T1149"/>
      <c r="U1149"/>
      <c r="V1149"/>
    </row>
    <row r="1150" spans="1:22">
      <c r="A1150"/>
      <c r="B1150"/>
      <c r="C1150"/>
      <c r="D1150"/>
      <c r="E1150"/>
      <c r="F1150"/>
      <c r="G1150"/>
      <c r="H1150"/>
      <c r="I1150"/>
      <c r="J1150"/>
      <c r="K1150"/>
      <c r="L1150"/>
      <c r="M1150"/>
      <c r="N1150"/>
      <c r="O1150"/>
      <c r="P1150"/>
      <c r="Q1150"/>
      <c r="R1150"/>
      <c r="S1150"/>
      <c r="T1150"/>
      <c r="U1150"/>
      <c r="V1150"/>
    </row>
    <row r="1151" spans="1:22">
      <c r="A1151"/>
      <c r="B1151"/>
      <c r="C1151"/>
      <c r="D1151"/>
      <c r="E1151"/>
      <c r="F1151"/>
      <c r="G1151"/>
      <c r="H1151"/>
      <c r="I1151"/>
      <c r="J1151"/>
      <c r="K1151"/>
      <c r="L1151"/>
      <c r="M1151"/>
      <c r="N1151"/>
      <c r="O1151"/>
      <c r="P1151"/>
      <c r="Q1151"/>
      <c r="R1151"/>
      <c r="S1151"/>
      <c r="T1151"/>
      <c r="U1151"/>
      <c r="V1151"/>
    </row>
    <row r="1152" spans="1:22">
      <c r="A1152"/>
      <c r="B1152"/>
      <c r="C1152"/>
      <c r="D1152"/>
      <c r="E1152"/>
      <c r="F1152"/>
      <c r="G1152"/>
      <c r="H1152"/>
      <c r="I1152"/>
      <c r="J1152"/>
      <c r="K1152"/>
      <c r="L1152"/>
      <c r="M1152"/>
      <c r="N1152"/>
      <c r="O1152"/>
      <c r="P1152"/>
      <c r="Q1152"/>
      <c r="R1152"/>
      <c r="S1152"/>
      <c r="T1152"/>
      <c r="U1152"/>
      <c r="V1152"/>
    </row>
    <row r="1153" spans="1:22">
      <c r="A1153"/>
      <c r="B1153"/>
      <c r="C1153"/>
      <c r="D1153"/>
      <c r="E1153"/>
      <c r="F1153"/>
      <c r="G1153"/>
      <c r="H1153"/>
      <c r="I1153"/>
      <c r="J1153"/>
      <c r="K1153"/>
      <c r="L1153"/>
      <c r="M1153"/>
      <c r="N1153"/>
      <c r="O1153"/>
      <c r="P1153"/>
      <c r="Q1153"/>
      <c r="R1153"/>
      <c r="S1153"/>
      <c r="T1153"/>
      <c r="U1153"/>
      <c r="V1153"/>
    </row>
    <row r="1154" spans="1:22">
      <c r="A1154"/>
      <c r="B1154"/>
      <c r="C1154"/>
      <c r="D1154"/>
      <c r="E1154"/>
      <c r="F1154"/>
      <c r="G1154"/>
      <c r="H1154"/>
      <c r="I1154"/>
      <c r="J1154"/>
      <c r="K1154"/>
      <c r="L1154"/>
      <c r="M1154"/>
      <c r="N1154"/>
      <c r="O1154"/>
      <c r="P1154"/>
      <c r="Q1154"/>
      <c r="R1154"/>
      <c r="S1154"/>
      <c r="T1154"/>
      <c r="U1154"/>
      <c r="V1154"/>
    </row>
    <row r="1155" spans="1:22">
      <c r="A1155"/>
      <c r="B1155"/>
      <c r="C1155"/>
      <c r="D1155"/>
      <c r="E1155"/>
      <c r="F1155"/>
      <c r="G1155"/>
      <c r="H1155"/>
      <c r="I1155"/>
      <c r="J1155"/>
      <c r="K1155"/>
      <c r="L1155"/>
      <c r="M1155"/>
      <c r="N1155"/>
      <c r="O1155"/>
      <c r="P1155"/>
      <c r="Q1155"/>
      <c r="R1155"/>
      <c r="S1155"/>
      <c r="T1155"/>
      <c r="U1155"/>
      <c r="V1155"/>
    </row>
    <row r="1156" spans="1:22">
      <c r="A1156"/>
      <c r="B1156"/>
      <c r="C1156"/>
      <c r="D1156"/>
      <c r="E1156"/>
      <c r="F1156"/>
      <c r="G1156"/>
      <c r="H1156"/>
      <c r="I1156"/>
      <c r="J1156"/>
      <c r="K1156"/>
      <c r="L1156"/>
      <c r="M1156"/>
      <c r="N1156"/>
      <c r="O1156"/>
      <c r="P1156"/>
      <c r="Q1156"/>
      <c r="R1156"/>
      <c r="S1156"/>
      <c r="T1156"/>
      <c r="U1156"/>
      <c r="V1156"/>
    </row>
    <row r="1157" spans="1:22">
      <c r="A1157"/>
      <c r="B1157"/>
      <c r="C1157"/>
      <c r="D1157"/>
      <c r="E1157"/>
      <c r="F1157"/>
      <c r="G1157"/>
      <c r="H1157"/>
      <c r="I1157"/>
      <c r="J1157"/>
      <c r="K1157"/>
      <c r="L1157"/>
      <c r="M1157"/>
      <c r="N1157"/>
      <c r="O1157"/>
      <c r="P1157"/>
      <c r="Q1157"/>
      <c r="R1157"/>
      <c r="S1157"/>
      <c r="T1157"/>
      <c r="U1157"/>
      <c r="V1157"/>
    </row>
    <row r="1158" spans="1:22">
      <c r="A1158"/>
      <c r="B1158"/>
      <c r="C1158"/>
      <c r="D1158"/>
      <c r="E1158"/>
      <c r="F1158"/>
      <c r="G1158"/>
      <c r="H1158"/>
      <c r="I1158"/>
      <c r="J1158"/>
      <c r="K1158"/>
      <c r="L1158"/>
      <c r="M1158"/>
      <c r="N1158"/>
      <c r="O1158"/>
      <c r="P1158"/>
      <c r="Q1158"/>
      <c r="R1158"/>
      <c r="S1158"/>
      <c r="T1158"/>
      <c r="U1158"/>
      <c r="V1158"/>
    </row>
    <row r="1159" spans="1:22">
      <c r="A1159"/>
      <c r="B1159"/>
      <c r="C1159"/>
      <c r="D1159"/>
      <c r="E1159"/>
      <c r="F1159"/>
      <c r="G1159"/>
      <c r="H1159"/>
      <c r="I1159"/>
      <c r="J1159"/>
      <c r="K1159"/>
      <c r="L1159"/>
      <c r="M1159"/>
      <c r="N1159"/>
      <c r="O1159"/>
      <c r="P1159"/>
      <c r="Q1159"/>
      <c r="R1159"/>
      <c r="S1159"/>
      <c r="T1159"/>
      <c r="U1159"/>
      <c r="V1159"/>
    </row>
    <row r="1160" spans="1:22">
      <c r="A1160"/>
      <c r="B1160"/>
      <c r="C1160"/>
      <c r="D1160"/>
      <c r="E1160"/>
      <c r="F1160"/>
      <c r="G1160"/>
      <c r="H1160"/>
      <c r="I1160"/>
      <c r="J1160"/>
      <c r="K1160"/>
      <c r="L1160"/>
      <c r="M1160"/>
      <c r="N1160"/>
      <c r="O1160"/>
      <c r="P1160"/>
      <c r="Q1160"/>
      <c r="R1160"/>
      <c r="S1160"/>
      <c r="T1160"/>
      <c r="U1160"/>
      <c r="V1160"/>
    </row>
    <row r="1161" spans="1:22">
      <c r="A1161"/>
      <c r="B1161"/>
      <c r="C1161"/>
      <c r="D1161"/>
      <c r="E1161"/>
      <c r="F1161"/>
      <c r="G1161"/>
      <c r="H1161"/>
      <c r="I1161"/>
      <c r="J1161"/>
      <c r="K1161"/>
      <c r="L1161"/>
      <c r="M1161"/>
      <c r="N1161"/>
      <c r="O1161"/>
      <c r="P1161"/>
      <c r="Q1161"/>
      <c r="R1161"/>
      <c r="S1161"/>
      <c r="T1161"/>
      <c r="U1161"/>
      <c r="V1161"/>
    </row>
    <row r="1162" spans="1:22">
      <c r="A1162"/>
      <c r="B1162"/>
      <c r="C1162"/>
      <c r="D1162"/>
      <c r="E1162"/>
      <c r="F1162"/>
      <c r="G1162"/>
      <c r="H1162"/>
      <c r="I1162"/>
      <c r="J1162"/>
      <c r="K1162"/>
      <c r="L1162"/>
      <c r="M1162"/>
      <c r="N1162"/>
      <c r="O1162"/>
      <c r="P1162"/>
      <c r="Q1162"/>
      <c r="R1162"/>
      <c r="S1162"/>
      <c r="T1162"/>
      <c r="U1162"/>
      <c r="V1162"/>
    </row>
    <row r="1163" spans="1:22">
      <c r="A1163"/>
      <c r="B1163"/>
      <c r="C1163"/>
      <c r="D1163"/>
      <c r="E1163"/>
      <c r="F1163"/>
      <c r="G1163"/>
      <c r="H1163"/>
      <c r="I1163"/>
      <c r="J1163"/>
      <c r="K1163"/>
      <c r="L1163"/>
      <c r="M1163"/>
      <c r="N1163"/>
      <c r="O1163"/>
      <c r="P1163"/>
      <c r="Q1163"/>
      <c r="R1163"/>
      <c r="S1163"/>
      <c r="T1163"/>
      <c r="U1163"/>
      <c r="V1163"/>
    </row>
    <row r="1164" spans="1:22">
      <c r="A1164"/>
      <c r="B1164"/>
      <c r="C1164"/>
      <c r="D1164"/>
      <c r="E1164"/>
      <c r="F1164"/>
      <c r="G1164"/>
      <c r="H1164"/>
      <c r="I1164"/>
      <c r="J1164"/>
      <c r="K1164"/>
      <c r="L1164"/>
      <c r="M1164"/>
      <c r="N1164"/>
      <c r="O1164"/>
      <c r="P1164"/>
      <c r="Q1164"/>
      <c r="R1164"/>
      <c r="S1164"/>
      <c r="T1164"/>
      <c r="U1164"/>
      <c r="V1164"/>
    </row>
    <row r="1165" spans="1:22">
      <c r="A1165"/>
      <c r="B1165"/>
      <c r="C1165"/>
      <c r="D1165"/>
      <c r="E1165"/>
      <c r="F1165"/>
      <c r="G1165"/>
      <c r="H1165"/>
      <c r="I1165"/>
      <c r="J1165"/>
      <c r="K1165"/>
      <c r="L1165"/>
      <c r="M1165"/>
      <c r="N1165"/>
      <c r="O1165"/>
      <c r="P1165"/>
      <c r="Q1165"/>
      <c r="R1165"/>
      <c r="S1165"/>
      <c r="T1165"/>
      <c r="U1165"/>
      <c r="V1165"/>
    </row>
    <row r="1166" spans="1:22">
      <c r="A1166"/>
      <c r="B1166"/>
      <c r="C1166"/>
      <c r="D1166"/>
      <c r="E1166"/>
      <c r="F1166"/>
      <c r="G1166"/>
      <c r="H1166"/>
      <c r="I1166"/>
      <c r="J1166"/>
      <c r="K1166"/>
      <c r="L1166"/>
      <c r="M1166"/>
      <c r="N1166"/>
      <c r="O1166"/>
      <c r="P1166"/>
      <c r="Q1166"/>
      <c r="R1166"/>
      <c r="S1166"/>
      <c r="T1166"/>
      <c r="U1166"/>
      <c r="V1166"/>
    </row>
    <row r="1167" spans="1:22">
      <c r="A1167"/>
      <c r="B1167"/>
      <c r="C1167"/>
      <c r="D1167"/>
      <c r="E1167"/>
      <c r="F1167"/>
      <c r="G1167"/>
      <c r="H1167"/>
      <c r="I1167"/>
      <c r="J1167"/>
      <c r="K1167"/>
      <c r="L1167"/>
      <c r="M1167"/>
      <c r="N1167"/>
      <c r="O1167"/>
      <c r="P1167"/>
      <c r="Q1167"/>
      <c r="R1167"/>
      <c r="S1167"/>
      <c r="T1167"/>
      <c r="U1167"/>
      <c r="V1167"/>
    </row>
    <row r="1168" spans="1:22">
      <c r="A1168"/>
      <c r="B1168"/>
      <c r="C1168"/>
      <c r="D1168"/>
      <c r="E1168"/>
      <c r="F1168"/>
      <c r="G1168"/>
      <c r="H1168"/>
      <c r="I1168"/>
      <c r="J1168"/>
      <c r="K1168"/>
      <c r="L1168"/>
      <c r="M1168"/>
      <c r="N1168"/>
      <c r="O1168"/>
      <c r="P1168"/>
      <c r="Q1168"/>
      <c r="R1168"/>
      <c r="S1168"/>
      <c r="T1168"/>
      <c r="U1168"/>
      <c r="V1168"/>
    </row>
    <row r="1169" spans="1:22">
      <c r="A1169"/>
      <c r="B1169"/>
      <c r="C1169"/>
      <c r="D1169"/>
      <c r="E1169"/>
      <c r="F1169"/>
      <c r="G1169"/>
      <c r="H1169"/>
      <c r="I1169"/>
      <c r="J1169"/>
      <c r="K1169"/>
      <c r="L1169"/>
      <c r="M1169"/>
      <c r="N1169"/>
      <c r="O1169"/>
      <c r="P1169"/>
      <c r="Q1169"/>
      <c r="R1169"/>
      <c r="S1169"/>
      <c r="T1169"/>
      <c r="U1169"/>
      <c r="V1169"/>
    </row>
    <row r="1170" spans="1:22">
      <c r="A1170"/>
      <c r="B1170"/>
      <c r="C1170"/>
      <c r="D1170"/>
      <c r="E1170"/>
      <c r="F1170"/>
      <c r="G1170"/>
      <c r="H1170"/>
      <c r="I1170"/>
      <c r="J1170"/>
      <c r="K1170"/>
      <c r="L1170"/>
      <c r="M1170"/>
      <c r="N1170"/>
      <c r="O1170"/>
      <c r="P1170"/>
      <c r="Q1170"/>
      <c r="R1170"/>
      <c r="S1170"/>
      <c r="T1170"/>
      <c r="U1170"/>
      <c r="V1170"/>
    </row>
    <row r="1171" spans="1:22">
      <c r="A1171"/>
      <c r="B1171"/>
      <c r="C1171"/>
      <c r="D1171"/>
      <c r="E1171"/>
      <c r="F1171"/>
      <c r="G1171"/>
      <c r="H1171"/>
      <c r="I1171"/>
      <c r="J1171"/>
      <c r="K1171"/>
      <c r="L1171"/>
      <c r="M1171"/>
      <c r="N1171"/>
      <c r="O1171"/>
      <c r="P1171"/>
      <c r="Q1171"/>
      <c r="R1171"/>
      <c r="S1171"/>
      <c r="T1171"/>
      <c r="U1171"/>
      <c r="V1171"/>
    </row>
    <row r="1172" spans="1:22">
      <c r="A1172"/>
      <c r="B1172"/>
      <c r="C1172"/>
      <c r="D1172"/>
      <c r="E1172"/>
      <c r="F1172"/>
      <c r="G1172"/>
      <c r="H1172"/>
      <c r="I1172"/>
      <c r="J1172"/>
      <c r="K1172"/>
      <c r="L1172"/>
      <c r="M1172"/>
      <c r="N1172"/>
      <c r="O1172"/>
      <c r="P1172"/>
      <c r="Q1172"/>
      <c r="R1172"/>
      <c r="S1172"/>
      <c r="T1172"/>
      <c r="U1172"/>
      <c r="V1172"/>
    </row>
    <row r="1173" spans="1:22">
      <c r="A1173"/>
      <c r="B1173"/>
      <c r="C1173"/>
      <c r="D1173"/>
      <c r="E1173"/>
      <c r="F1173"/>
      <c r="G1173"/>
      <c r="H1173"/>
      <c r="I1173"/>
      <c r="J1173"/>
      <c r="K1173"/>
      <c r="L1173"/>
      <c r="M1173"/>
      <c r="N1173"/>
      <c r="O1173"/>
      <c r="P1173"/>
      <c r="Q1173"/>
      <c r="R1173"/>
      <c r="S1173"/>
      <c r="T1173"/>
      <c r="U1173"/>
      <c r="V1173"/>
    </row>
    <row r="1174" spans="1:22">
      <c r="A1174"/>
      <c r="B1174"/>
      <c r="C1174"/>
      <c r="D1174"/>
      <c r="E1174"/>
      <c r="F1174"/>
      <c r="G1174"/>
      <c r="H1174"/>
      <c r="I1174"/>
      <c r="J1174"/>
      <c r="K1174"/>
      <c r="L1174"/>
      <c r="M1174"/>
      <c r="N1174"/>
      <c r="O1174"/>
      <c r="P1174"/>
      <c r="Q1174"/>
      <c r="R1174"/>
      <c r="S1174"/>
      <c r="T1174"/>
      <c r="U1174"/>
      <c r="V1174"/>
    </row>
    <row r="1175" spans="1:22">
      <c r="A1175"/>
      <c r="B1175"/>
      <c r="C1175"/>
      <c r="D1175"/>
      <c r="E1175"/>
      <c r="F1175"/>
      <c r="G1175"/>
      <c r="H1175"/>
      <c r="I1175"/>
      <c r="J1175"/>
      <c r="K1175"/>
      <c r="L1175"/>
      <c r="M1175"/>
      <c r="N1175"/>
      <c r="O1175"/>
      <c r="P1175"/>
      <c r="Q1175"/>
      <c r="R1175"/>
      <c r="S1175"/>
      <c r="T1175"/>
      <c r="U1175"/>
      <c r="V1175"/>
    </row>
    <row r="1176" spans="1:22">
      <c r="A1176"/>
      <c r="B1176"/>
      <c r="C1176"/>
      <c r="D1176"/>
      <c r="E1176"/>
      <c r="F1176"/>
      <c r="G1176"/>
      <c r="H1176"/>
      <c r="I1176"/>
      <c r="J1176"/>
      <c r="K1176"/>
      <c r="L1176"/>
      <c r="M1176"/>
      <c r="N1176"/>
      <c r="O1176"/>
      <c r="P1176"/>
      <c r="Q1176"/>
      <c r="R1176"/>
      <c r="S1176"/>
      <c r="T1176"/>
      <c r="U1176"/>
      <c r="V1176"/>
    </row>
    <row r="1177" spans="1:22">
      <c r="A1177"/>
      <c r="B1177"/>
      <c r="C1177"/>
      <c r="D1177"/>
      <c r="E1177"/>
      <c r="F1177"/>
      <c r="G1177"/>
      <c r="H1177"/>
      <c r="I1177"/>
      <c r="J1177"/>
      <c r="K1177"/>
      <c r="L1177"/>
      <c r="M1177"/>
      <c r="N1177"/>
      <c r="O1177"/>
      <c r="P1177"/>
      <c r="Q1177"/>
      <c r="R1177"/>
      <c r="S1177"/>
      <c r="T1177"/>
      <c r="U1177"/>
      <c r="V1177"/>
    </row>
    <row r="1178" spans="1:22">
      <c r="A1178"/>
      <c r="B1178"/>
      <c r="C1178"/>
      <c r="D1178"/>
      <c r="E1178"/>
      <c r="F1178"/>
      <c r="G1178"/>
      <c r="H1178"/>
      <c r="I1178"/>
      <c r="J1178"/>
      <c r="K1178"/>
      <c r="L1178"/>
      <c r="M1178"/>
      <c r="N1178"/>
      <c r="O1178"/>
      <c r="P1178"/>
      <c r="Q1178"/>
      <c r="R1178"/>
      <c r="S1178"/>
      <c r="T1178"/>
      <c r="U1178"/>
      <c r="V1178"/>
    </row>
    <row r="1179" spans="1:22">
      <c r="A1179"/>
      <c r="B1179"/>
      <c r="C1179"/>
      <c r="D1179"/>
      <c r="E1179"/>
      <c r="F1179"/>
      <c r="G1179"/>
      <c r="H1179"/>
      <c r="I1179"/>
      <c r="J1179"/>
      <c r="K1179"/>
      <c r="L1179"/>
      <c r="M1179"/>
      <c r="N1179"/>
      <c r="O1179"/>
      <c r="P1179"/>
      <c r="Q1179"/>
      <c r="R1179"/>
      <c r="S1179"/>
      <c r="T1179"/>
      <c r="U1179"/>
      <c r="V1179"/>
    </row>
    <row r="1180" spans="1:22">
      <c r="A1180"/>
      <c r="B1180"/>
      <c r="C1180"/>
      <c r="D1180"/>
      <c r="E1180"/>
      <c r="F1180"/>
      <c r="G1180"/>
      <c r="H1180"/>
      <c r="I1180"/>
      <c r="J1180"/>
      <c r="K1180"/>
      <c r="L1180"/>
      <c r="M1180"/>
      <c r="N1180"/>
      <c r="O1180"/>
      <c r="P1180"/>
      <c r="Q1180"/>
      <c r="R1180"/>
      <c r="S1180"/>
      <c r="T1180"/>
      <c r="U1180"/>
      <c r="V1180"/>
    </row>
    <row r="1181" spans="1:22">
      <c r="A1181"/>
      <c r="B1181"/>
      <c r="C1181"/>
      <c r="D1181"/>
      <c r="E1181"/>
      <c r="F1181"/>
      <c r="G1181"/>
      <c r="H1181"/>
      <c r="I1181"/>
      <c r="J1181"/>
      <c r="K1181"/>
      <c r="L1181"/>
      <c r="M1181"/>
      <c r="N1181"/>
      <c r="O1181"/>
      <c r="P1181"/>
      <c r="Q1181"/>
      <c r="R1181"/>
      <c r="S1181"/>
      <c r="T1181"/>
      <c r="U1181"/>
      <c r="V1181"/>
    </row>
    <row r="1182" spans="1:22">
      <c r="A1182"/>
      <c r="B1182"/>
      <c r="C1182"/>
      <c r="D1182"/>
      <c r="E1182"/>
      <c r="F1182"/>
      <c r="G1182"/>
      <c r="H1182"/>
      <c r="I1182"/>
      <c r="J1182"/>
      <c r="K1182"/>
      <c r="L1182"/>
      <c r="M1182"/>
      <c r="N1182"/>
      <c r="O1182"/>
      <c r="P1182"/>
      <c r="Q1182"/>
      <c r="R1182"/>
      <c r="S1182"/>
      <c r="T1182"/>
      <c r="U1182"/>
      <c r="V1182"/>
    </row>
    <row r="1183" spans="1:22">
      <c r="A1183"/>
      <c r="B1183"/>
      <c r="C1183"/>
      <c r="D1183"/>
      <c r="E1183"/>
      <c r="F1183"/>
      <c r="G1183"/>
      <c r="H1183"/>
      <c r="I1183"/>
      <c r="J1183"/>
      <c r="K1183"/>
      <c r="L1183"/>
      <c r="M1183"/>
      <c r="N1183"/>
      <c r="O1183"/>
      <c r="P1183"/>
      <c r="Q1183"/>
      <c r="R1183"/>
      <c r="S1183"/>
      <c r="T1183"/>
      <c r="U1183"/>
      <c r="V1183"/>
    </row>
    <row r="1184" spans="1:22">
      <c r="A1184"/>
      <c r="B1184"/>
      <c r="C1184"/>
      <c r="D1184"/>
      <c r="E1184"/>
      <c r="F1184"/>
      <c r="G1184"/>
      <c r="H1184"/>
      <c r="I1184"/>
      <c r="J1184"/>
      <c r="K1184"/>
      <c r="L1184"/>
      <c r="M1184"/>
      <c r="N1184"/>
      <c r="O1184"/>
      <c r="P1184"/>
      <c r="Q1184"/>
      <c r="R1184"/>
      <c r="S1184"/>
      <c r="T1184"/>
      <c r="U1184"/>
      <c r="V1184"/>
    </row>
    <row r="1185" spans="1:22">
      <c r="A1185"/>
      <c r="B1185"/>
      <c r="C1185"/>
      <c r="D1185"/>
      <c r="E1185"/>
      <c r="F1185"/>
      <c r="G1185"/>
      <c r="H1185"/>
      <c r="I1185"/>
      <c r="J1185"/>
      <c r="K1185"/>
      <c r="L1185"/>
      <c r="M1185"/>
      <c r="N1185"/>
      <c r="O1185"/>
      <c r="P1185"/>
      <c r="Q1185"/>
      <c r="R1185"/>
      <c r="S1185"/>
      <c r="T1185"/>
      <c r="U1185"/>
      <c r="V1185"/>
    </row>
    <row r="1186" spans="1:22">
      <c r="A1186"/>
      <c r="B1186"/>
      <c r="C1186"/>
      <c r="D1186"/>
      <c r="E1186"/>
      <c r="F1186"/>
      <c r="G1186"/>
      <c r="H1186"/>
      <c r="I1186"/>
      <c r="J1186"/>
      <c r="K1186"/>
      <c r="L1186"/>
      <c r="M1186"/>
      <c r="N1186"/>
      <c r="O1186"/>
      <c r="P1186"/>
      <c r="Q1186"/>
      <c r="R1186"/>
      <c r="S1186"/>
      <c r="T1186"/>
      <c r="U1186"/>
      <c r="V1186"/>
    </row>
    <row r="1187" spans="1:22">
      <c r="A1187"/>
      <c r="B1187"/>
      <c r="C1187"/>
      <c r="D1187"/>
      <c r="E1187"/>
      <c r="F1187"/>
      <c r="G1187"/>
      <c r="H1187"/>
      <c r="I1187"/>
      <c r="J1187"/>
      <c r="K1187"/>
      <c r="L1187"/>
      <c r="M1187"/>
      <c r="N1187"/>
      <c r="O1187"/>
      <c r="P1187"/>
      <c r="Q1187"/>
      <c r="R1187"/>
      <c r="S1187"/>
      <c r="T1187"/>
      <c r="U1187"/>
      <c r="V1187"/>
    </row>
    <row r="1188" spans="1:22">
      <c r="A1188"/>
      <c r="B1188"/>
      <c r="C1188"/>
      <c r="D1188"/>
      <c r="E1188"/>
      <c r="F1188"/>
      <c r="G1188"/>
      <c r="H1188"/>
      <c r="I1188"/>
      <c r="J1188"/>
      <c r="K1188"/>
      <c r="L1188"/>
      <c r="M1188"/>
      <c r="N1188"/>
      <c r="O1188"/>
      <c r="P1188"/>
      <c r="Q1188"/>
      <c r="R1188"/>
      <c r="S1188"/>
      <c r="T1188"/>
      <c r="U1188"/>
      <c r="V1188"/>
    </row>
    <row r="1189" spans="1:22">
      <c r="A1189"/>
      <c r="B1189"/>
      <c r="C1189"/>
      <c r="D1189"/>
      <c r="E1189"/>
      <c r="F1189"/>
      <c r="G1189"/>
      <c r="H1189"/>
      <c r="I1189"/>
      <c r="J1189"/>
      <c r="K1189"/>
      <c r="L1189"/>
      <c r="M1189"/>
      <c r="N1189"/>
      <c r="O1189"/>
      <c r="P1189"/>
      <c r="Q1189"/>
      <c r="R1189"/>
      <c r="S1189"/>
      <c r="T1189"/>
      <c r="U1189"/>
      <c r="V1189"/>
    </row>
    <row r="1190" spans="1:22">
      <c r="A1190"/>
      <c r="B1190"/>
      <c r="C1190"/>
      <c r="D1190"/>
      <c r="E1190"/>
      <c r="F1190"/>
      <c r="G1190"/>
      <c r="H1190"/>
      <c r="I1190"/>
      <c r="J1190"/>
      <c r="K1190"/>
      <c r="L1190"/>
      <c r="M1190"/>
      <c r="N1190"/>
      <c r="O1190"/>
      <c r="P1190"/>
      <c r="Q1190"/>
      <c r="R1190"/>
      <c r="S1190"/>
      <c r="T1190"/>
      <c r="U1190"/>
      <c r="V1190"/>
    </row>
    <row r="1191" spans="1:22">
      <c r="A1191"/>
      <c r="B1191"/>
      <c r="C1191"/>
      <c r="D1191"/>
      <c r="E1191"/>
      <c r="F1191"/>
      <c r="G1191"/>
      <c r="H1191"/>
      <c r="I1191"/>
      <c r="J1191"/>
      <c r="K1191"/>
      <c r="L1191"/>
      <c r="M1191"/>
      <c r="N1191"/>
      <c r="O1191"/>
      <c r="P1191"/>
      <c r="Q1191"/>
      <c r="R1191"/>
      <c r="S1191"/>
      <c r="T1191"/>
      <c r="U1191"/>
      <c r="V1191"/>
    </row>
    <row r="1192" spans="1:22">
      <c r="A1192"/>
      <c r="B1192"/>
      <c r="C1192"/>
      <c r="D1192"/>
      <c r="E1192"/>
      <c r="F1192"/>
      <c r="G1192"/>
      <c r="H1192"/>
      <c r="I1192"/>
      <c r="J1192"/>
      <c r="K1192"/>
      <c r="L1192"/>
      <c r="M1192"/>
      <c r="N1192"/>
      <c r="O1192"/>
      <c r="P1192"/>
      <c r="Q1192"/>
      <c r="R1192"/>
      <c r="S1192"/>
      <c r="T1192"/>
      <c r="U1192"/>
      <c r="V1192"/>
    </row>
    <row r="1193" spans="1:22">
      <c r="A1193"/>
      <c r="B1193"/>
      <c r="C1193"/>
      <c r="D1193"/>
      <c r="E1193"/>
      <c r="F1193"/>
      <c r="G1193"/>
      <c r="H1193"/>
      <c r="I1193"/>
      <c r="J1193"/>
      <c r="K1193"/>
      <c r="L1193"/>
      <c r="M1193"/>
      <c r="N1193"/>
      <c r="O1193"/>
      <c r="P1193"/>
      <c r="Q1193"/>
      <c r="R1193"/>
      <c r="S1193"/>
      <c r="T1193"/>
      <c r="U1193"/>
      <c r="V1193"/>
    </row>
    <row r="1194" spans="1:22">
      <c r="A1194"/>
      <c r="B1194"/>
      <c r="C1194"/>
      <c r="D1194"/>
      <c r="E1194"/>
      <c r="F1194"/>
      <c r="G1194"/>
      <c r="H1194"/>
      <c r="I1194"/>
      <c r="J1194"/>
      <c r="K1194"/>
      <c r="L1194"/>
      <c r="M1194"/>
      <c r="N1194"/>
      <c r="O1194"/>
      <c r="P1194"/>
      <c r="Q1194"/>
      <c r="R1194"/>
      <c r="S1194"/>
      <c r="T1194"/>
      <c r="U1194"/>
      <c r="V1194"/>
    </row>
    <row r="1195" spans="1:22">
      <c r="A1195"/>
      <c r="B1195"/>
      <c r="C1195"/>
      <c r="D1195"/>
      <c r="E1195"/>
      <c r="F1195"/>
      <c r="G1195"/>
      <c r="H1195"/>
      <c r="I1195"/>
      <c r="J1195"/>
      <c r="K1195"/>
      <c r="L1195"/>
      <c r="M1195"/>
      <c r="N1195"/>
      <c r="O1195"/>
      <c r="P1195"/>
      <c r="Q1195"/>
      <c r="R1195"/>
      <c r="S1195"/>
      <c r="T1195"/>
      <c r="U1195"/>
      <c r="V1195"/>
    </row>
    <row r="1196" spans="1:22">
      <c r="A1196"/>
      <c r="B1196"/>
      <c r="C1196"/>
      <c r="D1196"/>
      <c r="E1196"/>
      <c r="F1196"/>
      <c r="G1196"/>
      <c r="H1196"/>
      <c r="I1196"/>
      <c r="J1196"/>
      <c r="K1196"/>
      <c r="L1196"/>
      <c r="M1196"/>
      <c r="N1196"/>
      <c r="O1196"/>
      <c r="P1196"/>
      <c r="Q1196"/>
      <c r="R1196"/>
      <c r="S1196"/>
      <c r="T1196"/>
      <c r="U1196"/>
      <c r="V1196"/>
    </row>
    <row r="1197" spans="1:22">
      <c r="A1197"/>
      <c r="B1197"/>
      <c r="C1197"/>
      <c r="D1197"/>
      <c r="E1197"/>
      <c r="F1197"/>
      <c r="G1197"/>
      <c r="H1197"/>
      <c r="I1197"/>
      <c r="J1197"/>
      <c r="K1197"/>
      <c r="L1197"/>
      <c r="M1197"/>
      <c r="N1197"/>
      <c r="O1197"/>
      <c r="P1197"/>
      <c r="Q1197"/>
      <c r="R1197"/>
      <c r="S1197"/>
      <c r="T1197"/>
      <c r="U1197"/>
      <c r="V1197"/>
    </row>
    <row r="1198" spans="1:22">
      <c r="A1198"/>
      <c r="B1198"/>
      <c r="C1198"/>
      <c r="D1198"/>
      <c r="E1198"/>
      <c r="F1198"/>
      <c r="G1198"/>
      <c r="H1198"/>
      <c r="I1198"/>
      <c r="J1198"/>
      <c r="K1198"/>
      <c r="L1198"/>
      <c r="M1198"/>
      <c r="N1198"/>
      <c r="O1198"/>
      <c r="P1198"/>
      <c r="Q1198"/>
      <c r="R1198"/>
      <c r="S1198"/>
      <c r="T1198"/>
      <c r="U1198"/>
      <c r="V1198"/>
    </row>
    <row r="1199" spans="1:22">
      <c r="A1199"/>
      <c r="B1199"/>
      <c r="C1199"/>
      <c r="D1199"/>
      <c r="E1199"/>
      <c r="F1199"/>
      <c r="G1199"/>
      <c r="H1199"/>
      <c r="I1199"/>
      <c r="J1199"/>
      <c r="K1199"/>
      <c r="L1199"/>
      <c r="M1199"/>
      <c r="N1199"/>
      <c r="O1199"/>
      <c r="P1199"/>
      <c r="Q1199"/>
      <c r="R1199"/>
      <c r="S1199"/>
      <c r="T1199"/>
      <c r="U1199"/>
      <c r="V1199"/>
    </row>
    <row r="1200" spans="1:22">
      <c r="A1200"/>
      <c r="B1200"/>
      <c r="C1200"/>
      <c r="D1200"/>
      <c r="E1200"/>
      <c r="F1200"/>
      <c r="G1200"/>
      <c r="H1200"/>
      <c r="I1200"/>
      <c r="J1200"/>
      <c r="K1200"/>
      <c r="L1200"/>
      <c r="M1200"/>
      <c r="N1200"/>
      <c r="O1200"/>
      <c r="P1200"/>
      <c r="Q1200"/>
      <c r="R1200"/>
      <c r="S1200"/>
      <c r="T1200"/>
      <c r="U1200"/>
      <c r="V1200"/>
    </row>
    <row r="1201" spans="1:22">
      <c r="A1201"/>
      <c r="B1201"/>
      <c r="C1201"/>
      <c r="D1201"/>
      <c r="E1201"/>
      <c r="F1201"/>
      <c r="G1201"/>
      <c r="H1201"/>
      <c r="I1201"/>
      <c r="J1201"/>
      <c r="K1201"/>
      <c r="L1201"/>
      <c r="M1201"/>
      <c r="N1201"/>
      <c r="O1201"/>
      <c r="P1201"/>
      <c r="Q1201"/>
      <c r="R1201"/>
      <c r="S1201"/>
      <c r="T1201"/>
      <c r="U1201"/>
      <c r="V1201"/>
    </row>
    <row r="1202" spans="1:22">
      <c r="A1202"/>
      <c r="B1202"/>
      <c r="C1202"/>
      <c r="D1202"/>
      <c r="E1202"/>
      <c r="F1202"/>
      <c r="G1202"/>
      <c r="H1202"/>
      <c r="I1202"/>
      <c r="J1202"/>
      <c r="K1202"/>
      <c r="L1202"/>
      <c r="M1202"/>
      <c r="N1202"/>
      <c r="O1202"/>
      <c r="P1202"/>
      <c r="Q1202"/>
      <c r="R1202"/>
      <c r="S1202"/>
      <c r="T1202"/>
      <c r="U1202"/>
      <c r="V1202"/>
    </row>
    <row r="1203" spans="1:22">
      <c r="A1203"/>
      <c r="B1203"/>
      <c r="C1203"/>
      <c r="D1203"/>
      <c r="E1203"/>
      <c r="F1203"/>
      <c r="G1203"/>
      <c r="H1203"/>
      <c r="I1203"/>
      <c r="J1203"/>
      <c r="K1203"/>
      <c r="L1203"/>
      <c r="M1203"/>
      <c r="N1203"/>
      <c r="O1203"/>
      <c r="P1203"/>
      <c r="Q1203"/>
      <c r="R1203"/>
      <c r="S1203"/>
      <c r="T1203"/>
      <c r="U1203"/>
      <c r="V1203"/>
    </row>
    <row r="1204" spans="1:22">
      <c r="A1204"/>
      <c r="B1204"/>
      <c r="C1204"/>
      <c r="D1204"/>
      <c r="E1204"/>
      <c r="F1204"/>
      <c r="G1204"/>
      <c r="H1204"/>
      <c r="I1204"/>
      <c r="J1204"/>
      <c r="K1204"/>
      <c r="L1204"/>
      <c r="M1204"/>
      <c r="N1204"/>
      <c r="O1204"/>
      <c r="P1204"/>
      <c r="Q1204"/>
      <c r="R1204"/>
      <c r="S1204"/>
      <c r="T1204"/>
      <c r="U1204"/>
      <c r="V1204"/>
    </row>
    <row r="1205" spans="1:22">
      <c r="A1205"/>
      <c r="B1205"/>
      <c r="C1205"/>
      <c r="D1205"/>
      <c r="E1205"/>
      <c r="F1205"/>
      <c r="G1205"/>
      <c r="H1205"/>
      <c r="I1205"/>
      <c r="J1205"/>
      <c r="K1205"/>
      <c r="L1205"/>
      <c r="M1205"/>
      <c r="N1205"/>
      <c r="O1205"/>
      <c r="P1205"/>
      <c r="Q1205"/>
      <c r="R1205"/>
      <c r="S1205"/>
      <c r="T1205"/>
      <c r="U1205"/>
      <c r="V1205"/>
    </row>
    <row r="1206" spans="1:22">
      <c r="A1206"/>
      <c r="B1206"/>
      <c r="C1206"/>
      <c r="D1206"/>
      <c r="E1206"/>
      <c r="F1206"/>
      <c r="G1206"/>
      <c r="H1206"/>
      <c r="I1206"/>
      <c r="J1206"/>
      <c r="K1206"/>
      <c r="L1206"/>
      <c r="M1206"/>
      <c r="N1206"/>
      <c r="O1206"/>
      <c r="P1206"/>
      <c r="Q1206"/>
      <c r="R1206"/>
      <c r="S1206"/>
      <c r="T1206"/>
      <c r="U1206"/>
      <c r="V1206"/>
    </row>
    <row r="1207" spans="1:22">
      <c r="A1207"/>
      <c r="B1207"/>
      <c r="C1207"/>
      <c r="D1207"/>
      <c r="E1207"/>
      <c r="F1207"/>
      <c r="G1207"/>
      <c r="H1207"/>
      <c r="I1207"/>
      <c r="J1207"/>
      <c r="K1207"/>
      <c r="L1207"/>
      <c r="M1207"/>
      <c r="N1207"/>
      <c r="O1207"/>
      <c r="P1207"/>
      <c r="Q1207"/>
      <c r="R1207"/>
      <c r="S1207"/>
      <c r="T1207"/>
      <c r="U1207"/>
      <c r="V1207"/>
    </row>
    <row r="1208" spans="1:22">
      <c r="A1208"/>
      <c r="B1208"/>
      <c r="C1208"/>
      <c r="D1208"/>
      <c r="E1208"/>
      <c r="F1208"/>
      <c r="G1208"/>
      <c r="H1208"/>
      <c r="I1208"/>
      <c r="J1208"/>
      <c r="K1208"/>
      <c r="L1208"/>
      <c r="M1208"/>
      <c r="N1208"/>
      <c r="O1208"/>
      <c r="P1208"/>
      <c r="Q1208"/>
      <c r="R1208"/>
      <c r="S1208"/>
      <c r="T1208"/>
      <c r="U1208"/>
      <c r="V1208"/>
    </row>
    <row r="1209" spans="1:22">
      <c r="A1209"/>
      <c r="B1209"/>
      <c r="C1209"/>
      <c r="D1209"/>
      <c r="E1209"/>
      <c r="F1209"/>
      <c r="G1209"/>
      <c r="H1209"/>
      <c r="I1209"/>
      <c r="J1209"/>
      <c r="K1209"/>
      <c r="L1209"/>
      <c r="M1209"/>
      <c r="N1209"/>
      <c r="O1209"/>
      <c r="P1209"/>
      <c r="Q1209"/>
      <c r="R1209"/>
      <c r="S1209"/>
      <c r="T1209"/>
      <c r="U1209"/>
      <c r="V1209"/>
    </row>
    <row r="1210" spans="1:22">
      <c r="A1210"/>
      <c r="B1210"/>
      <c r="C1210"/>
      <c r="D1210"/>
      <c r="E1210"/>
      <c r="F1210"/>
      <c r="G1210"/>
      <c r="H1210"/>
      <c r="I1210"/>
      <c r="J1210"/>
      <c r="K1210"/>
      <c r="L1210"/>
      <c r="M1210"/>
      <c r="N1210"/>
      <c r="O1210"/>
      <c r="P1210"/>
      <c r="Q1210"/>
      <c r="R1210"/>
      <c r="S1210"/>
      <c r="T1210"/>
      <c r="U1210"/>
      <c r="V1210"/>
    </row>
    <row r="1211" spans="1:22">
      <c r="A1211"/>
      <c r="B1211"/>
      <c r="C1211"/>
      <c r="D1211"/>
      <c r="E1211"/>
      <c r="F1211"/>
      <c r="G1211"/>
      <c r="H1211"/>
      <c r="I1211"/>
      <c r="J1211"/>
      <c r="K1211"/>
      <c r="L1211"/>
      <c r="M1211"/>
      <c r="N1211"/>
      <c r="O1211"/>
      <c r="P1211"/>
      <c r="Q1211"/>
      <c r="R1211"/>
      <c r="S1211"/>
      <c r="T1211"/>
      <c r="U1211"/>
      <c r="V1211"/>
    </row>
    <row r="1212" spans="1:22">
      <c r="A1212"/>
      <c r="B1212"/>
      <c r="C1212"/>
      <c r="D1212"/>
      <c r="E1212"/>
      <c r="F1212"/>
      <c r="G1212"/>
      <c r="H1212"/>
      <c r="I1212"/>
      <c r="J1212"/>
      <c r="K1212"/>
      <c r="L1212"/>
      <c r="M1212"/>
      <c r="N1212"/>
      <c r="O1212"/>
      <c r="P1212"/>
      <c r="Q1212"/>
      <c r="R1212"/>
      <c r="S1212"/>
      <c r="T1212"/>
      <c r="U1212"/>
      <c r="V1212"/>
    </row>
    <row r="1213" spans="1:22">
      <c r="A1213"/>
      <c r="B1213"/>
      <c r="C1213"/>
      <c r="D1213"/>
      <c r="E1213"/>
      <c r="F1213"/>
      <c r="G1213"/>
      <c r="H1213"/>
      <c r="I1213"/>
      <c r="J1213"/>
      <c r="K1213"/>
      <c r="L1213"/>
      <c r="M1213"/>
      <c r="N1213"/>
      <c r="O1213"/>
      <c r="P1213"/>
      <c r="Q1213"/>
      <c r="R1213"/>
      <c r="S1213"/>
      <c r="T1213"/>
      <c r="U1213"/>
      <c r="V1213"/>
    </row>
    <row r="1214" spans="1:22">
      <c r="A1214"/>
      <c r="B1214"/>
      <c r="C1214"/>
      <c r="D1214"/>
      <c r="E1214"/>
      <c r="F1214"/>
      <c r="G1214"/>
      <c r="H1214"/>
      <c r="I1214"/>
      <c r="J1214"/>
      <c r="K1214"/>
      <c r="L1214"/>
      <c r="M1214"/>
      <c r="N1214"/>
      <c r="O1214"/>
      <c r="P1214"/>
      <c r="Q1214"/>
      <c r="R1214"/>
      <c r="S1214"/>
      <c r="T1214"/>
      <c r="U1214"/>
      <c r="V1214"/>
    </row>
    <row r="1215" spans="1:22">
      <c r="A1215"/>
      <c r="B1215"/>
      <c r="C1215"/>
      <c r="D1215"/>
      <c r="E1215"/>
      <c r="F1215"/>
      <c r="G1215"/>
      <c r="H1215"/>
      <c r="I1215"/>
      <c r="J1215"/>
      <c r="K1215"/>
      <c r="L1215"/>
      <c r="M1215"/>
      <c r="N1215"/>
      <c r="O1215"/>
      <c r="P1215"/>
      <c r="Q1215"/>
      <c r="R1215"/>
      <c r="S1215"/>
      <c r="T1215"/>
      <c r="U1215"/>
      <c r="V1215"/>
    </row>
    <row r="1216" spans="1:22">
      <c r="A1216"/>
      <c r="B1216"/>
      <c r="C1216"/>
      <c r="D1216"/>
      <c r="E1216"/>
      <c r="F1216"/>
      <c r="G1216"/>
      <c r="H1216"/>
      <c r="I1216"/>
      <c r="J1216"/>
      <c r="K1216"/>
      <c r="L1216"/>
      <c r="M1216"/>
      <c r="N1216"/>
      <c r="O1216"/>
      <c r="P1216"/>
      <c r="Q1216"/>
      <c r="R1216"/>
      <c r="S1216"/>
      <c r="T1216"/>
      <c r="U1216"/>
      <c r="V1216"/>
    </row>
    <row r="1217" spans="1:22">
      <c r="A1217"/>
      <c r="B1217"/>
      <c r="C1217"/>
      <c r="D1217"/>
      <c r="E1217"/>
      <c r="F1217"/>
      <c r="G1217"/>
      <c r="H1217"/>
      <c r="I1217"/>
      <c r="J1217"/>
      <c r="K1217"/>
      <c r="L1217"/>
      <c r="M1217"/>
      <c r="N1217"/>
      <c r="O1217"/>
      <c r="P1217"/>
      <c r="Q1217"/>
      <c r="R1217"/>
      <c r="S1217"/>
      <c r="T1217"/>
      <c r="U1217"/>
      <c r="V1217"/>
    </row>
    <row r="1218" spans="1:22">
      <c r="A1218"/>
      <c r="B1218"/>
      <c r="C1218"/>
      <c r="D1218"/>
      <c r="E1218"/>
      <c r="F1218"/>
      <c r="G1218"/>
      <c r="H1218"/>
      <c r="I1218"/>
      <c r="J1218"/>
      <c r="K1218"/>
      <c r="L1218"/>
      <c r="M1218"/>
      <c r="N1218"/>
      <c r="O1218"/>
      <c r="P1218"/>
      <c r="Q1218"/>
      <c r="R1218"/>
      <c r="S1218"/>
      <c r="T1218"/>
      <c r="U1218"/>
      <c r="V1218"/>
    </row>
    <row r="1219" spans="1:22">
      <c r="A1219"/>
      <c r="B1219"/>
      <c r="C1219"/>
      <c r="D1219"/>
      <c r="E1219"/>
      <c r="F1219"/>
      <c r="G1219"/>
      <c r="H1219"/>
      <c r="I1219"/>
      <c r="J1219"/>
      <c r="K1219"/>
      <c r="L1219"/>
      <c r="M1219"/>
      <c r="N1219"/>
      <c r="O1219"/>
      <c r="P1219"/>
      <c r="Q1219"/>
      <c r="R1219"/>
      <c r="S1219"/>
      <c r="T1219"/>
      <c r="U1219"/>
      <c r="V1219"/>
    </row>
    <row r="1220" spans="1:22">
      <c r="A1220"/>
      <c r="B1220"/>
      <c r="C1220"/>
      <c r="D1220"/>
      <c r="E1220"/>
      <c r="F1220"/>
      <c r="G1220"/>
      <c r="H1220"/>
      <c r="I1220"/>
      <c r="J1220"/>
      <c r="K1220"/>
      <c r="L1220"/>
      <c r="M1220"/>
      <c r="N1220"/>
      <c r="O1220"/>
      <c r="P1220"/>
      <c r="Q1220"/>
      <c r="R1220"/>
      <c r="S1220"/>
      <c r="T1220"/>
      <c r="U1220"/>
      <c r="V1220"/>
    </row>
    <row r="1221" spans="1:22">
      <c r="A1221"/>
      <c r="B1221"/>
      <c r="C1221"/>
      <c r="D1221"/>
      <c r="E1221"/>
      <c r="F1221"/>
      <c r="G1221"/>
      <c r="H1221"/>
      <c r="I1221"/>
      <c r="J1221"/>
      <c r="K1221"/>
      <c r="L1221"/>
      <c r="M1221"/>
      <c r="N1221"/>
      <c r="O1221"/>
      <c r="P1221"/>
      <c r="Q1221"/>
      <c r="R1221"/>
      <c r="S1221"/>
      <c r="T1221"/>
      <c r="U1221"/>
      <c r="V1221"/>
    </row>
    <row r="1222" spans="1:22">
      <c r="A1222"/>
      <c r="B1222"/>
      <c r="C1222"/>
      <c r="D1222"/>
      <c r="E1222"/>
      <c r="F1222"/>
      <c r="G1222"/>
      <c r="H1222"/>
      <c r="I1222"/>
      <c r="J1222"/>
      <c r="K1222"/>
      <c r="L1222"/>
      <c r="M1222"/>
      <c r="N1222"/>
      <c r="O1222"/>
      <c r="P1222"/>
      <c r="Q1222"/>
      <c r="R1222"/>
      <c r="S1222"/>
      <c r="T1222"/>
      <c r="U1222"/>
      <c r="V1222"/>
    </row>
    <row r="1223" spans="1:22">
      <c r="A1223"/>
      <c r="B1223"/>
      <c r="C1223"/>
      <c r="D1223"/>
      <c r="E1223"/>
      <c r="F1223"/>
      <c r="G1223"/>
      <c r="H1223"/>
      <c r="I1223"/>
      <c r="J1223"/>
      <c r="K1223"/>
      <c r="L1223"/>
      <c r="M1223"/>
      <c r="N1223"/>
      <c r="O1223"/>
      <c r="P1223"/>
      <c r="Q1223"/>
      <c r="R1223"/>
      <c r="S1223"/>
      <c r="T1223"/>
      <c r="U1223"/>
      <c r="V1223"/>
    </row>
    <row r="1224" spans="1:22">
      <c r="A1224"/>
      <c r="B1224"/>
      <c r="C1224"/>
      <c r="D1224"/>
      <c r="E1224"/>
      <c r="F1224"/>
      <c r="G1224"/>
      <c r="H1224"/>
      <c r="I1224"/>
      <c r="J1224"/>
      <c r="K1224"/>
      <c r="L1224"/>
      <c r="M1224"/>
      <c r="N1224"/>
      <c r="O1224"/>
      <c r="P1224"/>
      <c r="Q1224"/>
      <c r="R1224"/>
      <c r="S1224"/>
      <c r="T1224"/>
      <c r="U1224"/>
      <c r="V1224"/>
    </row>
    <row r="1225" spans="1:22">
      <c r="A1225"/>
      <c r="B1225"/>
      <c r="C1225"/>
      <c r="D1225"/>
      <c r="E1225"/>
      <c r="F1225"/>
      <c r="G1225"/>
      <c r="H1225"/>
      <c r="I1225"/>
      <c r="J1225"/>
      <c r="K1225"/>
      <c r="L1225"/>
      <c r="M1225"/>
      <c r="N1225"/>
      <c r="O1225"/>
      <c r="P1225"/>
      <c r="Q1225"/>
      <c r="R1225"/>
      <c r="S1225"/>
      <c r="T1225"/>
      <c r="U1225"/>
      <c r="V1225"/>
    </row>
    <row r="1226" spans="1:22">
      <c r="A1226"/>
      <c r="B1226"/>
      <c r="C1226"/>
      <c r="D1226"/>
      <c r="E1226"/>
      <c r="F1226"/>
      <c r="G1226"/>
      <c r="H1226"/>
      <c r="I1226"/>
      <c r="J1226"/>
      <c r="K1226"/>
      <c r="L1226"/>
      <c r="M1226"/>
      <c r="N1226"/>
      <c r="O1226"/>
      <c r="P1226"/>
      <c r="Q1226"/>
      <c r="R1226"/>
      <c r="S1226"/>
      <c r="T1226"/>
      <c r="U1226"/>
      <c r="V1226"/>
    </row>
    <row r="1227" spans="1:22">
      <c r="A1227"/>
      <c r="B1227"/>
      <c r="C1227"/>
      <c r="D1227"/>
      <c r="E1227"/>
      <c r="F1227"/>
      <c r="G1227"/>
      <c r="H1227"/>
      <c r="I1227"/>
      <c r="J1227"/>
      <c r="K1227"/>
      <c r="L1227"/>
      <c r="M1227"/>
      <c r="N1227"/>
      <c r="O1227"/>
      <c r="P1227"/>
      <c r="Q1227"/>
      <c r="R1227"/>
      <c r="S1227"/>
      <c r="T1227"/>
      <c r="U1227"/>
      <c r="V1227"/>
    </row>
    <row r="1228" spans="1:22">
      <c r="A1228"/>
      <c r="B1228"/>
      <c r="C1228"/>
      <c r="D1228"/>
      <c r="E1228"/>
      <c r="F1228"/>
      <c r="G1228"/>
      <c r="H1228"/>
      <c r="I1228"/>
      <c r="J1228"/>
      <c r="K1228"/>
      <c r="L1228"/>
      <c r="M1228"/>
      <c r="N1228"/>
      <c r="O1228"/>
      <c r="P1228"/>
      <c r="Q1228"/>
      <c r="R1228"/>
      <c r="S1228"/>
      <c r="T1228"/>
      <c r="U1228"/>
      <c r="V1228"/>
    </row>
    <row r="1229" spans="1:22">
      <c r="A1229"/>
      <c r="B1229"/>
      <c r="C1229"/>
      <c r="D1229"/>
      <c r="E1229"/>
      <c r="F1229"/>
      <c r="G1229"/>
      <c r="H1229"/>
      <c r="I1229"/>
      <c r="J1229"/>
      <c r="K1229"/>
      <c r="L1229"/>
      <c r="M1229"/>
      <c r="N1229"/>
      <c r="O1229"/>
      <c r="P1229"/>
      <c r="Q1229"/>
      <c r="R1229"/>
      <c r="S1229"/>
      <c r="T1229"/>
      <c r="U1229"/>
      <c r="V1229"/>
    </row>
    <row r="1230" spans="1:22">
      <c r="A1230"/>
      <c r="B1230"/>
      <c r="C1230"/>
      <c r="D1230"/>
      <c r="E1230"/>
      <c r="F1230"/>
      <c r="G1230"/>
      <c r="H1230"/>
      <c r="I1230"/>
      <c r="J1230"/>
      <c r="K1230"/>
      <c r="L1230"/>
      <c r="M1230"/>
      <c r="N1230"/>
      <c r="O1230"/>
      <c r="P1230"/>
      <c r="Q1230"/>
      <c r="R1230"/>
      <c r="S1230"/>
      <c r="T1230"/>
      <c r="U1230"/>
      <c r="V1230"/>
    </row>
    <row r="1231" spans="1:22">
      <c r="A1231"/>
      <c r="B1231"/>
      <c r="C1231"/>
      <c r="D1231"/>
      <c r="E1231"/>
      <c r="F1231"/>
      <c r="G1231"/>
      <c r="H1231"/>
      <c r="I1231"/>
      <c r="J1231"/>
      <c r="K1231"/>
      <c r="L1231"/>
      <c r="M1231"/>
      <c r="N1231"/>
      <c r="O1231"/>
      <c r="P1231"/>
      <c r="Q1231"/>
      <c r="R1231"/>
      <c r="S1231"/>
      <c r="T1231"/>
      <c r="U1231"/>
      <c r="V1231"/>
    </row>
    <row r="1232" spans="1:22">
      <c r="A1232"/>
      <c r="B1232"/>
      <c r="C1232"/>
      <c r="D1232"/>
      <c r="E1232"/>
      <c r="F1232"/>
      <c r="G1232"/>
      <c r="H1232"/>
      <c r="I1232"/>
      <c r="J1232"/>
      <c r="K1232"/>
      <c r="L1232"/>
      <c r="M1232"/>
      <c r="N1232"/>
      <c r="O1232"/>
      <c r="P1232"/>
      <c r="Q1232"/>
      <c r="R1232"/>
      <c r="S1232"/>
      <c r="T1232"/>
      <c r="U1232"/>
      <c r="V1232"/>
    </row>
    <row r="1233" spans="1:22">
      <c r="A1233"/>
      <c r="B1233"/>
      <c r="C1233"/>
      <c r="D1233"/>
      <c r="E1233"/>
      <c r="F1233"/>
      <c r="G1233"/>
      <c r="H1233"/>
      <c r="I1233"/>
      <c r="J1233"/>
      <c r="K1233"/>
      <c r="L1233"/>
      <c r="M1233"/>
      <c r="N1233"/>
      <c r="O1233"/>
      <c r="P1233"/>
      <c r="Q1233"/>
      <c r="R1233"/>
      <c r="S1233"/>
      <c r="T1233"/>
      <c r="U1233"/>
      <c r="V1233"/>
    </row>
    <row r="1234" spans="1:22">
      <c r="A1234"/>
      <c r="B1234"/>
      <c r="C1234"/>
      <c r="D1234"/>
      <c r="E1234"/>
      <c r="F1234"/>
      <c r="G1234"/>
      <c r="H1234"/>
      <c r="I1234"/>
      <c r="J1234"/>
      <c r="K1234"/>
      <c r="L1234"/>
      <c r="M1234"/>
      <c r="N1234"/>
      <c r="O1234"/>
      <c r="P1234"/>
      <c r="Q1234"/>
      <c r="R1234"/>
      <c r="S1234"/>
      <c r="T1234"/>
      <c r="U1234"/>
      <c r="V1234"/>
    </row>
    <row r="1235" spans="1:22">
      <c r="A1235"/>
      <c r="B1235"/>
      <c r="C1235"/>
      <c r="D1235"/>
      <c r="E1235"/>
      <c r="F1235"/>
      <c r="G1235"/>
      <c r="H1235"/>
      <c r="I1235"/>
      <c r="J1235"/>
      <c r="K1235"/>
      <c r="L1235"/>
      <c r="M1235"/>
      <c r="N1235"/>
      <c r="O1235"/>
      <c r="P1235"/>
      <c r="Q1235"/>
      <c r="R1235"/>
      <c r="S1235"/>
      <c r="T1235"/>
      <c r="U1235"/>
      <c r="V1235"/>
    </row>
    <row r="1236" spans="1:22">
      <c r="A1236"/>
      <c r="B1236"/>
      <c r="C1236"/>
      <c r="D1236"/>
      <c r="E1236"/>
      <c r="F1236"/>
      <c r="G1236"/>
      <c r="H1236"/>
      <c r="I1236"/>
      <c r="J1236"/>
      <c r="K1236"/>
      <c r="L1236"/>
      <c r="M1236"/>
      <c r="N1236"/>
      <c r="O1236"/>
      <c r="P1236"/>
      <c r="Q1236"/>
      <c r="R1236"/>
      <c r="S1236"/>
      <c r="T1236"/>
      <c r="U1236"/>
      <c r="V1236"/>
    </row>
    <row r="1237" spans="1:22">
      <c r="A1237"/>
      <c r="B1237"/>
      <c r="C1237"/>
      <c r="D1237"/>
      <c r="E1237"/>
      <c r="F1237"/>
      <c r="G1237"/>
      <c r="H1237"/>
      <c r="I1237"/>
      <c r="J1237"/>
      <c r="K1237"/>
      <c r="L1237"/>
      <c r="M1237"/>
      <c r="N1237"/>
      <c r="O1237"/>
      <c r="P1237"/>
      <c r="Q1237"/>
      <c r="R1237"/>
      <c r="S1237"/>
      <c r="T1237"/>
      <c r="U1237"/>
      <c r="V1237"/>
    </row>
    <row r="1238" spans="1:22">
      <c r="A1238"/>
      <c r="B1238"/>
      <c r="C1238"/>
      <c r="D1238"/>
      <c r="E1238"/>
      <c r="F1238"/>
      <c r="G1238"/>
      <c r="H1238"/>
      <c r="I1238"/>
      <c r="J1238"/>
      <c r="K1238"/>
      <c r="L1238"/>
      <c r="M1238"/>
      <c r="N1238"/>
      <c r="O1238"/>
      <c r="P1238"/>
      <c r="Q1238"/>
      <c r="R1238"/>
      <c r="S1238"/>
      <c r="T1238"/>
      <c r="U1238"/>
      <c r="V1238"/>
    </row>
    <row r="1239" spans="1:22">
      <c r="A1239"/>
      <c r="B1239"/>
      <c r="C1239"/>
      <c r="D1239"/>
      <c r="E1239"/>
      <c r="F1239"/>
      <c r="G1239"/>
      <c r="H1239"/>
      <c r="I1239"/>
      <c r="J1239"/>
      <c r="K1239"/>
      <c r="L1239"/>
      <c r="M1239"/>
      <c r="N1239"/>
      <c r="O1239"/>
      <c r="P1239"/>
      <c r="Q1239"/>
      <c r="R1239"/>
      <c r="S1239"/>
      <c r="T1239"/>
      <c r="U1239"/>
      <c r="V1239"/>
    </row>
    <row r="1240" spans="1:22">
      <c r="A1240"/>
      <c r="B1240"/>
      <c r="C1240"/>
      <c r="D1240"/>
      <c r="E1240"/>
      <c r="F1240"/>
      <c r="G1240"/>
      <c r="H1240"/>
      <c r="I1240"/>
      <c r="J1240"/>
      <c r="K1240"/>
      <c r="L1240"/>
      <c r="M1240"/>
      <c r="N1240"/>
      <c r="O1240"/>
      <c r="P1240"/>
      <c r="Q1240"/>
      <c r="R1240"/>
      <c r="S1240"/>
      <c r="T1240"/>
      <c r="U1240"/>
      <c r="V1240"/>
    </row>
    <row r="1241" spans="1:22">
      <c r="A1241"/>
      <c r="B1241"/>
      <c r="C1241"/>
      <c r="D1241"/>
      <c r="E1241"/>
      <c r="F1241"/>
      <c r="G1241"/>
      <c r="H1241"/>
      <c r="I1241"/>
      <c r="J1241"/>
      <c r="K1241"/>
      <c r="L1241"/>
      <c r="M1241"/>
      <c r="N1241"/>
      <c r="O1241"/>
      <c r="P1241"/>
      <c r="Q1241"/>
      <c r="R1241"/>
      <c r="S1241"/>
      <c r="T1241"/>
      <c r="U1241"/>
      <c r="V1241"/>
    </row>
    <row r="1242" spans="1:22">
      <c r="A1242"/>
      <c r="B1242"/>
      <c r="C1242"/>
      <c r="D1242"/>
      <c r="E1242"/>
      <c r="F1242"/>
      <c r="G1242"/>
      <c r="H1242"/>
      <c r="I1242"/>
      <c r="J1242"/>
      <c r="K1242"/>
      <c r="L1242"/>
      <c r="M1242"/>
      <c r="N1242"/>
      <c r="O1242"/>
      <c r="P1242"/>
      <c r="Q1242"/>
      <c r="R1242"/>
      <c r="S1242"/>
      <c r="T1242"/>
      <c r="U1242"/>
      <c r="V1242"/>
    </row>
    <row r="1243" spans="1:22">
      <c r="A1243"/>
      <c r="B1243"/>
      <c r="C1243"/>
      <c r="D1243"/>
      <c r="E1243"/>
      <c r="F1243"/>
      <c r="G1243"/>
      <c r="H1243"/>
      <c r="I1243"/>
      <c r="J1243"/>
      <c r="K1243"/>
      <c r="L1243"/>
      <c r="M1243"/>
      <c r="N1243"/>
      <c r="O1243"/>
      <c r="P1243"/>
      <c r="Q1243"/>
      <c r="R1243"/>
      <c r="S1243"/>
      <c r="T1243"/>
      <c r="U1243"/>
      <c r="V1243"/>
    </row>
    <row r="1244" spans="1:22">
      <c r="A1244"/>
      <c r="B1244"/>
      <c r="C1244"/>
      <c r="D1244"/>
      <c r="E1244"/>
      <c r="F1244"/>
      <c r="G1244"/>
      <c r="H1244"/>
      <c r="I1244"/>
      <c r="J1244"/>
      <c r="K1244"/>
      <c r="L1244"/>
      <c r="M1244"/>
      <c r="N1244"/>
      <c r="O1244"/>
      <c r="P1244"/>
      <c r="Q1244"/>
      <c r="R1244"/>
      <c r="S1244"/>
      <c r="T1244"/>
      <c r="U1244"/>
      <c r="V1244"/>
    </row>
    <row r="1245" spans="1:22">
      <c r="A1245"/>
      <c r="B1245"/>
      <c r="C1245"/>
      <c r="D1245"/>
      <c r="E1245"/>
      <c r="F1245"/>
      <c r="G1245"/>
      <c r="H1245"/>
      <c r="I1245"/>
      <c r="J1245"/>
      <c r="K1245"/>
      <c r="L1245"/>
      <c r="M1245"/>
      <c r="N1245"/>
      <c r="O1245"/>
      <c r="P1245"/>
      <c r="Q1245"/>
      <c r="R1245"/>
      <c r="S1245"/>
      <c r="T1245"/>
      <c r="U1245"/>
      <c r="V1245"/>
    </row>
    <row r="1246" spans="1:22">
      <c r="A1246"/>
      <c r="B1246"/>
      <c r="C1246"/>
      <c r="D1246"/>
      <c r="E1246"/>
      <c r="F1246"/>
      <c r="G1246"/>
      <c r="H1246"/>
      <c r="I1246"/>
      <c r="J1246"/>
      <c r="K1246"/>
      <c r="L1246"/>
      <c r="M1246"/>
      <c r="N1246"/>
      <c r="O1246"/>
      <c r="P1246"/>
      <c r="Q1246"/>
      <c r="R1246"/>
      <c r="S1246"/>
      <c r="T1246"/>
      <c r="U1246"/>
      <c r="V1246"/>
    </row>
    <row r="1247" spans="1:22">
      <c r="A1247"/>
      <c r="B1247"/>
      <c r="C1247"/>
      <c r="D1247"/>
      <c r="E1247"/>
      <c r="F1247"/>
      <c r="G1247"/>
      <c r="H1247"/>
      <c r="I1247"/>
      <c r="J1247"/>
      <c r="K1247"/>
      <c r="L1247"/>
      <c r="M1247"/>
      <c r="N1247"/>
      <c r="O1247"/>
      <c r="P1247"/>
      <c r="Q1247"/>
      <c r="R1247"/>
      <c r="S1247"/>
      <c r="T1247"/>
      <c r="U1247"/>
      <c r="V1247"/>
    </row>
    <row r="1248" spans="1:22">
      <c r="A1248"/>
      <c r="B1248"/>
      <c r="C1248"/>
      <c r="D1248"/>
      <c r="E1248"/>
      <c r="F1248"/>
      <c r="G1248"/>
      <c r="H1248"/>
      <c r="I1248"/>
      <c r="J1248"/>
      <c r="K1248"/>
      <c r="L1248"/>
      <c r="M1248"/>
      <c r="N1248"/>
      <c r="O1248"/>
      <c r="P1248"/>
      <c r="Q1248"/>
      <c r="R1248"/>
      <c r="S1248"/>
      <c r="T1248"/>
      <c r="U1248"/>
      <c r="V1248"/>
    </row>
    <row r="1249" spans="1:22">
      <c r="A1249"/>
      <c r="B1249"/>
      <c r="C1249"/>
      <c r="D1249"/>
      <c r="E1249"/>
      <c r="F1249"/>
      <c r="G1249"/>
      <c r="H1249"/>
      <c r="I1249"/>
      <c r="J1249"/>
      <c r="K1249"/>
      <c r="L1249"/>
      <c r="M1249"/>
      <c r="N1249"/>
      <c r="O1249"/>
      <c r="P1249"/>
      <c r="Q1249"/>
      <c r="R1249"/>
      <c r="S1249"/>
      <c r="T1249"/>
      <c r="U1249"/>
      <c r="V1249"/>
    </row>
    <row r="1250" spans="1:22">
      <c r="A1250"/>
      <c r="B1250"/>
      <c r="C1250"/>
      <c r="D1250"/>
      <c r="E1250"/>
      <c r="F1250"/>
      <c r="G1250"/>
      <c r="H1250"/>
      <c r="I1250"/>
      <c r="J1250"/>
      <c r="K1250"/>
      <c r="L1250"/>
      <c r="M1250"/>
      <c r="N1250"/>
      <c r="O1250"/>
      <c r="P1250"/>
      <c r="Q1250"/>
      <c r="R1250"/>
      <c r="S1250"/>
      <c r="T1250"/>
      <c r="U1250"/>
      <c r="V1250"/>
    </row>
    <row r="1251" spans="1:22">
      <c r="A1251"/>
      <c r="B1251"/>
      <c r="C1251"/>
      <c r="D1251"/>
      <c r="E1251"/>
      <c r="F1251"/>
      <c r="G1251"/>
      <c r="H1251"/>
      <c r="I1251"/>
      <c r="J1251"/>
      <c r="K1251"/>
      <c r="L1251"/>
      <c r="M1251"/>
      <c r="N1251"/>
      <c r="O1251"/>
      <c r="P1251"/>
      <c r="Q1251"/>
      <c r="R1251"/>
      <c r="S1251"/>
      <c r="T1251"/>
      <c r="U1251"/>
      <c r="V1251"/>
    </row>
    <row r="1252" spans="1:22">
      <c r="A1252"/>
      <c r="B1252"/>
      <c r="C1252"/>
      <c r="D1252"/>
      <c r="E1252"/>
      <c r="F1252"/>
      <c r="G1252"/>
      <c r="H1252"/>
      <c r="I1252"/>
      <c r="J1252"/>
      <c r="K1252"/>
      <c r="L1252"/>
      <c r="M1252"/>
      <c r="N1252"/>
      <c r="O1252"/>
      <c r="P1252"/>
      <c r="Q1252"/>
      <c r="R1252"/>
      <c r="S1252"/>
      <c r="T1252"/>
      <c r="U1252"/>
      <c r="V1252"/>
    </row>
    <row r="1253" spans="1:22">
      <c r="A1253"/>
      <c r="B1253"/>
      <c r="C1253"/>
      <c r="D1253"/>
      <c r="E1253"/>
      <c r="F1253"/>
      <c r="G1253"/>
      <c r="H1253"/>
      <c r="I1253"/>
      <c r="J1253"/>
      <c r="K1253"/>
      <c r="L1253"/>
      <c r="M1253"/>
      <c r="N1253"/>
      <c r="O1253"/>
      <c r="P1253"/>
      <c r="Q1253"/>
      <c r="R1253"/>
      <c r="S1253"/>
      <c r="T1253"/>
      <c r="U1253"/>
      <c r="V1253"/>
    </row>
    <row r="1254" spans="1:22">
      <c r="A1254"/>
      <c r="B1254"/>
      <c r="C1254"/>
      <c r="D1254"/>
      <c r="E1254"/>
      <c r="F1254"/>
      <c r="G1254"/>
      <c r="H1254"/>
      <c r="I1254"/>
      <c r="J1254"/>
      <c r="K1254"/>
      <c r="L1254"/>
      <c r="M1254"/>
      <c r="N1254"/>
      <c r="O1254"/>
      <c r="P1254"/>
      <c r="Q1254"/>
      <c r="R1254"/>
      <c r="S1254"/>
      <c r="T1254"/>
      <c r="U1254"/>
      <c r="V1254"/>
    </row>
    <row r="1255" spans="1:22">
      <c r="A1255"/>
      <c r="B1255"/>
      <c r="C1255"/>
      <c r="D1255"/>
      <c r="E1255"/>
      <c r="F1255"/>
      <c r="G1255"/>
      <c r="H1255"/>
      <c r="I1255"/>
      <c r="J1255"/>
      <c r="K1255"/>
      <c r="L1255"/>
      <c r="M1255"/>
      <c r="N1255"/>
      <c r="O1255"/>
      <c r="P1255"/>
      <c r="Q1255"/>
      <c r="R1255"/>
      <c r="S1255"/>
      <c r="T1255"/>
      <c r="U1255"/>
      <c r="V1255"/>
    </row>
    <row r="1256" spans="1:22">
      <c r="A1256"/>
      <c r="B1256"/>
      <c r="C1256"/>
      <c r="D1256"/>
      <c r="E1256"/>
      <c r="F1256"/>
      <c r="G1256"/>
      <c r="H1256"/>
      <c r="I1256"/>
      <c r="J1256"/>
      <c r="K1256"/>
      <c r="L1256"/>
      <c r="M1256"/>
      <c r="N1256"/>
      <c r="O1256"/>
      <c r="P1256"/>
      <c r="Q1256"/>
      <c r="R1256"/>
      <c r="S1256"/>
      <c r="T1256"/>
      <c r="U1256"/>
      <c r="V1256"/>
    </row>
    <row r="1257" spans="1:22">
      <c r="A1257"/>
      <c r="B1257"/>
      <c r="C1257"/>
      <c r="D1257"/>
      <c r="E1257"/>
      <c r="F1257"/>
      <c r="G1257"/>
      <c r="H1257"/>
      <c r="I1257"/>
      <c r="J1257"/>
      <c r="K1257"/>
      <c r="L1257"/>
      <c r="M1257"/>
      <c r="N1257"/>
      <c r="O1257"/>
      <c r="P1257"/>
      <c r="Q1257"/>
      <c r="R1257"/>
      <c r="S1257"/>
      <c r="T1257"/>
      <c r="U1257"/>
      <c r="V1257"/>
    </row>
    <row r="1258" spans="1:22">
      <c r="A1258"/>
      <c r="B1258"/>
      <c r="C1258"/>
      <c r="D1258"/>
      <c r="E1258"/>
      <c r="F1258"/>
      <c r="G1258"/>
      <c r="H1258"/>
      <c r="I1258"/>
      <c r="J1258"/>
      <c r="K1258"/>
      <c r="L1258"/>
      <c r="M1258"/>
      <c r="N1258"/>
      <c r="O1258"/>
      <c r="P1258"/>
      <c r="Q1258"/>
      <c r="R1258"/>
      <c r="S1258"/>
      <c r="T1258"/>
      <c r="U1258"/>
      <c r="V1258"/>
    </row>
    <row r="1259" spans="1:22">
      <c r="A1259"/>
      <c r="B1259"/>
      <c r="C1259"/>
      <c r="D1259"/>
      <c r="E1259"/>
      <c r="F1259"/>
      <c r="G1259"/>
      <c r="H1259"/>
      <c r="I1259"/>
      <c r="J1259"/>
      <c r="K1259"/>
      <c r="L1259"/>
      <c r="M1259"/>
      <c r="N1259"/>
      <c r="O1259"/>
      <c r="P1259"/>
      <c r="Q1259"/>
      <c r="R1259"/>
      <c r="S1259"/>
      <c r="T1259"/>
      <c r="U1259"/>
      <c r="V1259"/>
    </row>
    <row r="1260" spans="1:22">
      <c r="A1260"/>
      <c r="B1260"/>
      <c r="C1260"/>
      <c r="D1260"/>
      <c r="E1260"/>
      <c r="F1260"/>
      <c r="G1260"/>
      <c r="H1260"/>
      <c r="I1260"/>
      <c r="J1260"/>
      <c r="K1260"/>
      <c r="L1260"/>
      <c r="M1260"/>
      <c r="N1260"/>
      <c r="O1260"/>
      <c r="P1260"/>
      <c r="Q1260"/>
      <c r="R1260"/>
      <c r="S1260"/>
      <c r="T1260"/>
      <c r="U1260"/>
      <c r="V1260"/>
    </row>
    <row r="1261" spans="1:22">
      <c r="A1261"/>
      <c r="B1261"/>
      <c r="C1261"/>
      <c r="D1261"/>
      <c r="E1261"/>
      <c r="F1261"/>
      <c r="G1261"/>
      <c r="H1261"/>
      <c r="I1261"/>
      <c r="J1261"/>
      <c r="K1261"/>
      <c r="L1261"/>
      <c r="M1261"/>
      <c r="N1261"/>
      <c r="O1261"/>
      <c r="P1261"/>
      <c r="Q1261"/>
      <c r="R1261"/>
      <c r="S1261"/>
      <c r="T1261"/>
      <c r="U1261"/>
      <c r="V1261"/>
    </row>
    <row r="1262" spans="1:22">
      <c r="A1262"/>
      <c r="B1262"/>
      <c r="C1262"/>
      <c r="D1262"/>
      <c r="E1262"/>
      <c r="F1262"/>
      <c r="G1262"/>
      <c r="H1262"/>
      <c r="I1262"/>
      <c r="J1262"/>
      <c r="K1262"/>
      <c r="L1262"/>
      <c r="M1262"/>
      <c r="N1262"/>
      <c r="O1262"/>
      <c r="P1262"/>
      <c r="Q1262"/>
      <c r="R1262"/>
      <c r="S1262"/>
      <c r="T1262"/>
      <c r="U1262"/>
      <c r="V1262"/>
    </row>
    <row r="1263" spans="1:22">
      <c r="A1263"/>
      <c r="B1263"/>
      <c r="C1263"/>
      <c r="D1263"/>
      <c r="E1263"/>
      <c r="F1263"/>
      <c r="G1263"/>
      <c r="H1263"/>
      <c r="I1263"/>
      <c r="J1263"/>
      <c r="K1263"/>
      <c r="L1263"/>
      <c r="M1263"/>
      <c r="N1263"/>
      <c r="O1263"/>
      <c r="P1263"/>
      <c r="Q1263"/>
      <c r="R1263"/>
      <c r="S1263"/>
      <c r="T1263"/>
      <c r="U1263"/>
      <c r="V1263"/>
    </row>
    <row r="1264" spans="1:22">
      <c r="A1264"/>
      <c r="B1264"/>
      <c r="C1264"/>
      <c r="D1264"/>
      <c r="E1264"/>
      <c r="F1264"/>
      <c r="G1264"/>
      <c r="H1264"/>
      <c r="I1264"/>
      <c r="J1264"/>
      <c r="K1264"/>
      <c r="L1264"/>
      <c r="M1264"/>
      <c r="N1264"/>
      <c r="O1264"/>
      <c r="P1264"/>
      <c r="Q1264"/>
      <c r="R1264"/>
      <c r="S1264"/>
      <c r="T1264"/>
      <c r="U1264"/>
      <c r="V1264"/>
    </row>
    <row r="1265" spans="1:22">
      <c r="A1265"/>
      <c r="B1265"/>
      <c r="C1265"/>
      <c r="D1265"/>
      <c r="E1265"/>
      <c r="F1265"/>
      <c r="G1265"/>
      <c r="H1265"/>
      <c r="I1265"/>
      <c r="J1265"/>
      <c r="K1265"/>
      <c r="L1265"/>
      <c r="M1265"/>
      <c r="N1265"/>
      <c r="O1265"/>
      <c r="P1265"/>
      <c r="Q1265"/>
      <c r="R1265"/>
      <c r="S1265"/>
      <c r="T1265"/>
      <c r="U1265"/>
      <c r="V1265"/>
    </row>
    <row r="1266" spans="1:22">
      <c r="A1266"/>
      <c r="B1266"/>
      <c r="C1266"/>
      <c r="D1266"/>
      <c r="E1266"/>
      <c r="F1266"/>
      <c r="G1266"/>
      <c r="H1266"/>
      <c r="I1266"/>
      <c r="J1266"/>
      <c r="K1266"/>
      <c r="L1266"/>
      <c r="M1266"/>
      <c r="N1266"/>
      <c r="O1266"/>
      <c r="P1266"/>
      <c r="Q1266"/>
      <c r="R1266"/>
      <c r="S1266"/>
      <c r="T1266"/>
      <c r="U1266"/>
      <c r="V1266"/>
    </row>
    <row r="1267" spans="1:22">
      <c r="A1267"/>
      <c r="B1267"/>
      <c r="C1267"/>
      <c r="D1267"/>
      <c r="E1267"/>
      <c r="F1267"/>
      <c r="G1267"/>
      <c r="H1267"/>
      <c r="I1267"/>
      <c r="J1267"/>
      <c r="K1267"/>
      <c r="L1267"/>
      <c r="M1267"/>
      <c r="N1267"/>
      <c r="O1267"/>
      <c r="P1267"/>
      <c r="Q1267"/>
      <c r="R1267"/>
      <c r="S1267"/>
      <c r="T1267"/>
      <c r="U1267"/>
      <c r="V1267"/>
    </row>
    <row r="1268" spans="1:22">
      <c r="A1268"/>
      <c r="B1268"/>
      <c r="C1268"/>
      <c r="D1268"/>
      <c r="E1268"/>
      <c r="F1268"/>
      <c r="G1268"/>
      <c r="H1268"/>
      <c r="I1268"/>
      <c r="J1268"/>
      <c r="K1268"/>
      <c r="L1268"/>
      <c r="M1268"/>
      <c r="N1268"/>
      <c r="O1268"/>
      <c r="P1268"/>
      <c r="Q1268"/>
      <c r="R1268"/>
      <c r="S1268"/>
      <c r="T1268"/>
      <c r="U1268"/>
      <c r="V1268"/>
    </row>
    <row r="1269" spans="1:22">
      <c r="A1269"/>
      <c r="B1269"/>
      <c r="C1269"/>
      <c r="D1269"/>
      <c r="E1269"/>
      <c r="F1269"/>
      <c r="G1269"/>
      <c r="H1269"/>
      <c r="I1269"/>
      <c r="J1269"/>
      <c r="K1269"/>
      <c r="L1269"/>
      <c r="M1269"/>
      <c r="N1269"/>
      <c r="O1269"/>
      <c r="P1269"/>
      <c r="Q1269"/>
      <c r="R1269"/>
      <c r="S1269"/>
      <c r="T1269"/>
      <c r="U1269"/>
      <c r="V1269"/>
    </row>
    <row r="1270" spans="1:22">
      <c r="A1270"/>
      <c r="B1270"/>
      <c r="C1270"/>
      <c r="D1270"/>
      <c r="E1270"/>
      <c r="F1270"/>
      <c r="G1270"/>
      <c r="H1270"/>
      <c r="I1270"/>
      <c r="J1270"/>
      <c r="K1270"/>
      <c r="L1270"/>
      <c r="M1270"/>
      <c r="N1270"/>
      <c r="O1270"/>
      <c r="P1270"/>
      <c r="Q1270"/>
      <c r="R1270"/>
      <c r="S1270"/>
      <c r="T1270"/>
      <c r="U1270"/>
      <c r="V1270"/>
    </row>
    <row r="1271" spans="1:22">
      <c r="A1271"/>
      <c r="B1271"/>
      <c r="C1271"/>
      <c r="D1271"/>
      <c r="E1271"/>
      <c r="F1271"/>
      <c r="G1271"/>
      <c r="H1271"/>
      <c r="I1271"/>
      <c r="J1271"/>
      <c r="K1271"/>
      <c r="L1271"/>
      <c r="M1271"/>
      <c r="N1271"/>
      <c r="O1271"/>
      <c r="P1271"/>
      <c r="Q1271"/>
      <c r="R1271"/>
      <c r="S1271"/>
      <c r="T1271"/>
      <c r="U1271"/>
      <c r="V1271"/>
    </row>
    <row r="1272" spans="1:22">
      <c r="A1272"/>
      <c r="B1272"/>
      <c r="C1272"/>
      <c r="D1272"/>
      <c r="E1272"/>
      <c r="F1272"/>
      <c r="G1272"/>
      <c r="H1272"/>
      <c r="I1272"/>
      <c r="J1272"/>
      <c r="K1272"/>
      <c r="L1272"/>
      <c r="M1272"/>
      <c r="N1272"/>
      <c r="O1272"/>
      <c r="P1272"/>
      <c r="Q1272"/>
      <c r="R1272"/>
      <c r="S1272"/>
      <c r="T1272"/>
      <c r="U1272"/>
      <c r="V1272"/>
    </row>
    <row r="1273" spans="1:22">
      <c r="A1273"/>
      <c r="B1273"/>
      <c r="C1273"/>
      <c r="D1273"/>
      <c r="E1273"/>
      <c r="F1273"/>
      <c r="G1273"/>
      <c r="H1273"/>
      <c r="I1273"/>
      <c r="J1273"/>
      <c r="K1273"/>
      <c r="L1273"/>
      <c r="M1273"/>
      <c r="N1273"/>
      <c r="O1273"/>
      <c r="P1273"/>
      <c r="Q1273"/>
      <c r="R1273"/>
      <c r="S1273"/>
      <c r="T1273"/>
      <c r="U1273"/>
      <c r="V1273"/>
    </row>
    <row r="1274" spans="1:22">
      <c r="A1274"/>
      <c r="B1274"/>
      <c r="C1274"/>
      <c r="D1274"/>
      <c r="E1274"/>
      <c r="F1274"/>
      <c r="G1274"/>
      <c r="H1274"/>
      <c r="I1274"/>
      <c r="J1274"/>
      <c r="K1274"/>
      <c r="L1274"/>
      <c r="M1274"/>
      <c r="N1274"/>
      <c r="O1274"/>
      <c r="P1274"/>
      <c r="Q1274"/>
      <c r="R1274"/>
      <c r="S1274"/>
      <c r="T1274"/>
      <c r="U1274"/>
      <c r="V1274"/>
    </row>
    <row r="1275" spans="1:22">
      <c r="A1275"/>
      <c r="B1275"/>
      <c r="C1275"/>
      <c r="D1275"/>
      <c r="E1275"/>
      <c r="F1275"/>
      <c r="G1275"/>
      <c r="H1275"/>
      <c r="I1275"/>
      <c r="J1275"/>
      <c r="K1275"/>
      <c r="L1275"/>
      <c r="M1275"/>
      <c r="N1275"/>
      <c r="O1275"/>
      <c r="P1275"/>
      <c r="Q1275"/>
      <c r="R1275"/>
      <c r="S1275"/>
      <c r="T1275"/>
      <c r="U1275"/>
      <c r="V1275"/>
    </row>
    <row r="1276" spans="1:22">
      <c r="A1276"/>
      <c r="B1276"/>
      <c r="C1276"/>
      <c r="D1276"/>
      <c r="E1276"/>
      <c r="F1276"/>
      <c r="G1276"/>
      <c r="H1276"/>
      <c r="I1276"/>
      <c r="J1276"/>
      <c r="K1276"/>
      <c r="L1276"/>
      <c r="M1276"/>
      <c r="N1276"/>
      <c r="O1276"/>
      <c r="P1276"/>
      <c r="Q1276"/>
      <c r="R1276"/>
      <c r="S1276"/>
      <c r="T1276"/>
      <c r="U1276"/>
      <c r="V1276"/>
    </row>
    <row r="1277" spans="1:22">
      <c r="A1277"/>
      <c r="B1277"/>
      <c r="C1277"/>
      <c r="D1277"/>
      <c r="E1277"/>
      <c r="F1277"/>
      <c r="G1277"/>
      <c r="H1277"/>
      <c r="I1277"/>
      <c r="J1277"/>
      <c r="K1277"/>
      <c r="L1277"/>
      <c r="M1277"/>
      <c r="N1277"/>
      <c r="O1277"/>
      <c r="P1277"/>
      <c r="Q1277"/>
      <c r="R1277"/>
      <c r="S1277"/>
      <c r="T1277"/>
      <c r="U1277"/>
      <c r="V1277"/>
    </row>
    <row r="1278" spans="1:22">
      <c r="A1278"/>
      <c r="B1278"/>
      <c r="C1278"/>
      <c r="D1278"/>
      <c r="E1278"/>
      <c r="F1278"/>
      <c r="G1278"/>
      <c r="H1278"/>
      <c r="I1278"/>
      <c r="J1278"/>
      <c r="K1278"/>
      <c r="L1278"/>
      <c r="M1278"/>
      <c r="N1278"/>
      <c r="O1278"/>
      <c r="P1278"/>
      <c r="Q1278"/>
      <c r="R1278"/>
      <c r="S1278"/>
      <c r="T1278"/>
      <c r="U1278"/>
      <c r="V1278"/>
    </row>
    <row r="1279" spans="1:22">
      <c r="A1279"/>
      <c r="B1279"/>
      <c r="C1279"/>
      <c r="D1279"/>
      <c r="E1279"/>
      <c r="F1279"/>
      <c r="G1279"/>
      <c r="H1279"/>
      <c r="I1279"/>
      <c r="J1279"/>
      <c r="K1279"/>
      <c r="L1279"/>
      <c r="M1279"/>
      <c r="N1279"/>
      <c r="O1279"/>
      <c r="P1279"/>
      <c r="Q1279"/>
      <c r="R1279"/>
      <c r="S1279"/>
      <c r="T1279"/>
      <c r="U1279"/>
      <c r="V1279"/>
    </row>
    <row r="1280" spans="1:22">
      <c r="A1280"/>
      <c r="B1280"/>
      <c r="C1280"/>
      <c r="D1280"/>
      <c r="E1280"/>
      <c r="F1280"/>
      <c r="G1280"/>
      <c r="H1280"/>
      <c r="I1280"/>
      <c r="J1280"/>
      <c r="K1280"/>
      <c r="L1280"/>
      <c r="M1280"/>
      <c r="N1280"/>
      <c r="O1280"/>
      <c r="P1280"/>
      <c r="Q1280"/>
      <c r="R1280"/>
      <c r="S1280"/>
      <c r="T1280"/>
      <c r="U1280"/>
      <c r="V1280"/>
    </row>
    <row r="1281" spans="1:22">
      <c r="A1281"/>
      <c r="B1281"/>
      <c r="C1281"/>
      <c r="D1281"/>
      <c r="E1281"/>
      <c r="F1281"/>
      <c r="G1281"/>
      <c r="H1281"/>
      <c r="I1281"/>
      <c r="J1281"/>
      <c r="K1281"/>
      <c r="L1281"/>
      <c r="M1281"/>
      <c r="N1281"/>
      <c r="O1281"/>
      <c r="P1281"/>
      <c r="Q1281"/>
      <c r="R1281"/>
      <c r="S1281"/>
      <c r="T1281"/>
      <c r="U1281"/>
      <c r="V1281"/>
    </row>
    <row r="1282" spans="1:22">
      <c r="A1282"/>
      <c r="B1282"/>
      <c r="C1282"/>
      <c r="D1282"/>
      <c r="E1282"/>
      <c r="F1282"/>
      <c r="G1282"/>
      <c r="H1282"/>
      <c r="I1282"/>
      <c r="J1282"/>
      <c r="K1282"/>
      <c r="L1282"/>
      <c r="M1282"/>
      <c r="N1282"/>
      <c r="O1282"/>
      <c r="P1282"/>
      <c r="Q1282"/>
      <c r="R1282"/>
      <c r="S1282"/>
      <c r="T1282"/>
      <c r="U1282"/>
      <c r="V1282"/>
    </row>
    <row r="1283" spans="1:22">
      <c r="A1283"/>
      <c r="B1283"/>
      <c r="C1283"/>
      <c r="D1283"/>
      <c r="E1283"/>
      <c r="F1283"/>
      <c r="G1283"/>
      <c r="H1283"/>
      <c r="I1283"/>
      <c r="J1283"/>
      <c r="K1283"/>
      <c r="L1283"/>
      <c r="M1283"/>
      <c r="N1283"/>
      <c r="O1283"/>
      <c r="P1283"/>
      <c r="Q1283"/>
      <c r="R1283"/>
      <c r="S1283"/>
      <c r="T1283"/>
      <c r="U1283"/>
      <c r="V1283"/>
    </row>
    <row r="1284" spans="1:22">
      <c r="A1284"/>
      <c r="B1284"/>
      <c r="C1284"/>
      <c r="D1284"/>
      <c r="E1284"/>
      <c r="F1284"/>
      <c r="G1284"/>
      <c r="H1284"/>
      <c r="I1284"/>
      <c r="J1284"/>
      <c r="K1284"/>
      <c r="L1284"/>
      <c r="M1284"/>
      <c r="N1284"/>
      <c r="O1284"/>
      <c r="P1284"/>
      <c r="Q1284"/>
      <c r="R1284"/>
      <c r="S1284"/>
      <c r="T1284"/>
      <c r="U1284"/>
      <c r="V1284"/>
    </row>
    <row r="1285" spans="1:22">
      <c r="A1285"/>
      <c r="B1285"/>
      <c r="C1285"/>
      <c r="D1285"/>
      <c r="E1285"/>
      <c r="F1285"/>
      <c r="G1285"/>
      <c r="H1285"/>
      <c r="I1285"/>
      <c r="J1285"/>
      <c r="K1285"/>
      <c r="L1285"/>
      <c r="M1285"/>
      <c r="N1285"/>
      <c r="O1285"/>
      <c r="P1285"/>
      <c r="Q1285"/>
      <c r="R1285"/>
      <c r="S1285"/>
      <c r="T1285"/>
      <c r="U1285"/>
      <c r="V1285"/>
    </row>
    <row r="1286" spans="1:22">
      <c r="A1286"/>
      <c r="B1286"/>
      <c r="C1286"/>
      <c r="D1286"/>
      <c r="E1286"/>
      <c r="F1286"/>
      <c r="G1286"/>
      <c r="H1286"/>
      <c r="I1286"/>
      <c r="J1286"/>
      <c r="K1286"/>
      <c r="L1286"/>
      <c r="M1286"/>
      <c r="N1286"/>
      <c r="O1286"/>
      <c r="P1286"/>
      <c r="Q1286"/>
      <c r="R1286"/>
      <c r="S1286"/>
      <c r="T1286"/>
      <c r="U1286"/>
      <c r="V1286"/>
    </row>
    <row r="1287" spans="1:22">
      <c r="A1287"/>
      <c r="B1287"/>
      <c r="C1287"/>
      <c r="D1287"/>
      <c r="E1287"/>
      <c r="F1287"/>
      <c r="G1287"/>
      <c r="H1287"/>
      <c r="I1287"/>
      <c r="J1287"/>
      <c r="K1287"/>
      <c r="L1287"/>
      <c r="M1287"/>
      <c r="N1287"/>
      <c r="O1287"/>
      <c r="P1287"/>
      <c r="Q1287"/>
      <c r="R1287"/>
      <c r="S1287"/>
      <c r="T1287"/>
      <c r="U1287"/>
      <c r="V1287"/>
    </row>
    <row r="1288" spans="1:22">
      <c r="A1288"/>
      <c r="B1288"/>
      <c r="C1288"/>
      <c r="D1288"/>
      <c r="E1288"/>
      <c r="F1288"/>
      <c r="G1288"/>
      <c r="H1288"/>
      <c r="I1288"/>
      <c r="J1288"/>
      <c r="K1288"/>
      <c r="L1288"/>
      <c r="M1288"/>
      <c r="N1288"/>
      <c r="O1288"/>
      <c r="P1288"/>
      <c r="Q1288"/>
      <c r="R1288"/>
      <c r="S1288"/>
      <c r="T1288"/>
      <c r="U1288"/>
      <c r="V1288"/>
    </row>
    <row r="1289" spans="1:22">
      <c r="A1289"/>
      <c r="B1289"/>
      <c r="C1289"/>
      <c r="D1289"/>
      <c r="E1289"/>
      <c r="F1289"/>
      <c r="G1289"/>
      <c r="H1289"/>
      <c r="I1289"/>
      <c r="J1289"/>
      <c r="K1289"/>
      <c r="L1289"/>
      <c r="M1289"/>
      <c r="N1289"/>
      <c r="O1289"/>
      <c r="P1289"/>
      <c r="Q1289"/>
      <c r="R1289"/>
      <c r="S1289"/>
      <c r="T1289"/>
      <c r="U1289"/>
      <c r="V1289"/>
    </row>
    <row r="1290" spans="1:22">
      <c r="A1290"/>
      <c r="B1290"/>
      <c r="C1290"/>
      <c r="D1290"/>
      <c r="E1290"/>
      <c r="F1290"/>
      <c r="G1290"/>
      <c r="H1290"/>
      <c r="I1290"/>
      <c r="J1290"/>
      <c r="K1290"/>
      <c r="L1290"/>
      <c r="M1290"/>
      <c r="N1290"/>
      <c r="O1290"/>
      <c r="P1290"/>
      <c r="Q1290"/>
      <c r="R1290"/>
      <c r="S1290"/>
      <c r="T1290"/>
      <c r="U1290"/>
      <c r="V1290"/>
    </row>
    <row r="1291" spans="1:22">
      <c r="A1291"/>
      <c r="B1291"/>
      <c r="C1291"/>
      <c r="D1291"/>
      <c r="E1291"/>
      <c r="F1291"/>
      <c r="G1291"/>
      <c r="H1291"/>
      <c r="I1291"/>
      <c r="J1291"/>
      <c r="K1291"/>
      <c r="L1291"/>
      <c r="M1291"/>
      <c r="N1291"/>
      <c r="O1291"/>
      <c r="P1291"/>
      <c r="Q1291"/>
      <c r="R1291"/>
      <c r="S1291"/>
      <c r="T1291"/>
      <c r="U1291"/>
      <c r="V1291"/>
    </row>
    <row r="1292" spans="1:22">
      <c r="A1292"/>
      <c r="B1292"/>
      <c r="C1292"/>
      <c r="D1292"/>
      <c r="E1292"/>
      <c r="F1292"/>
      <c r="G1292"/>
      <c r="H1292"/>
      <c r="I1292"/>
      <c r="J1292"/>
      <c r="K1292"/>
      <c r="L1292"/>
      <c r="M1292"/>
      <c r="N1292"/>
      <c r="O1292"/>
      <c r="P1292"/>
      <c r="Q1292"/>
      <c r="R1292"/>
      <c r="S1292"/>
      <c r="T1292"/>
      <c r="U1292"/>
      <c r="V1292"/>
    </row>
    <row r="1293" spans="1:22">
      <c r="A1293"/>
      <c r="B1293"/>
      <c r="C1293"/>
      <c r="D1293"/>
      <c r="E1293"/>
      <c r="F1293"/>
      <c r="G1293"/>
      <c r="H1293"/>
      <c r="I1293"/>
      <c r="J1293"/>
      <c r="K1293"/>
      <c r="L1293"/>
      <c r="M1293"/>
      <c r="N1293"/>
      <c r="O1293"/>
      <c r="P1293"/>
      <c r="Q1293"/>
      <c r="R1293"/>
      <c r="S1293"/>
      <c r="T1293"/>
      <c r="U1293"/>
      <c r="V1293"/>
    </row>
    <row r="1294" spans="1:22">
      <c r="A1294"/>
      <c r="B1294"/>
      <c r="C1294"/>
      <c r="D1294"/>
      <c r="E1294"/>
      <c r="F1294"/>
      <c r="G1294"/>
      <c r="H1294"/>
      <c r="I1294"/>
      <c r="J1294"/>
      <c r="K1294"/>
      <c r="L1294"/>
      <c r="M1294"/>
      <c r="N1294"/>
      <c r="O1294"/>
      <c r="P1294"/>
      <c r="Q1294"/>
      <c r="R1294"/>
      <c r="S1294"/>
      <c r="T1294"/>
      <c r="U1294"/>
      <c r="V1294"/>
    </row>
    <row r="1295" spans="1:22">
      <c r="A1295"/>
      <c r="B1295"/>
      <c r="C1295"/>
      <c r="D1295"/>
      <c r="E1295"/>
      <c r="F1295"/>
      <c r="G1295"/>
      <c r="H1295"/>
      <c r="I1295"/>
      <c r="J1295"/>
      <c r="K1295"/>
      <c r="L1295"/>
      <c r="M1295"/>
      <c r="N1295"/>
      <c r="O1295"/>
      <c r="P1295"/>
      <c r="Q1295"/>
      <c r="R1295"/>
      <c r="S1295"/>
      <c r="T1295"/>
      <c r="U1295"/>
      <c r="V1295"/>
    </row>
    <row r="1296" spans="1:22">
      <c r="A1296"/>
      <c r="B1296"/>
      <c r="C1296"/>
      <c r="D1296"/>
      <c r="E1296"/>
      <c r="F1296"/>
      <c r="G1296"/>
      <c r="H1296"/>
      <c r="I1296"/>
      <c r="J1296"/>
      <c r="K1296"/>
      <c r="L1296"/>
      <c r="M1296"/>
      <c r="N1296"/>
      <c r="O1296"/>
      <c r="P1296"/>
      <c r="Q1296"/>
      <c r="R1296"/>
      <c r="S1296"/>
      <c r="T1296"/>
      <c r="U1296"/>
      <c r="V1296"/>
    </row>
    <row r="1297" spans="1:22">
      <c r="A1297"/>
      <c r="B1297"/>
      <c r="C1297"/>
      <c r="D1297"/>
      <c r="E1297"/>
      <c r="F1297"/>
      <c r="G1297"/>
      <c r="H1297"/>
      <c r="I1297"/>
      <c r="J1297"/>
      <c r="K1297"/>
      <c r="L1297"/>
      <c r="M1297"/>
      <c r="N1297"/>
      <c r="O1297"/>
      <c r="P1297"/>
      <c r="Q1297"/>
      <c r="R1297"/>
      <c r="S1297"/>
      <c r="T1297"/>
      <c r="U1297"/>
      <c r="V1297"/>
    </row>
    <row r="1298" spans="1:22">
      <c r="A1298"/>
      <c r="B1298"/>
      <c r="C1298"/>
      <c r="D1298"/>
      <c r="E1298"/>
      <c r="F1298"/>
      <c r="G1298"/>
      <c r="H1298"/>
      <c r="I1298"/>
      <c r="J1298"/>
      <c r="K1298"/>
      <c r="L1298"/>
      <c r="M1298"/>
      <c r="N1298"/>
      <c r="O1298"/>
      <c r="P1298"/>
      <c r="Q1298"/>
      <c r="R1298"/>
      <c r="S1298"/>
      <c r="T1298"/>
      <c r="U1298"/>
      <c r="V1298"/>
    </row>
    <row r="1299" spans="1:22">
      <c r="A1299"/>
      <c r="B1299"/>
      <c r="C1299"/>
      <c r="D1299"/>
      <c r="E1299"/>
      <c r="F1299"/>
      <c r="G1299"/>
      <c r="H1299"/>
      <c r="I1299"/>
      <c r="J1299"/>
      <c r="K1299"/>
      <c r="L1299"/>
      <c r="M1299"/>
      <c r="N1299"/>
      <c r="O1299"/>
      <c r="P1299"/>
      <c r="Q1299"/>
      <c r="R1299"/>
      <c r="S1299"/>
      <c r="T1299"/>
      <c r="U1299"/>
      <c r="V1299"/>
    </row>
    <row r="1300" spans="1:22">
      <c r="A1300"/>
      <c r="B1300"/>
      <c r="C1300"/>
      <c r="D1300"/>
      <c r="E1300"/>
      <c r="F1300"/>
      <c r="G1300"/>
      <c r="H1300"/>
      <c r="I1300"/>
      <c r="J1300"/>
      <c r="K1300"/>
      <c r="L1300"/>
      <c r="M1300"/>
      <c r="N1300"/>
      <c r="O1300"/>
      <c r="P1300"/>
      <c r="Q1300"/>
      <c r="R1300"/>
      <c r="S1300"/>
      <c r="T1300"/>
      <c r="U1300"/>
      <c r="V1300"/>
    </row>
    <row r="1301" spans="1:22">
      <c r="A1301"/>
      <c r="B1301"/>
      <c r="C1301"/>
      <c r="D1301"/>
      <c r="E1301"/>
      <c r="F1301"/>
      <c r="G1301"/>
      <c r="H1301"/>
      <c r="I1301"/>
      <c r="J1301"/>
      <c r="K1301"/>
      <c r="L1301"/>
      <c r="M1301"/>
      <c r="N1301"/>
      <c r="O1301"/>
      <c r="P1301"/>
      <c r="Q1301"/>
      <c r="R1301"/>
      <c r="S1301"/>
      <c r="T1301"/>
      <c r="U1301"/>
      <c r="V1301"/>
    </row>
    <row r="1302" spans="1:22">
      <c r="A1302"/>
      <c r="B1302"/>
      <c r="C1302"/>
      <c r="D1302"/>
      <c r="E1302"/>
      <c r="F1302"/>
      <c r="G1302"/>
      <c r="H1302"/>
      <c r="I1302"/>
      <c r="J1302"/>
      <c r="K1302"/>
      <c r="L1302"/>
      <c r="M1302"/>
      <c r="N1302"/>
      <c r="O1302"/>
      <c r="P1302"/>
      <c r="Q1302"/>
      <c r="R1302"/>
      <c r="S1302"/>
      <c r="T1302"/>
      <c r="U1302"/>
      <c r="V1302"/>
    </row>
    <row r="1303" spans="1:22">
      <c r="A1303"/>
      <c r="B1303"/>
      <c r="C1303"/>
      <c r="D1303"/>
      <c r="E1303"/>
      <c r="F1303"/>
      <c r="G1303"/>
      <c r="H1303"/>
      <c r="I1303"/>
      <c r="J1303"/>
      <c r="K1303"/>
      <c r="L1303"/>
      <c r="M1303"/>
      <c r="N1303"/>
      <c r="O1303"/>
      <c r="P1303"/>
      <c r="Q1303"/>
      <c r="R1303"/>
      <c r="S1303"/>
      <c r="T1303"/>
      <c r="U1303"/>
      <c r="V1303"/>
    </row>
    <row r="1304" spans="1:22">
      <c r="A1304"/>
      <c r="B1304"/>
      <c r="C1304"/>
      <c r="D1304"/>
      <c r="E1304"/>
      <c r="F1304"/>
      <c r="G1304"/>
      <c r="H1304"/>
      <c r="I1304"/>
      <c r="J1304"/>
      <c r="K1304"/>
      <c r="L1304"/>
      <c r="M1304"/>
      <c r="N1304"/>
      <c r="O1304"/>
      <c r="P1304"/>
      <c r="Q1304"/>
      <c r="R1304"/>
      <c r="S1304"/>
      <c r="T1304"/>
      <c r="U1304"/>
      <c r="V1304"/>
    </row>
    <row r="1305" spans="1:22">
      <c r="A1305"/>
      <c r="B1305"/>
      <c r="C1305"/>
      <c r="D1305"/>
      <c r="E1305"/>
      <c r="F1305"/>
      <c r="G1305"/>
      <c r="H1305"/>
      <c r="I1305"/>
      <c r="J1305"/>
      <c r="K1305"/>
      <c r="L1305"/>
      <c r="M1305"/>
      <c r="N1305"/>
      <c r="O1305"/>
      <c r="P1305"/>
      <c r="Q1305"/>
      <c r="R1305"/>
      <c r="S1305"/>
      <c r="T1305"/>
      <c r="U1305"/>
      <c r="V1305"/>
    </row>
    <row r="1306" spans="1:22">
      <c r="A1306"/>
      <c r="B1306"/>
      <c r="C1306"/>
      <c r="D1306"/>
      <c r="E1306"/>
      <c r="F1306"/>
      <c r="G1306"/>
      <c r="H1306"/>
      <c r="I1306"/>
      <c r="J1306"/>
      <c r="K1306"/>
      <c r="L1306"/>
      <c r="M1306"/>
      <c r="N1306"/>
      <c r="O1306"/>
      <c r="P1306"/>
      <c r="Q1306"/>
      <c r="R1306"/>
      <c r="S1306"/>
      <c r="T1306"/>
      <c r="U1306"/>
      <c r="V1306"/>
    </row>
    <row r="1307" spans="1:22">
      <c r="A1307"/>
      <c r="B1307"/>
      <c r="C1307"/>
      <c r="D1307"/>
      <c r="E1307"/>
      <c r="F1307"/>
      <c r="G1307"/>
      <c r="H1307"/>
      <c r="I1307"/>
      <c r="J1307"/>
      <c r="K1307"/>
      <c r="L1307"/>
      <c r="M1307"/>
      <c r="N1307"/>
      <c r="O1307"/>
      <c r="P1307"/>
      <c r="Q1307"/>
      <c r="R1307"/>
      <c r="S1307"/>
      <c r="T1307"/>
      <c r="U1307"/>
      <c r="V1307"/>
    </row>
    <row r="1308" spans="1:22">
      <c r="A1308"/>
      <c r="B1308"/>
      <c r="C1308"/>
      <c r="D1308"/>
      <c r="E1308"/>
      <c r="F1308"/>
      <c r="G1308"/>
      <c r="H1308"/>
      <c r="I1308"/>
      <c r="J1308"/>
      <c r="K1308"/>
      <c r="L1308"/>
      <c r="M1308"/>
      <c r="N1308"/>
      <c r="O1308"/>
      <c r="P1308"/>
      <c r="Q1308"/>
      <c r="R1308"/>
      <c r="S1308"/>
      <c r="T1308"/>
      <c r="U1308"/>
      <c r="V1308"/>
    </row>
    <row r="1309" spans="1:22">
      <c r="A1309"/>
      <c r="B1309"/>
      <c r="C1309"/>
      <c r="D1309"/>
      <c r="E1309"/>
      <c r="F1309"/>
      <c r="G1309"/>
      <c r="H1309"/>
      <c r="I1309"/>
      <c r="J1309"/>
      <c r="K1309"/>
      <c r="L1309"/>
      <c r="M1309"/>
      <c r="N1309"/>
      <c r="O1309"/>
      <c r="P1309"/>
      <c r="Q1309"/>
      <c r="R1309"/>
      <c r="S1309"/>
      <c r="T1309"/>
      <c r="U1309"/>
      <c r="V1309"/>
    </row>
    <row r="1310" spans="1:22">
      <c r="A1310"/>
      <c r="B1310"/>
      <c r="C1310"/>
      <c r="D1310"/>
      <c r="E1310"/>
      <c r="F1310"/>
      <c r="G1310"/>
      <c r="H1310"/>
      <c r="I1310"/>
      <c r="J1310"/>
      <c r="K1310"/>
      <c r="L1310"/>
      <c r="M1310"/>
      <c r="N1310"/>
      <c r="O1310"/>
      <c r="P1310"/>
      <c r="Q1310"/>
      <c r="R1310"/>
      <c r="S1310"/>
      <c r="T1310"/>
      <c r="U1310"/>
      <c r="V1310"/>
    </row>
    <row r="1311" spans="1:22">
      <c r="A1311"/>
      <c r="B1311"/>
      <c r="C1311"/>
      <c r="D1311"/>
      <c r="E1311"/>
      <c r="F1311"/>
      <c r="G1311"/>
      <c r="H1311"/>
      <c r="I1311"/>
      <c r="J1311"/>
      <c r="K1311"/>
      <c r="L1311"/>
      <c r="M1311"/>
      <c r="N1311"/>
      <c r="O1311"/>
      <c r="P1311"/>
      <c r="Q1311"/>
      <c r="R1311"/>
      <c r="S1311"/>
      <c r="T1311"/>
      <c r="U1311"/>
      <c r="V1311"/>
    </row>
    <row r="1312" spans="1:22">
      <c r="A1312"/>
      <c r="B1312"/>
      <c r="C1312"/>
      <c r="D1312"/>
      <c r="E1312"/>
      <c r="F1312"/>
      <c r="G1312"/>
      <c r="H1312"/>
      <c r="I1312"/>
      <c r="J1312"/>
      <c r="K1312"/>
      <c r="L1312"/>
      <c r="M1312"/>
      <c r="N1312"/>
      <c r="O1312"/>
      <c r="P1312"/>
      <c r="Q1312"/>
      <c r="R1312"/>
      <c r="S1312"/>
      <c r="T1312"/>
      <c r="U1312"/>
      <c r="V1312"/>
    </row>
    <row r="1313" spans="1:22">
      <c r="A1313"/>
      <c r="B1313"/>
      <c r="C1313"/>
      <c r="D1313"/>
      <c r="E1313"/>
      <c r="F1313"/>
      <c r="G1313"/>
      <c r="H1313"/>
      <c r="I1313"/>
      <c r="J1313"/>
      <c r="K1313"/>
      <c r="L1313"/>
      <c r="M1313"/>
      <c r="N1313"/>
      <c r="O1313"/>
      <c r="P1313"/>
      <c r="Q1313"/>
      <c r="R1313"/>
      <c r="S1313"/>
      <c r="T1313"/>
      <c r="U1313"/>
      <c r="V1313"/>
    </row>
    <row r="1314" spans="1:22">
      <c r="A1314"/>
      <c r="B1314"/>
      <c r="C1314"/>
      <c r="D1314"/>
      <c r="E1314"/>
      <c r="F1314"/>
      <c r="G1314"/>
      <c r="H1314"/>
      <c r="I1314"/>
      <c r="J1314"/>
      <c r="K1314"/>
      <c r="L1314"/>
      <c r="M1314"/>
      <c r="N1314"/>
      <c r="O1314"/>
      <c r="P1314"/>
      <c r="Q1314"/>
      <c r="R1314"/>
      <c r="S1314"/>
      <c r="T1314"/>
      <c r="U1314"/>
      <c r="V1314"/>
    </row>
    <row r="1315" spans="1:22">
      <c r="A1315"/>
      <c r="B1315"/>
      <c r="C1315"/>
      <c r="D1315"/>
      <c r="E1315"/>
      <c r="F1315"/>
      <c r="G1315"/>
      <c r="H1315"/>
      <c r="I1315"/>
      <c r="J1315"/>
      <c r="K1315"/>
      <c r="L1315"/>
      <c r="M1315"/>
      <c r="N1315"/>
      <c r="O1315"/>
      <c r="P1315"/>
      <c r="Q1315"/>
      <c r="R1315"/>
      <c r="S1315"/>
      <c r="T1315"/>
      <c r="U1315"/>
      <c r="V1315"/>
    </row>
    <row r="1316" spans="1:22">
      <c r="A1316"/>
      <c r="B1316"/>
      <c r="C1316"/>
      <c r="D1316"/>
      <c r="E1316"/>
      <c r="F1316"/>
      <c r="G1316"/>
      <c r="H1316"/>
      <c r="I1316"/>
      <c r="J1316"/>
      <c r="K1316"/>
      <c r="L1316"/>
      <c r="M1316"/>
      <c r="N1316"/>
      <c r="O1316"/>
      <c r="P1316"/>
      <c r="Q1316"/>
      <c r="R1316"/>
      <c r="S1316"/>
      <c r="T1316"/>
      <c r="U1316"/>
      <c r="V1316"/>
    </row>
    <row r="1317" spans="1:22">
      <c r="A1317"/>
      <c r="B1317"/>
      <c r="C1317"/>
      <c r="D1317"/>
      <c r="E1317"/>
      <c r="F1317"/>
      <c r="G1317"/>
      <c r="H1317"/>
      <c r="I1317"/>
      <c r="J1317"/>
      <c r="K1317"/>
      <c r="L1317"/>
      <c r="M1317"/>
      <c r="N1317"/>
      <c r="O1317"/>
      <c r="P1317"/>
      <c r="Q1317"/>
      <c r="R1317"/>
      <c r="S1317"/>
      <c r="T1317"/>
      <c r="U1317"/>
      <c r="V1317"/>
    </row>
    <row r="1318" spans="1:22">
      <c r="A1318"/>
      <c r="B1318"/>
      <c r="C1318"/>
      <c r="D1318"/>
      <c r="E1318"/>
      <c r="F1318"/>
      <c r="G1318"/>
      <c r="H1318"/>
      <c r="I1318"/>
      <c r="J1318"/>
      <c r="K1318"/>
      <c r="L1318"/>
      <c r="M1318"/>
      <c r="N1318"/>
      <c r="O1318"/>
      <c r="P1318"/>
      <c r="Q1318"/>
      <c r="R1318"/>
      <c r="S1318"/>
      <c r="T1318"/>
      <c r="U1318"/>
      <c r="V1318"/>
    </row>
    <row r="1319" spans="1:22">
      <c r="A1319"/>
      <c r="B1319"/>
      <c r="C1319"/>
      <c r="D1319"/>
      <c r="E1319"/>
      <c r="F1319"/>
      <c r="G1319"/>
      <c r="H1319"/>
      <c r="I1319"/>
      <c r="J1319"/>
      <c r="K1319"/>
      <c r="L1319"/>
      <c r="M1319"/>
      <c r="N1319"/>
      <c r="O1319"/>
      <c r="P1319"/>
      <c r="Q1319"/>
      <c r="R1319"/>
      <c r="S1319"/>
      <c r="T1319"/>
      <c r="U1319"/>
      <c r="V1319"/>
    </row>
    <row r="1320" spans="1:22">
      <c r="A1320"/>
      <c r="B1320"/>
      <c r="C1320"/>
      <c r="D1320"/>
      <c r="E1320"/>
      <c r="F1320"/>
      <c r="G1320"/>
      <c r="H1320"/>
      <c r="I1320"/>
      <c r="J1320"/>
      <c r="K1320"/>
      <c r="L1320"/>
      <c r="M1320"/>
      <c r="N1320"/>
      <c r="O1320"/>
      <c r="P1320"/>
      <c r="Q1320"/>
      <c r="R1320"/>
      <c r="S1320"/>
      <c r="T1320"/>
      <c r="U1320"/>
      <c r="V1320"/>
    </row>
    <row r="1321" spans="1:22">
      <c r="A1321"/>
      <c r="B1321"/>
      <c r="C1321"/>
      <c r="D1321"/>
      <c r="E1321"/>
      <c r="F1321"/>
      <c r="G1321"/>
      <c r="H1321"/>
      <c r="I1321"/>
      <c r="J1321"/>
      <c r="K1321"/>
      <c r="L1321"/>
      <c r="M1321"/>
      <c r="N1321"/>
      <c r="O1321"/>
      <c r="P1321"/>
      <c r="Q1321"/>
      <c r="R1321"/>
      <c r="S1321"/>
      <c r="T1321"/>
      <c r="U1321"/>
      <c r="V1321"/>
    </row>
    <row r="1322" spans="1:22">
      <c r="A1322"/>
      <c r="B1322"/>
      <c r="C1322"/>
      <c r="D1322"/>
      <c r="E1322"/>
      <c r="F1322"/>
      <c r="G1322"/>
      <c r="H1322"/>
      <c r="I1322"/>
      <c r="J1322"/>
      <c r="K1322"/>
      <c r="L1322"/>
      <c r="M1322"/>
      <c r="N1322"/>
      <c r="O1322"/>
      <c r="P1322"/>
      <c r="Q1322"/>
      <c r="R1322"/>
      <c r="S1322"/>
      <c r="T1322"/>
      <c r="U1322"/>
      <c r="V1322"/>
    </row>
    <row r="1323" spans="1:22">
      <c r="A1323"/>
      <c r="B1323"/>
      <c r="C1323"/>
      <c r="D1323"/>
      <c r="E1323"/>
      <c r="F1323"/>
      <c r="G1323"/>
      <c r="H1323"/>
      <c r="I1323"/>
      <c r="J1323"/>
      <c r="K1323"/>
      <c r="L1323"/>
      <c r="M1323"/>
      <c r="N1323"/>
      <c r="O1323"/>
      <c r="P1323"/>
      <c r="Q1323"/>
      <c r="R1323"/>
      <c r="S1323"/>
      <c r="T1323"/>
      <c r="U1323"/>
      <c r="V1323"/>
    </row>
    <row r="1324" spans="1:22">
      <c r="A1324"/>
      <c r="B1324"/>
      <c r="C1324"/>
      <c r="D1324"/>
      <c r="E1324"/>
      <c r="F1324"/>
      <c r="G1324"/>
      <c r="H1324"/>
      <c r="I1324"/>
      <c r="J1324"/>
      <c r="K1324"/>
      <c r="L1324"/>
      <c r="M1324"/>
      <c r="N1324"/>
      <c r="O1324"/>
      <c r="P1324"/>
      <c r="Q1324"/>
      <c r="R1324"/>
      <c r="S1324"/>
      <c r="T1324"/>
      <c r="U1324"/>
      <c r="V1324"/>
    </row>
    <row r="1325" spans="1:22">
      <c r="A1325"/>
      <c r="B1325"/>
      <c r="C1325"/>
      <c r="D1325"/>
      <c r="E1325"/>
      <c r="F1325"/>
      <c r="G1325"/>
      <c r="H1325"/>
      <c r="I1325"/>
      <c r="J1325"/>
      <c r="K1325"/>
      <c r="L1325"/>
      <c r="M1325"/>
      <c r="N1325"/>
      <c r="O1325"/>
      <c r="P1325"/>
      <c r="Q1325"/>
      <c r="R1325"/>
      <c r="S1325"/>
      <c r="T1325"/>
      <c r="U1325"/>
      <c r="V1325"/>
    </row>
    <row r="1326" spans="1:22">
      <c r="A1326"/>
      <c r="B1326"/>
      <c r="C1326"/>
      <c r="D1326"/>
      <c r="E1326"/>
      <c r="F1326"/>
      <c r="G1326"/>
      <c r="H1326"/>
      <c r="I1326"/>
      <c r="J1326"/>
      <c r="K1326"/>
      <c r="L1326"/>
      <c r="M1326"/>
      <c r="N1326"/>
      <c r="O1326"/>
      <c r="P1326"/>
      <c r="Q1326"/>
      <c r="R1326"/>
      <c r="S1326"/>
      <c r="T1326"/>
      <c r="U1326"/>
      <c r="V1326"/>
    </row>
    <row r="1327" spans="1:22">
      <c r="A1327"/>
      <c r="B1327"/>
      <c r="C1327"/>
      <c r="D1327"/>
      <c r="E1327"/>
      <c r="F1327"/>
      <c r="G1327"/>
      <c r="H1327"/>
      <c r="I1327"/>
      <c r="J1327"/>
      <c r="K1327"/>
      <c r="L1327"/>
      <c r="M1327"/>
      <c r="N1327"/>
      <c r="O1327"/>
      <c r="P1327"/>
      <c r="Q1327"/>
      <c r="R1327"/>
      <c r="S1327"/>
      <c r="T1327"/>
      <c r="U1327"/>
      <c r="V1327"/>
    </row>
    <row r="1328" spans="1:22">
      <c r="A1328"/>
      <c r="B1328"/>
      <c r="C1328"/>
      <c r="D1328"/>
      <c r="E1328"/>
      <c r="F1328"/>
      <c r="G1328"/>
      <c r="H1328"/>
      <c r="I1328"/>
      <c r="J1328"/>
      <c r="K1328"/>
      <c r="L1328"/>
      <c r="M1328"/>
      <c r="N1328"/>
      <c r="O1328"/>
      <c r="P1328"/>
      <c r="Q1328"/>
      <c r="R1328"/>
      <c r="S1328"/>
      <c r="T1328"/>
      <c r="U1328"/>
      <c r="V1328"/>
    </row>
    <row r="1329" spans="1:22">
      <c r="A1329"/>
      <c r="B1329"/>
      <c r="C1329"/>
      <c r="D1329"/>
      <c r="E1329"/>
      <c r="F1329"/>
      <c r="G1329"/>
      <c r="H1329"/>
      <c r="I1329"/>
      <c r="J1329"/>
      <c r="K1329"/>
      <c r="L1329"/>
      <c r="M1329"/>
      <c r="N1329"/>
      <c r="O1329"/>
      <c r="P1329"/>
      <c r="Q1329"/>
      <c r="R1329"/>
      <c r="S1329"/>
      <c r="T1329"/>
      <c r="U1329"/>
      <c r="V1329"/>
    </row>
    <row r="1330" spans="1:22">
      <c r="A1330"/>
      <c r="B1330"/>
      <c r="C1330"/>
      <c r="D1330"/>
      <c r="E1330"/>
      <c r="F1330"/>
      <c r="G1330"/>
      <c r="H1330"/>
      <c r="I1330"/>
      <c r="J1330"/>
      <c r="K1330"/>
      <c r="L1330"/>
      <c r="M1330"/>
      <c r="N1330"/>
      <c r="O1330"/>
      <c r="P1330"/>
      <c r="Q1330"/>
      <c r="R1330"/>
      <c r="S1330"/>
      <c r="T1330"/>
      <c r="U1330"/>
      <c r="V1330"/>
    </row>
    <row r="1331" spans="1:22">
      <c r="A1331"/>
      <c r="B1331"/>
      <c r="C1331"/>
      <c r="D1331"/>
      <c r="E1331"/>
      <c r="F1331"/>
      <c r="G1331"/>
      <c r="H1331"/>
      <c r="I1331"/>
      <c r="J1331"/>
      <c r="K1331"/>
      <c r="L1331"/>
      <c r="M1331"/>
      <c r="N1331"/>
      <c r="O1331"/>
      <c r="P1331"/>
      <c r="Q1331"/>
      <c r="R1331"/>
      <c r="S1331"/>
      <c r="T1331"/>
      <c r="U1331"/>
      <c r="V1331"/>
    </row>
    <row r="1332" spans="1:22">
      <c r="A1332"/>
      <c r="B1332"/>
      <c r="C1332"/>
      <c r="D1332"/>
      <c r="E1332"/>
      <c r="F1332"/>
      <c r="G1332"/>
      <c r="H1332"/>
      <c r="I1332"/>
      <c r="J1332"/>
      <c r="K1332"/>
      <c r="L1332"/>
      <c r="M1332"/>
      <c r="N1332"/>
      <c r="O1332"/>
      <c r="P1332"/>
      <c r="Q1332"/>
      <c r="R1332"/>
      <c r="S1332"/>
      <c r="T1332"/>
      <c r="U1332"/>
      <c r="V1332"/>
    </row>
    <row r="1333" spans="1:22">
      <c r="A1333"/>
      <c r="B1333"/>
      <c r="C1333"/>
      <c r="D1333"/>
      <c r="E1333"/>
      <c r="F1333"/>
      <c r="G1333"/>
      <c r="H1333"/>
      <c r="I1333"/>
      <c r="J1333"/>
      <c r="K1333"/>
      <c r="L1333"/>
      <c r="M1333"/>
      <c r="N1333"/>
      <c r="O1333"/>
      <c r="P1333"/>
      <c r="Q1333"/>
      <c r="R1333"/>
      <c r="S1333"/>
      <c r="T1333"/>
      <c r="U1333"/>
      <c r="V1333"/>
    </row>
    <row r="1334" spans="1:22">
      <c r="A1334"/>
      <c r="B1334"/>
      <c r="C1334"/>
      <c r="D1334"/>
      <c r="E1334"/>
      <c r="F1334"/>
      <c r="G1334"/>
      <c r="H1334"/>
      <c r="I1334"/>
      <c r="J1334"/>
      <c r="K1334"/>
      <c r="L1334"/>
      <c r="M1334"/>
      <c r="N1334"/>
      <c r="O1334"/>
      <c r="P1334"/>
      <c r="Q1334"/>
      <c r="R1334"/>
      <c r="S1334"/>
      <c r="T1334"/>
      <c r="U1334"/>
      <c r="V1334"/>
    </row>
    <row r="1335" spans="1:22">
      <c r="A1335"/>
      <c r="B1335"/>
      <c r="C1335"/>
      <c r="D1335"/>
      <c r="E1335"/>
      <c r="F1335"/>
      <c r="G1335"/>
      <c r="H1335"/>
      <c r="I1335"/>
      <c r="J1335"/>
      <c r="K1335"/>
      <c r="L1335"/>
      <c r="M1335"/>
      <c r="N1335"/>
      <c r="O1335"/>
      <c r="P1335"/>
      <c r="Q1335"/>
      <c r="R1335"/>
      <c r="S1335"/>
      <c r="T1335"/>
      <c r="U1335"/>
      <c r="V1335"/>
    </row>
    <row r="1336" spans="1:22">
      <c r="A1336"/>
      <c r="B1336"/>
      <c r="C1336"/>
      <c r="D1336"/>
      <c r="E1336"/>
      <c r="F1336"/>
      <c r="G1336"/>
      <c r="H1336"/>
      <c r="I1336"/>
      <c r="J1336"/>
      <c r="K1336"/>
      <c r="L1336"/>
      <c r="M1336"/>
      <c r="N1336"/>
      <c r="O1336"/>
      <c r="P1336"/>
      <c r="Q1336"/>
      <c r="R1336"/>
      <c r="S1336"/>
      <c r="T1336"/>
      <c r="U1336"/>
      <c r="V1336"/>
    </row>
    <row r="1337" spans="1:22">
      <c r="A1337"/>
      <c r="B1337"/>
      <c r="C1337"/>
      <c r="D1337"/>
      <c r="E1337"/>
      <c r="F1337"/>
      <c r="G1337"/>
      <c r="H1337"/>
      <c r="I1337"/>
      <c r="J1337"/>
      <c r="K1337"/>
      <c r="L1337"/>
      <c r="M1337"/>
      <c r="N1337"/>
      <c r="O1337"/>
      <c r="P1337"/>
      <c r="Q1337"/>
      <c r="R1337"/>
      <c r="S1337"/>
      <c r="T1337"/>
      <c r="U1337"/>
      <c r="V1337"/>
    </row>
    <row r="1338" spans="1:22">
      <c r="A1338"/>
      <c r="B1338"/>
      <c r="C1338"/>
      <c r="D1338"/>
      <c r="E1338"/>
      <c r="F1338"/>
      <c r="G1338"/>
      <c r="H1338"/>
      <c r="I1338"/>
      <c r="J1338"/>
      <c r="K1338"/>
      <c r="L1338"/>
      <c r="M1338"/>
      <c r="N1338"/>
      <c r="O1338"/>
      <c r="P1338"/>
      <c r="Q1338"/>
      <c r="R1338"/>
      <c r="S1338"/>
      <c r="T1338"/>
      <c r="U1338"/>
      <c r="V1338"/>
    </row>
    <row r="1339" spans="1:22">
      <c r="A1339"/>
      <c r="B1339"/>
      <c r="C1339"/>
      <c r="D1339"/>
      <c r="E1339"/>
      <c r="F1339"/>
      <c r="G1339"/>
      <c r="H1339"/>
      <c r="I1339"/>
      <c r="J1339"/>
      <c r="K1339"/>
      <c r="L1339"/>
      <c r="M1339"/>
      <c r="N1339"/>
      <c r="O1339"/>
      <c r="P1339"/>
      <c r="Q1339"/>
      <c r="R1339"/>
      <c r="S1339"/>
      <c r="T1339"/>
      <c r="U1339"/>
      <c r="V1339"/>
    </row>
    <row r="1340" spans="1:22">
      <c r="A1340"/>
      <c r="B1340"/>
      <c r="C1340"/>
      <c r="D1340"/>
      <c r="E1340"/>
      <c r="F1340"/>
      <c r="G1340"/>
      <c r="H1340"/>
      <c r="I1340"/>
      <c r="J1340"/>
      <c r="K1340"/>
      <c r="L1340"/>
      <c r="M1340"/>
      <c r="N1340"/>
      <c r="O1340"/>
      <c r="P1340"/>
      <c r="Q1340"/>
      <c r="R1340"/>
      <c r="S1340"/>
      <c r="T1340"/>
      <c r="U1340"/>
      <c r="V1340"/>
    </row>
    <row r="1341" spans="1:22">
      <c r="A1341"/>
      <c r="B1341"/>
      <c r="C1341"/>
      <c r="D1341"/>
      <c r="E1341"/>
      <c r="F1341"/>
      <c r="G1341"/>
      <c r="H1341"/>
      <c r="I1341"/>
      <c r="J1341"/>
      <c r="K1341"/>
      <c r="L1341"/>
      <c r="M1341"/>
      <c r="N1341"/>
      <c r="O1341"/>
      <c r="P1341"/>
      <c r="Q1341"/>
      <c r="R1341"/>
      <c r="S1341"/>
      <c r="T1341"/>
      <c r="U1341"/>
      <c r="V1341"/>
    </row>
    <row r="1342" spans="1:22">
      <c r="A1342"/>
      <c r="B1342"/>
      <c r="C1342"/>
      <c r="D1342"/>
      <c r="E1342"/>
      <c r="F1342"/>
      <c r="G1342"/>
      <c r="H1342"/>
      <c r="I1342"/>
      <c r="J1342"/>
      <c r="K1342"/>
      <c r="L1342"/>
      <c r="M1342"/>
      <c r="N1342"/>
      <c r="O1342"/>
      <c r="P1342"/>
      <c r="Q1342"/>
      <c r="R1342"/>
      <c r="S1342"/>
      <c r="T1342"/>
      <c r="U1342"/>
      <c r="V1342"/>
    </row>
    <row r="1343" spans="1:22">
      <c r="A1343"/>
      <c r="B1343"/>
      <c r="C1343"/>
      <c r="D1343"/>
      <c r="E1343"/>
      <c r="F1343"/>
      <c r="G1343"/>
      <c r="H1343"/>
      <c r="I1343"/>
      <c r="J1343"/>
      <c r="K1343"/>
      <c r="L1343"/>
      <c r="M1343"/>
      <c r="N1343"/>
      <c r="O1343"/>
      <c r="P1343"/>
      <c r="Q1343"/>
      <c r="R1343"/>
      <c r="S1343"/>
      <c r="T1343"/>
      <c r="U1343"/>
      <c r="V1343"/>
    </row>
    <row r="1344" spans="1:22">
      <c r="A1344"/>
      <c r="B1344"/>
      <c r="C1344"/>
      <c r="D1344"/>
      <c r="E1344"/>
      <c r="F1344"/>
      <c r="G1344"/>
      <c r="H1344"/>
      <c r="I1344"/>
      <c r="J1344"/>
      <c r="K1344"/>
      <c r="L1344"/>
      <c r="M1344"/>
      <c r="N1344"/>
      <c r="O1344"/>
      <c r="P1344"/>
      <c r="Q1344"/>
      <c r="R1344"/>
      <c r="S1344"/>
      <c r="T1344"/>
      <c r="U1344"/>
      <c r="V1344"/>
    </row>
    <row r="1345" spans="1:22">
      <c r="A1345"/>
      <c r="B1345"/>
      <c r="C1345"/>
      <c r="D1345"/>
      <c r="E1345"/>
      <c r="F1345"/>
      <c r="G1345"/>
      <c r="H1345"/>
      <c r="I1345"/>
      <c r="J1345"/>
      <c r="K1345"/>
      <c r="L1345"/>
      <c r="M1345"/>
      <c r="N1345"/>
      <c r="O1345"/>
      <c r="P1345"/>
      <c r="Q1345"/>
      <c r="R1345"/>
      <c r="S1345"/>
      <c r="T1345"/>
      <c r="U1345"/>
      <c r="V1345"/>
    </row>
    <row r="1346" spans="1:22">
      <c r="A1346"/>
      <c r="B1346"/>
      <c r="C1346"/>
      <c r="D1346"/>
      <c r="E1346"/>
      <c r="F1346"/>
      <c r="G1346"/>
      <c r="H1346"/>
      <c r="I1346"/>
      <c r="J1346"/>
      <c r="K1346"/>
      <c r="L1346"/>
      <c r="M1346"/>
      <c r="N1346"/>
      <c r="O1346"/>
      <c r="P1346"/>
      <c r="Q1346"/>
      <c r="R1346"/>
      <c r="S1346"/>
      <c r="T1346"/>
      <c r="U1346"/>
      <c r="V1346"/>
    </row>
    <row r="1347" spans="1:22">
      <c r="A1347"/>
      <c r="B1347"/>
      <c r="C1347"/>
      <c r="D1347"/>
      <c r="E1347"/>
      <c r="F1347"/>
      <c r="G1347"/>
      <c r="H1347"/>
      <c r="I1347"/>
      <c r="J1347"/>
      <c r="K1347"/>
      <c r="L1347"/>
      <c r="M1347"/>
      <c r="N1347"/>
      <c r="O1347"/>
      <c r="P1347"/>
      <c r="Q1347"/>
      <c r="R1347"/>
      <c r="S1347"/>
      <c r="T1347"/>
      <c r="U1347"/>
      <c r="V1347"/>
    </row>
    <row r="1348" spans="1:22">
      <c r="A1348"/>
      <c r="B1348"/>
      <c r="C1348"/>
      <c r="D1348"/>
      <c r="E1348"/>
      <c r="F1348"/>
      <c r="G1348"/>
      <c r="H1348"/>
      <c r="I1348"/>
      <c r="J1348"/>
      <c r="K1348"/>
      <c r="L1348"/>
      <c r="M1348"/>
      <c r="N1348"/>
      <c r="O1348"/>
      <c r="P1348"/>
      <c r="Q1348"/>
      <c r="R1348"/>
      <c r="S1348"/>
      <c r="T1348"/>
      <c r="U1348"/>
      <c r="V1348"/>
    </row>
    <row r="1349" spans="1:22">
      <c r="A1349"/>
      <c r="B1349"/>
      <c r="C1349"/>
      <c r="D1349"/>
      <c r="E1349"/>
      <c r="F1349"/>
      <c r="G1349"/>
      <c r="H1349"/>
      <c r="I1349"/>
      <c r="J1349"/>
      <c r="K1349"/>
      <c r="L1349"/>
      <c r="M1349"/>
      <c r="N1349"/>
      <c r="O1349"/>
      <c r="P1349"/>
      <c r="Q1349"/>
      <c r="R1349"/>
      <c r="S1349"/>
      <c r="T1349"/>
      <c r="U1349"/>
      <c r="V1349"/>
    </row>
    <row r="1350" spans="1:22">
      <c r="A1350"/>
      <c r="B1350"/>
      <c r="C1350"/>
      <c r="D1350"/>
      <c r="E1350"/>
      <c r="F1350"/>
      <c r="G1350"/>
      <c r="H1350"/>
      <c r="I1350"/>
      <c r="J1350"/>
      <c r="K1350"/>
      <c r="L1350"/>
      <c r="M1350"/>
      <c r="N1350"/>
      <c r="O1350"/>
      <c r="P1350"/>
      <c r="Q1350"/>
      <c r="R1350"/>
      <c r="S1350"/>
      <c r="T1350"/>
      <c r="U1350"/>
      <c r="V1350"/>
    </row>
    <row r="1351" spans="1:22">
      <c r="A1351"/>
      <c r="B1351"/>
      <c r="C1351"/>
      <c r="D1351"/>
      <c r="E1351"/>
      <c r="F1351"/>
      <c r="G1351"/>
      <c r="H1351"/>
      <c r="I1351"/>
      <c r="J1351"/>
      <c r="K1351"/>
      <c r="L1351"/>
      <c r="M1351"/>
      <c r="N1351"/>
      <c r="O1351"/>
      <c r="P1351"/>
      <c r="Q1351"/>
      <c r="R1351"/>
      <c r="S1351"/>
      <c r="T1351"/>
      <c r="U1351"/>
      <c r="V1351"/>
    </row>
    <row r="1352" spans="1:22">
      <c r="A1352"/>
      <c r="B1352"/>
      <c r="C1352"/>
      <c r="D1352"/>
      <c r="E1352"/>
      <c r="F1352"/>
      <c r="G1352"/>
      <c r="H1352"/>
      <c r="I1352"/>
      <c r="J1352"/>
      <c r="K1352"/>
      <c r="L1352"/>
      <c r="M1352"/>
      <c r="N1352"/>
      <c r="O1352"/>
      <c r="P1352"/>
      <c r="Q1352"/>
      <c r="R1352"/>
      <c r="S1352"/>
      <c r="T1352"/>
      <c r="U1352"/>
      <c r="V1352"/>
    </row>
    <row r="1353" spans="1:22">
      <c r="A1353"/>
      <c r="B1353"/>
      <c r="C1353"/>
      <c r="D1353"/>
      <c r="E1353"/>
      <c r="F1353"/>
      <c r="G1353"/>
      <c r="H1353"/>
      <c r="I1353"/>
      <c r="J1353"/>
      <c r="K1353"/>
      <c r="L1353"/>
      <c r="M1353"/>
      <c r="N1353"/>
      <c r="O1353"/>
      <c r="P1353"/>
      <c r="Q1353"/>
      <c r="R1353"/>
      <c r="S1353"/>
      <c r="T1353"/>
      <c r="U1353"/>
      <c r="V1353"/>
    </row>
    <row r="1354" spans="1:22">
      <c r="A1354"/>
      <c r="B1354"/>
      <c r="C1354"/>
      <c r="D1354"/>
      <c r="E1354"/>
      <c r="F1354"/>
      <c r="G1354"/>
      <c r="H1354"/>
      <c r="I1354"/>
      <c r="J1354"/>
      <c r="K1354"/>
      <c r="L1354"/>
      <c r="M1354"/>
      <c r="N1354"/>
      <c r="O1354"/>
      <c r="P1354"/>
      <c r="Q1354"/>
      <c r="R1354"/>
      <c r="S1354"/>
      <c r="T1354"/>
      <c r="U1354"/>
      <c r="V1354"/>
    </row>
    <row r="1355" spans="1:22">
      <c r="A1355"/>
      <c r="B1355"/>
      <c r="C1355"/>
      <c r="D1355"/>
      <c r="E1355"/>
      <c r="F1355"/>
      <c r="G1355"/>
      <c r="H1355"/>
      <c r="I1355"/>
      <c r="J1355"/>
      <c r="K1355"/>
      <c r="L1355"/>
      <c r="M1355"/>
      <c r="N1355"/>
      <c r="O1355"/>
      <c r="P1355"/>
      <c r="Q1355"/>
      <c r="R1355"/>
      <c r="S1355"/>
      <c r="T1355"/>
      <c r="U1355"/>
      <c r="V1355"/>
    </row>
    <row r="1356" spans="1:22">
      <c r="A1356"/>
      <c r="B1356"/>
      <c r="C1356"/>
      <c r="D1356"/>
      <c r="E1356"/>
      <c r="F1356"/>
      <c r="G1356"/>
      <c r="H1356"/>
      <c r="I1356"/>
      <c r="J1356"/>
      <c r="K1356"/>
      <c r="L1356"/>
      <c r="M1356"/>
      <c r="N1356"/>
      <c r="O1356"/>
      <c r="P1356"/>
      <c r="Q1356"/>
      <c r="R1356"/>
      <c r="S1356"/>
      <c r="T1356"/>
      <c r="U1356"/>
      <c r="V1356"/>
    </row>
    <row r="1357" spans="1:22">
      <c r="A1357"/>
      <c r="B1357"/>
      <c r="C1357"/>
      <c r="D1357"/>
      <c r="E1357"/>
      <c r="F1357"/>
      <c r="G1357"/>
      <c r="H1357"/>
      <c r="I1357"/>
      <c r="J1357"/>
      <c r="K1357"/>
      <c r="L1357"/>
      <c r="M1357"/>
      <c r="N1357"/>
      <c r="O1357"/>
      <c r="P1357"/>
      <c r="Q1357"/>
      <c r="R1357"/>
      <c r="S1357"/>
      <c r="T1357"/>
      <c r="U1357"/>
      <c r="V1357"/>
    </row>
    <row r="1358" spans="1:22">
      <c r="A1358"/>
      <c r="B1358"/>
      <c r="C1358"/>
      <c r="D1358"/>
      <c r="E1358"/>
      <c r="F1358"/>
      <c r="G1358"/>
      <c r="H1358"/>
      <c r="I1358"/>
      <c r="J1358"/>
      <c r="K1358"/>
      <c r="L1358"/>
      <c r="M1358"/>
      <c r="N1358"/>
      <c r="O1358"/>
      <c r="P1358"/>
      <c r="Q1358"/>
      <c r="R1358"/>
      <c r="S1358"/>
      <c r="T1358"/>
      <c r="U1358"/>
      <c r="V1358"/>
    </row>
    <row r="1359" spans="1:22">
      <c r="A1359"/>
      <c r="B1359"/>
      <c r="C1359"/>
      <c r="D1359"/>
      <c r="E1359"/>
      <c r="F1359"/>
      <c r="G1359"/>
      <c r="H1359"/>
      <c r="I1359"/>
      <c r="J1359"/>
      <c r="K1359"/>
      <c r="L1359"/>
      <c r="M1359"/>
      <c r="N1359"/>
      <c r="O1359"/>
      <c r="P1359"/>
      <c r="Q1359"/>
      <c r="R1359"/>
      <c r="S1359"/>
      <c r="T1359"/>
      <c r="U1359"/>
      <c r="V1359"/>
    </row>
    <row r="1360" spans="1:22">
      <c r="A1360"/>
      <c r="B1360"/>
      <c r="C1360"/>
      <c r="D1360"/>
      <c r="E1360"/>
      <c r="F1360"/>
      <c r="G1360"/>
      <c r="H1360"/>
      <c r="I1360"/>
      <c r="J1360"/>
      <c r="K1360"/>
      <c r="L1360"/>
      <c r="M1360"/>
      <c r="N1360"/>
      <c r="O1360"/>
      <c r="P1360"/>
      <c r="Q1360"/>
      <c r="R1360"/>
      <c r="S1360"/>
      <c r="T1360"/>
      <c r="U1360"/>
      <c r="V1360"/>
    </row>
    <row r="1361" spans="1:22">
      <c r="A1361"/>
      <c r="B1361"/>
      <c r="C1361"/>
      <c r="D1361"/>
      <c r="E1361"/>
      <c r="F1361"/>
      <c r="G1361"/>
      <c r="H1361"/>
      <c r="I1361"/>
      <c r="J1361"/>
      <c r="K1361"/>
      <c r="L1361"/>
      <c r="M1361"/>
      <c r="N1361"/>
      <c r="O1361"/>
      <c r="P1361"/>
      <c r="Q1361"/>
      <c r="R1361"/>
      <c r="S1361"/>
      <c r="T1361"/>
      <c r="U1361"/>
      <c r="V1361"/>
    </row>
    <row r="1362" spans="1:22">
      <c r="A1362"/>
      <c r="B1362"/>
      <c r="C1362"/>
      <c r="D1362"/>
      <c r="E1362"/>
      <c r="F1362"/>
      <c r="G1362"/>
      <c r="H1362"/>
      <c r="I1362"/>
      <c r="J1362"/>
      <c r="K1362"/>
      <c r="L1362"/>
      <c r="M1362"/>
      <c r="N1362"/>
      <c r="O1362"/>
      <c r="P1362"/>
      <c r="Q1362"/>
      <c r="R1362"/>
      <c r="S1362"/>
      <c r="T1362"/>
      <c r="U1362"/>
      <c r="V1362"/>
    </row>
    <row r="1363" spans="1:22">
      <c r="A1363"/>
      <c r="B1363"/>
      <c r="C1363"/>
      <c r="D1363"/>
      <c r="E1363"/>
      <c r="F1363"/>
      <c r="G1363"/>
      <c r="H1363"/>
      <c r="I1363"/>
      <c r="J1363"/>
      <c r="K1363"/>
      <c r="L1363"/>
      <c r="M1363"/>
      <c r="N1363"/>
      <c r="O1363"/>
      <c r="P1363"/>
      <c r="Q1363"/>
      <c r="R1363"/>
      <c r="S1363"/>
      <c r="T1363"/>
      <c r="U1363"/>
      <c r="V1363"/>
    </row>
    <row r="1364" spans="1:22">
      <c r="A1364"/>
      <c r="B1364"/>
      <c r="C1364"/>
      <c r="D1364"/>
      <c r="E1364"/>
      <c r="F1364"/>
      <c r="G1364"/>
      <c r="H1364"/>
      <c r="I1364"/>
      <c r="J1364"/>
      <c r="K1364"/>
      <c r="L1364"/>
      <c r="M1364"/>
      <c r="N1364"/>
      <c r="O1364"/>
      <c r="P1364"/>
      <c r="Q1364"/>
      <c r="R1364"/>
      <c r="S1364"/>
      <c r="T1364"/>
      <c r="U1364"/>
      <c r="V1364"/>
    </row>
    <row r="1365" spans="1:22">
      <c r="A1365"/>
      <c r="B1365"/>
      <c r="C1365"/>
      <c r="D1365"/>
      <c r="E1365"/>
      <c r="F1365"/>
      <c r="G1365"/>
      <c r="H1365"/>
      <c r="I1365"/>
      <c r="J1365"/>
      <c r="K1365"/>
      <c r="L1365"/>
      <c r="M1365"/>
      <c r="N1365"/>
      <c r="O1365"/>
      <c r="P1365"/>
      <c r="Q1365"/>
      <c r="R1365"/>
      <c r="S1365"/>
      <c r="T1365"/>
      <c r="U1365"/>
      <c r="V1365"/>
    </row>
    <row r="1366" spans="1:22">
      <c r="A1366"/>
      <c r="B1366"/>
      <c r="C1366"/>
      <c r="D1366"/>
      <c r="E1366"/>
      <c r="F1366"/>
      <c r="G1366"/>
      <c r="H1366"/>
      <c r="I1366"/>
      <c r="J1366"/>
      <c r="K1366"/>
      <c r="L1366"/>
      <c r="M1366"/>
      <c r="N1366"/>
      <c r="O1366"/>
      <c r="P1366"/>
      <c r="Q1366"/>
      <c r="R1366"/>
      <c r="S1366"/>
      <c r="T1366"/>
      <c r="U1366"/>
      <c r="V1366"/>
    </row>
    <row r="1367" spans="1:22">
      <c r="A1367"/>
      <c r="B1367"/>
      <c r="C1367"/>
      <c r="D1367"/>
      <c r="E1367"/>
      <c r="F1367"/>
      <c r="G1367"/>
      <c r="H1367"/>
      <c r="I1367"/>
      <c r="J1367"/>
      <c r="K1367"/>
      <c r="L1367"/>
      <c r="M1367"/>
      <c r="N1367"/>
      <c r="O1367"/>
      <c r="P1367"/>
      <c r="Q1367"/>
      <c r="R1367"/>
      <c r="S1367"/>
      <c r="T1367"/>
      <c r="U1367"/>
      <c r="V1367"/>
    </row>
    <row r="1368" spans="1:22">
      <c r="A1368"/>
      <c r="B1368"/>
      <c r="C1368"/>
      <c r="D1368"/>
      <c r="E1368"/>
      <c r="F1368"/>
      <c r="G1368"/>
      <c r="H1368"/>
      <c r="I1368"/>
      <c r="J1368"/>
      <c r="K1368"/>
      <c r="L1368"/>
      <c r="M1368"/>
      <c r="N1368"/>
      <c r="O1368"/>
      <c r="P1368"/>
      <c r="Q1368"/>
      <c r="R1368"/>
      <c r="S1368"/>
      <c r="T1368"/>
      <c r="U1368"/>
      <c r="V1368"/>
    </row>
    <row r="1369" spans="1:22">
      <c r="A1369"/>
      <c r="B1369"/>
      <c r="C1369"/>
      <c r="D1369"/>
      <c r="E1369"/>
      <c r="F1369"/>
      <c r="G1369"/>
      <c r="H1369"/>
      <c r="I1369"/>
      <c r="J1369"/>
      <c r="K1369"/>
      <c r="L1369"/>
      <c r="M1369"/>
      <c r="N1369"/>
      <c r="O1369"/>
      <c r="P1369"/>
      <c r="Q1369"/>
      <c r="R1369"/>
      <c r="S1369"/>
      <c r="T1369"/>
      <c r="U1369"/>
      <c r="V1369"/>
    </row>
    <row r="1370" spans="1:22">
      <c r="A1370"/>
      <c r="B1370"/>
      <c r="C1370"/>
      <c r="D1370"/>
      <c r="E1370"/>
      <c r="F1370"/>
      <c r="G1370"/>
      <c r="H1370"/>
      <c r="I1370"/>
      <c r="J1370"/>
      <c r="K1370"/>
      <c r="L1370"/>
      <c r="M1370"/>
      <c r="N1370"/>
      <c r="O1370"/>
      <c r="P1370"/>
      <c r="Q1370"/>
      <c r="R1370"/>
      <c r="S1370"/>
      <c r="T1370"/>
      <c r="U1370"/>
      <c r="V1370"/>
    </row>
    <row r="1371" spans="1:22">
      <c r="A1371"/>
      <c r="B1371"/>
      <c r="C1371"/>
      <c r="D1371"/>
      <c r="E1371"/>
      <c r="F1371"/>
      <c r="G1371"/>
      <c r="H1371"/>
      <c r="I1371"/>
      <c r="J1371"/>
      <c r="K1371"/>
      <c r="L1371"/>
      <c r="M1371"/>
      <c r="N1371"/>
      <c r="O1371"/>
      <c r="P1371"/>
      <c r="Q1371"/>
      <c r="R1371"/>
      <c r="S1371"/>
      <c r="T1371"/>
      <c r="U1371"/>
      <c r="V1371"/>
    </row>
    <row r="1372" spans="1:22">
      <c r="A1372"/>
      <c r="B1372"/>
      <c r="C1372"/>
      <c r="D1372"/>
      <c r="E1372"/>
      <c r="F1372"/>
      <c r="G1372"/>
      <c r="H1372"/>
      <c r="I1372"/>
      <c r="J1372"/>
      <c r="K1372"/>
      <c r="L1372"/>
      <c r="M1372"/>
      <c r="N1372"/>
      <c r="O1372"/>
      <c r="P1372"/>
      <c r="Q1372"/>
      <c r="R1372"/>
      <c r="S1372"/>
      <c r="T1372"/>
      <c r="U1372"/>
      <c r="V1372"/>
    </row>
    <row r="1373" spans="1:22">
      <c r="A1373"/>
      <c r="B1373"/>
      <c r="C1373"/>
      <c r="D1373"/>
      <c r="E1373"/>
      <c r="F1373"/>
      <c r="G1373"/>
      <c r="H1373"/>
      <c r="I1373"/>
      <c r="J1373"/>
      <c r="K1373"/>
      <c r="L1373"/>
      <c r="M1373"/>
      <c r="N1373"/>
      <c r="O1373"/>
      <c r="P1373"/>
      <c r="Q1373"/>
      <c r="R1373"/>
      <c r="S1373"/>
      <c r="T1373"/>
      <c r="U1373"/>
      <c r="V1373"/>
    </row>
    <row r="1374" spans="1:22">
      <c r="A1374"/>
      <c r="B1374"/>
      <c r="C1374"/>
      <c r="D1374"/>
      <c r="E1374"/>
      <c r="F1374"/>
      <c r="G1374"/>
      <c r="H1374"/>
      <c r="I1374"/>
      <c r="J1374"/>
      <c r="K1374"/>
      <c r="L1374"/>
      <c r="M1374"/>
      <c r="N1374"/>
      <c r="O1374"/>
      <c r="P1374"/>
      <c r="Q1374"/>
      <c r="R1374"/>
      <c r="S1374"/>
      <c r="T1374"/>
      <c r="U1374"/>
      <c r="V1374"/>
    </row>
    <row r="1375" spans="1:22">
      <c r="A1375"/>
      <c r="B1375"/>
      <c r="C1375"/>
      <c r="D1375"/>
      <c r="E1375"/>
      <c r="F1375"/>
      <c r="G1375"/>
      <c r="H1375"/>
      <c r="I1375"/>
      <c r="J1375"/>
      <c r="K1375"/>
      <c r="L1375"/>
      <c r="M1375"/>
      <c r="N1375"/>
      <c r="O1375"/>
      <c r="P1375"/>
      <c r="Q1375"/>
      <c r="R1375"/>
      <c r="S1375"/>
      <c r="T1375"/>
      <c r="U1375"/>
      <c r="V1375"/>
    </row>
    <row r="1376" spans="1:22">
      <c r="A1376"/>
      <c r="B1376"/>
      <c r="C1376"/>
      <c r="D1376"/>
      <c r="E1376"/>
      <c r="F1376"/>
      <c r="G1376"/>
      <c r="H1376"/>
      <c r="I1376"/>
      <c r="J1376"/>
      <c r="K1376"/>
      <c r="L1376"/>
      <c r="M1376"/>
      <c r="N1376"/>
      <c r="O1376"/>
      <c r="P1376"/>
      <c r="Q1376"/>
      <c r="R1376"/>
      <c r="S1376"/>
      <c r="T1376"/>
      <c r="U1376"/>
      <c r="V1376"/>
    </row>
    <row r="1377" spans="1:22">
      <c r="A1377"/>
      <c r="B1377"/>
      <c r="C1377"/>
      <c r="D1377"/>
      <c r="E1377"/>
      <c r="F1377"/>
      <c r="G1377"/>
      <c r="H1377"/>
      <c r="I1377"/>
      <c r="J1377"/>
      <c r="K1377"/>
      <c r="L1377"/>
      <c r="M1377"/>
      <c r="N1377"/>
      <c r="O1377"/>
      <c r="P1377"/>
      <c r="Q1377"/>
      <c r="R1377"/>
      <c r="S1377"/>
      <c r="T1377"/>
      <c r="U1377"/>
      <c r="V1377"/>
    </row>
    <row r="1378" spans="1:22">
      <c r="A1378"/>
      <c r="B1378"/>
      <c r="C1378"/>
      <c r="D1378"/>
      <c r="E1378"/>
      <c r="F1378"/>
      <c r="G1378"/>
      <c r="H1378"/>
      <c r="I1378"/>
      <c r="J1378"/>
      <c r="K1378"/>
      <c r="L1378"/>
      <c r="M1378"/>
      <c r="N1378"/>
      <c r="O1378"/>
      <c r="P1378"/>
      <c r="Q1378"/>
      <c r="R1378"/>
      <c r="S1378"/>
      <c r="T1378"/>
      <c r="U1378"/>
      <c r="V1378"/>
    </row>
    <row r="1379" spans="1:22">
      <c r="A1379"/>
      <c r="B1379"/>
      <c r="C1379"/>
      <c r="D1379"/>
      <c r="E1379"/>
      <c r="F1379"/>
      <c r="G1379"/>
      <c r="H1379"/>
      <c r="I1379"/>
      <c r="J1379"/>
      <c r="K1379"/>
      <c r="L1379"/>
      <c r="M1379"/>
      <c r="N1379"/>
      <c r="O1379"/>
      <c r="P1379"/>
      <c r="Q1379"/>
      <c r="R1379"/>
      <c r="S1379"/>
      <c r="T1379"/>
      <c r="U1379"/>
      <c r="V1379"/>
    </row>
    <row r="1380" spans="1:22">
      <c r="A1380"/>
      <c r="B1380"/>
      <c r="C1380"/>
      <c r="D1380"/>
      <c r="E1380"/>
      <c r="F1380"/>
      <c r="G1380"/>
      <c r="H1380"/>
      <c r="I1380"/>
      <c r="J1380"/>
      <c r="K1380"/>
      <c r="L1380"/>
      <c r="M1380"/>
      <c r="N1380"/>
      <c r="O1380"/>
      <c r="P1380"/>
      <c r="Q1380"/>
      <c r="R1380"/>
      <c r="S1380"/>
      <c r="T1380"/>
      <c r="U1380"/>
      <c r="V1380"/>
    </row>
    <row r="1381" spans="1:22">
      <c r="A1381"/>
      <c r="B1381"/>
      <c r="C1381"/>
      <c r="D1381"/>
      <c r="E1381"/>
      <c r="F1381"/>
      <c r="G1381"/>
      <c r="H1381"/>
      <c r="I1381"/>
      <c r="J1381"/>
      <c r="K1381"/>
      <c r="L1381"/>
      <c r="M1381"/>
      <c r="N1381"/>
      <c r="O1381"/>
      <c r="P1381"/>
      <c r="Q1381"/>
      <c r="R1381"/>
      <c r="S1381"/>
      <c r="T1381"/>
      <c r="U1381"/>
      <c r="V1381"/>
    </row>
    <row r="1382" spans="1:22">
      <c r="A1382"/>
      <c r="B1382"/>
      <c r="C1382"/>
      <c r="D1382"/>
      <c r="E1382"/>
      <c r="F1382"/>
      <c r="G1382"/>
      <c r="H1382"/>
      <c r="I1382"/>
      <c r="J1382"/>
      <c r="K1382"/>
      <c r="L1382"/>
      <c r="M1382"/>
      <c r="N1382"/>
      <c r="O1382"/>
      <c r="P1382"/>
      <c r="Q1382"/>
      <c r="R1382"/>
      <c r="S1382"/>
      <c r="T1382"/>
      <c r="U1382"/>
      <c r="V1382"/>
    </row>
    <row r="1383" spans="1:22">
      <c r="A1383"/>
      <c r="B1383"/>
      <c r="C1383"/>
      <c r="D1383"/>
      <c r="E1383"/>
      <c r="F1383"/>
      <c r="G1383"/>
      <c r="H1383"/>
      <c r="I1383"/>
      <c r="J1383"/>
      <c r="K1383"/>
      <c r="L1383"/>
      <c r="M1383"/>
      <c r="N1383"/>
      <c r="O1383"/>
      <c r="P1383"/>
      <c r="Q1383"/>
      <c r="R1383"/>
      <c r="S1383"/>
      <c r="T1383"/>
      <c r="U1383"/>
      <c r="V1383"/>
    </row>
    <row r="1384" spans="1:22">
      <c r="A1384"/>
      <c r="B1384"/>
      <c r="C1384"/>
      <c r="D1384"/>
      <c r="E1384"/>
      <c r="F1384"/>
      <c r="G1384"/>
      <c r="H1384"/>
      <c r="I1384"/>
      <c r="J1384"/>
      <c r="K1384"/>
      <c r="L1384"/>
      <c r="M1384"/>
      <c r="N1384"/>
      <c r="O1384"/>
      <c r="P1384"/>
      <c r="Q1384"/>
      <c r="R1384"/>
      <c r="S1384"/>
      <c r="T1384"/>
      <c r="U1384"/>
      <c r="V1384"/>
    </row>
    <row r="1385" spans="1:22">
      <c r="A1385"/>
      <c r="B1385"/>
      <c r="C1385"/>
      <c r="D1385"/>
      <c r="E1385"/>
      <c r="F1385"/>
      <c r="G1385"/>
      <c r="H1385"/>
      <c r="I1385"/>
      <c r="J1385"/>
      <c r="K1385"/>
      <c r="L1385"/>
      <c r="M1385"/>
      <c r="N1385"/>
      <c r="O1385"/>
      <c r="P1385"/>
      <c r="Q1385"/>
      <c r="R1385"/>
      <c r="S1385"/>
      <c r="T1385"/>
      <c r="U1385"/>
      <c r="V1385"/>
    </row>
    <row r="1386" spans="1:22">
      <c r="A1386"/>
      <c r="B1386"/>
      <c r="C1386"/>
      <c r="D1386"/>
      <c r="E1386"/>
      <c r="F1386"/>
      <c r="G1386"/>
      <c r="H1386"/>
      <c r="I1386"/>
      <c r="J1386"/>
      <c r="K1386"/>
      <c r="L1386"/>
      <c r="M1386"/>
      <c r="N1386"/>
      <c r="O1386"/>
      <c r="P1386"/>
      <c r="Q1386"/>
      <c r="R1386"/>
      <c r="S1386"/>
      <c r="T1386"/>
      <c r="U1386"/>
      <c r="V1386"/>
    </row>
    <row r="1387" spans="1:22">
      <c r="A1387"/>
      <c r="B1387"/>
      <c r="C1387"/>
      <c r="D1387"/>
      <c r="E1387"/>
      <c r="F1387"/>
      <c r="G1387"/>
      <c r="H1387"/>
      <c r="I1387"/>
      <c r="J1387"/>
      <c r="K1387"/>
      <c r="L1387"/>
      <c r="M1387"/>
      <c r="N1387"/>
      <c r="O1387"/>
      <c r="P1387"/>
      <c r="Q1387"/>
      <c r="R1387"/>
      <c r="S1387"/>
      <c r="T1387"/>
      <c r="U1387"/>
      <c r="V1387"/>
    </row>
    <row r="1388" spans="1:22">
      <c r="A1388"/>
      <c r="B1388"/>
      <c r="C1388"/>
      <c r="D1388"/>
      <c r="E1388"/>
      <c r="F1388"/>
      <c r="G1388"/>
      <c r="H1388"/>
      <c r="I1388"/>
      <c r="J1388"/>
      <c r="K1388"/>
      <c r="L1388"/>
      <c r="M1388"/>
      <c r="N1388"/>
      <c r="O1388"/>
      <c r="P1388"/>
      <c r="Q1388"/>
      <c r="R1388"/>
      <c r="S1388"/>
      <c r="T1388"/>
      <c r="U1388"/>
      <c r="V1388"/>
    </row>
    <row r="1389" spans="1:22">
      <c r="A1389"/>
      <c r="B1389"/>
      <c r="C1389"/>
      <c r="D1389"/>
      <c r="E1389"/>
      <c r="F1389"/>
      <c r="G1389"/>
      <c r="H1389"/>
      <c r="I1389"/>
      <c r="J1389"/>
      <c r="K1389"/>
      <c r="L1389"/>
      <c r="M1389"/>
      <c r="N1389"/>
      <c r="O1389"/>
      <c r="P1389"/>
      <c r="Q1389"/>
      <c r="R1389"/>
      <c r="S1389"/>
      <c r="T1389"/>
      <c r="U1389"/>
      <c r="V1389"/>
    </row>
    <row r="1390" spans="1:22">
      <c r="A1390"/>
      <c r="B1390"/>
      <c r="C1390"/>
      <c r="D1390"/>
      <c r="E1390"/>
      <c r="F1390"/>
      <c r="G1390"/>
      <c r="H1390"/>
      <c r="I1390"/>
      <c r="J1390"/>
      <c r="K1390"/>
      <c r="L1390"/>
      <c r="M1390"/>
      <c r="N1390"/>
      <c r="O1390"/>
      <c r="P1390"/>
      <c r="Q1390"/>
      <c r="R1390"/>
      <c r="S1390"/>
      <c r="T1390"/>
      <c r="U1390"/>
      <c r="V1390"/>
    </row>
    <row r="1391" spans="1:22">
      <c r="A1391"/>
      <c r="B1391"/>
      <c r="C1391"/>
      <c r="D1391"/>
      <c r="E1391"/>
      <c r="F1391"/>
      <c r="G1391"/>
      <c r="H1391"/>
      <c r="I1391"/>
      <c r="J1391"/>
      <c r="K1391"/>
      <c r="L1391"/>
      <c r="M1391"/>
      <c r="N1391"/>
      <c r="O1391"/>
      <c r="P1391"/>
      <c r="Q1391"/>
      <c r="R1391"/>
      <c r="S1391"/>
      <c r="T1391"/>
      <c r="U1391"/>
      <c r="V1391"/>
    </row>
    <row r="1392" spans="1:22">
      <c r="A1392"/>
      <c r="B1392"/>
      <c r="C1392"/>
      <c r="D1392"/>
      <c r="E1392"/>
      <c r="F1392"/>
      <c r="G1392"/>
      <c r="H1392"/>
      <c r="I1392"/>
      <c r="J1392"/>
      <c r="K1392"/>
      <c r="L1392"/>
      <c r="M1392"/>
      <c r="N1392"/>
      <c r="O1392"/>
      <c r="P1392"/>
      <c r="Q1392"/>
      <c r="R1392"/>
      <c r="S1392"/>
      <c r="T1392"/>
      <c r="U1392"/>
      <c r="V1392"/>
    </row>
    <row r="1393" spans="1:22">
      <c r="A1393"/>
      <c r="B1393"/>
      <c r="C1393"/>
      <c r="D1393"/>
      <c r="E1393"/>
      <c r="F1393"/>
      <c r="G1393"/>
      <c r="H1393"/>
      <c r="I1393"/>
      <c r="J1393"/>
      <c r="K1393"/>
      <c r="L1393"/>
      <c r="M1393"/>
      <c r="N1393"/>
      <c r="O1393"/>
      <c r="P1393"/>
      <c r="Q1393"/>
      <c r="R1393"/>
      <c r="S1393"/>
      <c r="T1393"/>
      <c r="U1393"/>
      <c r="V1393"/>
    </row>
    <row r="1394" spans="1:22">
      <c r="A1394"/>
      <c r="B1394"/>
      <c r="C1394"/>
      <c r="D1394"/>
      <c r="E1394"/>
      <c r="F1394"/>
      <c r="G1394"/>
      <c r="H1394"/>
      <c r="I1394"/>
      <c r="J1394"/>
      <c r="K1394"/>
      <c r="L1394"/>
      <c r="M1394"/>
      <c r="N1394"/>
      <c r="O1394"/>
      <c r="P1394"/>
      <c r="Q1394"/>
      <c r="R1394"/>
      <c r="S1394"/>
      <c r="T1394"/>
      <c r="U1394"/>
      <c r="V1394"/>
    </row>
    <row r="1395" spans="1:22">
      <c r="A1395"/>
      <c r="B1395"/>
      <c r="C1395"/>
      <c r="D1395"/>
      <c r="E1395"/>
      <c r="F1395"/>
      <c r="G1395"/>
      <c r="H1395"/>
      <c r="I1395"/>
      <c r="J1395"/>
      <c r="K1395"/>
      <c r="L1395"/>
      <c r="M1395"/>
      <c r="N1395"/>
      <c r="O1395"/>
      <c r="P1395"/>
      <c r="Q1395"/>
      <c r="R1395"/>
      <c r="S1395"/>
      <c r="T1395"/>
      <c r="U1395"/>
      <c r="V1395"/>
    </row>
    <row r="1396" spans="1:22">
      <c r="A1396"/>
      <c r="B1396"/>
      <c r="C1396"/>
      <c r="D1396"/>
      <c r="E1396"/>
      <c r="F1396"/>
      <c r="G1396"/>
      <c r="H1396"/>
      <c r="I1396"/>
      <c r="J1396"/>
      <c r="K1396"/>
      <c r="L1396"/>
      <c r="M1396"/>
      <c r="N1396"/>
      <c r="O1396"/>
      <c r="P1396"/>
      <c r="Q1396"/>
      <c r="R1396"/>
      <c r="S1396"/>
      <c r="T1396"/>
      <c r="U1396"/>
      <c r="V1396"/>
    </row>
    <row r="1397" spans="1:22">
      <c r="A1397"/>
      <c r="B1397"/>
      <c r="C1397"/>
      <c r="D1397"/>
      <c r="E1397"/>
      <c r="F1397"/>
      <c r="G1397"/>
      <c r="H1397"/>
      <c r="I1397"/>
      <c r="J1397"/>
      <c r="K1397"/>
      <c r="L1397"/>
      <c r="M1397"/>
      <c r="N1397"/>
      <c r="O1397"/>
      <c r="P1397"/>
      <c r="Q1397"/>
      <c r="R1397"/>
      <c r="S1397"/>
      <c r="T1397"/>
      <c r="U1397"/>
      <c r="V1397"/>
    </row>
    <row r="1398" spans="1:22">
      <c r="A1398"/>
      <c r="B1398"/>
      <c r="C1398"/>
      <c r="D1398"/>
      <c r="E1398"/>
      <c r="F1398"/>
      <c r="G1398"/>
      <c r="H1398"/>
      <c r="I1398"/>
      <c r="J1398"/>
      <c r="K1398"/>
      <c r="L1398"/>
      <c r="M1398"/>
      <c r="N1398"/>
      <c r="O1398"/>
      <c r="P1398"/>
      <c r="Q1398"/>
      <c r="R1398"/>
      <c r="S1398"/>
      <c r="T1398"/>
      <c r="U1398"/>
      <c r="V1398"/>
    </row>
    <row r="1399" spans="1:22">
      <c r="A1399"/>
      <c r="B1399"/>
      <c r="C1399"/>
      <c r="D1399"/>
      <c r="E1399"/>
      <c r="F1399"/>
      <c r="G1399"/>
      <c r="H1399"/>
      <c r="I1399"/>
      <c r="J1399"/>
      <c r="K1399"/>
      <c r="L1399"/>
      <c r="M1399"/>
      <c r="N1399"/>
      <c r="O1399"/>
      <c r="P1399"/>
      <c r="Q1399"/>
      <c r="R1399"/>
      <c r="S1399"/>
      <c r="T1399"/>
      <c r="U1399"/>
      <c r="V1399"/>
    </row>
    <row r="1400" spans="1:22">
      <c r="A1400"/>
      <c r="B1400"/>
      <c r="C1400"/>
      <c r="D1400"/>
      <c r="E1400"/>
      <c r="F1400"/>
      <c r="G1400"/>
      <c r="H1400"/>
      <c r="I1400"/>
      <c r="J1400"/>
      <c r="K1400"/>
      <c r="L1400"/>
      <c r="M1400"/>
      <c r="N1400"/>
      <c r="O1400"/>
      <c r="P1400"/>
      <c r="Q1400"/>
      <c r="R1400"/>
      <c r="S1400"/>
      <c r="T1400"/>
      <c r="U1400"/>
      <c r="V1400"/>
    </row>
    <row r="1401" spans="1:22">
      <c r="A1401"/>
      <c r="B1401"/>
      <c r="C1401"/>
      <c r="D1401"/>
      <c r="E1401"/>
      <c r="F1401"/>
      <c r="G1401"/>
      <c r="H1401"/>
      <c r="I1401"/>
      <c r="J1401"/>
      <c r="K1401"/>
      <c r="L1401"/>
      <c r="M1401"/>
      <c r="N1401"/>
      <c r="O1401"/>
      <c r="P1401"/>
      <c r="Q1401"/>
      <c r="R1401"/>
      <c r="S1401"/>
      <c r="T1401"/>
      <c r="U1401"/>
      <c r="V1401"/>
    </row>
    <row r="1402" spans="1:22">
      <c r="A1402"/>
      <c r="B1402"/>
      <c r="C1402"/>
      <c r="D1402"/>
      <c r="E1402"/>
      <c r="F1402"/>
      <c r="G1402"/>
      <c r="H1402"/>
      <c r="I1402"/>
      <c r="J1402"/>
      <c r="K1402"/>
      <c r="L1402"/>
      <c r="M1402"/>
      <c r="N1402"/>
      <c r="O1402"/>
      <c r="P1402"/>
      <c r="Q1402"/>
      <c r="R1402"/>
      <c r="S1402"/>
      <c r="T1402"/>
      <c r="U1402"/>
      <c r="V1402"/>
    </row>
    <row r="1403" spans="1:22">
      <c r="A1403"/>
      <c r="B1403"/>
      <c r="C1403"/>
      <c r="D1403"/>
      <c r="E1403"/>
      <c r="F1403"/>
      <c r="G1403"/>
      <c r="H1403"/>
      <c r="I1403"/>
      <c r="J1403"/>
      <c r="K1403"/>
      <c r="L1403"/>
      <c r="M1403"/>
      <c r="N1403"/>
      <c r="O1403"/>
      <c r="P1403"/>
      <c r="Q1403"/>
      <c r="R1403"/>
      <c r="S1403"/>
      <c r="T1403"/>
      <c r="U1403"/>
      <c r="V1403"/>
    </row>
    <row r="1404" spans="1:22">
      <c r="A1404"/>
      <c r="B1404"/>
      <c r="C1404"/>
      <c r="D1404"/>
      <c r="E1404"/>
      <c r="F1404"/>
      <c r="G1404"/>
      <c r="H1404"/>
      <c r="I1404"/>
      <c r="J1404"/>
      <c r="K1404"/>
      <c r="L1404"/>
      <c r="M1404"/>
      <c r="N1404"/>
      <c r="O1404"/>
      <c r="P1404"/>
      <c r="Q1404"/>
      <c r="R1404"/>
      <c r="S1404"/>
      <c r="T1404"/>
      <c r="U1404"/>
      <c r="V1404"/>
    </row>
    <row r="1405" spans="1:22">
      <c r="A1405"/>
      <c r="B1405"/>
      <c r="C1405"/>
      <c r="D1405"/>
      <c r="E1405"/>
      <c r="F1405"/>
      <c r="G1405"/>
      <c r="H1405"/>
      <c r="I1405"/>
      <c r="J1405"/>
      <c r="K1405"/>
      <c r="L1405"/>
      <c r="M1405"/>
      <c r="N1405"/>
      <c r="O1405"/>
      <c r="P1405"/>
      <c r="Q1405"/>
      <c r="R1405"/>
      <c r="S1405"/>
      <c r="T1405"/>
      <c r="U1405"/>
      <c r="V1405"/>
    </row>
    <row r="1406" spans="1:22">
      <c r="A1406"/>
      <c r="B1406"/>
      <c r="C1406"/>
      <c r="D1406"/>
      <c r="E1406"/>
      <c r="F1406"/>
      <c r="G1406"/>
      <c r="H1406"/>
      <c r="I1406"/>
      <c r="J1406"/>
      <c r="K1406"/>
      <c r="L1406"/>
      <c r="M1406"/>
      <c r="N1406"/>
      <c r="O1406"/>
      <c r="P1406"/>
      <c r="Q1406"/>
      <c r="R1406"/>
      <c r="S1406"/>
      <c r="T1406"/>
      <c r="U1406"/>
      <c r="V1406"/>
    </row>
    <row r="1407" spans="1:22">
      <c r="A1407"/>
      <c r="B1407"/>
      <c r="C1407"/>
      <c r="D1407"/>
      <c r="E1407"/>
      <c r="F1407"/>
      <c r="G1407"/>
      <c r="H1407"/>
      <c r="I1407"/>
      <c r="J1407"/>
      <c r="K1407"/>
      <c r="L1407"/>
      <c r="M1407"/>
      <c r="N1407"/>
      <c r="O1407"/>
      <c r="P1407"/>
      <c r="Q1407"/>
      <c r="R1407"/>
      <c r="S1407"/>
      <c r="T1407"/>
      <c r="U1407"/>
      <c r="V1407"/>
    </row>
    <row r="1408" spans="1:22">
      <c r="A1408"/>
      <c r="B1408"/>
      <c r="C1408"/>
      <c r="D1408"/>
      <c r="E1408"/>
      <c r="F1408"/>
      <c r="G1408"/>
      <c r="H1408"/>
      <c r="I1408"/>
      <c r="J1408"/>
      <c r="K1408"/>
      <c r="L1408"/>
      <c r="M1408"/>
      <c r="N1408"/>
      <c r="O1408"/>
      <c r="P1408"/>
      <c r="Q1408"/>
      <c r="R1408"/>
      <c r="S1408"/>
      <c r="T1408"/>
      <c r="U1408"/>
      <c r="V1408"/>
    </row>
    <row r="1409" spans="1:22">
      <c r="A1409"/>
      <c r="B1409"/>
      <c r="C1409"/>
      <c r="D1409"/>
      <c r="E1409"/>
      <c r="F1409"/>
      <c r="G1409"/>
      <c r="H1409"/>
      <c r="I1409"/>
      <c r="J1409"/>
      <c r="K1409"/>
      <c r="L1409"/>
      <c r="M1409"/>
      <c r="N1409"/>
      <c r="O1409"/>
      <c r="P1409"/>
      <c r="Q1409"/>
      <c r="R1409"/>
      <c r="S1409"/>
      <c r="T1409"/>
      <c r="U1409"/>
      <c r="V1409"/>
    </row>
    <row r="1410" spans="1:22">
      <c r="A1410"/>
      <c r="B1410"/>
      <c r="C1410"/>
      <c r="D1410"/>
      <c r="E1410"/>
      <c r="F1410"/>
      <c r="G1410"/>
      <c r="H1410"/>
      <c r="I1410"/>
      <c r="J1410"/>
      <c r="K1410"/>
      <c r="L1410"/>
      <c r="M1410"/>
      <c r="N1410"/>
      <c r="O1410"/>
      <c r="P1410"/>
      <c r="Q1410"/>
      <c r="R1410"/>
      <c r="S1410"/>
      <c r="T1410"/>
      <c r="U1410"/>
      <c r="V1410"/>
    </row>
    <row r="1411" spans="1:22">
      <c r="A1411"/>
      <c r="B1411"/>
      <c r="C1411"/>
      <c r="D1411"/>
      <c r="E1411"/>
      <c r="F1411"/>
      <c r="G1411"/>
      <c r="H1411"/>
      <c r="I1411"/>
      <c r="J1411"/>
      <c r="K1411"/>
      <c r="L1411"/>
      <c r="M1411"/>
      <c r="N1411"/>
      <c r="O1411"/>
      <c r="P1411"/>
      <c r="Q1411"/>
      <c r="R1411"/>
      <c r="S1411"/>
      <c r="T1411"/>
      <c r="U1411"/>
      <c r="V1411"/>
    </row>
    <row r="1412" spans="1:22">
      <c r="A1412"/>
      <c r="B1412"/>
      <c r="C1412"/>
      <c r="D1412"/>
      <c r="E1412"/>
      <c r="F1412"/>
      <c r="G1412"/>
      <c r="H1412"/>
      <c r="I1412"/>
      <c r="J1412"/>
      <c r="K1412"/>
      <c r="L1412"/>
      <c r="M1412"/>
      <c r="N1412"/>
      <c r="O1412"/>
      <c r="P1412"/>
      <c r="Q1412"/>
      <c r="R1412"/>
      <c r="S1412"/>
      <c r="T1412"/>
      <c r="U1412"/>
      <c r="V1412"/>
    </row>
    <row r="1413" spans="1:22">
      <c r="A1413"/>
      <c r="B1413"/>
      <c r="C1413"/>
      <c r="D1413"/>
      <c r="E1413"/>
      <c r="F1413"/>
      <c r="G1413"/>
      <c r="H1413"/>
      <c r="I1413"/>
      <c r="J1413"/>
      <c r="K1413"/>
      <c r="L1413"/>
      <c r="M1413"/>
      <c r="N1413"/>
      <c r="O1413"/>
      <c r="P1413"/>
      <c r="Q1413"/>
      <c r="R1413"/>
      <c r="S1413"/>
      <c r="T1413"/>
      <c r="U1413"/>
      <c r="V1413"/>
    </row>
    <row r="1414" spans="1:22">
      <c r="A1414"/>
      <c r="B1414"/>
      <c r="C1414"/>
      <c r="D1414"/>
      <c r="E1414"/>
      <c r="F1414"/>
      <c r="G1414"/>
      <c r="H1414"/>
      <c r="I1414"/>
      <c r="J1414"/>
      <c r="K1414"/>
      <c r="L1414"/>
      <c r="M1414"/>
      <c r="N1414"/>
      <c r="O1414"/>
      <c r="P1414"/>
      <c r="Q1414"/>
      <c r="R1414"/>
      <c r="S1414"/>
      <c r="T1414"/>
      <c r="U1414"/>
      <c r="V1414"/>
    </row>
    <row r="1415" spans="1:22">
      <c r="A1415"/>
      <c r="B1415"/>
      <c r="C1415"/>
      <c r="D1415"/>
      <c r="E1415"/>
      <c r="F1415"/>
      <c r="G1415"/>
      <c r="H1415"/>
      <c r="I1415"/>
      <c r="J1415"/>
      <c r="K1415"/>
      <c r="L1415"/>
      <c r="M1415"/>
      <c r="N1415"/>
      <c r="O1415"/>
      <c r="P1415"/>
      <c r="Q1415"/>
      <c r="R1415"/>
      <c r="S1415"/>
      <c r="T1415"/>
      <c r="U1415"/>
      <c r="V1415"/>
    </row>
    <row r="1416" spans="1:22">
      <c r="A1416"/>
      <c r="B1416"/>
      <c r="C1416"/>
      <c r="D1416"/>
      <c r="E1416"/>
      <c r="F1416"/>
      <c r="G1416"/>
      <c r="H1416"/>
      <c r="I1416"/>
      <c r="J1416"/>
      <c r="K1416"/>
      <c r="L1416"/>
      <c r="M1416"/>
      <c r="N1416"/>
      <c r="O1416"/>
      <c r="P1416"/>
      <c r="Q1416"/>
      <c r="R1416"/>
      <c r="S1416"/>
      <c r="T1416"/>
      <c r="U1416"/>
      <c r="V1416"/>
    </row>
    <row r="1417" spans="1:22">
      <c r="A1417"/>
      <c r="B1417"/>
      <c r="C1417"/>
      <c r="D1417"/>
      <c r="E1417"/>
      <c r="F1417"/>
      <c r="G1417"/>
      <c r="H1417"/>
      <c r="I1417"/>
      <c r="J1417"/>
      <c r="K1417"/>
      <c r="L1417"/>
      <c r="M1417"/>
      <c r="N1417"/>
      <c r="O1417"/>
      <c r="P1417"/>
      <c r="Q1417"/>
      <c r="R1417"/>
      <c r="S1417"/>
      <c r="T1417"/>
      <c r="U1417"/>
      <c r="V1417"/>
    </row>
    <row r="1418" spans="1:22">
      <c r="A1418"/>
      <c r="B1418"/>
      <c r="C1418"/>
      <c r="D1418"/>
      <c r="E1418"/>
      <c r="F1418"/>
      <c r="G1418"/>
      <c r="H1418"/>
      <c r="I1418"/>
      <c r="J1418"/>
      <c r="K1418"/>
      <c r="L1418"/>
      <c r="M1418"/>
      <c r="N1418"/>
      <c r="O1418"/>
      <c r="P1418"/>
      <c r="Q1418"/>
      <c r="R1418"/>
      <c r="S1418"/>
      <c r="T1418"/>
      <c r="U1418"/>
      <c r="V1418"/>
    </row>
    <row r="1419" spans="1:22">
      <c r="A1419"/>
      <c r="B1419"/>
      <c r="C1419"/>
      <c r="D1419"/>
      <c r="E1419"/>
      <c r="F1419"/>
      <c r="G1419"/>
      <c r="H1419"/>
      <c r="I1419"/>
      <c r="J1419"/>
      <c r="K1419"/>
      <c r="L1419"/>
      <c r="M1419"/>
      <c r="N1419"/>
      <c r="O1419"/>
      <c r="P1419"/>
      <c r="Q1419"/>
      <c r="R1419"/>
      <c r="S1419"/>
      <c r="T1419"/>
      <c r="U1419"/>
      <c r="V1419"/>
    </row>
    <row r="1420" spans="1:22">
      <c r="A1420"/>
      <c r="B1420"/>
      <c r="C1420"/>
      <c r="D1420"/>
      <c r="E1420"/>
      <c r="F1420"/>
      <c r="G1420"/>
      <c r="H1420"/>
      <c r="I1420"/>
      <c r="J1420"/>
      <c r="K1420"/>
      <c r="L1420"/>
      <c r="M1420"/>
      <c r="N1420"/>
      <c r="O1420"/>
      <c r="P1420"/>
      <c r="Q1420"/>
      <c r="R1420"/>
      <c r="S1420"/>
      <c r="T1420"/>
      <c r="U1420"/>
      <c r="V1420"/>
    </row>
    <row r="1421" spans="1:22">
      <c r="A1421"/>
      <c r="B1421"/>
      <c r="C1421"/>
      <c r="D1421"/>
      <c r="E1421"/>
      <c r="F1421"/>
      <c r="G1421"/>
      <c r="H1421"/>
      <c r="I1421"/>
      <c r="J1421"/>
      <c r="K1421"/>
      <c r="L1421"/>
      <c r="M1421"/>
      <c r="N1421"/>
      <c r="O1421"/>
      <c r="P1421"/>
      <c r="Q1421"/>
      <c r="R1421"/>
      <c r="S1421"/>
      <c r="T1421"/>
      <c r="U1421"/>
      <c r="V1421"/>
    </row>
    <row r="1422" spans="1:22">
      <c r="A1422"/>
      <c r="B1422"/>
      <c r="C1422"/>
      <c r="D1422"/>
      <c r="E1422"/>
      <c r="F1422"/>
      <c r="G1422"/>
      <c r="H1422"/>
      <c r="I1422"/>
      <c r="J1422"/>
      <c r="K1422"/>
      <c r="L1422"/>
      <c r="M1422"/>
      <c r="N1422"/>
      <c r="O1422"/>
      <c r="P1422"/>
      <c r="Q1422"/>
      <c r="R1422"/>
      <c r="S1422"/>
      <c r="T1422"/>
      <c r="U1422"/>
      <c r="V1422"/>
    </row>
    <row r="1423" spans="1:22">
      <c r="A1423"/>
      <c r="B1423"/>
      <c r="C1423"/>
      <c r="D1423"/>
      <c r="E1423"/>
      <c r="F1423"/>
      <c r="G1423"/>
      <c r="H1423"/>
      <c r="I1423"/>
      <c r="J1423"/>
      <c r="K1423"/>
      <c r="L1423"/>
      <c r="M1423"/>
      <c r="N1423"/>
      <c r="O1423"/>
      <c r="P1423"/>
      <c r="Q1423"/>
      <c r="R1423"/>
      <c r="S1423"/>
      <c r="T1423"/>
      <c r="U1423"/>
      <c r="V1423"/>
    </row>
    <row r="1424" spans="1:22">
      <c r="A1424"/>
      <c r="B1424"/>
      <c r="C1424"/>
      <c r="D1424"/>
      <c r="E1424"/>
      <c r="F1424"/>
      <c r="G1424"/>
      <c r="H1424"/>
      <c r="I1424"/>
      <c r="J1424"/>
      <c r="K1424"/>
      <c r="L1424"/>
      <c r="M1424"/>
      <c r="N1424"/>
      <c r="O1424"/>
      <c r="P1424"/>
      <c r="Q1424"/>
      <c r="R1424"/>
      <c r="S1424"/>
      <c r="T1424"/>
      <c r="U1424"/>
      <c r="V1424"/>
    </row>
    <row r="1425" spans="1:22">
      <c r="A1425"/>
      <c r="B1425"/>
      <c r="C1425"/>
      <c r="D1425"/>
      <c r="E1425"/>
      <c r="F1425"/>
      <c r="G1425"/>
      <c r="H1425"/>
      <c r="I1425"/>
      <c r="J1425"/>
      <c r="K1425"/>
      <c r="L1425"/>
      <c r="M1425"/>
      <c r="N1425"/>
      <c r="O1425"/>
      <c r="P1425"/>
      <c r="Q1425"/>
      <c r="R1425"/>
      <c r="S1425"/>
      <c r="T1425"/>
      <c r="U1425"/>
      <c r="V1425"/>
    </row>
    <row r="1426" spans="1:22">
      <c r="A1426"/>
      <c r="B1426"/>
      <c r="C1426"/>
      <c r="D1426"/>
      <c r="E1426"/>
      <c r="F1426"/>
      <c r="G1426"/>
      <c r="H1426"/>
      <c r="I1426"/>
      <c r="J1426"/>
      <c r="K1426"/>
      <c r="L1426"/>
      <c r="M1426"/>
      <c r="N1426"/>
      <c r="O1426"/>
      <c r="P1426"/>
      <c r="Q1426"/>
      <c r="R1426"/>
      <c r="S1426"/>
      <c r="T1426"/>
      <c r="U1426"/>
      <c r="V1426"/>
    </row>
    <row r="1427" spans="1:22">
      <c r="A1427"/>
      <c r="B1427"/>
      <c r="C1427"/>
      <c r="D1427"/>
      <c r="E1427"/>
      <c r="F1427"/>
      <c r="G1427"/>
      <c r="H1427"/>
      <c r="I1427"/>
      <c r="J1427"/>
      <c r="K1427"/>
      <c r="L1427"/>
      <c r="M1427"/>
      <c r="N1427"/>
      <c r="O1427"/>
      <c r="P1427"/>
      <c r="Q1427"/>
      <c r="R1427"/>
      <c r="S1427"/>
      <c r="T1427"/>
      <c r="U1427"/>
      <c r="V1427"/>
    </row>
    <row r="1428" spans="1:22">
      <c r="A1428"/>
      <c r="B1428"/>
      <c r="C1428"/>
      <c r="D1428"/>
      <c r="E1428"/>
      <c r="F1428"/>
      <c r="G1428"/>
      <c r="H1428"/>
      <c r="I1428"/>
      <c r="J1428"/>
      <c r="K1428"/>
      <c r="L1428"/>
      <c r="M1428"/>
      <c r="N1428"/>
      <c r="O1428"/>
      <c r="P1428"/>
      <c r="Q1428"/>
      <c r="R1428"/>
      <c r="S1428"/>
      <c r="T1428"/>
      <c r="U1428"/>
      <c r="V1428"/>
    </row>
    <row r="1429" spans="1:22">
      <c r="A1429"/>
      <c r="B1429"/>
      <c r="C1429"/>
      <c r="D1429"/>
      <c r="E1429"/>
      <c r="F1429"/>
      <c r="G1429"/>
      <c r="H1429"/>
      <c r="I1429"/>
      <c r="J1429"/>
      <c r="K1429"/>
      <c r="L1429"/>
      <c r="M1429"/>
      <c r="N1429"/>
      <c r="O1429"/>
      <c r="P1429"/>
      <c r="Q1429"/>
      <c r="R1429"/>
      <c r="S1429"/>
      <c r="T1429"/>
      <c r="U1429"/>
      <c r="V1429"/>
    </row>
    <row r="1430" spans="1:22">
      <c r="A1430"/>
      <c r="B1430"/>
      <c r="C1430"/>
      <c r="D1430"/>
      <c r="E1430"/>
      <c r="F1430"/>
      <c r="G1430"/>
      <c r="H1430"/>
      <c r="I1430"/>
      <c r="J1430"/>
      <c r="K1430"/>
      <c r="L1430"/>
      <c r="M1430"/>
      <c r="N1430"/>
      <c r="O1430"/>
      <c r="P1430"/>
      <c r="Q1430"/>
      <c r="R1430"/>
      <c r="S1430"/>
      <c r="T1430"/>
      <c r="U1430"/>
      <c r="V1430"/>
    </row>
    <row r="1431" spans="1:22">
      <c r="A1431"/>
      <c r="B1431"/>
      <c r="C1431"/>
      <c r="D1431"/>
      <c r="E1431"/>
      <c r="F1431"/>
      <c r="G1431"/>
      <c r="H1431"/>
      <c r="I1431"/>
      <c r="J1431"/>
      <c r="K1431"/>
      <c r="L1431"/>
      <c r="M1431"/>
      <c r="N1431"/>
      <c r="O1431"/>
      <c r="P1431"/>
      <c r="Q1431"/>
      <c r="R1431"/>
      <c r="S1431"/>
      <c r="T1431"/>
      <c r="U1431"/>
      <c r="V1431"/>
    </row>
    <row r="1432" spans="1:22">
      <c r="A1432"/>
      <c r="B1432"/>
      <c r="C1432"/>
      <c r="D1432"/>
      <c r="E1432"/>
      <c r="F1432"/>
      <c r="G1432"/>
      <c r="H1432"/>
      <c r="I1432"/>
      <c r="J1432"/>
      <c r="K1432"/>
      <c r="L1432"/>
      <c r="M1432"/>
      <c r="N1432"/>
      <c r="O1432"/>
      <c r="P1432"/>
      <c r="Q1432"/>
      <c r="R1432"/>
      <c r="S1432"/>
      <c r="T1432"/>
      <c r="U1432"/>
      <c r="V1432"/>
    </row>
    <row r="1433" spans="1:22">
      <c r="A1433"/>
      <c r="B1433"/>
      <c r="C1433"/>
      <c r="D1433"/>
      <c r="E1433"/>
      <c r="F1433"/>
      <c r="G1433"/>
      <c r="H1433"/>
      <c r="I1433"/>
      <c r="J1433"/>
      <c r="K1433"/>
      <c r="L1433"/>
      <c r="M1433"/>
      <c r="N1433"/>
      <c r="O1433"/>
      <c r="P1433"/>
      <c r="Q1433"/>
      <c r="R1433"/>
      <c r="S1433"/>
      <c r="T1433"/>
      <c r="U1433"/>
      <c r="V1433"/>
    </row>
    <row r="1434" spans="1:22">
      <c r="A1434"/>
      <c r="B1434"/>
      <c r="C1434"/>
      <c r="D1434"/>
      <c r="E1434"/>
      <c r="F1434"/>
      <c r="G1434"/>
      <c r="H1434"/>
      <c r="I1434"/>
      <c r="J1434"/>
      <c r="K1434"/>
      <c r="L1434"/>
      <c r="M1434"/>
      <c r="N1434"/>
      <c r="O1434"/>
      <c r="P1434"/>
      <c r="Q1434"/>
      <c r="R1434"/>
      <c r="S1434"/>
      <c r="T1434"/>
      <c r="U1434"/>
      <c r="V1434"/>
    </row>
    <row r="1435" spans="1:22">
      <c r="A1435"/>
      <c r="B1435"/>
      <c r="C1435"/>
      <c r="D1435"/>
      <c r="E1435"/>
      <c r="F1435"/>
      <c r="G1435"/>
      <c r="H1435"/>
      <c r="I1435"/>
      <c r="J1435"/>
      <c r="K1435"/>
      <c r="L1435"/>
      <c r="M1435"/>
      <c r="N1435"/>
      <c r="O1435"/>
      <c r="P1435"/>
      <c r="Q1435"/>
      <c r="R1435"/>
      <c r="S1435"/>
      <c r="T1435"/>
      <c r="U1435"/>
      <c r="V1435"/>
    </row>
    <row r="1436" spans="1:22">
      <c r="A1436"/>
      <c r="B1436"/>
      <c r="C1436"/>
      <c r="D1436"/>
      <c r="E1436"/>
      <c r="F1436"/>
      <c r="G1436"/>
      <c r="H1436"/>
      <c r="I1436"/>
      <c r="J1436"/>
      <c r="K1436"/>
      <c r="L1436"/>
      <c r="M1436"/>
      <c r="N1436"/>
      <c r="O1436"/>
      <c r="P1436"/>
      <c r="Q1436"/>
      <c r="R1436"/>
      <c r="S1436"/>
      <c r="T1436"/>
      <c r="U1436"/>
      <c r="V1436"/>
    </row>
    <row r="1437" spans="1:22">
      <c r="A1437"/>
      <c r="B1437"/>
      <c r="C1437"/>
      <c r="D1437"/>
      <c r="E1437"/>
      <c r="F1437"/>
      <c r="G1437"/>
      <c r="H1437"/>
      <c r="I1437"/>
      <c r="J1437"/>
      <c r="K1437"/>
      <c r="L1437"/>
      <c r="M1437"/>
      <c r="N1437"/>
      <c r="O1437"/>
      <c r="P1437"/>
      <c r="Q1437"/>
      <c r="R1437"/>
      <c r="S1437"/>
      <c r="T1437"/>
      <c r="U1437"/>
      <c r="V1437"/>
    </row>
    <row r="1438" spans="1:22">
      <c r="A1438"/>
      <c r="B1438"/>
      <c r="C1438"/>
      <c r="D1438"/>
      <c r="E1438"/>
      <c r="F1438"/>
      <c r="G1438"/>
      <c r="H1438"/>
      <c r="I1438"/>
      <c r="J1438"/>
      <c r="K1438"/>
      <c r="L1438"/>
      <c r="M1438"/>
      <c r="N1438"/>
      <c r="O1438"/>
      <c r="P1438"/>
      <c r="Q1438"/>
      <c r="R1438"/>
      <c r="S1438"/>
      <c r="T1438"/>
      <c r="U1438"/>
      <c r="V1438"/>
    </row>
    <row r="1439" spans="1:22">
      <c r="A1439"/>
      <c r="B1439"/>
      <c r="C1439"/>
      <c r="D1439"/>
      <c r="E1439"/>
      <c r="F1439"/>
      <c r="G1439"/>
      <c r="H1439"/>
      <c r="I1439"/>
      <c r="J1439"/>
      <c r="K1439"/>
      <c r="L1439"/>
      <c r="M1439"/>
      <c r="N1439"/>
      <c r="O1439"/>
      <c r="P1439"/>
      <c r="Q1439"/>
      <c r="R1439"/>
      <c r="S1439"/>
      <c r="T1439"/>
      <c r="U1439"/>
      <c r="V1439"/>
    </row>
    <row r="1440" spans="1:22">
      <c r="A1440"/>
      <c r="B1440"/>
      <c r="C1440"/>
      <c r="D1440"/>
      <c r="E1440"/>
      <c r="F1440"/>
      <c r="G1440"/>
      <c r="H1440"/>
      <c r="I1440"/>
      <c r="J1440"/>
      <c r="K1440"/>
      <c r="L1440"/>
      <c r="M1440"/>
      <c r="N1440"/>
      <c r="O1440"/>
      <c r="P1440"/>
      <c r="Q1440"/>
      <c r="R1440"/>
      <c r="S1440"/>
      <c r="T1440"/>
      <c r="U1440"/>
      <c r="V1440"/>
    </row>
    <row r="1441" spans="1:22">
      <c r="A1441"/>
      <c r="B1441"/>
      <c r="C1441"/>
      <c r="D1441"/>
      <c r="E1441"/>
      <c r="F1441"/>
      <c r="G1441"/>
      <c r="H1441"/>
      <c r="I1441"/>
      <c r="J1441"/>
      <c r="K1441"/>
      <c r="L1441"/>
      <c r="M1441"/>
      <c r="N1441"/>
      <c r="O1441"/>
      <c r="P1441"/>
      <c r="Q1441"/>
      <c r="R1441"/>
      <c r="S1441"/>
      <c r="T1441"/>
      <c r="U1441"/>
      <c r="V1441"/>
    </row>
    <row r="1442" spans="1:22">
      <c r="A1442"/>
      <c r="B1442"/>
      <c r="C1442"/>
      <c r="D1442"/>
      <c r="E1442"/>
      <c r="F1442"/>
      <c r="G1442"/>
      <c r="H1442"/>
      <c r="I1442"/>
      <c r="J1442"/>
      <c r="K1442"/>
      <c r="L1442"/>
      <c r="M1442"/>
      <c r="N1442"/>
      <c r="O1442"/>
      <c r="P1442"/>
      <c r="Q1442"/>
      <c r="R1442"/>
      <c r="S1442"/>
      <c r="T1442"/>
      <c r="U1442"/>
      <c r="V1442"/>
    </row>
    <row r="1443" spans="1:22">
      <c r="A1443"/>
      <c r="B1443"/>
      <c r="C1443"/>
      <c r="D1443"/>
      <c r="E1443"/>
      <c r="F1443"/>
      <c r="G1443"/>
      <c r="H1443"/>
      <c r="I1443"/>
      <c r="J1443"/>
      <c r="K1443"/>
      <c r="L1443"/>
      <c r="M1443"/>
      <c r="N1443"/>
      <c r="O1443"/>
      <c r="P1443"/>
      <c r="Q1443"/>
      <c r="R1443"/>
      <c r="S1443"/>
      <c r="T1443"/>
      <c r="U1443"/>
      <c r="V1443"/>
    </row>
    <row r="1444" spans="1:22">
      <c r="A1444"/>
      <c r="B1444"/>
      <c r="C1444"/>
      <c r="D1444"/>
      <c r="E1444"/>
      <c r="F1444"/>
      <c r="G1444"/>
      <c r="H1444"/>
      <c r="I1444"/>
      <c r="J1444"/>
      <c r="K1444"/>
      <c r="L1444"/>
      <c r="M1444"/>
      <c r="N1444"/>
      <c r="O1444"/>
      <c r="P1444"/>
      <c r="Q1444"/>
      <c r="R1444"/>
      <c r="S1444"/>
      <c r="T1444"/>
      <c r="U1444"/>
      <c r="V1444"/>
    </row>
    <row r="1445" spans="1:22">
      <c r="A1445"/>
      <c r="B1445"/>
      <c r="C1445"/>
      <c r="D1445"/>
      <c r="E1445"/>
      <c r="F1445"/>
      <c r="G1445"/>
      <c r="H1445"/>
      <c r="I1445"/>
      <c r="J1445"/>
      <c r="K1445"/>
      <c r="L1445"/>
      <c r="M1445"/>
      <c r="N1445"/>
      <c r="O1445"/>
      <c r="P1445"/>
      <c r="Q1445"/>
      <c r="R1445"/>
      <c r="S1445"/>
      <c r="T1445"/>
      <c r="U1445"/>
      <c r="V1445"/>
    </row>
    <row r="1446" spans="1:22">
      <c r="A1446"/>
      <c r="B1446"/>
      <c r="C1446"/>
      <c r="D1446"/>
      <c r="E1446"/>
      <c r="F1446"/>
      <c r="G1446"/>
      <c r="H1446"/>
      <c r="I1446"/>
      <c r="J1446"/>
      <c r="K1446"/>
      <c r="L1446"/>
      <c r="M1446"/>
      <c r="N1446"/>
      <c r="O1446"/>
      <c r="P1446"/>
      <c r="Q1446"/>
      <c r="R1446"/>
      <c r="S1446"/>
      <c r="T1446"/>
      <c r="U1446"/>
      <c r="V1446"/>
    </row>
    <row r="1447" spans="1:22">
      <c r="A1447"/>
      <c r="B1447"/>
      <c r="C1447"/>
      <c r="D1447"/>
      <c r="E1447"/>
      <c r="F1447"/>
      <c r="G1447"/>
      <c r="H1447"/>
      <c r="I1447"/>
      <c r="J1447"/>
      <c r="K1447"/>
      <c r="L1447"/>
      <c r="M1447"/>
      <c r="N1447"/>
      <c r="O1447"/>
      <c r="P1447"/>
      <c r="Q1447"/>
      <c r="R1447"/>
      <c r="S1447"/>
      <c r="T1447"/>
      <c r="U1447"/>
      <c r="V1447"/>
    </row>
    <row r="1448" spans="1:22">
      <c r="A1448"/>
      <c r="B1448"/>
      <c r="C1448"/>
      <c r="D1448"/>
      <c r="E1448"/>
      <c r="F1448"/>
      <c r="G1448"/>
      <c r="H1448"/>
      <c r="I1448"/>
      <c r="J1448"/>
      <c r="K1448"/>
      <c r="L1448"/>
      <c r="M1448"/>
      <c r="N1448"/>
      <c r="O1448"/>
      <c r="P1448"/>
      <c r="Q1448"/>
      <c r="R1448"/>
      <c r="S1448"/>
      <c r="T1448"/>
      <c r="U1448"/>
      <c r="V1448"/>
    </row>
    <row r="1449" spans="1:22">
      <c r="A1449"/>
      <c r="B1449"/>
      <c r="C1449"/>
      <c r="D1449"/>
      <c r="E1449"/>
      <c r="F1449"/>
      <c r="G1449"/>
      <c r="H1449"/>
      <c r="I1449"/>
      <c r="J1449"/>
      <c r="K1449"/>
      <c r="L1449"/>
      <c r="M1449"/>
      <c r="N1449"/>
      <c r="O1449"/>
      <c r="P1449"/>
      <c r="Q1449"/>
      <c r="R1449"/>
      <c r="S1449"/>
      <c r="T1449"/>
      <c r="U1449"/>
      <c r="V1449"/>
    </row>
    <row r="1450" spans="1:22">
      <c r="A1450"/>
      <c r="B1450"/>
      <c r="C1450"/>
      <c r="D1450"/>
      <c r="E1450"/>
      <c r="F1450"/>
      <c r="G1450"/>
      <c r="H1450"/>
      <c r="I1450"/>
      <c r="J1450"/>
      <c r="K1450"/>
      <c r="L1450"/>
      <c r="M1450"/>
      <c r="N1450"/>
      <c r="O1450"/>
      <c r="P1450"/>
      <c r="Q1450"/>
      <c r="R1450"/>
      <c r="S1450"/>
      <c r="T1450"/>
      <c r="U1450"/>
      <c r="V1450"/>
    </row>
    <row r="1451" spans="1:22">
      <c r="A1451"/>
      <c r="B1451"/>
      <c r="C1451"/>
      <c r="D1451"/>
      <c r="E1451"/>
      <c r="F1451"/>
      <c r="G1451"/>
      <c r="H1451"/>
      <c r="I1451"/>
      <c r="J1451"/>
      <c r="K1451"/>
      <c r="L1451"/>
      <c r="M1451"/>
      <c r="N1451"/>
      <c r="O1451"/>
      <c r="P1451"/>
      <c r="Q1451"/>
      <c r="R1451"/>
      <c r="S1451"/>
      <c r="T1451"/>
      <c r="U1451"/>
      <c r="V1451"/>
    </row>
    <row r="1452" spans="1:22">
      <c r="A1452"/>
      <c r="B1452"/>
      <c r="C1452"/>
      <c r="D1452"/>
      <c r="E1452"/>
      <c r="F1452"/>
      <c r="G1452"/>
      <c r="H1452"/>
      <c r="I1452"/>
      <c r="J1452"/>
      <c r="K1452"/>
      <c r="L1452"/>
      <c r="M1452"/>
      <c r="N1452"/>
      <c r="O1452"/>
      <c r="P1452"/>
      <c r="Q1452"/>
      <c r="R1452"/>
      <c r="S1452"/>
      <c r="T1452"/>
      <c r="U1452"/>
      <c r="V1452"/>
    </row>
    <row r="1453" spans="1:22">
      <c r="A1453"/>
      <c r="B1453"/>
      <c r="C1453"/>
      <c r="D1453"/>
      <c r="E1453"/>
      <c r="F1453"/>
      <c r="G1453"/>
      <c r="H1453"/>
      <c r="I1453"/>
      <c r="J1453"/>
      <c r="K1453"/>
      <c r="L1453"/>
      <c r="M1453"/>
      <c r="N1453"/>
      <c r="O1453"/>
      <c r="P1453"/>
      <c r="Q1453"/>
      <c r="R1453"/>
      <c r="S1453"/>
      <c r="T1453"/>
      <c r="U1453"/>
      <c r="V1453"/>
    </row>
    <row r="1454" spans="1:22">
      <c r="A1454"/>
      <c r="B1454"/>
      <c r="C1454"/>
      <c r="D1454"/>
      <c r="E1454"/>
      <c r="F1454"/>
      <c r="G1454"/>
      <c r="H1454"/>
      <c r="I1454"/>
      <c r="J1454"/>
      <c r="K1454"/>
      <c r="L1454"/>
      <c r="M1454"/>
      <c r="N1454"/>
      <c r="O1454"/>
      <c r="P1454"/>
      <c r="Q1454"/>
      <c r="R1454"/>
      <c r="S1454"/>
      <c r="T1454"/>
      <c r="U1454"/>
      <c r="V1454"/>
    </row>
    <row r="1455" spans="1:22">
      <c r="A1455"/>
      <c r="B1455"/>
      <c r="C1455"/>
      <c r="D1455"/>
      <c r="E1455"/>
      <c r="F1455"/>
      <c r="G1455"/>
      <c r="H1455"/>
      <c r="I1455"/>
      <c r="J1455"/>
      <c r="K1455"/>
      <c r="L1455"/>
      <c r="M1455"/>
      <c r="N1455"/>
      <c r="O1455"/>
      <c r="P1455"/>
      <c r="Q1455"/>
      <c r="R1455"/>
      <c r="S1455"/>
      <c r="T1455"/>
      <c r="U1455"/>
      <c r="V1455"/>
    </row>
    <row r="1456" spans="1:22">
      <c r="A1456"/>
      <c r="B1456"/>
      <c r="C1456"/>
      <c r="D1456"/>
      <c r="E1456"/>
      <c r="F1456"/>
      <c r="G1456"/>
      <c r="H1456"/>
      <c r="I1456"/>
      <c r="J1456"/>
      <c r="K1456"/>
      <c r="L1456"/>
      <c r="M1456"/>
      <c r="N1456"/>
      <c r="O1456"/>
      <c r="P1456"/>
      <c r="Q1456"/>
      <c r="R1456"/>
      <c r="S1456"/>
      <c r="T1456"/>
      <c r="U1456"/>
      <c r="V1456"/>
    </row>
    <row r="1457" spans="1:22">
      <c r="A1457"/>
      <c r="B1457"/>
      <c r="C1457"/>
      <c r="D1457"/>
      <c r="E1457"/>
      <c r="F1457"/>
      <c r="G1457"/>
      <c r="H1457"/>
      <c r="I1457"/>
      <c r="J1457"/>
      <c r="K1457"/>
      <c r="L1457"/>
      <c r="M1457"/>
      <c r="N1457"/>
      <c r="O1457"/>
      <c r="P1457"/>
      <c r="Q1457"/>
      <c r="R1457"/>
      <c r="S1457"/>
      <c r="T1457"/>
      <c r="U1457"/>
      <c r="V1457"/>
    </row>
    <row r="1458" spans="1:22">
      <c r="A1458"/>
      <c r="B1458"/>
      <c r="C1458"/>
      <c r="D1458"/>
      <c r="E1458"/>
      <c r="F1458"/>
      <c r="G1458"/>
      <c r="H1458"/>
      <c r="I1458"/>
      <c r="J1458"/>
      <c r="K1458"/>
      <c r="L1458"/>
      <c r="M1458"/>
      <c r="N1458"/>
      <c r="O1458"/>
      <c r="P1458"/>
      <c r="Q1458"/>
      <c r="R1458"/>
      <c r="S1458"/>
      <c r="T1458"/>
      <c r="U1458"/>
      <c r="V1458"/>
    </row>
    <row r="1459" spans="1:22">
      <c r="A1459"/>
      <c r="B1459"/>
      <c r="C1459"/>
      <c r="D1459"/>
      <c r="E1459"/>
      <c r="F1459"/>
      <c r="G1459"/>
      <c r="H1459"/>
      <c r="I1459"/>
      <c r="J1459"/>
      <c r="K1459"/>
      <c r="L1459"/>
      <c r="M1459"/>
      <c r="N1459"/>
      <c r="O1459"/>
      <c r="P1459"/>
      <c r="Q1459"/>
      <c r="R1459"/>
      <c r="S1459"/>
      <c r="T1459"/>
      <c r="U1459"/>
      <c r="V1459"/>
    </row>
    <row r="1460" spans="1:22">
      <c r="A1460"/>
      <c r="B1460"/>
      <c r="C1460"/>
      <c r="D1460"/>
      <c r="E1460"/>
      <c r="F1460"/>
      <c r="G1460"/>
      <c r="H1460"/>
      <c r="I1460"/>
      <c r="J1460"/>
      <c r="K1460"/>
      <c r="L1460"/>
      <c r="M1460"/>
      <c r="N1460"/>
      <c r="O1460"/>
      <c r="P1460"/>
      <c r="Q1460"/>
      <c r="R1460"/>
      <c r="S1460"/>
      <c r="T1460"/>
      <c r="U1460"/>
      <c r="V1460"/>
    </row>
    <row r="1461" spans="1:22">
      <c r="A1461"/>
      <c r="B1461"/>
      <c r="C1461"/>
      <c r="D1461"/>
      <c r="E1461"/>
      <c r="F1461"/>
      <c r="G1461"/>
      <c r="H1461"/>
      <c r="I1461"/>
      <c r="J1461"/>
      <c r="K1461"/>
      <c r="L1461"/>
      <c r="M1461"/>
      <c r="N1461"/>
      <c r="O1461"/>
      <c r="P1461"/>
      <c r="Q1461"/>
      <c r="R1461"/>
      <c r="S1461"/>
      <c r="T1461"/>
      <c r="U1461"/>
      <c r="V1461"/>
    </row>
    <row r="1462" spans="1:22">
      <c r="A1462"/>
      <c r="B1462"/>
      <c r="C1462"/>
      <c r="D1462"/>
      <c r="E1462"/>
      <c r="F1462"/>
      <c r="G1462"/>
      <c r="H1462"/>
      <c r="I1462"/>
      <c r="J1462"/>
      <c r="K1462"/>
      <c r="L1462"/>
      <c r="M1462"/>
      <c r="N1462"/>
      <c r="O1462"/>
      <c r="P1462"/>
      <c r="Q1462"/>
      <c r="R1462"/>
      <c r="S1462"/>
      <c r="T1462"/>
      <c r="U1462"/>
      <c r="V1462"/>
    </row>
    <row r="1463" spans="1:22">
      <c r="A1463"/>
      <c r="B1463"/>
      <c r="C1463"/>
      <c r="D1463"/>
      <c r="E1463"/>
      <c r="F1463"/>
      <c r="G1463"/>
      <c r="H1463"/>
      <c r="I1463"/>
      <c r="J1463"/>
      <c r="K1463"/>
      <c r="L1463"/>
      <c r="M1463"/>
      <c r="N1463"/>
      <c r="O1463"/>
      <c r="P1463"/>
      <c r="Q1463"/>
      <c r="R1463"/>
      <c r="S1463"/>
      <c r="T1463"/>
      <c r="U1463"/>
      <c r="V1463"/>
    </row>
    <row r="1464" spans="1:22">
      <c r="A1464"/>
      <c r="B1464"/>
      <c r="C1464"/>
      <c r="D1464"/>
      <c r="E1464"/>
      <c r="F1464"/>
      <c r="G1464"/>
      <c r="H1464"/>
      <c r="I1464"/>
      <c r="J1464"/>
      <c r="K1464"/>
      <c r="L1464"/>
      <c r="M1464"/>
      <c r="N1464"/>
      <c r="O1464"/>
      <c r="P1464"/>
      <c r="Q1464"/>
      <c r="R1464"/>
      <c r="S1464"/>
      <c r="T1464"/>
      <c r="U1464"/>
      <c r="V1464"/>
    </row>
    <row r="1465" spans="1:22">
      <c r="A1465"/>
      <c r="B1465"/>
      <c r="C1465"/>
      <c r="D1465"/>
      <c r="E1465"/>
      <c r="F1465"/>
      <c r="G1465"/>
      <c r="H1465"/>
      <c r="I1465"/>
      <c r="J1465"/>
      <c r="K1465"/>
      <c r="L1465"/>
      <c r="M1465"/>
      <c r="N1465"/>
      <c r="O1465"/>
      <c r="P1465"/>
      <c r="Q1465"/>
      <c r="R1465"/>
      <c r="S1465"/>
      <c r="T1465"/>
      <c r="U1465"/>
      <c r="V1465"/>
    </row>
    <row r="1466" spans="1:22">
      <c r="A1466"/>
      <c r="B1466"/>
      <c r="C1466"/>
      <c r="D1466"/>
      <c r="E1466"/>
      <c r="F1466"/>
      <c r="G1466"/>
      <c r="H1466"/>
      <c r="I1466"/>
      <c r="J1466"/>
      <c r="K1466"/>
      <c r="L1466"/>
      <c r="M1466"/>
      <c r="N1466"/>
      <c r="O1466"/>
      <c r="P1466"/>
      <c r="Q1466"/>
      <c r="R1466"/>
      <c r="S1466"/>
      <c r="T1466"/>
      <c r="U1466"/>
      <c r="V1466"/>
    </row>
    <row r="1467" spans="1:22">
      <c r="A1467"/>
      <c r="B1467"/>
      <c r="C1467"/>
      <c r="D1467"/>
      <c r="E1467"/>
      <c r="F1467"/>
      <c r="G1467"/>
      <c r="H1467"/>
      <c r="I1467"/>
      <c r="J1467"/>
      <c r="K1467"/>
      <c r="L1467"/>
      <c r="M1467"/>
      <c r="N1467"/>
      <c r="O1467"/>
      <c r="P1467"/>
      <c r="Q1467"/>
      <c r="R1467"/>
      <c r="S1467"/>
      <c r="T1467"/>
      <c r="U1467"/>
      <c r="V1467"/>
    </row>
    <row r="1468" spans="1:22">
      <c r="A1468"/>
      <c r="B1468"/>
      <c r="C1468"/>
      <c r="D1468"/>
      <c r="E1468"/>
      <c r="F1468"/>
      <c r="G1468"/>
      <c r="H1468"/>
      <c r="I1468"/>
      <c r="J1468"/>
      <c r="K1468"/>
      <c r="L1468"/>
      <c r="M1468"/>
      <c r="N1468"/>
      <c r="O1468"/>
      <c r="P1468"/>
      <c r="Q1468"/>
      <c r="R1468"/>
      <c r="S1468"/>
      <c r="T1468"/>
      <c r="U1468"/>
      <c r="V1468"/>
    </row>
    <row r="1469" spans="1:22">
      <c r="A1469"/>
      <c r="B1469"/>
      <c r="C1469"/>
      <c r="D1469"/>
      <c r="E1469"/>
      <c r="F1469"/>
      <c r="G1469"/>
      <c r="H1469"/>
      <c r="I1469"/>
      <c r="J1469"/>
      <c r="K1469"/>
      <c r="L1469"/>
      <c r="M1469"/>
      <c r="N1469"/>
      <c r="O1469"/>
      <c r="P1469"/>
      <c r="Q1469"/>
      <c r="R1469"/>
      <c r="S1469"/>
      <c r="T1469"/>
      <c r="U1469"/>
      <c r="V1469"/>
    </row>
    <row r="1470" spans="1:22">
      <c r="A1470"/>
      <c r="B1470"/>
      <c r="C1470"/>
      <c r="D1470"/>
      <c r="E1470"/>
      <c r="F1470"/>
      <c r="G1470"/>
      <c r="H1470"/>
      <c r="I1470"/>
      <c r="J1470"/>
      <c r="K1470"/>
      <c r="L1470"/>
      <c r="M1470"/>
      <c r="N1470"/>
      <c r="O1470"/>
      <c r="P1470"/>
      <c r="Q1470"/>
      <c r="R1470"/>
      <c r="S1470"/>
      <c r="T1470"/>
      <c r="U1470"/>
      <c r="V1470"/>
    </row>
    <row r="1471" spans="1:22">
      <c r="A1471"/>
      <c r="B1471"/>
      <c r="C1471"/>
      <c r="D1471"/>
      <c r="E1471"/>
      <c r="F1471"/>
      <c r="G1471"/>
      <c r="H1471"/>
      <c r="I1471"/>
      <c r="J1471"/>
      <c r="K1471"/>
      <c r="L1471"/>
      <c r="M1471"/>
      <c r="N1471"/>
      <c r="O1471"/>
      <c r="P1471"/>
      <c r="Q1471"/>
      <c r="R1471"/>
      <c r="S1471"/>
      <c r="T1471"/>
      <c r="U1471"/>
      <c r="V1471"/>
    </row>
    <row r="1472" spans="1:22">
      <c r="A1472"/>
      <c r="B1472"/>
      <c r="C1472"/>
      <c r="D1472"/>
      <c r="E1472"/>
      <c r="F1472"/>
      <c r="G1472"/>
      <c r="H1472"/>
      <c r="I1472"/>
      <c r="J1472"/>
      <c r="K1472"/>
      <c r="L1472"/>
      <c r="M1472"/>
      <c r="N1472"/>
      <c r="O1472"/>
      <c r="P1472"/>
      <c r="Q1472"/>
      <c r="R1472"/>
      <c r="S1472"/>
      <c r="T1472"/>
      <c r="U1472"/>
      <c r="V1472"/>
    </row>
    <row r="1473" spans="1:22">
      <c r="A1473"/>
      <c r="B1473"/>
      <c r="C1473"/>
      <c r="D1473"/>
      <c r="E1473"/>
      <c r="F1473"/>
      <c r="G1473"/>
      <c r="H1473"/>
      <c r="I1473"/>
      <c r="J1473"/>
      <c r="K1473"/>
      <c r="L1473"/>
      <c r="M1473"/>
      <c r="N1473"/>
      <c r="O1473"/>
      <c r="P1473"/>
      <c r="Q1473"/>
      <c r="R1473"/>
      <c r="S1473"/>
      <c r="T1473"/>
      <c r="U1473"/>
      <c r="V1473"/>
    </row>
    <row r="1474" spans="1:22">
      <c r="A1474"/>
      <c r="B1474"/>
      <c r="C1474"/>
      <c r="D1474"/>
      <c r="E1474"/>
      <c r="F1474"/>
      <c r="G1474"/>
      <c r="H1474"/>
      <c r="I1474"/>
      <c r="J1474"/>
      <c r="K1474"/>
      <c r="L1474"/>
      <c r="M1474"/>
      <c r="N1474"/>
      <c r="O1474"/>
      <c r="P1474"/>
      <c r="Q1474"/>
      <c r="R1474"/>
      <c r="S1474"/>
      <c r="T1474"/>
      <c r="U1474"/>
      <c r="V1474"/>
    </row>
    <row r="1475" spans="1:22">
      <c r="A1475"/>
      <c r="B1475"/>
      <c r="C1475"/>
      <c r="D1475"/>
      <c r="E1475"/>
      <c r="F1475"/>
      <c r="G1475"/>
      <c r="H1475"/>
      <c r="I1475"/>
      <c r="J1475"/>
      <c r="K1475"/>
      <c r="L1475"/>
      <c r="M1475"/>
      <c r="N1475"/>
      <c r="O1475"/>
      <c r="P1475"/>
      <c r="Q1475"/>
      <c r="R1475"/>
      <c r="S1475"/>
      <c r="T1475"/>
      <c r="U1475"/>
      <c r="V1475"/>
    </row>
    <row r="1476" spans="1:22">
      <c r="A1476"/>
      <c r="B1476"/>
      <c r="C1476"/>
      <c r="D1476"/>
      <c r="E1476"/>
      <c r="F1476"/>
      <c r="G1476"/>
      <c r="H1476"/>
      <c r="I1476"/>
      <c r="J1476"/>
      <c r="K1476"/>
      <c r="L1476"/>
      <c r="M1476"/>
      <c r="N1476"/>
      <c r="O1476"/>
      <c r="P1476"/>
      <c r="Q1476"/>
      <c r="R1476"/>
      <c r="S1476"/>
      <c r="T1476"/>
      <c r="U1476"/>
      <c r="V1476"/>
    </row>
    <row r="1477" spans="1:22">
      <c r="A1477"/>
      <c r="B1477"/>
      <c r="C1477"/>
      <c r="D1477"/>
      <c r="E1477"/>
      <c r="F1477"/>
      <c r="G1477"/>
      <c r="H1477"/>
      <c r="I1477"/>
      <c r="J1477"/>
      <c r="K1477"/>
      <c r="L1477"/>
      <c r="M1477"/>
      <c r="N1477"/>
      <c r="O1477"/>
      <c r="P1477"/>
      <c r="Q1477"/>
      <c r="R1477"/>
      <c r="S1477"/>
      <c r="T1477"/>
      <c r="U1477"/>
      <c r="V1477"/>
    </row>
    <row r="1478" spans="1:22">
      <c r="A1478"/>
      <c r="B1478"/>
      <c r="C1478"/>
      <c r="D1478"/>
      <c r="E1478"/>
      <c r="F1478"/>
      <c r="G1478"/>
      <c r="H1478"/>
      <c r="I1478"/>
      <c r="J1478"/>
      <c r="K1478"/>
      <c r="L1478"/>
      <c r="M1478"/>
      <c r="N1478"/>
      <c r="O1478"/>
      <c r="P1478"/>
      <c r="Q1478"/>
      <c r="R1478"/>
      <c r="S1478"/>
      <c r="T1478"/>
      <c r="U1478"/>
      <c r="V1478"/>
    </row>
    <row r="1479" spans="1:22">
      <c r="A1479"/>
      <c r="B1479"/>
      <c r="C1479"/>
      <c r="D1479"/>
      <c r="E1479"/>
      <c r="F1479"/>
      <c r="G1479"/>
      <c r="H1479"/>
      <c r="I1479"/>
      <c r="J1479"/>
      <c r="K1479"/>
      <c r="L1479"/>
      <c r="M1479"/>
      <c r="N1479"/>
      <c r="O1479"/>
      <c r="P1479"/>
      <c r="Q1479"/>
      <c r="R1479"/>
      <c r="S1479"/>
      <c r="T1479"/>
      <c r="U1479"/>
      <c r="V1479"/>
    </row>
    <row r="1480" spans="1:22">
      <c r="A1480"/>
      <c r="B1480"/>
      <c r="C1480"/>
      <c r="D1480"/>
      <c r="E1480"/>
      <c r="F1480"/>
      <c r="G1480"/>
      <c r="H1480"/>
      <c r="I1480"/>
      <c r="J1480"/>
      <c r="K1480"/>
      <c r="L1480"/>
      <c r="M1480"/>
      <c r="N1480"/>
      <c r="O1480"/>
      <c r="P1480"/>
      <c r="Q1480"/>
      <c r="R1480"/>
      <c r="S1480"/>
      <c r="T1480"/>
      <c r="U1480"/>
      <c r="V1480"/>
    </row>
    <row r="1481" spans="1:22">
      <c r="A1481"/>
      <c r="B1481"/>
      <c r="C1481"/>
      <c r="D1481"/>
      <c r="E1481"/>
      <c r="F1481"/>
      <c r="G1481"/>
      <c r="H1481"/>
      <c r="I1481"/>
      <c r="J1481"/>
      <c r="K1481"/>
      <c r="L1481"/>
      <c r="M1481"/>
      <c r="N1481"/>
      <c r="O1481"/>
      <c r="P1481"/>
      <c r="Q1481"/>
      <c r="R1481"/>
      <c r="S1481"/>
      <c r="T1481"/>
      <c r="U1481"/>
      <c r="V1481"/>
    </row>
    <row r="1482" spans="1:22">
      <c r="A1482"/>
      <c r="B1482"/>
      <c r="C1482"/>
      <c r="D1482"/>
      <c r="E1482"/>
      <c r="F1482"/>
      <c r="G1482"/>
      <c r="H1482"/>
      <c r="I1482"/>
      <c r="J1482"/>
      <c r="K1482"/>
      <c r="L1482"/>
      <c r="M1482"/>
      <c r="N1482"/>
      <c r="O1482"/>
      <c r="P1482"/>
      <c r="Q1482"/>
      <c r="R1482"/>
      <c r="S1482"/>
      <c r="T1482"/>
      <c r="U1482"/>
      <c r="V1482"/>
    </row>
    <row r="1483" spans="1:22">
      <c r="A1483"/>
      <c r="B1483"/>
      <c r="C1483"/>
      <c r="D1483"/>
      <c r="E1483"/>
      <c r="F1483"/>
      <c r="G1483"/>
      <c r="H1483"/>
      <c r="I1483"/>
      <c r="J1483"/>
      <c r="K1483"/>
      <c r="L1483"/>
      <c r="M1483"/>
      <c r="N1483"/>
      <c r="O1483"/>
      <c r="P1483"/>
      <c r="Q1483"/>
      <c r="R1483"/>
      <c r="S1483"/>
      <c r="T1483"/>
      <c r="U1483"/>
      <c r="V1483"/>
    </row>
    <row r="1484" spans="1:22">
      <c r="A1484"/>
      <c r="B1484"/>
      <c r="C1484"/>
      <c r="D1484"/>
      <c r="E1484"/>
      <c r="F1484"/>
      <c r="G1484"/>
      <c r="H1484"/>
      <c r="I1484"/>
      <c r="J1484"/>
      <c r="K1484"/>
      <c r="L1484"/>
      <c r="M1484"/>
      <c r="N1484"/>
      <c r="O1484"/>
      <c r="P1484"/>
      <c r="Q1484"/>
      <c r="R1484"/>
      <c r="S1484"/>
      <c r="T1484"/>
      <c r="U1484"/>
      <c r="V1484"/>
    </row>
    <row r="1485" spans="1:22">
      <c r="A1485"/>
      <c r="B1485"/>
      <c r="C1485"/>
      <c r="D1485"/>
      <c r="E1485"/>
      <c r="F1485"/>
      <c r="G1485"/>
      <c r="H1485"/>
      <c r="I1485"/>
      <c r="J1485"/>
      <c r="K1485"/>
      <c r="L1485"/>
      <c r="M1485"/>
      <c r="N1485"/>
      <c r="O1485"/>
      <c r="P1485"/>
      <c r="Q1485"/>
      <c r="R1485"/>
      <c r="S1485"/>
      <c r="T1485"/>
      <c r="U1485"/>
      <c r="V1485"/>
    </row>
    <row r="1486" spans="1:22">
      <c r="A1486"/>
      <c r="B1486"/>
      <c r="C1486"/>
      <c r="D1486"/>
      <c r="E1486"/>
      <c r="F1486"/>
      <c r="G1486"/>
      <c r="H1486"/>
      <c r="I1486"/>
      <c r="J1486"/>
      <c r="K1486"/>
      <c r="L1486"/>
      <c r="M1486"/>
      <c r="N1486"/>
      <c r="O1486"/>
      <c r="P1486"/>
      <c r="Q1486"/>
      <c r="R1486"/>
      <c r="S1486"/>
      <c r="T1486"/>
      <c r="U1486"/>
      <c r="V1486"/>
    </row>
    <row r="1487" spans="1:22">
      <c r="A1487"/>
      <c r="B1487"/>
      <c r="C1487"/>
      <c r="D1487"/>
      <c r="E1487"/>
      <c r="F1487"/>
      <c r="G1487"/>
      <c r="H1487"/>
      <c r="I1487"/>
      <c r="J1487"/>
      <c r="K1487"/>
      <c r="L1487"/>
      <c r="M1487"/>
      <c r="N1487"/>
      <c r="O1487"/>
      <c r="P1487"/>
      <c r="Q1487"/>
      <c r="R1487"/>
      <c r="S1487"/>
      <c r="T1487"/>
      <c r="U1487"/>
      <c r="V1487"/>
    </row>
    <row r="1488" spans="1:22">
      <c r="A1488"/>
      <c r="B1488"/>
      <c r="C1488"/>
      <c r="D1488"/>
      <c r="E1488"/>
      <c r="F1488"/>
      <c r="G1488"/>
      <c r="H1488"/>
      <c r="I1488"/>
      <c r="J1488"/>
      <c r="K1488"/>
      <c r="L1488"/>
      <c r="M1488"/>
      <c r="N1488"/>
      <c r="O1488"/>
      <c r="P1488"/>
      <c r="Q1488"/>
      <c r="R1488"/>
      <c r="S1488"/>
      <c r="T1488"/>
      <c r="U1488"/>
      <c r="V1488"/>
    </row>
    <row r="1489" spans="1:22">
      <c r="A1489"/>
      <c r="B1489"/>
      <c r="C1489"/>
      <c r="D1489"/>
      <c r="E1489"/>
      <c r="F1489"/>
      <c r="G1489"/>
      <c r="H1489"/>
      <c r="I1489"/>
      <c r="J1489"/>
      <c r="K1489"/>
      <c r="L1489"/>
      <c r="M1489"/>
      <c r="N1489"/>
      <c r="O1489"/>
      <c r="P1489"/>
      <c r="Q1489"/>
      <c r="R1489"/>
      <c r="S1489"/>
      <c r="T1489"/>
      <c r="U1489"/>
      <c r="V1489"/>
    </row>
    <row r="1490" spans="1:22">
      <c r="A1490"/>
      <c r="B1490"/>
      <c r="C1490"/>
      <c r="D1490"/>
      <c r="E1490"/>
      <c r="F1490"/>
      <c r="G1490"/>
      <c r="H1490"/>
      <c r="I1490"/>
      <c r="J1490"/>
      <c r="K1490"/>
      <c r="L1490"/>
      <c r="M1490"/>
      <c r="N1490"/>
      <c r="O1490"/>
      <c r="P1490"/>
      <c r="Q1490"/>
      <c r="R1490"/>
      <c r="S1490"/>
      <c r="T1490"/>
      <c r="U1490"/>
      <c r="V1490"/>
    </row>
    <row r="1491" spans="1:22">
      <c r="A1491"/>
      <c r="B1491"/>
      <c r="C1491"/>
      <c r="D1491"/>
      <c r="E1491"/>
      <c r="F1491"/>
      <c r="G1491"/>
      <c r="H1491"/>
      <c r="I1491"/>
      <c r="J1491"/>
      <c r="K1491"/>
      <c r="L1491"/>
      <c r="M1491"/>
      <c r="N1491"/>
      <c r="O1491"/>
      <c r="P1491"/>
      <c r="Q1491"/>
      <c r="R1491"/>
      <c r="S1491"/>
      <c r="T1491"/>
      <c r="U1491"/>
      <c r="V1491"/>
    </row>
    <row r="1492" spans="1:22">
      <c r="A1492"/>
      <c r="B1492"/>
      <c r="C1492"/>
      <c r="D1492"/>
      <c r="E1492"/>
      <c r="F1492"/>
      <c r="G1492"/>
      <c r="H1492"/>
      <c r="I1492"/>
      <c r="J1492"/>
      <c r="K1492"/>
      <c r="L1492"/>
      <c r="M1492"/>
      <c r="N1492"/>
      <c r="O1492"/>
      <c r="P1492"/>
      <c r="Q1492"/>
      <c r="R1492"/>
      <c r="S1492"/>
      <c r="T1492"/>
      <c r="U1492"/>
      <c r="V1492"/>
    </row>
    <row r="1493" spans="1:22">
      <c r="A1493"/>
      <c r="B1493"/>
      <c r="C1493"/>
      <c r="D1493"/>
      <c r="E1493"/>
      <c r="F1493"/>
      <c r="G1493"/>
      <c r="H1493"/>
      <c r="I1493"/>
      <c r="J1493"/>
      <c r="K1493"/>
      <c r="L1493"/>
      <c r="M1493"/>
      <c r="N1493"/>
      <c r="O1493"/>
      <c r="P1493"/>
      <c r="Q1493"/>
      <c r="R1493"/>
      <c r="S1493"/>
      <c r="T1493"/>
      <c r="U1493"/>
      <c r="V1493"/>
    </row>
    <row r="1494" spans="1:22">
      <c r="A1494"/>
      <c r="B1494"/>
      <c r="C1494"/>
      <c r="D1494"/>
      <c r="E1494"/>
      <c r="F1494"/>
      <c r="G1494"/>
      <c r="H1494"/>
      <c r="I1494"/>
      <c r="J1494"/>
      <c r="K1494"/>
      <c r="L1494"/>
      <c r="M1494"/>
      <c r="N1494"/>
      <c r="O1494"/>
      <c r="P1494"/>
      <c r="Q1494"/>
      <c r="R1494"/>
      <c r="S1494"/>
      <c r="T1494"/>
      <c r="U1494"/>
      <c r="V1494"/>
    </row>
    <row r="1495" spans="1:22">
      <c r="A1495"/>
      <c r="B1495"/>
      <c r="C1495"/>
      <c r="D1495"/>
      <c r="E1495"/>
      <c r="F1495"/>
      <c r="G1495"/>
      <c r="H1495"/>
      <c r="I1495"/>
      <c r="J1495"/>
      <c r="K1495"/>
      <c r="L1495"/>
      <c r="M1495"/>
      <c r="N1495"/>
      <c r="O1495"/>
      <c r="P1495"/>
      <c r="Q1495"/>
      <c r="R1495"/>
      <c r="S1495"/>
      <c r="T1495"/>
      <c r="U1495"/>
      <c r="V1495"/>
    </row>
    <row r="1496" spans="1:22">
      <c r="A1496"/>
      <c r="B1496"/>
      <c r="C1496"/>
      <c r="D1496"/>
      <c r="E1496"/>
      <c r="F1496"/>
      <c r="G1496"/>
      <c r="H1496"/>
      <c r="I1496"/>
      <c r="J1496"/>
      <c r="K1496"/>
      <c r="L1496"/>
      <c r="M1496"/>
      <c r="N1496"/>
      <c r="O1496"/>
      <c r="P1496"/>
      <c r="Q1496"/>
      <c r="R1496"/>
      <c r="S1496"/>
      <c r="T1496"/>
      <c r="U1496"/>
      <c r="V1496"/>
    </row>
    <row r="1497" spans="1:22">
      <c r="A1497"/>
      <c r="B1497"/>
      <c r="C1497"/>
      <c r="D1497"/>
      <c r="E1497"/>
      <c r="F1497"/>
      <c r="G1497"/>
      <c r="H1497"/>
      <c r="I1497"/>
      <c r="J1497"/>
      <c r="K1497"/>
      <c r="L1497"/>
      <c r="M1497"/>
      <c r="N1497"/>
      <c r="O1497"/>
      <c r="P1497"/>
      <c r="Q1497"/>
      <c r="R1497"/>
      <c r="S1497"/>
      <c r="T1497"/>
      <c r="U1497"/>
      <c r="V1497"/>
    </row>
    <row r="1498" spans="1:22">
      <c r="A1498"/>
      <c r="B1498"/>
      <c r="C1498"/>
      <c r="D1498"/>
      <c r="E1498"/>
      <c r="F1498"/>
      <c r="G1498"/>
      <c r="H1498"/>
      <c r="I1498"/>
      <c r="J1498"/>
      <c r="K1498"/>
      <c r="L1498"/>
      <c r="M1498"/>
      <c r="N1498"/>
      <c r="O1498"/>
      <c r="P1498"/>
      <c r="Q1498"/>
      <c r="R1498"/>
      <c r="S1498"/>
      <c r="T1498"/>
      <c r="U1498"/>
      <c r="V1498"/>
    </row>
    <row r="1499" spans="1:22">
      <c r="A1499"/>
      <c r="B1499"/>
      <c r="C1499"/>
      <c r="D1499"/>
      <c r="E1499"/>
      <c r="F1499"/>
      <c r="G1499"/>
      <c r="H1499"/>
      <c r="I1499"/>
      <c r="J1499"/>
      <c r="K1499"/>
      <c r="L1499"/>
      <c r="M1499"/>
      <c r="N1499"/>
      <c r="O1499"/>
      <c r="P1499"/>
      <c r="Q1499"/>
      <c r="R1499"/>
      <c r="S1499"/>
      <c r="T1499"/>
      <c r="U1499"/>
      <c r="V1499"/>
    </row>
    <row r="1500" spans="1:22">
      <c r="A1500"/>
      <c r="B1500"/>
      <c r="C1500"/>
      <c r="D1500"/>
      <c r="E1500"/>
      <c r="F1500"/>
      <c r="G1500"/>
      <c r="H1500"/>
      <c r="I1500"/>
      <c r="J1500"/>
      <c r="K1500"/>
      <c r="L1500"/>
      <c r="M1500"/>
      <c r="N1500"/>
      <c r="O1500"/>
      <c r="P1500"/>
      <c r="Q1500"/>
      <c r="R1500"/>
      <c r="S1500"/>
      <c r="T1500"/>
      <c r="U1500"/>
      <c r="V1500"/>
    </row>
    <row r="1501" spans="1:22">
      <c r="A1501"/>
      <c r="B1501"/>
      <c r="C1501"/>
      <c r="D1501"/>
      <c r="E1501"/>
      <c r="F1501"/>
      <c r="G1501"/>
      <c r="H1501"/>
      <c r="I1501"/>
      <c r="J1501"/>
      <c r="K1501"/>
      <c r="L1501"/>
      <c r="M1501"/>
      <c r="N1501"/>
      <c r="O1501"/>
      <c r="P1501"/>
      <c r="Q1501"/>
      <c r="R1501"/>
      <c r="S1501"/>
      <c r="T1501"/>
      <c r="U1501"/>
      <c r="V1501"/>
    </row>
    <row r="1502" spans="1:22">
      <c r="A1502"/>
      <c r="B1502"/>
      <c r="C1502"/>
      <c r="D1502"/>
      <c r="E1502"/>
      <c r="F1502"/>
      <c r="G1502"/>
      <c r="H1502"/>
      <c r="I1502"/>
      <c r="J1502"/>
      <c r="K1502"/>
      <c r="L1502"/>
      <c r="M1502"/>
      <c r="N1502"/>
      <c r="O1502"/>
      <c r="P1502"/>
      <c r="Q1502"/>
      <c r="R1502"/>
      <c r="S1502"/>
      <c r="T1502"/>
      <c r="U1502"/>
      <c r="V1502"/>
    </row>
    <row r="1503" spans="1:22">
      <c r="A1503"/>
      <c r="B1503"/>
      <c r="C1503"/>
      <c r="D1503"/>
      <c r="E1503"/>
      <c r="F1503"/>
      <c r="G1503"/>
      <c r="H1503"/>
      <c r="I1503"/>
      <c r="J1503"/>
      <c r="K1503"/>
      <c r="L1503"/>
      <c r="M1503"/>
      <c r="N1503"/>
      <c r="O1503"/>
      <c r="P1503"/>
      <c r="Q1503"/>
      <c r="R1503"/>
      <c r="S1503"/>
      <c r="T1503"/>
      <c r="U1503"/>
      <c r="V1503"/>
    </row>
    <row r="1504" spans="1:22">
      <c r="A1504"/>
      <c r="B1504"/>
      <c r="C1504"/>
      <c r="D1504"/>
      <c r="E1504"/>
      <c r="F1504"/>
      <c r="G1504"/>
      <c r="H1504"/>
      <c r="I1504"/>
      <c r="J1504"/>
      <c r="K1504"/>
      <c r="L1504"/>
      <c r="M1504"/>
      <c r="N1504"/>
      <c r="O1504"/>
      <c r="P1504"/>
      <c r="Q1504"/>
      <c r="R1504"/>
      <c r="S1504"/>
      <c r="T1504"/>
      <c r="U1504"/>
      <c r="V1504"/>
    </row>
    <row r="1505" spans="1:22">
      <c r="A1505"/>
      <c r="B1505"/>
      <c r="C1505"/>
      <c r="D1505"/>
      <c r="E1505"/>
      <c r="F1505"/>
      <c r="G1505"/>
      <c r="H1505"/>
      <c r="I1505"/>
      <c r="J1505"/>
      <c r="K1505"/>
      <c r="L1505"/>
      <c r="M1505"/>
      <c r="N1505"/>
      <c r="O1505"/>
      <c r="P1505"/>
      <c r="Q1505"/>
      <c r="R1505"/>
      <c r="S1505"/>
      <c r="T1505"/>
      <c r="U1505"/>
      <c r="V1505"/>
    </row>
    <row r="1506" spans="1:22">
      <c r="A1506"/>
      <c r="B1506"/>
      <c r="C1506"/>
      <c r="D1506"/>
      <c r="E1506"/>
      <c r="F1506"/>
      <c r="G1506"/>
      <c r="H1506"/>
      <c r="I1506"/>
      <c r="J1506"/>
      <c r="K1506"/>
      <c r="L1506"/>
      <c r="M1506"/>
      <c r="N1506"/>
      <c r="O1506"/>
      <c r="P1506"/>
      <c r="Q1506"/>
      <c r="R1506"/>
      <c r="S1506"/>
      <c r="T1506"/>
      <c r="U1506"/>
      <c r="V1506"/>
    </row>
    <row r="1507" spans="1:22">
      <c r="A1507"/>
      <c r="B1507"/>
      <c r="C1507"/>
      <c r="D1507"/>
      <c r="E1507"/>
      <c r="F1507"/>
      <c r="G1507"/>
      <c r="H1507"/>
      <c r="I1507"/>
      <c r="J1507"/>
      <c r="K1507"/>
      <c r="L1507"/>
      <c r="M1507"/>
      <c r="N1507"/>
      <c r="O1507"/>
      <c r="P1507"/>
      <c r="Q1507"/>
      <c r="R1507"/>
      <c r="S1507"/>
      <c r="T1507"/>
      <c r="U1507"/>
      <c r="V1507"/>
    </row>
    <row r="1508" spans="1:22">
      <c r="A1508"/>
      <c r="B1508"/>
      <c r="C1508"/>
      <c r="D1508"/>
      <c r="E1508"/>
      <c r="F1508"/>
      <c r="G1508"/>
      <c r="H1508"/>
      <c r="I1508"/>
      <c r="J1508"/>
      <c r="K1508"/>
      <c r="L1508"/>
      <c r="M1508"/>
      <c r="N1508"/>
      <c r="O1508"/>
      <c r="P1508"/>
      <c r="Q1508"/>
      <c r="R1508"/>
      <c r="S1508"/>
      <c r="T1508"/>
      <c r="U1508"/>
      <c r="V1508"/>
    </row>
    <row r="1509" spans="1:22">
      <c r="A1509"/>
      <c r="B1509"/>
      <c r="C1509"/>
      <c r="D1509"/>
      <c r="E1509"/>
      <c r="F1509"/>
      <c r="G1509"/>
      <c r="H1509"/>
      <c r="I1509"/>
      <c r="J1509"/>
      <c r="K1509"/>
      <c r="L1509"/>
      <c r="M1509"/>
      <c r="N1509"/>
      <c r="O1509"/>
      <c r="P1509"/>
      <c r="Q1509"/>
      <c r="R1509"/>
      <c r="S1509"/>
      <c r="T1509"/>
      <c r="U1509"/>
      <c r="V1509"/>
    </row>
    <row r="1510" spans="1:22">
      <c r="A1510"/>
      <c r="B1510"/>
      <c r="C1510"/>
      <c r="D1510"/>
      <c r="E1510"/>
      <c r="F1510"/>
      <c r="G1510"/>
      <c r="H1510"/>
      <c r="I1510"/>
      <c r="J1510"/>
      <c r="K1510"/>
      <c r="L1510"/>
      <c r="M1510"/>
      <c r="N1510"/>
      <c r="O1510"/>
      <c r="P1510"/>
      <c r="Q1510"/>
      <c r="R1510"/>
      <c r="S1510"/>
      <c r="T1510"/>
      <c r="U1510"/>
      <c r="V1510"/>
    </row>
    <row r="1511" spans="1:22">
      <c r="A1511"/>
      <c r="B1511"/>
      <c r="C1511"/>
      <c r="D1511"/>
      <c r="E1511"/>
      <c r="F1511"/>
      <c r="G1511"/>
      <c r="H1511"/>
      <c r="I1511"/>
      <c r="J1511"/>
      <c r="K1511"/>
      <c r="L1511"/>
      <c r="M1511"/>
      <c r="N1511"/>
      <c r="O1511"/>
      <c r="P1511"/>
      <c r="Q1511"/>
      <c r="R1511"/>
      <c r="S1511"/>
      <c r="T1511"/>
      <c r="U1511"/>
      <c r="V1511"/>
    </row>
    <row r="1512" spans="1:22">
      <c r="A1512"/>
      <c r="B1512"/>
      <c r="C1512"/>
      <c r="D1512"/>
      <c r="E1512"/>
      <c r="F1512"/>
      <c r="G1512"/>
      <c r="H1512"/>
      <c r="I1512"/>
      <c r="J1512"/>
      <c r="K1512"/>
      <c r="L1512"/>
      <c r="M1512"/>
      <c r="N1512"/>
      <c r="O1512"/>
      <c r="P1512"/>
      <c r="Q1512"/>
      <c r="R1512"/>
      <c r="S1512"/>
      <c r="T1512"/>
      <c r="U1512"/>
      <c r="V1512"/>
    </row>
    <row r="1513" spans="1:22">
      <c r="A1513"/>
      <c r="B1513"/>
      <c r="C1513"/>
      <c r="D1513"/>
      <c r="E1513"/>
      <c r="F1513"/>
      <c r="G1513"/>
      <c r="H1513"/>
      <c r="I1513"/>
      <c r="J1513"/>
      <c r="K1513"/>
      <c r="L1513"/>
      <c r="M1513"/>
      <c r="N1513"/>
      <c r="O1513"/>
      <c r="P1513"/>
      <c r="Q1513"/>
      <c r="R1513"/>
      <c r="S1513"/>
      <c r="T1513"/>
      <c r="U1513"/>
      <c r="V1513"/>
    </row>
    <row r="1514" spans="1:22">
      <c r="A1514"/>
      <c r="B1514"/>
      <c r="C1514"/>
      <c r="D1514"/>
      <c r="E1514"/>
      <c r="F1514"/>
      <c r="G1514"/>
      <c r="H1514"/>
      <c r="I1514"/>
      <c r="J1514"/>
      <c r="K1514"/>
      <c r="L1514"/>
      <c r="M1514"/>
      <c r="N1514"/>
      <c r="O1514"/>
      <c r="P1514"/>
      <c r="Q1514"/>
      <c r="R1514"/>
      <c r="S1514"/>
      <c r="T1514"/>
      <c r="U1514"/>
      <c r="V1514"/>
    </row>
    <row r="1515" spans="1:22">
      <c r="A1515"/>
      <c r="B1515"/>
      <c r="C1515"/>
      <c r="D1515"/>
      <c r="E1515"/>
      <c r="F1515"/>
      <c r="G1515"/>
      <c r="H1515"/>
      <c r="I1515"/>
      <c r="J1515"/>
      <c r="K1515"/>
      <c r="L1515"/>
      <c r="M1515"/>
      <c r="N1515"/>
      <c r="O1515"/>
      <c r="P1515"/>
      <c r="Q1515"/>
      <c r="R1515"/>
      <c r="S1515"/>
      <c r="T1515"/>
      <c r="U1515"/>
      <c r="V1515"/>
    </row>
    <row r="1516" spans="1:22">
      <c r="A1516"/>
      <c r="B1516"/>
      <c r="C1516"/>
      <c r="D1516"/>
      <c r="E1516"/>
      <c r="F1516"/>
      <c r="G1516"/>
      <c r="H1516"/>
      <c r="I1516"/>
      <c r="J1516"/>
      <c r="K1516"/>
      <c r="L1516"/>
      <c r="M1516"/>
      <c r="N1516"/>
      <c r="O1516"/>
      <c r="P1516"/>
      <c r="Q1516"/>
      <c r="R1516"/>
      <c r="S1516"/>
      <c r="T1516"/>
      <c r="U1516"/>
      <c r="V1516"/>
    </row>
    <row r="1517" spans="1:22">
      <c r="A1517"/>
      <c r="B1517"/>
      <c r="C1517"/>
      <c r="D1517"/>
      <c r="E1517"/>
      <c r="F1517"/>
      <c r="G1517"/>
      <c r="H1517"/>
      <c r="I1517"/>
      <c r="J1517"/>
      <c r="K1517"/>
      <c r="L1517"/>
      <c r="M1517"/>
      <c r="N1517"/>
      <c r="O1517"/>
      <c r="P1517"/>
      <c r="Q1517"/>
      <c r="R1517"/>
      <c r="S1517"/>
      <c r="T1517"/>
      <c r="U1517"/>
      <c r="V1517"/>
    </row>
    <row r="1518" spans="1:22">
      <c r="A1518"/>
      <c r="B1518"/>
      <c r="C1518"/>
      <c r="D1518"/>
      <c r="E1518"/>
      <c r="F1518"/>
      <c r="G1518"/>
      <c r="H1518"/>
      <c r="I1518"/>
      <c r="J1518"/>
      <c r="K1518"/>
      <c r="L1518"/>
      <c r="M1518"/>
      <c r="N1518"/>
      <c r="O1518"/>
      <c r="P1518"/>
      <c r="Q1518"/>
      <c r="R1518"/>
      <c r="S1518"/>
      <c r="T1518"/>
      <c r="U1518"/>
      <c r="V1518"/>
    </row>
    <row r="1519" spans="1:22">
      <c r="A1519"/>
      <c r="B1519"/>
      <c r="C1519"/>
      <c r="D1519"/>
      <c r="E1519"/>
      <c r="F1519"/>
      <c r="G1519"/>
      <c r="H1519"/>
      <c r="I1519"/>
      <c r="J1519"/>
      <c r="K1519"/>
      <c r="L1519"/>
      <c r="M1519"/>
      <c r="N1519"/>
      <c r="O1519"/>
      <c r="P1519"/>
      <c r="Q1519"/>
      <c r="R1519"/>
      <c r="S1519"/>
      <c r="T1519"/>
      <c r="U1519"/>
      <c r="V1519"/>
    </row>
    <row r="1520" spans="1:22">
      <c r="A1520"/>
      <c r="B1520"/>
      <c r="C1520"/>
      <c r="D1520"/>
      <c r="E1520"/>
      <c r="F1520"/>
      <c r="G1520"/>
      <c r="H1520"/>
      <c r="I1520"/>
      <c r="J1520"/>
      <c r="K1520"/>
      <c r="L1520"/>
      <c r="M1520"/>
      <c r="N1520"/>
      <c r="O1520"/>
      <c r="P1520"/>
      <c r="Q1520"/>
      <c r="R1520"/>
      <c r="S1520"/>
      <c r="T1520"/>
      <c r="U1520"/>
      <c r="V1520"/>
    </row>
    <row r="1521" spans="1:22">
      <c r="A1521"/>
      <c r="B1521"/>
      <c r="C1521"/>
      <c r="D1521"/>
      <c r="E1521"/>
      <c r="F1521"/>
      <c r="G1521"/>
      <c r="H1521"/>
      <c r="I1521"/>
      <c r="J1521"/>
      <c r="K1521"/>
      <c r="L1521"/>
      <c r="M1521"/>
      <c r="N1521"/>
      <c r="O1521"/>
      <c r="P1521"/>
      <c r="Q1521"/>
      <c r="R1521"/>
      <c r="S1521"/>
      <c r="T1521"/>
      <c r="U1521"/>
      <c r="V1521"/>
    </row>
    <row r="1522" spans="1:22">
      <c r="A1522"/>
      <c r="B1522"/>
      <c r="C1522"/>
      <c r="D1522"/>
      <c r="E1522"/>
      <c r="F1522"/>
      <c r="G1522"/>
      <c r="H1522"/>
      <c r="I1522"/>
      <c r="J1522"/>
      <c r="K1522"/>
      <c r="L1522"/>
      <c r="M1522"/>
      <c r="N1522"/>
      <c r="O1522"/>
      <c r="P1522"/>
      <c r="Q1522"/>
      <c r="R1522"/>
      <c r="S1522"/>
      <c r="T1522"/>
      <c r="U1522"/>
      <c r="V1522"/>
    </row>
    <row r="1523" spans="1:22">
      <c r="A1523"/>
      <c r="B1523"/>
      <c r="C1523"/>
      <c r="D1523"/>
      <c r="E1523"/>
      <c r="F1523"/>
      <c r="G1523"/>
      <c r="H1523"/>
      <c r="I1523"/>
      <c r="J1523"/>
      <c r="K1523"/>
      <c r="L1523"/>
      <c r="M1523"/>
      <c r="N1523"/>
      <c r="O1523"/>
      <c r="P1523"/>
      <c r="Q1523"/>
      <c r="R1523"/>
      <c r="S1523"/>
      <c r="T1523"/>
      <c r="U1523"/>
      <c r="V1523"/>
    </row>
    <row r="1524" spans="1:22">
      <c r="A1524"/>
      <c r="B1524"/>
      <c r="C1524"/>
      <c r="D1524"/>
      <c r="E1524"/>
      <c r="F1524"/>
      <c r="G1524"/>
      <c r="H1524"/>
      <c r="I1524"/>
      <c r="J1524"/>
      <c r="K1524"/>
      <c r="L1524"/>
      <c r="M1524"/>
      <c r="N1524"/>
      <c r="O1524"/>
      <c r="P1524"/>
      <c r="Q1524"/>
      <c r="R1524"/>
      <c r="S1524"/>
      <c r="T1524"/>
      <c r="U1524"/>
      <c r="V1524"/>
    </row>
    <row r="1525" spans="1:22">
      <c r="A1525"/>
      <c r="B1525"/>
      <c r="C1525"/>
      <c r="D1525"/>
      <c r="E1525"/>
      <c r="F1525"/>
      <c r="G1525"/>
      <c r="H1525"/>
      <c r="I1525"/>
      <c r="J1525"/>
      <c r="K1525"/>
      <c r="L1525"/>
      <c r="M1525"/>
      <c r="N1525"/>
      <c r="O1525"/>
      <c r="P1525"/>
      <c r="Q1525"/>
      <c r="R1525"/>
      <c r="S1525"/>
      <c r="T1525"/>
      <c r="U1525"/>
      <c r="V1525"/>
    </row>
    <row r="1526" spans="1:22">
      <c r="A1526"/>
      <c r="B1526"/>
      <c r="C1526"/>
      <c r="D1526"/>
      <c r="E1526"/>
      <c r="F1526"/>
      <c r="G1526"/>
      <c r="H1526"/>
      <c r="I1526"/>
      <c r="J1526"/>
      <c r="K1526"/>
      <c r="L1526"/>
      <c r="M1526"/>
      <c r="N1526"/>
      <c r="O1526"/>
      <c r="P1526"/>
      <c r="Q1526"/>
      <c r="R1526"/>
      <c r="S1526"/>
      <c r="T1526"/>
      <c r="U1526"/>
      <c r="V1526"/>
    </row>
    <row r="1527" spans="1:22">
      <c r="A1527"/>
      <c r="B1527"/>
      <c r="C1527"/>
      <c r="D1527"/>
      <c r="E1527"/>
      <c r="F1527"/>
      <c r="G1527"/>
      <c r="H1527"/>
      <c r="I1527"/>
      <c r="J1527"/>
      <c r="K1527"/>
      <c r="L1527"/>
      <c r="M1527"/>
      <c r="N1527"/>
      <c r="O1527"/>
      <c r="P1527"/>
      <c r="Q1527"/>
      <c r="R1527"/>
      <c r="S1527"/>
      <c r="T1527"/>
      <c r="U1527"/>
      <c r="V1527"/>
    </row>
    <row r="1528" spans="1:22">
      <c r="A1528"/>
      <c r="B1528"/>
      <c r="C1528"/>
      <c r="D1528"/>
      <c r="E1528"/>
      <c r="F1528"/>
      <c r="G1528"/>
      <c r="H1528"/>
      <c r="I1528"/>
      <c r="J1528"/>
      <c r="K1528"/>
      <c r="L1528"/>
      <c r="M1528"/>
      <c r="N1528"/>
      <c r="O1528"/>
      <c r="P1528"/>
      <c r="Q1528"/>
      <c r="R1528"/>
      <c r="S1528"/>
      <c r="T1528"/>
      <c r="U1528"/>
      <c r="V1528"/>
    </row>
    <row r="1529" spans="1:22">
      <c r="A1529"/>
      <c r="B1529"/>
      <c r="C1529"/>
      <c r="D1529"/>
      <c r="E1529"/>
      <c r="F1529"/>
      <c r="G1529"/>
      <c r="H1529"/>
      <c r="I1529"/>
      <c r="J1529"/>
      <c r="K1529"/>
      <c r="L1529"/>
      <c r="M1529"/>
      <c r="N1529"/>
      <c r="O1529"/>
      <c r="P1529"/>
      <c r="Q1529"/>
      <c r="R1529"/>
      <c r="S1529"/>
      <c r="T1529"/>
      <c r="U1529"/>
      <c r="V1529"/>
    </row>
    <row r="1530" spans="1:22">
      <c r="A1530"/>
      <c r="B1530"/>
      <c r="C1530"/>
      <c r="D1530"/>
      <c r="E1530"/>
      <c r="F1530"/>
      <c r="G1530"/>
      <c r="H1530"/>
      <c r="I1530"/>
      <c r="J1530"/>
      <c r="K1530"/>
      <c r="L1530"/>
      <c r="M1530"/>
      <c r="N1530"/>
      <c r="O1530"/>
      <c r="P1530"/>
      <c r="Q1530"/>
      <c r="R1530"/>
      <c r="S1530"/>
      <c r="T1530"/>
      <c r="U1530"/>
      <c r="V1530"/>
    </row>
    <row r="1531" spans="1:22">
      <c r="A1531"/>
      <c r="B1531"/>
      <c r="C1531"/>
      <c r="D1531"/>
      <c r="E1531"/>
      <c r="F1531"/>
      <c r="G1531"/>
      <c r="H1531"/>
      <c r="I1531"/>
      <c r="J1531"/>
      <c r="K1531"/>
      <c r="L1531"/>
      <c r="M1531"/>
      <c r="N1531"/>
      <c r="O1531"/>
      <c r="P1531"/>
      <c r="Q1531"/>
      <c r="R1531"/>
      <c r="S1531"/>
      <c r="T1531"/>
      <c r="U1531"/>
      <c r="V1531"/>
    </row>
    <row r="1532" spans="1:22">
      <c r="A1532"/>
      <c r="B1532"/>
      <c r="C1532"/>
      <c r="D1532"/>
      <c r="E1532"/>
      <c r="F1532"/>
      <c r="G1532"/>
      <c r="H1532"/>
      <c r="I1532"/>
      <c r="J1532"/>
      <c r="K1532"/>
      <c r="L1532"/>
      <c r="M1532"/>
      <c r="N1532"/>
      <c r="O1532"/>
      <c r="P1532"/>
      <c r="Q1532"/>
      <c r="R1532"/>
      <c r="S1532"/>
      <c r="T1532"/>
      <c r="U1532"/>
      <c r="V1532"/>
    </row>
    <row r="1533" spans="1:22">
      <c r="A1533"/>
      <c r="B1533"/>
      <c r="C1533"/>
      <c r="D1533"/>
      <c r="E1533"/>
      <c r="F1533"/>
      <c r="G1533"/>
      <c r="H1533"/>
      <c r="I1533"/>
      <c r="J1533"/>
      <c r="K1533"/>
      <c r="L1533"/>
      <c r="M1533"/>
      <c r="N1533"/>
      <c r="O1533"/>
      <c r="P1533"/>
      <c r="Q1533"/>
      <c r="R1533"/>
      <c r="S1533"/>
      <c r="T1533"/>
      <c r="U1533"/>
      <c r="V1533"/>
    </row>
    <row r="1534" spans="1:22">
      <c r="A1534"/>
      <c r="B1534"/>
      <c r="C1534"/>
      <c r="D1534"/>
      <c r="E1534"/>
      <c r="F1534"/>
      <c r="G1534"/>
      <c r="H1534"/>
      <c r="I1534"/>
      <c r="J1534"/>
      <c r="K1534"/>
      <c r="L1534"/>
      <c r="M1534"/>
      <c r="N1534"/>
      <c r="O1534"/>
      <c r="P1534"/>
      <c r="Q1534"/>
      <c r="R1534"/>
      <c r="S1534"/>
      <c r="T1534"/>
      <c r="U1534"/>
      <c r="V1534"/>
    </row>
    <row r="1535" spans="1:22">
      <c r="A1535"/>
      <c r="B1535"/>
      <c r="C1535"/>
      <c r="D1535"/>
      <c r="E1535"/>
      <c r="F1535"/>
      <c r="G1535"/>
      <c r="H1535"/>
      <c r="I1535"/>
      <c r="J1535"/>
      <c r="K1535"/>
      <c r="L1535"/>
      <c r="M1535"/>
      <c r="N1535"/>
      <c r="O1535"/>
      <c r="P1535"/>
      <c r="Q1535"/>
      <c r="R1535"/>
      <c r="S1535"/>
      <c r="T1535"/>
      <c r="U1535"/>
      <c r="V1535"/>
    </row>
    <row r="1536" spans="1:22">
      <c r="A1536"/>
      <c r="B1536"/>
      <c r="C1536"/>
      <c r="D1536"/>
      <c r="E1536"/>
      <c r="F1536"/>
      <c r="G1536"/>
      <c r="H1536"/>
      <c r="I1536"/>
      <c r="J1536"/>
      <c r="K1536"/>
      <c r="L1536"/>
      <c r="M1536"/>
      <c r="N1536"/>
      <c r="O1536"/>
      <c r="P1536"/>
      <c r="Q1536"/>
      <c r="R1536"/>
      <c r="S1536"/>
      <c r="T1536"/>
      <c r="U1536"/>
      <c r="V1536"/>
    </row>
    <row r="1537" spans="1:22">
      <c r="A1537"/>
      <c r="B1537"/>
      <c r="C1537"/>
      <c r="D1537"/>
      <c r="E1537"/>
      <c r="F1537"/>
      <c r="G1537"/>
      <c r="H1537"/>
      <c r="I1537"/>
      <c r="J1537"/>
      <c r="K1537"/>
      <c r="L1537"/>
      <c r="M1537"/>
      <c r="N1537"/>
      <c r="O1537"/>
      <c r="P1537"/>
      <c r="Q1537"/>
      <c r="R1537"/>
      <c r="S1537"/>
      <c r="T1537"/>
      <c r="U1537"/>
      <c r="V1537"/>
    </row>
    <row r="1538" spans="1:22">
      <c r="A1538"/>
      <c r="B1538"/>
      <c r="C1538"/>
      <c r="D1538"/>
      <c r="E1538"/>
      <c r="F1538"/>
      <c r="G1538"/>
      <c r="H1538"/>
      <c r="I1538"/>
      <c r="J1538"/>
      <c r="K1538"/>
      <c r="L1538"/>
      <c r="M1538"/>
      <c r="N1538"/>
      <c r="O1538"/>
      <c r="P1538"/>
      <c r="Q1538"/>
      <c r="R1538"/>
      <c r="S1538"/>
      <c r="T1538"/>
      <c r="U1538"/>
      <c r="V1538"/>
    </row>
    <row r="1539" spans="1:22">
      <c r="A1539"/>
      <c r="B1539"/>
      <c r="C1539"/>
      <c r="D1539"/>
      <c r="E1539"/>
      <c r="F1539"/>
      <c r="G1539"/>
      <c r="H1539"/>
      <c r="I1539"/>
      <c r="J1539"/>
      <c r="K1539"/>
      <c r="L1539"/>
      <c r="M1539"/>
      <c r="N1539"/>
      <c r="O1539"/>
      <c r="P1539"/>
      <c r="Q1539"/>
      <c r="R1539"/>
      <c r="S1539"/>
      <c r="T1539"/>
      <c r="U1539"/>
      <c r="V1539"/>
    </row>
    <row r="1540" spans="1:22">
      <c r="A1540"/>
      <c r="B1540"/>
      <c r="C1540"/>
      <c r="D1540"/>
      <c r="E1540"/>
      <c r="F1540"/>
      <c r="G1540"/>
      <c r="H1540"/>
      <c r="I1540"/>
      <c r="J1540"/>
      <c r="K1540"/>
      <c r="L1540"/>
      <c r="M1540"/>
      <c r="N1540"/>
      <c r="O1540"/>
      <c r="P1540"/>
      <c r="Q1540"/>
      <c r="R1540"/>
      <c r="S1540"/>
      <c r="T1540"/>
      <c r="U1540"/>
      <c r="V1540"/>
    </row>
    <row r="1541" spans="1:22">
      <c r="A1541"/>
      <c r="B1541"/>
      <c r="C1541"/>
      <c r="D1541"/>
      <c r="E1541"/>
      <c r="F1541"/>
      <c r="G1541"/>
      <c r="H1541"/>
      <c r="I1541"/>
      <c r="J1541"/>
      <c r="K1541"/>
      <c r="L1541"/>
      <c r="M1541"/>
      <c r="N1541"/>
      <c r="O1541"/>
      <c r="P1541"/>
      <c r="Q1541"/>
      <c r="R1541"/>
      <c r="S1541"/>
      <c r="T1541"/>
      <c r="U1541"/>
      <c r="V1541"/>
    </row>
    <row r="1542" spans="1:22">
      <c r="A1542"/>
      <c r="B1542"/>
      <c r="C1542"/>
      <c r="D1542"/>
      <c r="E1542"/>
      <c r="F1542"/>
      <c r="G1542"/>
      <c r="H1542"/>
      <c r="I1542"/>
      <c r="J1542"/>
      <c r="K1542"/>
      <c r="L1542"/>
      <c r="M1542"/>
      <c r="N1542"/>
      <c r="O1542"/>
      <c r="P1542"/>
      <c r="Q1542"/>
      <c r="R1542"/>
      <c r="S1542"/>
      <c r="T1542"/>
      <c r="U1542"/>
      <c r="V1542"/>
    </row>
    <row r="1543" spans="1:22">
      <c r="A1543"/>
      <c r="B1543"/>
      <c r="C1543"/>
      <c r="D1543"/>
      <c r="E1543"/>
      <c r="F1543"/>
      <c r="G1543"/>
      <c r="H1543"/>
      <c r="I1543"/>
      <c r="J1543"/>
      <c r="K1543"/>
      <c r="L1543"/>
      <c r="M1543"/>
      <c r="N1543"/>
      <c r="O1543"/>
      <c r="P1543"/>
      <c r="Q1543"/>
      <c r="R1543"/>
      <c r="S1543"/>
      <c r="T1543"/>
      <c r="U1543"/>
      <c r="V1543"/>
    </row>
    <row r="1544" spans="1:22">
      <c r="A1544"/>
      <c r="B1544"/>
      <c r="C1544"/>
      <c r="D1544"/>
      <c r="E1544"/>
      <c r="F1544"/>
      <c r="G1544"/>
      <c r="H1544"/>
      <c r="I1544"/>
      <c r="J1544"/>
      <c r="K1544"/>
      <c r="L1544"/>
      <c r="M1544"/>
      <c r="N1544"/>
      <c r="O1544"/>
      <c r="P1544"/>
      <c r="Q1544"/>
      <c r="R1544"/>
      <c r="S1544"/>
      <c r="T1544"/>
      <c r="U1544"/>
      <c r="V1544"/>
    </row>
    <row r="1545" spans="1:22">
      <c r="A1545"/>
      <c r="B1545"/>
      <c r="C1545"/>
      <c r="D1545"/>
      <c r="E1545"/>
      <c r="F1545"/>
      <c r="G1545"/>
      <c r="H1545"/>
      <c r="I1545"/>
      <c r="J1545"/>
      <c r="K1545"/>
      <c r="L1545"/>
      <c r="M1545"/>
      <c r="N1545"/>
      <c r="O1545"/>
      <c r="P1545"/>
      <c r="Q1545"/>
      <c r="R1545"/>
      <c r="S1545"/>
      <c r="T1545"/>
      <c r="U1545"/>
      <c r="V1545"/>
    </row>
    <row r="1546" spans="1:22">
      <c r="A1546"/>
      <c r="B1546"/>
      <c r="C1546"/>
      <c r="D1546"/>
      <c r="E1546"/>
      <c r="F1546"/>
      <c r="G1546"/>
      <c r="H1546"/>
      <c r="I1546"/>
      <c r="J1546"/>
      <c r="K1546"/>
      <c r="L1546"/>
      <c r="M1546"/>
      <c r="N1546"/>
      <c r="O1546"/>
      <c r="P1546"/>
      <c r="Q1546"/>
      <c r="R1546"/>
      <c r="S1546"/>
      <c r="T1546"/>
      <c r="U1546"/>
      <c r="V1546"/>
    </row>
    <row r="1547" spans="1:22">
      <c r="A1547"/>
      <c r="B1547"/>
      <c r="C1547"/>
      <c r="D1547"/>
      <c r="E1547"/>
      <c r="F1547"/>
      <c r="G1547"/>
      <c r="H1547"/>
      <c r="I1547"/>
      <c r="J1547"/>
      <c r="K1547"/>
      <c r="L1547"/>
      <c r="M1547"/>
      <c r="N1547"/>
      <c r="O1547"/>
      <c r="P1547"/>
      <c r="Q1547"/>
      <c r="R1547"/>
      <c r="S1547"/>
      <c r="T1547"/>
      <c r="U1547"/>
      <c r="V1547"/>
    </row>
    <row r="1548" spans="1:22">
      <c r="A1548"/>
      <c r="B1548"/>
      <c r="C1548"/>
      <c r="D1548"/>
      <c r="E1548"/>
      <c r="F1548"/>
      <c r="G1548"/>
      <c r="H1548"/>
      <c r="I1548"/>
      <c r="J1548"/>
      <c r="K1548"/>
      <c r="L1548"/>
      <c r="M1548"/>
      <c r="N1548"/>
      <c r="O1548"/>
      <c r="P1548"/>
      <c r="Q1548"/>
      <c r="R1548"/>
      <c r="S1548"/>
      <c r="T1548"/>
      <c r="U1548"/>
      <c r="V1548"/>
    </row>
    <row r="1549" spans="1:22">
      <c r="A1549"/>
      <c r="B1549"/>
      <c r="C1549"/>
      <c r="D1549"/>
      <c r="E1549"/>
      <c r="F1549"/>
      <c r="G1549"/>
      <c r="H1549"/>
      <c r="I1549"/>
      <c r="J1549"/>
      <c r="K1549"/>
      <c r="L1549"/>
      <c r="M1549"/>
      <c r="N1549"/>
      <c r="O1549"/>
      <c r="P1549"/>
      <c r="Q1549"/>
      <c r="R1549"/>
      <c r="S1549"/>
      <c r="T1549"/>
      <c r="U1549"/>
      <c r="V1549"/>
    </row>
    <row r="1550" spans="1:22">
      <c r="A1550"/>
      <c r="B1550"/>
      <c r="C1550"/>
      <c r="D1550"/>
      <c r="E1550"/>
      <c r="F1550"/>
      <c r="G1550"/>
      <c r="H1550"/>
      <c r="I1550"/>
      <c r="J1550"/>
      <c r="K1550"/>
      <c r="L1550"/>
      <c r="M1550"/>
      <c r="N1550"/>
      <c r="O1550"/>
      <c r="P1550"/>
      <c r="Q1550"/>
      <c r="R1550"/>
      <c r="S1550"/>
      <c r="T1550"/>
      <c r="U1550"/>
      <c r="V1550"/>
    </row>
    <row r="1551" spans="1:22">
      <c r="A1551"/>
      <c r="B1551"/>
      <c r="C1551"/>
      <c r="D1551"/>
      <c r="E1551"/>
      <c r="F1551"/>
      <c r="G1551"/>
      <c r="H1551"/>
      <c r="I1551"/>
      <c r="J1551"/>
      <c r="K1551"/>
      <c r="L1551"/>
      <c r="M1551"/>
      <c r="N1551"/>
      <c r="O1551"/>
      <c r="P1551"/>
      <c r="Q1551"/>
      <c r="R1551"/>
      <c r="S1551"/>
      <c r="T1551"/>
      <c r="U1551"/>
      <c r="V1551"/>
    </row>
    <row r="1552" spans="1:22">
      <c r="A1552"/>
      <c r="B1552"/>
      <c r="C1552"/>
      <c r="D1552"/>
      <c r="E1552"/>
      <c r="F1552"/>
      <c r="G1552"/>
      <c r="H1552"/>
      <c r="I1552"/>
      <c r="J1552"/>
      <c r="K1552"/>
      <c r="L1552"/>
      <c r="M1552"/>
      <c r="N1552"/>
      <c r="O1552"/>
      <c r="P1552"/>
      <c r="Q1552"/>
      <c r="R1552"/>
      <c r="S1552"/>
      <c r="T1552"/>
      <c r="U1552"/>
      <c r="V1552"/>
    </row>
    <row r="1553" spans="1:22">
      <c r="A1553"/>
      <c r="B1553"/>
      <c r="C1553"/>
      <c r="D1553"/>
      <c r="E1553"/>
      <c r="F1553"/>
      <c r="G1553"/>
      <c r="H1553"/>
      <c r="I1553"/>
      <c r="J1553"/>
      <c r="K1553"/>
      <c r="L1553"/>
      <c r="M1553"/>
      <c r="N1553"/>
      <c r="O1553"/>
      <c r="P1553"/>
      <c r="Q1553"/>
      <c r="R1553"/>
      <c r="S1553"/>
      <c r="T1553"/>
      <c r="U1553"/>
      <c r="V1553"/>
    </row>
    <row r="1554" spans="1:22">
      <c r="A1554"/>
      <c r="B1554"/>
      <c r="C1554"/>
      <c r="D1554"/>
      <c r="E1554"/>
      <c r="F1554"/>
      <c r="G1554"/>
      <c r="H1554"/>
      <c r="I1554"/>
      <c r="J1554"/>
      <c r="K1554"/>
      <c r="L1554"/>
      <c r="M1554"/>
      <c r="N1554"/>
      <c r="O1554"/>
      <c r="P1554"/>
      <c r="Q1554"/>
      <c r="R1554"/>
      <c r="S1554"/>
      <c r="T1554"/>
      <c r="U1554"/>
      <c r="V1554"/>
    </row>
    <row r="1555" spans="1:22">
      <c r="A1555"/>
      <c r="B1555"/>
      <c r="C1555"/>
      <c r="D1555"/>
      <c r="E1555"/>
      <c r="F1555"/>
      <c r="G1555"/>
      <c r="H1555"/>
      <c r="I1555"/>
      <c r="J1555"/>
      <c r="K1555"/>
      <c r="L1555"/>
      <c r="M1555"/>
      <c r="N1555"/>
      <c r="O1555"/>
      <c r="P1555"/>
      <c r="Q1555"/>
      <c r="R1555"/>
      <c r="S1555"/>
      <c r="T1555"/>
      <c r="U1555"/>
      <c r="V1555"/>
    </row>
    <row r="1556" spans="1:22">
      <c r="A1556"/>
      <c r="B1556"/>
      <c r="C1556"/>
      <c r="D1556"/>
      <c r="E1556"/>
      <c r="F1556"/>
      <c r="G1556"/>
      <c r="H1556"/>
      <c r="I1556"/>
      <c r="J1556"/>
      <c r="K1556"/>
      <c r="L1556"/>
      <c r="M1556"/>
      <c r="N1556"/>
      <c r="O1556"/>
      <c r="P1556"/>
      <c r="Q1556"/>
      <c r="R1556"/>
      <c r="S1556"/>
      <c r="T1556"/>
      <c r="U1556"/>
      <c r="V1556"/>
    </row>
    <row r="1557" spans="1:22">
      <c r="A1557"/>
      <c r="B1557"/>
      <c r="C1557"/>
      <c r="D1557"/>
      <c r="E1557"/>
      <c r="F1557"/>
      <c r="G1557"/>
      <c r="H1557"/>
      <c r="I1557"/>
      <c r="J1557"/>
      <c r="K1557"/>
      <c r="L1557"/>
      <c r="M1557"/>
      <c r="N1557"/>
      <c r="O1557"/>
      <c r="P1557"/>
      <c r="Q1557"/>
      <c r="R1557"/>
      <c r="S1557"/>
      <c r="T1557"/>
      <c r="U1557"/>
      <c r="V1557"/>
    </row>
    <row r="1558" spans="1:22">
      <c r="A1558"/>
      <c r="B1558"/>
      <c r="C1558"/>
      <c r="D1558"/>
      <c r="E1558"/>
      <c r="F1558"/>
      <c r="G1558"/>
      <c r="H1558"/>
      <c r="I1558"/>
      <c r="J1558"/>
      <c r="K1558"/>
      <c r="L1558"/>
      <c r="M1558"/>
      <c r="N1558"/>
      <c r="O1558"/>
      <c r="P1558"/>
      <c r="Q1558"/>
      <c r="R1558"/>
      <c r="S1558"/>
      <c r="T1558"/>
      <c r="U1558"/>
      <c r="V1558"/>
    </row>
    <row r="1559" spans="1:22">
      <c r="A1559"/>
      <c r="B1559"/>
      <c r="C1559"/>
      <c r="D1559"/>
      <c r="E1559"/>
      <c r="F1559"/>
      <c r="G1559"/>
      <c r="H1559"/>
      <c r="I1559"/>
      <c r="J1559"/>
      <c r="K1559"/>
      <c r="L1559"/>
      <c r="M1559"/>
      <c r="N1559"/>
      <c r="O1559"/>
      <c r="P1559"/>
      <c r="Q1559"/>
      <c r="R1559"/>
      <c r="S1559"/>
      <c r="T1559"/>
      <c r="U1559"/>
      <c r="V1559"/>
    </row>
    <row r="1560" spans="1:22">
      <c r="A1560"/>
      <c r="B1560"/>
      <c r="C1560"/>
      <c r="D1560"/>
      <c r="E1560"/>
      <c r="F1560"/>
      <c r="G1560"/>
      <c r="H1560"/>
      <c r="I1560"/>
      <c r="J1560"/>
      <c r="K1560"/>
      <c r="L1560"/>
      <c r="M1560"/>
      <c r="N1560"/>
      <c r="O1560"/>
      <c r="P1560"/>
      <c r="Q1560"/>
      <c r="R1560"/>
      <c r="S1560"/>
      <c r="T1560"/>
      <c r="U1560"/>
      <c r="V1560"/>
    </row>
    <row r="1561" spans="1:22">
      <c r="A1561"/>
      <c r="B1561"/>
      <c r="C1561"/>
      <c r="D1561"/>
      <c r="E1561"/>
      <c r="F1561"/>
      <c r="G1561"/>
      <c r="H1561"/>
      <c r="I1561"/>
      <c r="J1561"/>
      <c r="K1561"/>
      <c r="L1561"/>
      <c r="M1561"/>
      <c r="N1561"/>
      <c r="O1561"/>
      <c r="P1561"/>
      <c r="Q1561"/>
      <c r="R1561"/>
      <c r="S1561"/>
      <c r="T1561"/>
      <c r="U1561"/>
      <c r="V1561"/>
    </row>
    <row r="1562" spans="1:22">
      <c r="A1562"/>
      <c r="B1562"/>
      <c r="C1562"/>
      <c r="D1562"/>
      <c r="E1562"/>
      <c r="F1562"/>
      <c r="G1562"/>
      <c r="H1562"/>
      <c r="I1562"/>
      <c r="J1562"/>
      <c r="K1562"/>
      <c r="L1562"/>
      <c r="M1562"/>
      <c r="N1562"/>
      <c r="O1562"/>
      <c r="P1562"/>
      <c r="Q1562"/>
      <c r="R1562"/>
      <c r="S1562"/>
      <c r="T1562"/>
      <c r="U1562"/>
      <c r="V1562"/>
    </row>
    <row r="1563" spans="1:22">
      <c r="A1563"/>
      <c r="B1563"/>
      <c r="C1563"/>
      <c r="D1563"/>
      <c r="E1563"/>
      <c r="F1563"/>
      <c r="G1563"/>
      <c r="H1563"/>
      <c r="I1563"/>
      <c r="J1563"/>
      <c r="K1563"/>
      <c r="L1563"/>
      <c r="M1563"/>
      <c r="N1563"/>
      <c r="O1563"/>
      <c r="P1563"/>
      <c r="Q1563"/>
      <c r="R1563"/>
      <c r="S1563"/>
      <c r="T1563"/>
      <c r="U1563"/>
      <c r="V1563"/>
    </row>
    <row r="1564" spans="1:22">
      <c r="A1564"/>
      <c r="B1564"/>
      <c r="C1564"/>
      <c r="D1564"/>
      <c r="E1564"/>
      <c r="F1564"/>
      <c r="G1564"/>
      <c r="H1564"/>
      <c r="I1564"/>
      <c r="J1564"/>
      <c r="K1564"/>
      <c r="L1564"/>
      <c r="M1564"/>
      <c r="N1564"/>
      <c r="O1564"/>
      <c r="P1564"/>
      <c r="Q1564"/>
      <c r="R1564"/>
      <c r="S1564"/>
      <c r="T1564"/>
      <c r="U1564"/>
      <c r="V1564"/>
    </row>
    <row r="1565" spans="1:22">
      <c r="A1565"/>
      <c r="B1565"/>
      <c r="C1565"/>
      <c r="D1565"/>
      <c r="E1565"/>
      <c r="F1565"/>
      <c r="G1565"/>
      <c r="H1565"/>
      <c r="I1565"/>
      <c r="J1565"/>
      <c r="K1565"/>
      <c r="L1565"/>
      <c r="M1565"/>
      <c r="N1565"/>
      <c r="O1565"/>
      <c r="P1565"/>
      <c r="Q1565"/>
      <c r="R1565"/>
      <c r="S1565"/>
      <c r="T1565"/>
      <c r="U1565"/>
      <c r="V1565"/>
    </row>
    <row r="1566" spans="1:22">
      <c r="A1566"/>
      <c r="B1566"/>
      <c r="C1566"/>
      <c r="D1566"/>
      <c r="E1566"/>
      <c r="F1566"/>
      <c r="G1566"/>
      <c r="H1566"/>
      <c r="I1566"/>
      <c r="J1566"/>
      <c r="K1566"/>
      <c r="L1566"/>
      <c r="M1566"/>
      <c r="N1566"/>
      <c r="O1566"/>
      <c r="P1566"/>
      <c r="Q1566"/>
      <c r="R1566"/>
      <c r="S1566"/>
      <c r="T1566"/>
      <c r="U1566"/>
      <c r="V1566"/>
    </row>
    <row r="1567" spans="1:22">
      <c r="A1567"/>
      <c r="B1567"/>
      <c r="C1567"/>
      <c r="D1567"/>
      <c r="E1567"/>
      <c r="F1567"/>
      <c r="G1567"/>
      <c r="H1567"/>
      <c r="I1567"/>
      <c r="J1567"/>
      <c r="K1567"/>
      <c r="L1567"/>
      <c r="M1567"/>
      <c r="N1567"/>
      <c r="O1567"/>
      <c r="P1567"/>
      <c r="Q1567"/>
      <c r="R1567"/>
      <c r="S1567"/>
      <c r="T1567"/>
      <c r="U1567"/>
      <c r="V1567"/>
    </row>
    <row r="1568" spans="1:22">
      <c r="A1568"/>
      <c r="B1568"/>
      <c r="C1568"/>
      <c r="D1568"/>
      <c r="E1568"/>
      <c r="F1568"/>
      <c r="G1568"/>
      <c r="H1568"/>
      <c r="I1568"/>
      <c r="J1568"/>
      <c r="K1568"/>
      <c r="L1568"/>
      <c r="M1568"/>
      <c r="N1568"/>
      <c r="O1568"/>
      <c r="P1568"/>
      <c r="Q1568"/>
      <c r="R1568"/>
      <c r="S1568"/>
      <c r="T1568"/>
      <c r="U1568"/>
      <c r="V1568"/>
    </row>
    <row r="1569" spans="1:22">
      <c r="A1569"/>
      <c r="B1569"/>
      <c r="C1569"/>
      <c r="D1569"/>
      <c r="E1569"/>
      <c r="F1569"/>
      <c r="G1569"/>
      <c r="H1569"/>
      <c r="I1569"/>
      <c r="J1569"/>
      <c r="K1569"/>
      <c r="L1569"/>
      <c r="M1569"/>
      <c r="N1569"/>
      <c r="O1569"/>
      <c r="P1569"/>
      <c r="Q1569"/>
      <c r="R1569"/>
      <c r="S1569"/>
      <c r="T1569"/>
      <c r="U1569"/>
      <c r="V1569"/>
    </row>
    <row r="1570" spans="1:22">
      <c r="A1570"/>
      <c r="B1570"/>
      <c r="C1570"/>
      <c r="D1570"/>
      <c r="E1570"/>
      <c r="F1570"/>
      <c r="G1570"/>
      <c r="H1570"/>
      <c r="I1570"/>
      <c r="J1570"/>
      <c r="K1570"/>
      <c r="L1570"/>
      <c r="M1570"/>
      <c r="N1570"/>
      <c r="O1570"/>
      <c r="P1570"/>
      <c r="Q1570"/>
      <c r="R1570"/>
      <c r="S1570"/>
      <c r="T1570"/>
      <c r="U1570"/>
      <c r="V1570"/>
    </row>
    <row r="1571" spans="1:22">
      <c r="A1571"/>
      <c r="B1571"/>
      <c r="C1571"/>
      <c r="D1571"/>
      <c r="E1571"/>
      <c r="F1571"/>
      <c r="G1571"/>
      <c r="H1571"/>
      <c r="I1571"/>
      <c r="J1571"/>
      <c r="K1571"/>
      <c r="L1571"/>
      <c r="M1571"/>
      <c r="N1571"/>
      <c r="O1571"/>
      <c r="P1571"/>
      <c r="Q1571"/>
      <c r="R1571"/>
      <c r="S1571"/>
      <c r="T1571"/>
      <c r="U1571"/>
      <c r="V1571"/>
    </row>
    <row r="1572" spans="1:22">
      <c r="A1572"/>
      <c r="B1572"/>
      <c r="C1572"/>
      <c r="D1572"/>
      <c r="E1572"/>
      <c r="F1572"/>
      <c r="G1572"/>
      <c r="H1572"/>
      <c r="I1572"/>
      <c r="J1572"/>
      <c r="K1572"/>
      <c r="L1572"/>
      <c r="M1572"/>
      <c r="N1572"/>
      <c r="O1572"/>
      <c r="P1572"/>
      <c r="Q1572"/>
      <c r="R1572"/>
      <c r="S1572"/>
      <c r="T1572"/>
      <c r="U1572"/>
      <c r="V1572"/>
    </row>
    <row r="1573" spans="1:22">
      <c r="A1573"/>
      <c r="B1573"/>
      <c r="C1573"/>
      <c r="D1573"/>
      <c r="E1573"/>
      <c r="F1573"/>
      <c r="G1573"/>
      <c r="H1573"/>
      <c r="I1573"/>
      <c r="J1573"/>
      <c r="K1573"/>
      <c r="L1573"/>
      <c r="M1573"/>
      <c r="N1573"/>
      <c r="O1573"/>
      <c r="P1573"/>
      <c r="Q1573"/>
      <c r="R1573"/>
      <c r="S1573"/>
      <c r="T1573"/>
      <c r="U1573"/>
      <c r="V1573"/>
    </row>
    <row r="1574" spans="1:22">
      <c r="A1574"/>
      <c r="B1574"/>
      <c r="C1574"/>
      <c r="D1574"/>
      <c r="E1574"/>
      <c r="F1574"/>
      <c r="G1574"/>
      <c r="H1574"/>
      <c r="I1574"/>
      <c r="J1574"/>
      <c r="K1574"/>
      <c r="L1574"/>
      <c r="M1574"/>
      <c r="N1574"/>
      <c r="O1574"/>
      <c r="P1574"/>
      <c r="Q1574"/>
      <c r="R1574"/>
      <c r="S1574"/>
      <c r="T1574"/>
      <c r="U1574"/>
      <c r="V1574"/>
    </row>
    <row r="1575" spans="1:22">
      <c r="A1575"/>
      <c r="B1575"/>
      <c r="C1575"/>
      <c r="D1575"/>
      <c r="E1575"/>
      <c r="F1575"/>
      <c r="G1575"/>
      <c r="H1575"/>
      <c r="I1575"/>
      <c r="J1575"/>
      <c r="K1575"/>
      <c r="L1575"/>
      <c r="M1575"/>
      <c r="N1575"/>
      <c r="O1575"/>
      <c r="P1575"/>
      <c r="Q1575"/>
      <c r="R1575"/>
      <c r="S1575"/>
      <c r="T1575"/>
      <c r="U1575"/>
      <c r="V1575"/>
    </row>
    <row r="1576" spans="1:22">
      <c r="A1576"/>
      <c r="B1576"/>
      <c r="C1576"/>
      <c r="D1576"/>
      <c r="E1576"/>
      <c r="F1576"/>
      <c r="G1576"/>
      <c r="H1576"/>
      <c r="I1576"/>
      <c r="J1576"/>
      <c r="K1576"/>
      <c r="L1576"/>
      <c r="M1576"/>
      <c r="N1576"/>
      <c r="O1576"/>
      <c r="P1576"/>
      <c r="Q1576"/>
      <c r="R1576"/>
      <c r="S1576"/>
      <c r="T1576"/>
      <c r="U1576"/>
      <c r="V1576"/>
    </row>
    <row r="1577" spans="1:22">
      <c r="A1577"/>
      <c r="B1577"/>
      <c r="C1577"/>
      <c r="D1577"/>
      <c r="E1577"/>
      <c r="F1577"/>
      <c r="G1577"/>
      <c r="H1577"/>
      <c r="I1577"/>
      <c r="J1577"/>
      <c r="K1577"/>
      <c r="L1577"/>
      <c r="M1577"/>
      <c r="N1577"/>
      <c r="O1577"/>
      <c r="P1577"/>
      <c r="Q1577"/>
      <c r="R1577"/>
      <c r="S1577"/>
      <c r="T1577"/>
      <c r="U1577"/>
      <c r="V1577"/>
    </row>
    <row r="1578" spans="1:22">
      <c r="A1578"/>
      <c r="B1578"/>
      <c r="C1578"/>
      <c r="D1578"/>
      <c r="E1578"/>
      <c r="F1578"/>
      <c r="G1578"/>
      <c r="H1578"/>
      <c r="I1578"/>
      <c r="J1578"/>
      <c r="K1578"/>
      <c r="L1578"/>
      <c r="M1578"/>
      <c r="N1578"/>
      <c r="O1578"/>
      <c r="P1578"/>
      <c r="Q1578"/>
      <c r="R1578"/>
      <c r="S1578"/>
      <c r="T1578"/>
      <c r="U1578"/>
      <c r="V1578"/>
    </row>
    <row r="1579" spans="1:22">
      <c r="A1579"/>
      <c r="B1579"/>
      <c r="C1579"/>
      <c r="D1579"/>
      <c r="E1579"/>
      <c r="F1579"/>
      <c r="G1579"/>
      <c r="H1579"/>
      <c r="I1579"/>
      <c r="J1579"/>
      <c r="K1579"/>
      <c r="L1579"/>
      <c r="M1579"/>
      <c r="N1579"/>
      <c r="O1579"/>
      <c r="P1579"/>
      <c r="Q1579"/>
      <c r="R1579"/>
      <c r="S1579"/>
      <c r="T1579"/>
      <c r="U1579"/>
      <c r="V1579"/>
    </row>
    <row r="1580" spans="1:22">
      <c r="A1580"/>
      <c r="B1580"/>
      <c r="C1580"/>
      <c r="D1580"/>
      <c r="E1580"/>
      <c r="F1580"/>
      <c r="G1580"/>
      <c r="H1580"/>
      <c r="I1580"/>
      <c r="J1580"/>
      <c r="K1580"/>
      <c r="L1580"/>
      <c r="M1580"/>
      <c r="N1580"/>
      <c r="O1580"/>
      <c r="P1580"/>
      <c r="Q1580"/>
      <c r="R1580"/>
      <c r="S1580"/>
      <c r="T1580"/>
      <c r="U1580"/>
      <c r="V1580"/>
    </row>
    <row r="1581" spans="1:22">
      <c r="A1581"/>
      <c r="B1581"/>
      <c r="C1581"/>
      <c r="D1581"/>
      <c r="E1581"/>
      <c r="F1581"/>
      <c r="G1581"/>
      <c r="H1581"/>
      <c r="I1581"/>
      <c r="J1581"/>
      <c r="K1581"/>
      <c r="L1581"/>
      <c r="M1581"/>
      <c r="N1581"/>
      <c r="O1581"/>
      <c r="P1581"/>
      <c r="Q1581"/>
      <c r="R1581"/>
      <c r="S1581"/>
      <c r="T1581"/>
      <c r="U1581"/>
      <c r="V1581"/>
    </row>
    <row r="1582" spans="1:22">
      <c r="A1582"/>
      <c r="B1582"/>
      <c r="C1582"/>
      <c r="D1582"/>
      <c r="E1582"/>
      <c r="F1582"/>
      <c r="G1582"/>
      <c r="H1582"/>
      <c r="I1582"/>
      <c r="J1582"/>
      <c r="K1582"/>
      <c r="L1582"/>
      <c r="M1582"/>
      <c r="N1582"/>
      <c r="O1582"/>
      <c r="P1582"/>
      <c r="Q1582"/>
      <c r="R1582"/>
      <c r="S1582"/>
      <c r="T1582"/>
      <c r="U1582"/>
      <c r="V1582"/>
    </row>
    <row r="1583" spans="1:22">
      <c r="A1583"/>
      <c r="B1583"/>
      <c r="C1583"/>
      <c r="D1583"/>
      <c r="E1583"/>
      <c r="F1583"/>
      <c r="G1583"/>
      <c r="H1583"/>
      <c r="I1583"/>
      <c r="J1583"/>
      <c r="K1583"/>
      <c r="L1583"/>
      <c r="M1583"/>
      <c r="N1583"/>
      <c r="O1583"/>
      <c r="P1583"/>
      <c r="Q1583"/>
      <c r="R1583"/>
      <c r="S1583"/>
      <c r="T1583"/>
      <c r="U1583"/>
      <c r="V1583"/>
    </row>
    <row r="1584" spans="1:22">
      <c r="A1584"/>
      <c r="B1584"/>
      <c r="C1584"/>
      <c r="D1584"/>
      <c r="E1584"/>
      <c r="F1584"/>
      <c r="G1584"/>
      <c r="H1584"/>
      <c r="I1584"/>
      <c r="J1584"/>
      <c r="K1584"/>
      <c r="L1584"/>
      <c r="M1584"/>
      <c r="N1584"/>
      <c r="O1584"/>
      <c r="P1584"/>
      <c r="Q1584"/>
      <c r="R1584"/>
      <c r="S1584"/>
      <c r="T1584"/>
      <c r="U1584"/>
      <c r="V1584"/>
    </row>
    <row r="1585" spans="1:22">
      <c r="A1585"/>
      <c r="B1585"/>
      <c r="C1585"/>
      <c r="D1585"/>
      <c r="E1585"/>
      <c r="F1585"/>
      <c r="G1585"/>
      <c r="H1585"/>
      <c r="I1585"/>
      <c r="J1585"/>
      <c r="K1585"/>
      <c r="L1585"/>
      <c r="M1585"/>
      <c r="N1585"/>
      <c r="O1585"/>
      <c r="P1585"/>
      <c r="Q1585"/>
      <c r="R1585"/>
      <c r="S1585"/>
      <c r="T1585"/>
      <c r="U1585"/>
      <c r="V1585"/>
    </row>
    <row r="1586" spans="1:22">
      <c r="A1586"/>
      <c r="B1586"/>
      <c r="C1586"/>
      <c r="D1586"/>
      <c r="E1586"/>
      <c r="F1586"/>
      <c r="G1586"/>
      <c r="H1586"/>
      <c r="I1586"/>
      <c r="J1586"/>
      <c r="K1586"/>
      <c r="L1586"/>
      <c r="M1586"/>
      <c r="N1586"/>
      <c r="O1586"/>
      <c r="P1586"/>
      <c r="Q1586"/>
      <c r="R1586"/>
      <c r="S1586"/>
      <c r="T1586"/>
      <c r="U1586"/>
      <c r="V1586"/>
    </row>
    <row r="1587" spans="1:22">
      <c r="A1587"/>
      <c r="B1587"/>
      <c r="C1587"/>
      <c r="D1587"/>
      <c r="E1587"/>
      <c r="F1587"/>
      <c r="G1587"/>
      <c r="H1587"/>
      <c r="I1587"/>
      <c r="J1587"/>
      <c r="K1587"/>
      <c r="L1587"/>
      <c r="M1587"/>
      <c r="N1587"/>
      <c r="O1587"/>
      <c r="P1587"/>
      <c r="Q1587"/>
      <c r="R1587"/>
      <c r="S1587"/>
      <c r="T1587"/>
      <c r="U1587"/>
      <c r="V1587"/>
    </row>
    <row r="1588" spans="1:22">
      <c r="A1588"/>
      <c r="B1588"/>
      <c r="C1588"/>
      <c r="D1588"/>
      <c r="E1588"/>
      <c r="F1588"/>
      <c r="G1588"/>
      <c r="H1588"/>
      <c r="I1588"/>
      <c r="J1588"/>
      <c r="K1588"/>
      <c r="L1588"/>
      <c r="M1588"/>
      <c r="N1588"/>
      <c r="O1588"/>
      <c r="P1588"/>
      <c r="Q1588"/>
      <c r="R1588"/>
      <c r="S1588"/>
      <c r="T1588"/>
      <c r="U1588"/>
      <c r="V1588"/>
    </row>
    <row r="1589" spans="1:22">
      <c r="A1589"/>
      <c r="B1589"/>
      <c r="C1589"/>
      <c r="D1589"/>
      <c r="E1589"/>
      <c r="F1589"/>
      <c r="G1589"/>
      <c r="H1589"/>
      <c r="I1589"/>
      <c r="J1589"/>
      <c r="K1589"/>
      <c r="L1589"/>
      <c r="M1589"/>
      <c r="N1589"/>
      <c r="O1589"/>
      <c r="P1589"/>
      <c r="Q1589"/>
      <c r="R1589"/>
      <c r="S1589"/>
      <c r="T1589"/>
      <c r="U1589"/>
      <c r="V1589"/>
    </row>
    <row r="1590" spans="1:22">
      <c r="A1590"/>
      <c r="B1590"/>
      <c r="C1590"/>
      <c r="D1590"/>
      <c r="E1590"/>
      <c r="F1590"/>
      <c r="G1590"/>
      <c r="H1590"/>
      <c r="I1590"/>
      <c r="J1590"/>
      <c r="K1590"/>
      <c r="L1590"/>
      <c r="M1590"/>
      <c r="N1590"/>
      <c r="O1590"/>
      <c r="P1590"/>
      <c r="Q1590"/>
      <c r="R1590"/>
      <c r="S1590"/>
      <c r="T1590"/>
      <c r="U1590"/>
      <c r="V1590"/>
    </row>
    <row r="1591" spans="1:22">
      <c r="A1591"/>
      <c r="B1591"/>
      <c r="C1591"/>
      <c r="D1591"/>
      <c r="E1591"/>
      <c r="F1591"/>
      <c r="G1591"/>
      <c r="H1591"/>
      <c r="I1591"/>
      <c r="J1591"/>
      <c r="K1591"/>
      <c r="L1591"/>
      <c r="M1591"/>
      <c r="N1591"/>
      <c r="O1591"/>
      <c r="P1591"/>
      <c r="Q1591"/>
      <c r="R1591"/>
      <c r="S1591"/>
      <c r="T1591"/>
      <c r="U1591"/>
      <c r="V1591"/>
    </row>
    <row r="1592" spans="1:22">
      <c r="A1592"/>
      <c r="B1592"/>
      <c r="C1592"/>
      <c r="D1592"/>
      <c r="E1592"/>
      <c r="F1592"/>
      <c r="G1592"/>
      <c r="H1592"/>
      <c r="I1592"/>
      <c r="J1592"/>
      <c r="K1592"/>
      <c r="L1592"/>
      <c r="M1592"/>
      <c r="N1592"/>
      <c r="O1592"/>
      <c r="P1592"/>
      <c r="Q1592"/>
      <c r="R1592"/>
      <c r="S1592"/>
      <c r="T1592"/>
      <c r="U1592"/>
      <c r="V1592"/>
    </row>
    <row r="1593" spans="1:22">
      <c r="A1593"/>
      <c r="B1593"/>
      <c r="C1593"/>
      <c r="D1593"/>
      <c r="E1593"/>
      <c r="F1593"/>
      <c r="G1593"/>
      <c r="H1593"/>
      <c r="I1593"/>
      <c r="J1593"/>
      <c r="K1593"/>
      <c r="L1593"/>
      <c r="M1593"/>
      <c r="N1593"/>
      <c r="O1593"/>
      <c r="P1593"/>
      <c r="Q1593"/>
      <c r="R1593"/>
      <c r="S1593"/>
      <c r="T1593"/>
      <c r="U1593"/>
      <c r="V1593"/>
    </row>
    <row r="1594" spans="1:22">
      <c r="A1594"/>
      <c r="B1594"/>
      <c r="C1594"/>
      <c r="D1594"/>
      <c r="E1594"/>
      <c r="F1594"/>
      <c r="G1594"/>
      <c r="H1594"/>
      <c r="I1594"/>
      <c r="J1594"/>
      <c r="K1594"/>
      <c r="L1594"/>
      <c r="M1594"/>
      <c r="N1594"/>
      <c r="O1594"/>
      <c r="P1594"/>
      <c r="Q1594"/>
      <c r="R1594"/>
      <c r="S1594"/>
      <c r="T1594"/>
      <c r="U1594"/>
      <c r="V1594"/>
    </row>
    <row r="1595" spans="1:22">
      <c r="A1595"/>
      <c r="B1595"/>
      <c r="C1595"/>
      <c r="D1595"/>
      <c r="E1595"/>
      <c r="F1595"/>
      <c r="G1595"/>
      <c r="H1595"/>
      <c r="I1595"/>
      <c r="J1595"/>
      <c r="K1595"/>
      <c r="L1595"/>
      <c r="M1595"/>
      <c r="N1595"/>
      <c r="O1595"/>
      <c r="P1595"/>
      <c r="Q1595"/>
      <c r="R1595"/>
      <c r="S1595"/>
      <c r="T1595"/>
      <c r="U1595"/>
      <c r="V1595"/>
    </row>
    <row r="1596" spans="1:22">
      <c r="A1596"/>
      <c r="B1596"/>
      <c r="C1596"/>
      <c r="D1596"/>
      <c r="E1596"/>
      <c r="F1596"/>
      <c r="G1596"/>
      <c r="H1596"/>
      <c r="I1596"/>
      <c r="J1596"/>
      <c r="K1596"/>
      <c r="L1596"/>
      <c r="M1596"/>
      <c r="N1596"/>
      <c r="O1596"/>
      <c r="P1596"/>
      <c r="Q1596"/>
      <c r="R1596"/>
      <c r="S1596"/>
      <c r="T1596"/>
      <c r="U1596"/>
      <c r="V1596"/>
    </row>
    <row r="1597" spans="1:22">
      <c r="A1597"/>
      <c r="B1597"/>
      <c r="C1597"/>
      <c r="D1597"/>
      <c r="E1597"/>
      <c r="F1597"/>
      <c r="G1597"/>
      <c r="H1597"/>
      <c r="I1597"/>
      <c r="J1597"/>
      <c r="K1597"/>
      <c r="L1597"/>
      <c r="M1597"/>
      <c r="N1597"/>
      <c r="O1597"/>
      <c r="P1597"/>
      <c r="Q1597"/>
      <c r="R1597"/>
      <c r="S1597"/>
      <c r="T1597"/>
      <c r="U1597"/>
      <c r="V1597"/>
    </row>
    <row r="1598" spans="1:22">
      <c r="A1598"/>
      <c r="B1598"/>
      <c r="C1598"/>
      <c r="D1598"/>
      <c r="E1598"/>
      <c r="F1598"/>
      <c r="G1598"/>
      <c r="H1598"/>
      <c r="I1598"/>
      <c r="J1598"/>
      <c r="K1598"/>
      <c r="L1598"/>
      <c r="M1598"/>
      <c r="N1598"/>
      <c r="O1598"/>
      <c r="P1598"/>
      <c r="Q1598"/>
      <c r="R1598"/>
      <c r="S1598"/>
      <c r="T1598"/>
      <c r="U1598"/>
      <c r="V1598"/>
    </row>
    <row r="1599" spans="1:22">
      <c r="A1599"/>
      <c r="B1599"/>
      <c r="C1599"/>
      <c r="D1599"/>
      <c r="E1599"/>
      <c r="F1599"/>
      <c r="G1599"/>
      <c r="H1599"/>
      <c r="I1599"/>
      <c r="J1599"/>
      <c r="K1599"/>
      <c r="L1599"/>
      <c r="M1599"/>
      <c r="N1599"/>
      <c r="O1599"/>
      <c r="P1599"/>
      <c r="Q1599"/>
      <c r="R1599"/>
      <c r="S1599"/>
      <c r="T1599"/>
      <c r="U1599"/>
      <c r="V1599"/>
    </row>
    <row r="1600" spans="1:22">
      <c r="A1600"/>
      <c r="B1600"/>
      <c r="C1600"/>
      <c r="D1600"/>
      <c r="E1600"/>
      <c r="F1600"/>
      <c r="G1600"/>
      <c r="H1600"/>
      <c r="I1600"/>
      <c r="J1600"/>
      <c r="K1600"/>
      <c r="L1600"/>
      <c r="M1600"/>
      <c r="N1600"/>
      <c r="O1600"/>
      <c r="P1600"/>
      <c r="Q1600"/>
      <c r="R1600"/>
      <c r="S1600"/>
      <c r="T1600"/>
      <c r="U1600"/>
      <c r="V1600"/>
    </row>
    <row r="1601" spans="1:22">
      <c r="A1601"/>
      <c r="B1601"/>
      <c r="C1601"/>
      <c r="D1601"/>
      <c r="E1601"/>
      <c r="F1601"/>
      <c r="G1601"/>
      <c r="H1601"/>
      <c r="I1601"/>
      <c r="J1601"/>
      <c r="K1601"/>
      <c r="L1601"/>
      <c r="M1601"/>
      <c r="N1601"/>
      <c r="O1601"/>
      <c r="P1601"/>
      <c r="Q1601"/>
      <c r="R1601"/>
      <c r="S1601"/>
      <c r="T1601"/>
      <c r="U1601"/>
      <c r="V1601"/>
    </row>
    <row r="1602" spans="1:22">
      <c r="A1602"/>
      <c r="B1602"/>
      <c r="C1602"/>
      <c r="D1602"/>
      <c r="E1602"/>
      <c r="F1602"/>
      <c r="G1602"/>
      <c r="H1602"/>
      <c r="I1602"/>
      <c r="J1602"/>
      <c r="K1602"/>
      <c r="L1602"/>
      <c r="M1602"/>
      <c r="N1602"/>
      <c r="O1602"/>
      <c r="P1602"/>
      <c r="Q1602"/>
      <c r="R1602"/>
      <c r="S1602"/>
      <c r="T1602"/>
      <c r="U1602"/>
      <c r="V1602"/>
    </row>
    <row r="1603" spans="1:22">
      <c r="A1603"/>
      <c r="B1603"/>
      <c r="C1603"/>
      <c r="D1603"/>
      <c r="E1603"/>
      <c r="F1603"/>
      <c r="G1603"/>
      <c r="H1603"/>
      <c r="I1603"/>
      <c r="J1603"/>
      <c r="K1603"/>
      <c r="L1603"/>
      <c r="M1603"/>
      <c r="N1603"/>
      <c r="O1603"/>
      <c r="P1603"/>
      <c r="Q1603"/>
      <c r="R1603"/>
      <c r="S1603"/>
      <c r="T1603"/>
      <c r="U1603"/>
      <c r="V1603"/>
    </row>
    <row r="1604" spans="1:22">
      <c r="A1604"/>
      <c r="B1604"/>
      <c r="C1604"/>
      <c r="D1604"/>
      <c r="E1604"/>
      <c r="F1604"/>
      <c r="G1604"/>
      <c r="H1604"/>
      <c r="I1604"/>
      <c r="J1604"/>
      <c r="K1604"/>
      <c r="L1604"/>
      <c r="M1604"/>
      <c r="N1604"/>
      <c r="O1604"/>
      <c r="P1604"/>
      <c r="Q1604"/>
      <c r="R1604"/>
      <c r="S1604"/>
      <c r="T1604"/>
      <c r="U1604"/>
      <c r="V1604"/>
    </row>
    <row r="1605" spans="1:22">
      <c r="A1605"/>
      <c r="B1605"/>
      <c r="C1605"/>
      <c r="D1605"/>
      <c r="E1605"/>
      <c r="F1605"/>
      <c r="G1605"/>
      <c r="H1605"/>
      <c r="I1605"/>
      <c r="J1605"/>
      <c r="K1605"/>
      <c r="L1605"/>
      <c r="M1605"/>
      <c r="N1605"/>
      <c r="O1605"/>
      <c r="P1605"/>
      <c r="Q1605"/>
      <c r="R1605"/>
      <c r="S1605"/>
      <c r="T1605"/>
      <c r="U1605"/>
      <c r="V1605"/>
    </row>
    <row r="1606" spans="1:22">
      <c r="A1606"/>
      <c r="B1606"/>
      <c r="C1606"/>
      <c r="D1606"/>
      <c r="E1606"/>
      <c r="F1606"/>
      <c r="G1606"/>
      <c r="H1606"/>
      <c r="I1606"/>
      <c r="J1606"/>
      <c r="K1606"/>
      <c r="L1606"/>
      <c r="M1606"/>
      <c r="N1606"/>
      <c r="O1606"/>
      <c r="P1606"/>
      <c r="Q1606"/>
      <c r="R1606"/>
      <c r="S1606"/>
      <c r="T1606"/>
      <c r="U1606"/>
      <c r="V1606"/>
    </row>
    <row r="1607" spans="1:22">
      <c r="A1607"/>
      <c r="B1607"/>
      <c r="C1607"/>
      <c r="D1607"/>
      <c r="E1607"/>
      <c r="F1607"/>
      <c r="G1607"/>
      <c r="H1607"/>
      <c r="I1607"/>
      <c r="J1607"/>
      <c r="K1607"/>
      <c r="L1607"/>
      <c r="M1607"/>
      <c r="N1607"/>
      <c r="O1607"/>
      <c r="P1607"/>
      <c r="Q1607"/>
      <c r="R1607"/>
      <c r="S1607"/>
      <c r="T1607"/>
      <c r="U1607"/>
      <c r="V1607"/>
    </row>
    <row r="1608" spans="1:22">
      <c r="A1608"/>
      <c r="B1608"/>
      <c r="C1608"/>
      <c r="D1608"/>
      <c r="E1608"/>
      <c r="F1608"/>
      <c r="G1608"/>
      <c r="H1608"/>
      <c r="I1608"/>
      <c r="J1608"/>
      <c r="K1608"/>
      <c r="L1608"/>
      <c r="M1608"/>
      <c r="N1608"/>
      <c r="O1608"/>
      <c r="P1608"/>
      <c r="Q1608"/>
      <c r="R1608"/>
      <c r="S1608"/>
      <c r="T1608"/>
      <c r="U1608"/>
      <c r="V1608"/>
    </row>
    <row r="1609" spans="1:22">
      <c r="A1609"/>
      <c r="B1609"/>
      <c r="C1609"/>
      <c r="D1609"/>
      <c r="E1609"/>
      <c r="F1609"/>
      <c r="G1609"/>
      <c r="H1609"/>
      <c r="I1609"/>
      <c r="J1609"/>
      <c r="K1609"/>
      <c r="L1609"/>
      <c r="M1609"/>
      <c r="N1609"/>
      <c r="O1609"/>
      <c r="P1609"/>
      <c r="Q1609"/>
      <c r="R1609"/>
      <c r="S1609"/>
      <c r="T1609"/>
      <c r="U1609"/>
      <c r="V1609"/>
    </row>
    <row r="1610" spans="1:22">
      <c r="A1610"/>
      <c r="B1610"/>
      <c r="C1610"/>
      <c r="D1610"/>
      <c r="E1610"/>
      <c r="F1610"/>
      <c r="G1610"/>
      <c r="H1610"/>
      <c r="I1610"/>
      <c r="J1610"/>
      <c r="K1610"/>
      <c r="L1610"/>
      <c r="M1610"/>
      <c r="N1610"/>
      <c r="O1610"/>
      <c r="P1610"/>
      <c r="Q1610"/>
      <c r="R1610"/>
      <c r="S1610"/>
      <c r="T1610"/>
      <c r="U1610"/>
      <c r="V1610"/>
    </row>
    <row r="1611" spans="1:22">
      <c r="A1611"/>
      <c r="B1611"/>
      <c r="C1611"/>
      <c r="D1611"/>
      <c r="E1611"/>
      <c r="F1611"/>
      <c r="G1611"/>
      <c r="H1611"/>
      <c r="I1611"/>
      <c r="J1611"/>
      <c r="K1611"/>
      <c r="L1611"/>
      <c r="M1611"/>
      <c r="N1611"/>
      <c r="O1611"/>
      <c r="P1611"/>
      <c r="Q1611"/>
      <c r="R1611"/>
      <c r="S1611"/>
      <c r="T1611"/>
      <c r="U1611"/>
      <c r="V1611"/>
    </row>
    <row r="1612" spans="1:22">
      <c r="A1612"/>
      <c r="B1612"/>
      <c r="C1612"/>
      <c r="D1612"/>
      <c r="E1612"/>
      <c r="F1612"/>
      <c r="G1612"/>
      <c r="H1612"/>
      <c r="I1612"/>
      <c r="J1612"/>
      <c r="K1612"/>
      <c r="L1612"/>
      <c r="M1612"/>
      <c r="N1612"/>
      <c r="O1612"/>
      <c r="P1612"/>
      <c r="Q1612"/>
      <c r="R1612"/>
      <c r="S1612"/>
      <c r="T1612"/>
      <c r="U1612"/>
      <c r="V1612"/>
    </row>
    <row r="1613" spans="1:22">
      <c r="A1613"/>
      <c r="B1613"/>
      <c r="C1613"/>
      <c r="D1613"/>
      <c r="E1613"/>
      <c r="F1613"/>
      <c r="G1613"/>
      <c r="H1613"/>
      <c r="I1613"/>
      <c r="J1613"/>
      <c r="K1613"/>
      <c r="L1613"/>
      <c r="M1613"/>
      <c r="N1613"/>
      <c r="O1613"/>
      <c r="P1613"/>
      <c r="Q1613"/>
      <c r="R1613"/>
      <c r="S1613"/>
      <c r="T1613"/>
      <c r="U1613"/>
      <c r="V1613"/>
    </row>
    <row r="1614" spans="1:22">
      <c r="A1614"/>
      <c r="B1614"/>
      <c r="C1614"/>
      <c r="D1614"/>
      <c r="E1614"/>
      <c r="F1614"/>
      <c r="G1614"/>
      <c r="H1614"/>
      <c r="I1614"/>
      <c r="J1614"/>
      <c r="K1614"/>
      <c r="L1614"/>
      <c r="M1614"/>
      <c r="N1614"/>
      <c r="O1614"/>
      <c r="P1614"/>
      <c r="Q1614"/>
      <c r="R1614"/>
      <c r="S1614"/>
      <c r="T1614"/>
      <c r="U1614"/>
      <c r="V1614"/>
    </row>
    <row r="1615" spans="1:22">
      <c r="A1615"/>
      <c r="B1615"/>
      <c r="C1615"/>
      <c r="D1615"/>
      <c r="E1615"/>
      <c r="F1615"/>
      <c r="G1615"/>
      <c r="H1615"/>
      <c r="I1615"/>
      <c r="J1615"/>
      <c r="K1615"/>
      <c r="L1615"/>
      <c r="M1615"/>
      <c r="N1615"/>
      <c r="O1615"/>
      <c r="P1615"/>
      <c r="Q1615"/>
      <c r="R1615"/>
      <c r="S1615"/>
      <c r="T1615"/>
      <c r="U1615"/>
      <c r="V1615"/>
    </row>
    <row r="1616" spans="1:22">
      <c r="A1616"/>
      <c r="B1616"/>
      <c r="C1616"/>
      <c r="D1616"/>
      <c r="E1616"/>
      <c r="F1616"/>
      <c r="G1616"/>
      <c r="H1616"/>
      <c r="I1616"/>
      <c r="J1616"/>
      <c r="K1616"/>
      <c r="L1616"/>
      <c r="M1616"/>
      <c r="N1616"/>
      <c r="O1616"/>
      <c r="P1616"/>
      <c r="Q1616"/>
      <c r="R1616"/>
      <c r="S1616"/>
      <c r="T1616"/>
      <c r="U1616"/>
      <c r="V1616"/>
    </row>
    <row r="1617" spans="1:22">
      <c r="A1617"/>
      <c r="B1617"/>
      <c r="C1617"/>
      <c r="D1617"/>
      <c r="E1617"/>
      <c r="F1617"/>
      <c r="G1617"/>
      <c r="H1617"/>
      <c r="I1617"/>
      <c r="J1617"/>
      <c r="K1617"/>
      <c r="L1617"/>
      <c r="M1617"/>
      <c r="N1617"/>
      <c r="O1617"/>
      <c r="P1617"/>
      <c r="Q1617"/>
      <c r="R1617"/>
      <c r="S1617"/>
      <c r="T1617"/>
      <c r="U1617"/>
      <c r="V1617"/>
    </row>
    <row r="1618" spans="1:22">
      <c r="A1618"/>
      <c r="B1618"/>
      <c r="C1618"/>
      <c r="D1618"/>
      <c r="E1618"/>
      <c r="F1618"/>
      <c r="G1618"/>
      <c r="H1618"/>
      <c r="I1618"/>
      <c r="J1618"/>
      <c r="K1618"/>
      <c r="L1618"/>
      <c r="M1618"/>
      <c r="N1618"/>
      <c r="O1618"/>
      <c r="P1618"/>
      <c r="Q1618"/>
      <c r="R1618"/>
      <c r="S1618"/>
      <c r="T1618"/>
      <c r="U1618"/>
      <c r="V1618"/>
    </row>
    <row r="1619" spans="1:22">
      <c r="A1619"/>
      <c r="B1619"/>
      <c r="C1619"/>
      <c r="D1619"/>
      <c r="E1619"/>
      <c r="F1619"/>
      <c r="G1619"/>
      <c r="H1619"/>
      <c r="I1619"/>
      <c r="J1619"/>
      <c r="K1619"/>
      <c r="L1619"/>
      <c r="M1619"/>
      <c r="N1619"/>
      <c r="O1619"/>
      <c r="P1619"/>
      <c r="Q1619"/>
      <c r="R1619"/>
      <c r="S1619"/>
      <c r="T1619"/>
      <c r="U1619"/>
      <c r="V1619"/>
    </row>
    <row r="1620" spans="1:22">
      <c r="A1620"/>
      <c r="B1620"/>
      <c r="C1620"/>
      <c r="D1620"/>
      <c r="E1620"/>
      <c r="F1620"/>
      <c r="G1620"/>
      <c r="H1620"/>
      <c r="I1620"/>
      <c r="J1620"/>
      <c r="K1620"/>
      <c r="L1620"/>
      <c r="M1620"/>
      <c r="N1620"/>
      <c r="O1620"/>
      <c r="P1620"/>
      <c r="Q1620"/>
      <c r="R1620"/>
      <c r="S1620"/>
      <c r="T1620"/>
      <c r="U1620"/>
      <c r="V1620"/>
    </row>
    <row r="1621" spans="1:22">
      <c r="A1621"/>
      <c r="B1621"/>
      <c r="C1621"/>
      <c r="D1621"/>
      <c r="E1621"/>
      <c r="F1621"/>
      <c r="G1621"/>
      <c r="H1621"/>
      <c r="I1621"/>
      <c r="J1621"/>
      <c r="K1621"/>
      <c r="L1621"/>
      <c r="M1621"/>
      <c r="N1621"/>
      <c r="O1621"/>
      <c r="P1621"/>
      <c r="Q1621"/>
      <c r="R1621"/>
      <c r="S1621"/>
      <c r="T1621"/>
      <c r="U1621"/>
      <c r="V1621"/>
    </row>
    <row r="1622" spans="1:22">
      <c r="A1622"/>
      <c r="B1622"/>
      <c r="C1622"/>
      <c r="D1622"/>
      <c r="E1622"/>
      <c r="F1622"/>
      <c r="G1622"/>
      <c r="H1622"/>
      <c r="I1622"/>
      <c r="J1622"/>
      <c r="K1622"/>
      <c r="L1622"/>
      <c r="M1622"/>
      <c r="N1622"/>
      <c r="O1622"/>
      <c r="P1622"/>
      <c r="Q1622"/>
      <c r="R1622"/>
      <c r="S1622"/>
      <c r="T1622"/>
      <c r="U1622"/>
      <c r="V1622"/>
    </row>
    <row r="1623" spans="1:22">
      <c r="A1623"/>
      <c r="B1623"/>
      <c r="C1623"/>
      <c r="D1623"/>
      <c r="E1623"/>
      <c r="F1623"/>
      <c r="G1623"/>
      <c r="H1623"/>
      <c r="I1623"/>
      <c r="J1623"/>
      <c r="K1623"/>
      <c r="L1623"/>
      <c r="M1623"/>
      <c r="N1623"/>
      <c r="O1623"/>
      <c r="P1623"/>
      <c r="Q1623"/>
      <c r="R1623"/>
      <c r="S1623"/>
      <c r="T1623"/>
      <c r="U1623"/>
      <c r="V1623"/>
    </row>
    <row r="1624" spans="1:22">
      <c r="A1624"/>
      <c r="B1624"/>
      <c r="C1624"/>
      <c r="D1624"/>
      <c r="E1624"/>
      <c r="F1624"/>
      <c r="G1624"/>
      <c r="H1624"/>
      <c r="I1624"/>
      <c r="J1624"/>
      <c r="K1624"/>
      <c r="L1624"/>
      <c r="M1624"/>
      <c r="N1624"/>
      <c r="O1624"/>
      <c r="P1624"/>
      <c r="Q1624"/>
      <c r="R1624"/>
      <c r="S1624"/>
      <c r="T1624"/>
      <c r="U1624"/>
      <c r="V1624"/>
    </row>
    <row r="1625" spans="1:22">
      <c r="A1625"/>
      <c r="B1625"/>
      <c r="C1625"/>
      <c r="D1625"/>
      <c r="E1625"/>
      <c r="F1625"/>
      <c r="G1625"/>
      <c r="H1625"/>
      <c r="I1625"/>
      <c r="J1625"/>
      <c r="K1625"/>
      <c r="L1625"/>
      <c r="M1625"/>
      <c r="N1625"/>
      <c r="O1625"/>
      <c r="P1625"/>
      <c r="Q1625"/>
      <c r="R1625"/>
      <c r="S1625"/>
      <c r="T1625"/>
      <c r="U1625"/>
      <c r="V1625"/>
    </row>
    <row r="1626" spans="1:22">
      <c r="A1626"/>
      <c r="B1626"/>
      <c r="C1626"/>
      <c r="D1626"/>
      <c r="E1626"/>
      <c r="F1626"/>
      <c r="G1626"/>
      <c r="H1626"/>
      <c r="I1626"/>
      <c r="J1626"/>
      <c r="K1626"/>
      <c r="L1626"/>
      <c r="M1626"/>
      <c r="N1626"/>
      <c r="O1626"/>
      <c r="P1626"/>
      <c r="Q1626"/>
      <c r="R1626"/>
      <c r="S1626"/>
      <c r="T1626"/>
      <c r="U1626"/>
      <c r="V1626"/>
    </row>
    <row r="1627" spans="1:22">
      <c r="A1627"/>
      <c r="B1627"/>
      <c r="C1627"/>
      <c r="D1627"/>
      <c r="E1627"/>
      <c r="F1627"/>
      <c r="G1627"/>
      <c r="H1627"/>
      <c r="I1627"/>
      <c r="J1627"/>
      <c r="K1627"/>
      <c r="L1627"/>
      <c r="M1627"/>
      <c r="N1627"/>
      <c r="O1627"/>
      <c r="P1627"/>
      <c r="Q1627"/>
      <c r="R1627"/>
      <c r="S1627"/>
      <c r="T1627"/>
      <c r="U1627"/>
      <c r="V1627"/>
    </row>
    <row r="1628" spans="1:22">
      <c r="A1628"/>
      <c r="B1628"/>
      <c r="C1628"/>
      <c r="D1628"/>
      <c r="E1628"/>
      <c r="F1628"/>
      <c r="G1628"/>
      <c r="H1628"/>
      <c r="I1628"/>
      <c r="J1628"/>
      <c r="K1628"/>
      <c r="L1628"/>
      <c r="M1628"/>
      <c r="N1628"/>
      <c r="O1628"/>
      <c r="P1628"/>
      <c r="Q1628"/>
      <c r="R1628"/>
      <c r="S1628"/>
      <c r="T1628"/>
      <c r="U1628"/>
      <c r="V1628"/>
    </row>
    <row r="1629" spans="1:22">
      <c r="A1629"/>
      <c r="B1629"/>
      <c r="C1629"/>
      <c r="D1629"/>
      <c r="E1629"/>
      <c r="F1629"/>
      <c r="G1629"/>
      <c r="H1629"/>
      <c r="I1629"/>
      <c r="J1629"/>
      <c r="K1629"/>
      <c r="L1629"/>
      <c r="M1629"/>
      <c r="N1629"/>
      <c r="O1629"/>
      <c r="P1629"/>
      <c r="Q1629"/>
      <c r="R1629"/>
      <c r="S1629"/>
      <c r="T1629"/>
      <c r="U1629"/>
      <c r="V1629"/>
    </row>
    <row r="1630" spans="1:22">
      <c r="A1630"/>
      <c r="B1630"/>
      <c r="C1630"/>
      <c r="D1630"/>
      <c r="E1630"/>
      <c r="F1630"/>
      <c r="G1630"/>
      <c r="H1630"/>
      <c r="I1630"/>
      <c r="J1630"/>
      <c r="K1630"/>
      <c r="L1630"/>
      <c r="M1630"/>
      <c r="N1630"/>
      <c r="O1630"/>
      <c r="P1630"/>
      <c r="Q1630"/>
      <c r="R1630"/>
      <c r="S1630"/>
      <c r="T1630"/>
      <c r="U1630"/>
      <c r="V1630"/>
    </row>
    <row r="1631" spans="1:22">
      <c r="A1631"/>
      <c r="B1631"/>
      <c r="C1631"/>
      <c r="D1631"/>
      <c r="E1631"/>
      <c r="F1631"/>
      <c r="G1631"/>
      <c r="H1631"/>
      <c r="I1631"/>
      <c r="J1631"/>
      <c r="K1631"/>
      <c r="L1631"/>
      <c r="M1631"/>
      <c r="N1631"/>
      <c r="O1631"/>
      <c r="P1631"/>
      <c r="Q1631"/>
      <c r="R1631"/>
      <c r="S1631"/>
      <c r="T1631"/>
      <c r="U1631"/>
      <c r="V1631"/>
    </row>
    <row r="1632" spans="1:22">
      <c r="A1632"/>
      <c r="B1632"/>
      <c r="C1632"/>
      <c r="D1632"/>
      <c r="E1632"/>
      <c r="F1632"/>
      <c r="G1632"/>
      <c r="H1632"/>
      <c r="I1632"/>
      <c r="J1632"/>
      <c r="K1632"/>
      <c r="L1632"/>
      <c r="M1632"/>
      <c r="N1632"/>
      <c r="O1632"/>
      <c r="P1632"/>
      <c r="Q1632"/>
      <c r="R1632"/>
      <c r="S1632"/>
      <c r="T1632"/>
      <c r="U1632"/>
      <c r="V1632"/>
    </row>
    <row r="1633" spans="1:22">
      <c r="A1633"/>
      <c r="B1633"/>
      <c r="C1633"/>
      <c r="D1633"/>
      <c r="E1633"/>
      <c r="F1633"/>
      <c r="G1633"/>
      <c r="H1633"/>
      <c r="I1633"/>
      <c r="J1633"/>
      <c r="K1633"/>
      <c r="L1633"/>
      <c r="M1633"/>
      <c r="N1633"/>
      <c r="O1633"/>
      <c r="P1633"/>
      <c r="Q1633"/>
      <c r="R1633"/>
      <c r="S1633"/>
      <c r="T1633"/>
      <c r="U1633"/>
      <c r="V1633"/>
    </row>
    <row r="1634" spans="1:22">
      <c r="A1634"/>
      <c r="B1634"/>
      <c r="C1634"/>
      <c r="D1634"/>
      <c r="E1634"/>
      <c r="F1634"/>
      <c r="G1634"/>
      <c r="H1634"/>
      <c r="I1634"/>
      <c r="J1634"/>
      <c r="K1634"/>
      <c r="L1634"/>
      <c r="M1634"/>
      <c r="N1634"/>
      <c r="O1634"/>
      <c r="P1634"/>
      <c r="Q1634"/>
      <c r="R1634"/>
      <c r="S1634"/>
      <c r="T1634"/>
      <c r="U1634"/>
      <c r="V1634"/>
    </row>
    <row r="1635" spans="1:22">
      <c r="A1635"/>
      <c r="B1635"/>
      <c r="C1635"/>
      <c r="D1635"/>
      <c r="E1635"/>
      <c r="F1635"/>
      <c r="G1635"/>
      <c r="H1635"/>
      <c r="I1635"/>
      <c r="J1635"/>
      <c r="K1635"/>
      <c r="L1635"/>
      <c r="M1635"/>
      <c r="N1635"/>
      <c r="O1635"/>
      <c r="P1635"/>
      <c r="Q1635"/>
      <c r="R1635"/>
      <c r="S1635"/>
      <c r="T1635"/>
      <c r="U1635"/>
      <c r="V1635"/>
    </row>
    <row r="1636" spans="1:22">
      <c r="A1636"/>
      <c r="B1636"/>
      <c r="C1636"/>
      <c r="D1636"/>
      <c r="E1636"/>
      <c r="F1636"/>
      <c r="G1636"/>
      <c r="H1636"/>
      <c r="I1636"/>
      <c r="J1636"/>
      <c r="K1636"/>
      <c r="L1636"/>
      <c r="M1636"/>
      <c r="N1636"/>
      <c r="O1636"/>
      <c r="P1636"/>
      <c r="Q1636"/>
      <c r="R1636"/>
      <c r="S1636"/>
      <c r="T1636"/>
      <c r="U1636"/>
      <c r="V1636"/>
    </row>
    <row r="1637" spans="1:22">
      <c r="A1637"/>
      <c r="B1637"/>
      <c r="C1637"/>
      <c r="D1637"/>
      <c r="E1637"/>
      <c r="F1637"/>
      <c r="G1637"/>
      <c r="H1637"/>
      <c r="I1637"/>
      <c r="J1637"/>
      <c r="K1637"/>
      <c r="L1637"/>
      <c r="M1637"/>
      <c r="N1637"/>
      <c r="O1637"/>
      <c r="P1637"/>
      <c r="Q1637"/>
      <c r="R1637"/>
      <c r="S1637"/>
      <c r="T1637"/>
      <c r="U1637"/>
      <c r="V1637"/>
    </row>
    <row r="1638" spans="1:22">
      <c r="A1638"/>
      <c r="B1638"/>
      <c r="C1638"/>
      <c r="D1638"/>
      <c r="E1638"/>
      <c r="F1638"/>
      <c r="G1638"/>
      <c r="H1638"/>
      <c r="I1638"/>
      <c r="J1638"/>
      <c r="K1638"/>
      <c r="L1638"/>
      <c r="M1638"/>
      <c r="N1638"/>
      <c r="O1638"/>
      <c r="P1638"/>
      <c r="Q1638"/>
      <c r="R1638"/>
      <c r="S1638"/>
      <c r="T1638"/>
      <c r="U1638"/>
      <c r="V1638"/>
    </row>
    <row r="1639" spans="1:22">
      <c r="A1639"/>
      <c r="B1639"/>
      <c r="C1639"/>
      <c r="D1639"/>
      <c r="E1639"/>
      <c r="F1639"/>
      <c r="G1639"/>
      <c r="H1639"/>
      <c r="I1639"/>
      <c r="J1639"/>
      <c r="K1639"/>
      <c r="L1639"/>
      <c r="M1639"/>
      <c r="N1639"/>
      <c r="O1639"/>
      <c r="P1639"/>
      <c r="Q1639"/>
      <c r="R1639"/>
      <c r="S1639"/>
      <c r="T1639"/>
      <c r="U1639"/>
      <c r="V1639"/>
    </row>
    <row r="1640" spans="1:22">
      <c r="A1640"/>
      <c r="B1640"/>
      <c r="C1640"/>
      <c r="D1640"/>
      <c r="E1640"/>
      <c r="F1640"/>
      <c r="G1640"/>
      <c r="H1640"/>
      <c r="I1640"/>
      <c r="J1640"/>
      <c r="K1640"/>
      <c r="L1640"/>
      <c r="M1640"/>
      <c r="N1640"/>
      <c r="O1640"/>
      <c r="P1640"/>
      <c r="Q1640"/>
      <c r="R1640"/>
      <c r="S1640"/>
      <c r="T1640"/>
      <c r="U1640"/>
      <c r="V1640"/>
    </row>
    <row r="1641" spans="1:22">
      <c r="A1641"/>
      <c r="B1641"/>
      <c r="C1641"/>
      <c r="D1641"/>
      <c r="E1641"/>
      <c r="F1641"/>
      <c r="G1641"/>
      <c r="H1641"/>
      <c r="I1641"/>
      <c r="J1641"/>
      <c r="K1641"/>
      <c r="L1641"/>
      <c r="M1641"/>
      <c r="N1641"/>
      <c r="O1641"/>
      <c r="P1641"/>
      <c r="Q1641"/>
      <c r="R1641"/>
      <c r="S1641"/>
      <c r="T1641"/>
      <c r="U1641"/>
      <c r="V1641"/>
    </row>
    <row r="1642" spans="1:22">
      <c r="A1642"/>
      <c r="B1642"/>
      <c r="C1642"/>
      <c r="D1642"/>
      <c r="E1642"/>
      <c r="F1642"/>
      <c r="G1642"/>
      <c r="H1642"/>
      <c r="I1642"/>
      <c r="J1642"/>
      <c r="K1642"/>
      <c r="L1642"/>
      <c r="M1642"/>
      <c r="N1642"/>
      <c r="O1642"/>
      <c r="P1642"/>
      <c r="Q1642"/>
      <c r="R1642"/>
      <c r="S1642"/>
      <c r="T1642"/>
      <c r="U1642"/>
      <c r="V1642"/>
    </row>
    <row r="1643" spans="1:22">
      <c r="A1643"/>
      <c r="B1643"/>
      <c r="C1643"/>
      <c r="D1643"/>
      <c r="E1643"/>
      <c r="F1643"/>
      <c r="G1643"/>
      <c r="H1643"/>
      <c r="I1643"/>
      <c r="J1643"/>
      <c r="K1643"/>
      <c r="L1643"/>
      <c r="M1643"/>
      <c r="N1643"/>
      <c r="O1643"/>
      <c r="P1643"/>
      <c r="Q1643"/>
      <c r="R1643"/>
      <c r="S1643"/>
      <c r="T1643"/>
      <c r="U1643"/>
      <c r="V1643"/>
    </row>
    <row r="1644" spans="1:22">
      <c r="A1644"/>
      <c r="B1644"/>
      <c r="C1644"/>
      <c r="D1644"/>
      <c r="E1644"/>
      <c r="F1644"/>
      <c r="G1644"/>
      <c r="H1644"/>
      <c r="I1644"/>
      <c r="J1644"/>
      <c r="K1644"/>
      <c r="L1644"/>
      <c r="M1644"/>
      <c r="N1644"/>
      <c r="O1644"/>
      <c r="P1644"/>
      <c r="Q1644"/>
      <c r="R1644"/>
      <c r="S1644"/>
      <c r="T1644"/>
      <c r="U1644"/>
      <c r="V1644"/>
    </row>
    <row r="1645" spans="1:22">
      <c r="A1645"/>
      <c r="B1645"/>
      <c r="C1645"/>
      <c r="D1645"/>
      <c r="E1645"/>
      <c r="F1645"/>
      <c r="G1645"/>
      <c r="H1645"/>
      <c r="I1645"/>
      <c r="J1645"/>
      <c r="K1645"/>
      <c r="L1645"/>
      <c r="M1645"/>
      <c r="N1645"/>
      <c r="O1645"/>
      <c r="P1645"/>
      <c r="Q1645"/>
      <c r="R1645"/>
      <c r="S1645"/>
      <c r="T1645"/>
      <c r="U1645"/>
      <c r="V1645"/>
    </row>
    <row r="1646" spans="1:22">
      <c r="A1646"/>
      <c r="B1646"/>
      <c r="C1646"/>
      <c r="D1646"/>
      <c r="E1646"/>
      <c r="F1646"/>
      <c r="G1646"/>
      <c r="H1646"/>
      <c r="I1646"/>
      <c r="J1646"/>
      <c r="K1646"/>
      <c r="L1646"/>
      <c r="M1646"/>
      <c r="N1646"/>
      <c r="O1646"/>
      <c r="P1646"/>
      <c r="Q1646"/>
      <c r="R1646"/>
      <c r="S1646"/>
      <c r="T1646"/>
      <c r="U1646"/>
      <c r="V1646"/>
    </row>
    <row r="1647" spans="1:22">
      <c r="A1647"/>
      <c r="B1647"/>
      <c r="C1647"/>
      <c r="D1647"/>
      <c r="E1647"/>
      <c r="F1647"/>
      <c r="G1647"/>
      <c r="H1647"/>
      <c r="I1647"/>
      <c r="J1647"/>
      <c r="K1647"/>
      <c r="L1647"/>
      <c r="M1647"/>
      <c r="N1647"/>
      <c r="O1647"/>
      <c r="P1647"/>
      <c r="Q1647"/>
      <c r="R1647"/>
      <c r="S1647"/>
      <c r="T1647"/>
      <c r="U1647"/>
      <c r="V1647"/>
    </row>
    <row r="1648" spans="1:22">
      <c r="A1648"/>
      <c r="B1648"/>
      <c r="C1648"/>
      <c r="D1648"/>
      <c r="E1648"/>
      <c r="F1648"/>
      <c r="G1648"/>
      <c r="H1648"/>
      <c r="I1648"/>
      <c r="J1648"/>
      <c r="K1648"/>
      <c r="L1648"/>
      <c r="M1648"/>
      <c r="N1648"/>
      <c r="O1648"/>
      <c r="P1648"/>
      <c r="Q1648"/>
      <c r="R1648"/>
      <c r="S1648"/>
      <c r="T1648"/>
      <c r="U1648"/>
      <c r="V1648"/>
    </row>
    <row r="1649" spans="1:22">
      <c r="A1649"/>
      <c r="B1649"/>
      <c r="C1649"/>
      <c r="D1649"/>
      <c r="E1649"/>
      <c r="F1649"/>
      <c r="G1649"/>
      <c r="H1649"/>
      <c r="I1649"/>
      <c r="J1649"/>
      <c r="K1649"/>
      <c r="L1649"/>
      <c r="M1649"/>
      <c r="N1649"/>
      <c r="O1649"/>
      <c r="P1649"/>
      <c r="Q1649"/>
      <c r="R1649"/>
      <c r="S1649"/>
      <c r="T1649"/>
      <c r="U1649"/>
      <c r="V1649"/>
    </row>
    <row r="1650" spans="1:22">
      <c r="A1650"/>
      <c r="B1650"/>
      <c r="C1650"/>
      <c r="D1650"/>
      <c r="E1650"/>
      <c r="F1650"/>
      <c r="G1650"/>
      <c r="H1650"/>
      <c r="I1650"/>
      <c r="J1650"/>
      <c r="K1650"/>
      <c r="L1650"/>
      <c r="M1650"/>
      <c r="N1650"/>
      <c r="O1650"/>
      <c r="P1650"/>
      <c r="Q1650"/>
      <c r="R1650"/>
      <c r="S1650"/>
      <c r="T1650"/>
      <c r="U1650"/>
      <c r="V1650"/>
    </row>
    <row r="1651" spans="1:22">
      <c r="A1651"/>
      <c r="B1651"/>
      <c r="C1651"/>
      <c r="D1651"/>
      <c r="E1651"/>
      <c r="F1651"/>
      <c r="G1651"/>
      <c r="H1651"/>
      <c r="I1651"/>
      <c r="J1651"/>
      <c r="K1651"/>
      <c r="L1651"/>
      <c r="M1651"/>
      <c r="N1651"/>
      <c r="O1651"/>
      <c r="P1651"/>
      <c r="Q1651"/>
      <c r="R1651"/>
      <c r="S1651"/>
      <c r="T1651"/>
      <c r="U1651"/>
      <c r="V1651"/>
    </row>
    <row r="1652" spans="1:22">
      <c r="A1652"/>
      <c r="B1652"/>
      <c r="C1652"/>
      <c r="D1652"/>
      <c r="E1652"/>
      <c r="F1652"/>
      <c r="G1652"/>
      <c r="H1652"/>
      <c r="I1652"/>
      <c r="J1652"/>
      <c r="K1652"/>
      <c r="L1652"/>
      <c r="M1652"/>
      <c r="N1652"/>
      <c r="O1652"/>
      <c r="P1652"/>
      <c r="Q1652"/>
      <c r="R1652"/>
      <c r="S1652"/>
      <c r="T1652"/>
      <c r="U1652"/>
      <c r="V1652"/>
    </row>
    <row r="1653" spans="1:22">
      <c r="A1653"/>
      <c r="B1653"/>
      <c r="C1653"/>
      <c r="D1653"/>
      <c r="E1653"/>
      <c r="F1653"/>
      <c r="G1653"/>
      <c r="H1653"/>
      <c r="I1653"/>
      <c r="J1653"/>
      <c r="K1653"/>
      <c r="L1653"/>
      <c r="M1653"/>
      <c r="N1653"/>
      <c r="O1653"/>
      <c r="P1653"/>
      <c r="Q1653"/>
      <c r="R1653"/>
      <c r="S1653"/>
      <c r="T1653"/>
      <c r="U1653"/>
      <c r="V1653"/>
    </row>
    <row r="1654" spans="1:22">
      <c r="A1654"/>
      <c r="B1654"/>
      <c r="C1654"/>
      <c r="D1654"/>
      <c r="E1654"/>
      <c r="F1654"/>
      <c r="G1654"/>
      <c r="H1654"/>
      <c r="I1654"/>
      <c r="J1654"/>
      <c r="K1654"/>
      <c r="L1654"/>
      <c r="M1654"/>
      <c r="N1654"/>
      <c r="O1654"/>
      <c r="P1654"/>
      <c r="Q1654"/>
      <c r="R1654"/>
      <c r="S1654"/>
      <c r="T1654"/>
      <c r="U1654"/>
      <c r="V1654"/>
    </row>
    <row r="1655" spans="1:22">
      <c r="A1655"/>
      <c r="B1655"/>
      <c r="C1655"/>
      <c r="D1655"/>
      <c r="E1655"/>
      <c r="F1655"/>
      <c r="G1655"/>
      <c r="H1655"/>
      <c r="I1655"/>
      <c r="J1655"/>
      <c r="K1655"/>
      <c r="L1655"/>
      <c r="M1655"/>
      <c r="N1655"/>
      <c r="O1655"/>
      <c r="P1655"/>
      <c r="Q1655"/>
      <c r="R1655"/>
      <c r="S1655"/>
      <c r="T1655"/>
      <c r="U1655"/>
      <c r="V1655"/>
    </row>
    <row r="1656" spans="1:22">
      <c r="A1656"/>
      <c r="B1656"/>
      <c r="C1656"/>
      <c r="D1656"/>
      <c r="E1656"/>
      <c r="F1656"/>
      <c r="G1656"/>
      <c r="H1656"/>
      <c r="I1656"/>
      <c r="J1656"/>
      <c r="K1656"/>
      <c r="L1656"/>
      <c r="M1656"/>
      <c r="N1656"/>
      <c r="O1656"/>
      <c r="P1656"/>
      <c r="Q1656"/>
      <c r="R1656"/>
      <c r="S1656"/>
      <c r="T1656"/>
      <c r="U1656"/>
      <c r="V1656"/>
    </row>
    <row r="1657" spans="1:22">
      <c r="A1657"/>
      <c r="B1657"/>
      <c r="C1657"/>
      <c r="D1657"/>
      <c r="E1657"/>
      <c r="F1657"/>
      <c r="G1657"/>
      <c r="H1657"/>
      <c r="I1657"/>
      <c r="J1657"/>
      <c r="K1657"/>
      <c r="L1657"/>
      <c r="M1657"/>
      <c r="N1657"/>
      <c r="O1657"/>
      <c r="P1657"/>
      <c r="Q1657"/>
      <c r="R1657"/>
      <c r="S1657"/>
      <c r="T1657"/>
      <c r="U1657"/>
      <c r="V1657"/>
    </row>
    <row r="1658" spans="1:22">
      <c r="A1658"/>
      <c r="B1658"/>
      <c r="C1658"/>
      <c r="D1658"/>
      <c r="E1658"/>
      <c r="F1658"/>
      <c r="G1658"/>
      <c r="H1658"/>
      <c r="I1658"/>
      <c r="J1658"/>
      <c r="K1658"/>
      <c r="L1658"/>
      <c r="M1658"/>
      <c r="N1658"/>
      <c r="O1658"/>
      <c r="P1658"/>
      <c r="Q1658"/>
      <c r="R1658"/>
      <c r="S1658"/>
      <c r="T1658"/>
      <c r="U1658"/>
      <c r="V1658"/>
    </row>
    <row r="1659" spans="1:22">
      <c r="A1659"/>
      <c r="B1659"/>
      <c r="C1659"/>
      <c r="D1659"/>
      <c r="E1659"/>
      <c r="F1659"/>
      <c r="G1659"/>
      <c r="H1659"/>
      <c r="I1659"/>
      <c r="J1659"/>
      <c r="K1659"/>
      <c r="L1659"/>
      <c r="M1659"/>
      <c r="N1659"/>
      <c r="O1659"/>
      <c r="P1659"/>
      <c r="Q1659"/>
      <c r="R1659"/>
      <c r="S1659"/>
      <c r="T1659"/>
      <c r="U1659"/>
      <c r="V1659"/>
    </row>
    <row r="1660" spans="1:22">
      <c r="A1660"/>
      <c r="B1660"/>
      <c r="C1660"/>
      <c r="D1660"/>
      <c r="E1660"/>
      <c r="F1660"/>
      <c r="G1660"/>
      <c r="H1660"/>
      <c r="I1660"/>
      <c r="J1660"/>
      <c r="K1660"/>
      <c r="L1660"/>
      <c r="M1660"/>
      <c r="N1660"/>
      <c r="O1660"/>
      <c r="P1660"/>
      <c r="Q1660"/>
      <c r="R1660"/>
      <c r="S1660"/>
      <c r="T1660"/>
      <c r="U1660"/>
      <c r="V1660"/>
    </row>
    <row r="1661" spans="1:22">
      <c r="A1661"/>
      <c r="B1661"/>
      <c r="C1661"/>
      <c r="D1661"/>
      <c r="E1661"/>
      <c r="F1661"/>
      <c r="G1661"/>
      <c r="H1661"/>
      <c r="I1661"/>
      <c r="J1661"/>
      <c r="K1661"/>
      <c r="L1661"/>
      <c r="M1661"/>
      <c r="N1661"/>
      <c r="O1661"/>
      <c r="P1661"/>
      <c r="Q1661"/>
      <c r="R1661"/>
      <c r="S1661"/>
      <c r="T1661"/>
      <c r="U1661"/>
      <c r="V1661"/>
    </row>
    <row r="1662" spans="1:22">
      <c r="A1662"/>
      <c r="B1662"/>
      <c r="C1662"/>
      <c r="D1662"/>
      <c r="E1662"/>
      <c r="F1662"/>
      <c r="G1662"/>
      <c r="H1662"/>
      <c r="I1662"/>
      <c r="J1662"/>
      <c r="K1662"/>
      <c r="L1662"/>
      <c r="M1662"/>
      <c r="N1662"/>
      <c r="O1662"/>
      <c r="P1662"/>
      <c r="Q1662"/>
      <c r="R1662"/>
      <c r="S1662"/>
      <c r="T1662"/>
      <c r="U1662"/>
      <c r="V1662"/>
    </row>
    <row r="1663" spans="1:22">
      <c r="A1663"/>
      <c r="B1663"/>
      <c r="C1663"/>
      <c r="D1663"/>
      <c r="E1663"/>
      <c r="F1663"/>
      <c r="G1663"/>
      <c r="H1663"/>
      <c r="I1663"/>
      <c r="J1663"/>
      <c r="K1663"/>
      <c r="L1663"/>
      <c r="M1663"/>
      <c r="N1663"/>
      <c r="O1663"/>
      <c r="P1663"/>
      <c r="Q1663"/>
      <c r="R1663"/>
      <c r="S1663"/>
      <c r="T1663"/>
      <c r="U1663"/>
      <c r="V1663"/>
    </row>
    <row r="1664" spans="1:22">
      <c r="A1664"/>
      <c r="B1664"/>
      <c r="C1664"/>
      <c r="D1664"/>
      <c r="E1664"/>
      <c r="F1664"/>
      <c r="G1664"/>
      <c r="H1664"/>
      <c r="I1664"/>
      <c r="J1664"/>
      <c r="K1664"/>
      <c r="L1664"/>
      <c r="M1664"/>
      <c r="N1664"/>
      <c r="O1664"/>
      <c r="P1664"/>
      <c r="Q1664"/>
      <c r="R1664"/>
      <c r="S1664"/>
      <c r="T1664"/>
      <c r="U1664"/>
      <c r="V1664"/>
    </row>
    <row r="1665" spans="1:22">
      <c r="A1665"/>
      <c r="B1665"/>
      <c r="C1665"/>
      <c r="D1665"/>
      <c r="E1665"/>
      <c r="F1665"/>
      <c r="G1665"/>
      <c r="H1665"/>
      <c r="I1665"/>
      <c r="J1665"/>
      <c r="K1665"/>
      <c r="L1665"/>
      <c r="M1665"/>
      <c r="N1665"/>
      <c r="O1665"/>
      <c r="P1665"/>
      <c r="Q1665"/>
      <c r="R1665"/>
      <c r="S1665"/>
      <c r="T1665"/>
      <c r="U1665"/>
      <c r="V1665"/>
    </row>
    <row r="1666" spans="1:22">
      <c r="A1666"/>
      <c r="B1666"/>
      <c r="C1666"/>
      <c r="D1666"/>
      <c r="E1666"/>
      <c r="F1666"/>
      <c r="G1666"/>
      <c r="H1666"/>
      <c r="I1666"/>
      <c r="J1666"/>
      <c r="K1666"/>
      <c r="L1666"/>
      <c r="M1666"/>
      <c r="N1666"/>
      <c r="O1666"/>
      <c r="P1666"/>
      <c r="Q1666"/>
      <c r="R1666"/>
      <c r="S1666"/>
      <c r="T1666"/>
      <c r="U1666"/>
      <c r="V1666"/>
    </row>
    <row r="1667" spans="1:22">
      <c r="A1667"/>
      <c r="B1667"/>
      <c r="C1667"/>
      <c r="D1667"/>
      <c r="E1667"/>
      <c r="F1667"/>
      <c r="G1667"/>
      <c r="H1667"/>
      <c r="I1667"/>
      <c r="J1667"/>
      <c r="K1667"/>
      <c r="L1667"/>
      <c r="M1667"/>
      <c r="N1667"/>
      <c r="O1667"/>
      <c r="P1667"/>
      <c r="Q1667"/>
      <c r="R1667"/>
      <c r="S1667"/>
      <c r="T1667"/>
      <c r="U1667"/>
      <c r="V1667"/>
    </row>
    <row r="1668" spans="1:22">
      <c r="A1668"/>
      <c r="B1668"/>
      <c r="C1668"/>
      <c r="D1668"/>
      <c r="E1668"/>
      <c r="F1668"/>
      <c r="G1668"/>
      <c r="H1668"/>
      <c r="I1668"/>
      <c r="J1668"/>
      <c r="K1668"/>
      <c r="L1668"/>
      <c r="M1668"/>
      <c r="N1668"/>
      <c r="O1668"/>
      <c r="P1668"/>
      <c r="Q1668"/>
      <c r="R1668"/>
      <c r="S1668"/>
      <c r="T1668"/>
      <c r="U1668"/>
      <c r="V1668"/>
    </row>
    <row r="1669" spans="1:22">
      <c r="A1669"/>
      <c r="B1669"/>
      <c r="C1669"/>
      <c r="D1669"/>
      <c r="E1669"/>
      <c r="F1669"/>
      <c r="G1669"/>
      <c r="H1669"/>
      <c r="I1669"/>
      <c r="J1669"/>
      <c r="K1669"/>
      <c r="L1669"/>
      <c r="M1669"/>
      <c r="N1669"/>
      <c r="O1669"/>
      <c r="P1669"/>
      <c r="Q1669"/>
      <c r="R1669"/>
      <c r="S1669"/>
      <c r="T1669"/>
      <c r="U1669"/>
      <c r="V1669"/>
    </row>
    <row r="1670" spans="1:22">
      <c r="A1670"/>
      <c r="B1670"/>
      <c r="C1670"/>
      <c r="D1670"/>
      <c r="E1670"/>
      <c r="F1670"/>
      <c r="G1670"/>
      <c r="H1670"/>
      <c r="I1670"/>
      <c r="J1670"/>
      <c r="K1670"/>
      <c r="L1670"/>
      <c r="M1670"/>
      <c r="N1670"/>
      <c r="O1670"/>
      <c r="P1670"/>
      <c r="Q1670"/>
      <c r="R1670"/>
      <c r="S1670"/>
      <c r="T1670"/>
      <c r="U1670"/>
      <c r="V1670"/>
    </row>
    <row r="1671" spans="1:22">
      <c r="A1671"/>
      <c r="B1671"/>
      <c r="C1671"/>
      <c r="D1671"/>
      <c r="E1671"/>
      <c r="F1671"/>
      <c r="G1671"/>
      <c r="H1671"/>
      <c r="I1671"/>
      <c r="J1671"/>
      <c r="K1671"/>
      <c r="L1671"/>
      <c r="M1671"/>
      <c r="N1671"/>
      <c r="O1671"/>
      <c r="P1671"/>
      <c r="Q1671"/>
      <c r="R1671"/>
      <c r="S1671"/>
      <c r="T1671"/>
      <c r="U1671"/>
      <c r="V1671"/>
    </row>
    <row r="1672" spans="1:22">
      <c r="A1672"/>
      <c r="B1672"/>
      <c r="C1672"/>
      <c r="D1672"/>
      <c r="E1672"/>
      <c r="F1672"/>
      <c r="G1672"/>
      <c r="H1672"/>
      <c r="I1672"/>
      <c r="J1672"/>
      <c r="K1672"/>
      <c r="L1672"/>
      <c r="M1672"/>
      <c r="N1672"/>
      <c r="O1672"/>
      <c r="P1672"/>
      <c r="Q1672"/>
      <c r="R1672"/>
      <c r="S1672"/>
      <c r="T1672"/>
      <c r="U1672"/>
      <c r="V1672"/>
    </row>
    <row r="1673" spans="1:22">
      <c r="A1673"/>
      <c r="B1673"/>
      <c r="C1673"/>
      <c r="D1673"/>
      <c r="E1673"/>
      <c r="F1673"/>
      <c r="G1673"/>
      <c r="H1673"/>
      <c r="I1673"/>
      <c r="J1673"/>
      <c r="K1673"/>
      <c r="L1673"/>
      <c r="M1673"/>
      <c r="N1673"/>
      <c r="O1673"/>
      <c r="P1673"/>
      <c r="Q1673"/>
      <c r="R1673"/>
      <c r="S1673"/>
      <c r="T1673"/>
      <c r="U1673"/>
      <c r="V1673"/>
    </row>
    <row r="1674" spans="1:22">
      <c r="A1674"/>
      <c r="B1674"/>
      <c r="C1674"/>
      <c r="D1674"/>
      <c r="E1674"/>
      <c r="F1674"/>
      <c r="G1674"/>
      <c r="H1674"/>
      <c r="I1674"/>
      <c r="J1674"/>
      <c r="K1674"/>
      <c r="L1674"/>
      <c r="M1674"/>
      <c r="N1674"/>
      <c r="O1674"/>
      <c r="P1674"/>
      <c r="Q1674"/>
      <c r="R1674"/>
      <c r="S1674"/>
      <c r="T1674"/>
      <c r="U1674"/>
      <c r="V1674"/>
    </row>
    <row r="1675" spans="1:22">
      <c r="A1675"/>
      <c r="B1675"/>
      <c r="C1675"/>
      <c r="D1675"/>
      <c r="E1675"/>
      <c r="F1675"/>
      <c r="G1675"/>
      <c r="H1675"/>
      <c r="I1675"/>
      <c r="J1675"/>
      <c r="K1675"/>
      <c r="L1675"/>
      <c r="M1675"/>
      <c r="N1675"/>
      <c r="O1675"/>
      <c r="P1675"/>
      <c r="Q1675"/>
      <c r="R1675"/>
      <c r="S1675"/>
      <c r="T1675"/>
      <c r="U1675"/>
      <c r="V1675"/>
    </row>
    <row r="1676" spans="1:22">
      <c r="A1676"/>
      <c r="B1676"/>
      <c r="C1676"/>
      <c r="D1676"/>
      <c r="E1676"/>
      <c r="F1676"/>
      <c r="G1676"/>
      <c r="H1676"/>
      <c r="I1676"/>
      <c r="J1676"/>
      <c r="K1676"/>
      <c r="L1676"/>
      <c r="M1676"/>
      <c r="N1676"/>
      <c r="O1676"/>
      <c r="P1676"/>
      <c r="Q1676"/>
      <c r="R1676"/>
      <c r="S1676"/>
      <c r="T1676"/>
      <c r="U1676"/>
      <c r="V1676"/>
    </row>
    <row r="1677" spans="1:22">
      <c r="A1677"/>
      <c r="B1677"/>
      <c r="C1677"/>
      <c r="D1677"/>
      <c r="E1677"/>
      <c r="F1677"/>
      <c r="G1677"/>
      <c r="H1677"/>
      <c r="I1677"/>
      <c r="J1677"/>
      <c r="K1677"/>
      <c r="L1677"/>
      <c r="M1677"/>
      <c r="N1677"/>
      <c r="O1677"/>
      <c r="P1677"/>
      <c r="Q1677"/>
      <c r="R1677"/>
      <c r="S1677"/>
      <c r="T1677"/>
      <c r="U1677"/>
      <c r="V1677"/>
    </row>
    <row r="1678" spans="1:22">
      <c r="A1678"/>
      <c r="B1678"/>
      <c r="C1678"/>
      <c r="D1678"/>
      <c r="E1678"/>
      <c r="F1678"/>
      <c r="G1678"/>
      <c r="H1678"/>
      <c r="I1678"/>
      <c r="J1678"/>
      <c r="K1678"/>
      <c r="L1678"/>
      <c r="M1678"/>
      <c r="N1678"/>
      <c r="O1678"/>
      <c r="P1678"/>
      <c r="Q1678"/>
      <c r="R1678"/>
      <c r="S1678"/>
      <c r="T1678"/>
      <c r="U1678"/>
      <c r="V1678"/>
    </row>
    <row r="1679" spans="1:22">
      <c r="A1679"/>
      <c r="B1679"/>
      <c r="C1679"/>
      <c r="D1679"/>
      <c r="E1679"/>
      <c r="F1679"/>
      <c r="G1679"/>
      <c r="H1679"/>
      <c r="I1679"/>
      <c r="J1679"/>
      <c r="K1679"/>
      <c r="L1679"/>
      <c r="M1679"/>
      <c r="N1679"/>
      <c r="O1679"/>
      <c r="P1679"/>
      <c r="Q1679"/>
      <c r="R1679"/>
      <c r="S1679"/>
      <c r="T1679"/>
      <c r="U1679"/>
      <c r="V1679"/>
    </row>
    <row r="1680" spans="1:22">
      <c r="A1680"/>
      <c r="B1680"/>
      <c r="C1680"/>
      <c r="D1680"/>
      <c r="E1680"/>
      <c r="F1680"/>
      <c r="G1680"/>
      <c r="H1680"/>
      <c r="I1680"/>
      <c r="J1680"/>
      <c r="K1680"/>
      <c r="L1680"/>
      <c r="M1680"/>
      <c r="N1680"/>
      <c r="O1680"/>
      <c r="P1680"/>
      <c r="Q1680"/>
      <c r="R1680"/>
      <c r="S1680"/>
      <c r="T1680"/>
      <c r="U1680"/>
      <c r="V1680"/>
    </row>
    <row r="1681" spans="1:22">
      <c r="A1681"/>
      <c r="B1681"/>
      <c r="C1681"/>
      <c r="D1681"/>
      <c r="E1681"/>
      <c r="F1681"/>
      <c r="G1681"/>
      <c r="H1681"/>
      <c r="I1681"/>
      <c r="J1681"/>
      <c r="K1681"/>
      <c r="L1681"/>
      <c r="M1681"/>
      <c r="N1681"/>
      <c r="O1681"/>
      <c r="P1681"/>
      <c r="Q1681"/>
      <c r="R1681"/>
      <c r="S1681"/>
      <c r="T1681"/>
      <c r="U1681"/>
      <c r="V1681"/>
    </row>
    <row r="1682" spans="1:22">
      <c r="A1682"/>
      <c r="B1682"/>
      <c r="C1682"/>
      <c r="D1682"/>
      <c r="E1682"/>
      <c r="F1682"/>
      <c r="G1682"/>
      <c r="H1682"/>
      <c r="I1682"/>
      <c r="J1682"/>
      <c r="K1682"/>
      <c r="L1682"/>
      <c r="M1682"/>
      <c r="N1682"/>
      <c r="O1682"/>
      <c r="P1682"/>
      <c r="Q1682"/>
      <c r="R1682"/>
      <c r="S1682"/>
      <c r="T1682"/>
      <c r="U1682"/>
      <c r="V1682"/>
    </row>
    <row r="1683" spans="1:22">
      <c r="A1683"/>
      <c r="B1683"/>
      <c r="C1683"/>
      <c r="D1683"/>
      <c r="E1683"/>
      <c r="F1683"/>
      <c r="G1683"/>
      <c r="H1683"/>
      <c r="I1683"/>
      <c r="J1683"/>
      <c r="K1683"/>
      <c r="L1683"/>
      <c r="M1683"/>
      <c r="N1683"/>
      <c r="O1683"/>
      <c r="P1683"/>
      <c r="Q1683"/>
      <c r="R1683"/>
      <c r="S1683"/>
      <c r="T1683"/>
      <c r="U1683"/>
      <c r="V1683"/>
    </row>
    <row r="1684" spans="1:22">
      <c r="A1684"/>
      <c r="B1684"/>
      <c r="C1684"/>
      <c r="D1684"/>
      <c r="E1684"/>
      <c r="F1684"/>
      <c r="G1684"/>
      <c r="H1684"/>
      <c r="I1684"/>
      <c r="J1684"/>
      <c r="K1684"/>
      <c r="L1684"/>
      <c r="M1684"/>
      <c r="N1684"/>
      <c r="O1684"/>
      <c r="P1684"/>
      <c r="Q1684"/>
      <c r="R1684"/>
      <c r="S1684"/>
      <c r="T1684"/>
      <c r="U1684"/>
      <c r="V1684"/>
    </row>
    <row r="1685" spans="1:22">
      <c r="A1685"/>
      <c r="B1685"/>
      <c r="C1685"/>
      <c r="D1685"/>
      <c r="E1685"/>
      <c r="F1685"/>
      <c r="G1685"/>
      <c r="H1685"/>
      <c r="I1685"/>
      <c r="J1685"/>
      <c r="K1685"/>
      <c r="L1685"/>
      <c r="M1685"/>
      <c r="N1685"/>
      <c r="O1685"/>
      <c r="P1685"/>
      <c r="Q1685"/>
      <c r="R1685"/>
      <c r="S1685"/>
      <c r="T1685"/>
      <c r="U1685"/>
      <c r="V1685"/>
    </row>
    <row r="1686" spans="1:22">
      <c r="A1686"/>
      <c r="B1686"/>
      <c r="C1686"/>
      <c r="D1686"/>
      <c r="E1686"/>
      <c r="F1686"/>
      <c r="G1686"/>
      <c r="H1686"/>
      <c r="I1686"/>
      <c r="J1686"/>
      <c r="K1686"/>
      <c r="L1686"/>
      <c r="M1686"/>
      <c r="N1686"/>
      <c r="O1686"/>
      <c r="P1686"/>
      <c r="Q1686"/>
      <c r="R1686"/>
      <c r="S1686"/>
      <c r="T1686"/>
      <c r="U1686"/>
      <c r="V1686"/>
    </row>
    <row r="1687" spans="1:22">
      <c r="A1687"/>
      <c r="B1687"/>
      <c r="C1687"/>
      <c r="D1687"/>
      <c r="E1687"/>
      <c r="F1687"/>
      <c r="G1687"/>
      <c r="H1687"/>
      <c r="I1687"/>
      <c r="J1687"/>
      <c r="K1687"/>
      <c r="L1687"/>
      <c r="M1687"/>
      <c r="N1687"/>
      <c r="O1687"/>
      <c r="P1687"/>
      <c r="Q1687"/>
      <c r="R1687"/>
      <c r="S1687"/>
      <c r="T1687"/>
      <c r="U1687"/>
      <c r="V1687"/>
    </row>
    <row r="1688" spans="1:22">
      <c r="A1688"/>
      <c r="B1688"/>
      <c r="C1688"/>
      <c r="D1688"/>
      <c r="E1688"/>
      <c r="F1688"/>
      <c r="G1688"/>
      <c r="H1688"/>
      <c r="I1688"/>
      <c r="J1688"/>
      <c r="K1688"/>
      <c r="L1688"/>
      <c r="M1688"/>
      <c r="N1688"/>
      <c r="O1688"/>
      <c r="P1688"/>
      <c r="Q1688"/>
      <c r="R1688"/>
      <c r="S1688"/>
      <c r="T1688"/>
      <c r="U1688"/>
      <c r="V1688"/>
    </row>
    <row r="1689" spans="1:22">
      <c r="A1689"/>
      <c r="B1689"/>
      <c r="C1689"/>
      <c r="D1689"/>
      <c r="E1689"/>
      <c r="F1689"/>
      <c r="G1689"/>
      <c r="H1689"/>
      <c r="I1689"/>
      <c r="J1689"/>
      <c r="K1689"/>
      <c r="L1689"/>
      <c r="M1689"/>
      <c r="N1689"/>
      <c r="O1689"/>
      <c r="P1689"/>
      <c r="Q1689"/>
      <c r="R1689"/>
      <c r="S1689"/>
      <c r="T1689"/>
      <c r="U1689"/>
      <c r="V1689"/>
    </row>
    <row r="1690" spans="1:22">
      <c r="A1690"/>
      <c r="B1690"/>
      <c r="C1690"/>
      <c r="D1690"/>
      <c r="E1690"/>
      <c r="F1690"/>
      <c r="G1690"/>
      <c r="H1690"/>
      <c r="I1690"/>
      <c r="J1690"/>
      <c r="K1690"/>
      <c r="L1690"/>
      <c r="M1690"/>
      <c r="N1690"/>
      <c r="O1690"/>
      <c r="P1690"/>
      <c r="Q1690"/>
      <c r="R1690"/>
      <c r="S1690"/>
      <c r="T1690"/>
      <c r="U1690"/>
      <c r="V1690"/>
    </row>
    <row r="1691" spans="1:22">
      <c r="A1691"/>
      <c r="B1691"/>
      <c r="C1691"/>
      <c r="D1691"/>
      <c r="E1691"/>
      <c r="F1691"/>
      <c r="G1691"/>
      <c r="H1691"/>
      <c r="I1691"/>
      <c r="J1691"/>
      <c r="K1691"/>
      <c r="L1691"/>
      <c r="M1691"/>
      <c r="N1691"/>
      <c r="O1691"/>
      <c r="P1691"/>
      <c r="Q1691"/>
      <c r="R1691"/>
      <c r="S1691"/>
      <c r="T1691"/>
      <c r="U1691"/>
      <c r="V1691"/>
    </row>
    <row r="1692" spans="1:22">
      <c r="A1692"/>
      <c r="B1692"/>
      <c r="C1692"/>
      <c r="D1692"/>
      <c r="E1692"/>
      <c r="F1692"/>
      <c r="G1692"/>
      <c r="H1692"/>
      <c r="I1692"/>
      <c r="J1692"/>
      <c r="K1692"/>
      <c r="L1692"/>
      <c r="M1692"/>
      <c r="N1692"/>
      <c r="O1692"/>
      <c r="P1692"/>
      <c r="Q1692"/>
      <c r="R1692"/>
      <c r="S1692"/>
      <c r="T1692"/>
      <c r="U1692"/>
      <c r="V1692"/>
    </row>
    <row r="1693" spans="1:22">
      <c r="A1693"/>
      <c r="B1693"/>
      <c r="C1693"/>
      <c r="D1693"/>
      <c r="E1693"/>
      <c r="F1693"/>
      <c r="G1693"/>
      <c r="H1693"/>
      <c r="I1693"/>
      <c r="J1693"/>
      <c r="K1693"/>
      <c r="L1693"/>
      <c r="M1693"/>
      <c r="N1693"/>
      <c r="O1693"/>
      <c r="P1693"/>
      <c r="Q1693"/>
      <c r="R1693"/>
      <c r="S1693"/>
      <c r="T1693"/>
      <c r="U1693"/>
      <c r="V1693"/>
    </row>
    <row r="1694" spans="1:22">
      <c r="A1694"/>
      <c r="B1694"/>
      <c r="C1694"/>
      <c r="D1694"/>
      <c r="E1694"/>
      <c r="F1694"/>
      <c r="G1694"/>
      <c r="H1694"/>
      <c r="I1694"/>
      <c r="J1694"/>
      <c r="K1694"/>
      <c r="L1694"/>
      <c r="M1694"/>
      <c r="N1694"/>
      <c r="O1694"/>
      <c r="P1694"/>
      <c r="Q1694"/>
      <c r="R1694"/>
      <c r="S1694"/>
      <c r="T1694"/>
      <c r="U1694"/>
      <c r="V1694"/>
    </row>
    <row r="1695" spans="1:22">
      <c r="A1695"/>
      <c r="B1695"/>
      <c r="C1695"/>
      <c r="D1695"/>
      <c r="E1695"/>
      <c r="F1695"/>
      <c r="G1695"/>
      <c r="H1695"/>
      <c r="I1695"/>
      <c r="J1695"/>
      <c r="K1695"/>
      <c r="L1695"/>
      <c r="M1695"/>
      <c r="N1695"/>
      <c r="O1695"/>
      <c r="P1695"/>
      <c r="Q1695"/>
      <c r="R1695"/>
      <c r="S1695"/>
      <c r="T1695"/>
      <c r="U1695"/>
      <c r="V1695"/>
    </row>
    <row r="1696" spans="1:22">
      <c r="A1696"/>
      <c r="B1696"/>
      <c r="C1696"/>
      <c r="D1696"/>
      <c r="E1696"/>
      <c r="F1696"/>
      <c r="G1696"/>
      <c r="H1696"/>
      <c r="I1696"/>
      <c r="J1696"/>
      <c r="K1696"/>
      <c r="L1696"/>
      <c r="M1696"/>
      <c r="N1696"/>
      <c r="O1696"/>
      <c r="P1696"/>
      <c r="Q1696"/>
      <c r="R1696"/>
      <c r="S1696"/>
      <c r="T1696"/>
      <c r="U1696"/>
      <c r="V1696"/>
    </row>
    <row r="1697" spans="1:22">
      <c r="A1697"/>
      <c r="B1697"/>
      <c r="C1697"/>
      <c r="D1697"/>
      <c r="E1697"/>
      <c r="F1697"/>
      <c r="G1697"/>
      <c r="H1697"/>
      <c r="I1697"/>
      <c r="J1697"/>
      <c r="K1697"/>
      <c r="L1697"/>
      <c r="M1697"/>
      <c r="N1697"/>
      <c r="O1697"/>
      <c r="P1697"/>
      <c r="Q1697"/>
      <c r="R1697"/>
      <c r="S1697"/>
      <c r="T1697"/>
      <c r="U1697"/>
      <c r="V1697"/>
    </row>
    <row r="1698" spans="1:22">
      <c r="A1698"/>
      <c r="B1698"/>
      <c r="C1698"/>
      <c r="D1698"/>
      <c r="E1698"/>
      <c r="F1698"/>
      <c r="G1698"/>
      <c r="H1698"/>
      <c r="I1698"/>
      <c r="J1698"/>
      <c r="K1698"/>
      <c r="L1698"/>
      <c r="M1698"/>
      <c r="N1698"/>
      <c r="O1698"/>
      <c r="P1698"/>
      <c r="Q1698"/>
      <c r="R1698"/>
      <c r="S1698"/>
      <c r="T1698"/>
      <c r="U1698"/>
      <c r="V1698"/>
    </row>
    <row r="1699" spans="1:22">
      <c r="A1699"/>
      <c r="B1699"/>
      <c r="C1699"/>
      <c r="D1699"/>
      <c r="E1699"/>
      <c r="F1699"/>
      <c r="G1699"/>
      <c r="H1699"/>
      <c r="I1699"/>
      <c r="J1699"/>
      <c r="K1699"/>
      <c r="L1699"/>
      <c r="M1699"/>
      <c r="N1699"/>
      <c r="O1699"/>
      <c r="P1699"/>
      <c r="Q1699"/>
      <c r="R1699"/>
      <c r="S1699"/>
      <c r="T1699"/>
      <c r="U1699"/>
      <c r="V1699"/>
    </row>
    <row r="1700" spans="1:22">
      <c r="A1700"/>
      <c r="B1700"/>
      <c r="C1700"/>
      <c r="D1700"/>
      <c r="E1700"/>
      <c r="F1700"/>
      <c r="G1700"/>
      <c r="H1700"/>
      <c r="I1700"/>
      <c r="J1700"/>
      <c r="K1700"/>
      <c r="L1700"/>
      <c r="M1700"/>
      <c r="N1700"/>
      <c r="O1700"/>
      <c r="P1700"/>
      <c r="Q1700"/>
      <c r="R1700"/>
      <c r="S1700"/>
      <c r="T1700"/>
      <c r="U1700"/>
      <c r="V1700"/>
    </row>
    <row r="1701" spans="1:22">
      <c r="A1701"/>
      <c r="B1701"/>
      <c r="C1701"/>
      <c r="D1701"/>
      <c r="E1701"/>
      <c r="F1701"/>
      <c r="G1701"/>
      <c r="H1701"/>
      <c r="I1701"/>
      <c r="J1701"/>
      <c r="K1701"/>
      <c r="L1701"/>
      <c r="M1701"/>
      <c r="N1701"/>
      <c r="O1701"/>
      <c r="P1701"/>
      <c r="Q1701"/>
      <c r="R1701"/>
      <c r="S1701"/>
      <c r="T1701"/>
      <c r="U1701"/>
      <c r="V1701"/>
    </row>
    <row r="1702" spans="1:22">
      <c r="A1702"/>
      <c r="B1702"/>
      <c r="C1702"/>
      <c r="D1702"/>
      <c r="E1702"/>
      <c r="F1702"/>
      <c r="G1702"/>
      <c r="H1702"/>
      <c r="I1702"/>
      <c r="J1702"/>
      <c r="K1702"/>
      <c r="L1702"/>
      <c r="M1702"/>
      <c r="N1702"/>
      <c r="O1702"/>
      <c r="P1702"/>
      <c r="Q1702"/>
      <c r="R1702"/>
      <c r="S1702"/>
      <c r="T1702"/>
      <c r="U1702"/>
      <c r="V1702"/>
    </row>
    <row r="1703" spans="1:22">
      <c r="A1703"/>
      <c r="B1703"/>
      <c r="C1703"/>
      <c r="D1703"/>
      <c r="E1703"/>
      <c r="F1703"/>
      <c r="G1703"/>
      <c r="H1703"/>
      <c r="I1703"/>
      <c r="J1703"/>
      <c r="K1703"/>
      <c r="L1703"/>
      <c r="M1703"/>
      <c r="N1703"/>
      <c r="O1703"/>
      <c r="P1703"/>
      <c r="Q1703"/>
      <c r="R1703"/>
      <c r="S1703"/>
      <c r="T1703"/>
      <c r="U1703"/>
      <c r="V1703"/>
    </row>
    <row r="1704" spans="1:22">
      <c r="A1704"/>
      <c r="B1704"/>
      <c r="C1704"/>
      <c r="D1704"/>
      <c r="E1704"/>
      <c r="F1704"/>
      <c r="G1704"/>
      <c r="H1704"/>
      <c r="I1704"/>
      <c r="J1704"/>
      <c r="K1704"/>
      <c r="L1704"/>
      <c r="M1704"/>
      <c r="N1704"/>
      <c r="O1704"/>
      <c r="P1704"/>
      <c r="Q1704"/>
      <c r="R1704"/>
      <c r="S1704"/>
      <c r="T1704"/>
      <c r="U1704"/>
      <c r="V1704"/>
    </row>
    <row r="1705" spans="1:22">
      <c r="A1705"/>
      <c r="B1705"/>
      <c r="C1705"/>
      <c r="D1705"/>
      <c r="E1705"/>
      <c r="F1705"/>
      <c r="G1705"/>
      <c r="H1705"/>
      <c r="I1705"/>
      <c r="J1705"/>
      <c r="K1705"/>
      <c r="L1705"/>
      <c r="M1705"/>
      <c r="N1705"/>
      <c r="O1705"/>
      <c r="P1705"/>
      <c r="Q1705"/>
      <c r="R1705"/>
      <c r="S1705"/>
      <c r="T1705"/>
      <c r="U1705"/>
      <c r="V1705"/>
    </row>
    <row r="1706" spans="1:22">
      <c r="A1706"/>
      <c r="B1706"/>
      <c r="C1706"/>
      <c r="D1706"/>
      <c r="E1706"/>
      <c r="F1706"/>
      <c r="G1706"/>
      <c r="H1706"/>
      <c r="I1706"/>
      <c r="J1706"/>
      <c r="K1706"/>
      <c r="L1706"/>
      <c r="M1706"/>
      <c r="N1706"/>
      <c r="O1706"/>
      <c r="P1706"/>
      <c r="Q1706"/>
      <c r="R1706"/>
      <c r="S1706"/>
      <c r="T1706"/>
      <c r="U1706"/>
      <c r="V1706"/>
    </row>
    <row r="1707" spans="1:22">
      <c r="A1707"/>
      <c r="B1707"/>
      <c r="C1707"/>
      <c r="D1707"/>
      <c r="E1707"/>
      <c r="F1707"/>
      <c r="G1707"/>
      <c r="H1707"/>
      <c r="I1707"/>
      <c r="J1707"/>
      <c r="K1707"/>
      <c r="L1707"/>
      <c r="M1707"/>
      <c r="N1707"/>
      <c r="O1707"/>
      <c r="P1707"/>
      <c r="Q1707"/>
      <c r="R1707"/>
      <c r="S1707"/>
      <c r="T1707"/>
      <c r="U1707"/>
      <c r="V1707"/>
    </row>
    <row r="1708" spans="1:22">
      <c r="A1708"/>
      <c r="B1708"/>
      <c r="C1708"/>
      <c r="D1708"/>
      <c r="E1708"/>
      <c r="F1708"/>
      <c r="G1708"/>
      <c r="H1708"/>
      <c r="I1708"/>
      <c r="J1708"/>
      <c r="K1708"/>
      <c r="L1708"/>
      <c r="M1708"/>
      <c r="N1708"/>
      <c r="O1708"/>
      <c r="P1708"/>
      <c r="Q1708"/>
      <c r="R1708"/>
      <c r="S1708"/>
      <c r="T1708"/>
      <c r="U1708"/>
      <c r="V1708"/>
    </row>
    <row r="1709" spans="1:22">
      <c r="A1709"/>
      <c r="B1709"/>
      <c r="C1709"/>
      <c r="D1709"/>
      <c r="E1709"/>
      <c r="F1709"/>
      <c r="G1709"/>
      <c r="H1709"/>
      <c r="I1709"/>
      <c r="J1709"/>
      <c r="K1709"/>
      <c r="L1709"/>
      <c r="M1709"/>
      <c r="N1709"/>
      <c r="O1709"/>
      <c r="P1709"/>
      <c r="Q1709"/>
      <c r="R1709"/>
      <c r="S1709"/>
      <c r="T1709"/>
      <c r="U1709"/>
      <c r="V1709"/>
    </row>
    <row r="1710" spans="1:22">
      <c r="A1710"/>
      <c r="B1710"/>
      <c r="C1710"/>
      <c r="D1710"/>
      <c r="E1710"/>
      <c r="F1710"/>
      <c r="G1710"/>
      <c r="H1710"/>
      <c r="I1710"/>
      <c r="J1710"/>
      <c r="K1710"/>
      <c r="L1710"/>
      <c r="M1710"/>
      <c r="N1710"/>
      <c r="O1710"/>
      <c r="P1710"/>
      <c r="Q1710"/>
      <c r="R1710"/>
      <c r="S1710"/>
      <c r="T1710"/>
      <c r="U1710"/>
      <c r="V1710"/>
    </row>
    <row r="1711" spans="1:22">
      <c r="A1711"/>
      <c r="B1711"/>
      <c r="C1711"/>
      <c r="D1711"/>
      <c r="E1711"/>
      <c r="F1711"/>
      <c r="G1711"/>
      <c r="H1711"/>
      <c r="I1711"/>
      <c r="J1711"/>
      <c r="K1711"/>
      <c r="L1711"/>
      <c r="M1711"/>
      <c r="N1711"/>
      <c r="O1711"/>
      <c r="P1711"/>
      <c r="Q1711"/>
      <c r="R1711"/>
      <c r="S1711"/>
      <c r="T1711"/>
      <c r="U1711"/>
      <c r="V1711"/>
    </row>
    <row r="1712" spans="1:22">
      <c r="A1712"/>
      <c r="B1712"/>
      <c r="C1712"/>
      <c r="D1712"/>
      <c r="E1712"/>
      <c r="F1712"/>
      <c r="G1712"/>
      <c r="H1712"/>
      <c r="I1712"/>
      <c r="J1712"/>
      <c r="K1712"/>
      <c r="L1712"/>
      <c r="M1712"/>
      <c r="N1712"/>
      <c r="O1712"/>
      <c r="P1712"/>
      <c r="Q1712"/>
      <c r="R1712"/>
      <c r="S1712"/>
      <c r="T1712"/>
      <c r="U1712"/>
      <c r="V1712"/>
    </row>
    <row r="1713" spans="1:22">
      <c r="A1713"/>
      <c r="B1713"/>
      <c r="C1713"/>
      <c r="D1713"/>
      <c r="E1713"/>
      <c r="F1713"/>
      <c r="G1713"/>
      <c r="H1713"/>
      <c r="I1713"/>
      <c r="J1713"/>
      <c r="K1713"/>
      <c r="L1713"/>
      <c r="M1713"/>
      <c r="N1713"/>
      <c r="O1713"/>
      <c r="P1713"/>
      <c r="Q1713"/>
      <c r="R1713"/>
      <c r="S1713"/>
      <c r="T1713"/>
      <c r="U1713"/>
      <c r="V1713"/>
    </row>
    <row r="1714" spans="1:22">
      <c r="A1714"/>
      <c r="B1714"/>
      <c r="C1714"/>
      <c r="D1714"/>
      <c r="E1714"/>
      <c r="F1714"/>
      <c r="G1714"/>
      <c r="H1714"/>
      <c r="I1714"/>
      <c r="J1714"/>
      <c r="K1714"/>
      <c r="L1714"/>
      <c r="M1714"/>
      <c r="N1714"/>
      <c r="O1714"/>
      <c r="P1714"/>
      <c r="Q1714"/>
      <c r="R1714"/>
      <c r="S1714"/>
      <c r="T1714"/>
      <c r="U1714"/>
      <c r="V1714"/>
    </row>
    <row r="1715" spans="1:22">
      <c r="A1715"/>
      <c r="B1715"/>
      <c r="C1715"/>
      <c r="D1715"/>
      <c r="E1715"/>
      <c r="F1715"/>
      <c r="G1715"/>
      <c r="H1715"/>
      <c r="I1715"/>
      <c r="J1715"/>
      <c r="K1715"/>
      <c r="L1715"/>
      <c r="M1715"/>
      <c r="N1715"/>
      <c r="O1715"/>
      <c r="P1715"/>
      <c r="Q1715"/>
      <c r="R1715"/>
      <c r="S1715"/>
      <c r="T1715"/>
      <c r="U1715"/>
      <c r="V1715"/>
    </row>
    <row r="1716" spans="1:22">
      <c r="A1716"/>
      <c r="B1716"/>
      <c r="C1716"/>
      <c r="D1716"/>
      <c r="E1716"/>
      <c r="F1716"/>
      <c r="G1716"/>
      <c r="H1716"/>
      <c r="I1716"/>
      <c r="J1716"/>
      <c r="K1716"/>
      <c r="L1716"/>
      <c r="M1716"/>
      <c r="N1716"/>
      <c r="O1716"/>
      <c r="P1716"/>
      <c r="Q1716"/>
      <c r="R1716"/>
      <c r="S1716"/>
      <c r="T1716"/>
      <c r="U1716"/>
      <c r="V1716"/>
    </row>
    <row r="1717" spans="1:22">
      <c r="A1717"/>
      <c r="B1717"/>
      <c r="C1717"/>
      <c r="D1717"/>
      <c r="E1717"/>
      <c r="F1717"/>
      <c r="G1717"/>
      <c r="H1717"/>
      <c r="I1717"/>
      <c r="J1717"/>
      <c r="K1717"/>
      <c r="L1717"/>
      <c r="M1717"/>
      <c r="N1717"/>
      <c r="O1717"/>
      <c r="P1717"/>
      <c r="Q1717"/>
      <c r="R1717"/>
      <c r="S1717"/>
      <c r="T1717"/>
      <c r="U1717"/>
      <c r="V1717"/>
    </row>
    <row r="1718" spans="1:22">
      <c r="A1718"/>
      <c r="B1718"/>
      <c r="C1718"/>
      <c r="D1718"/>
      <c r="E1718"/>
      <c r="F1718"/>
      <c r="G1718"/>
      <c r="H1718"/>
      <c r="I1718"/>
      <c r="J1718"/>
      <c r="K1718"/>
      <c r="L1718"/>
      <c r="M1718"/>
      <c r="N1718"/>
      <c r="O1718"/>
      <c r="P1718"/>
      <c r="Q1718"/>
      <c r="R1718"/>
      <c r="S1718"/>
      <c r="T1718"/>
      <c r="U1718"/>
      <c r="V1718"/>
    </row>
    <row r="1719" spans="1:22">
      <c r="A1719"/>
      <c r="B1719"/>
      <c r="C1719"/>
      <c r="D1719"/>
      <c r="E1719"/>
      <c r="F1719"/>
      <c r="G1719"/>
      <c r="H1719"/>
      <c r="I1719"/>
      <c r="J1719"/>
      <c r="K1719"/>
      <c r="L1719"/>
      <c r="M1719"/>
      <c r="N1719"/>
      <c r="O1719"/>
      <c r="P1719"/>
      <c r="Q1719"/>
      <c r="R1719"/>
      <c r="S1719"/>
      <c r="T1719"/>
      <c r="U1719"/>
      <c r="V1719"/>
    </row>
    <row r="1720" spans="1:22">
      <c r="A1720"/>
      <c r="B1720"/>
      <c r="C1720"/>
      <c r="D1720"/>
      <c r="E1720"/>
      <c r="F1720"/>
      <c r="G1720"/>
      <c r="H1720"/>
      <c r="I1720"/>
      <c r="J1720"/>
      <c r="K1720"/>
      <c r="L1720"/>
      <c r="M1720"/>
      <c r="N1720"/>
      <c r="O1720"/>
      <c r="P1720"/>
      <c r="Q1720"/>
      <c r="R1720"/>
      <c r="S1720"/>
      <c r="T1720"/>
      <c r="U1720"/>
      <c r="V1720"/>
    </row>
    <row r="1721" spans="1:22">
      <c r="A1721"/>
      <c r="B1721"/>
      <c r="C1721"/>
      <c r="D1721"/>
      <c r="E1721"/>
      <c r="F1721"/>
      <c r="G1721"/>
      <c r="H1721"/>
      <c r="I1721"/>
      <c r="J1721"/>
      <c r="K1721"/>
      <c r="L1721"/>
      <c r="M1721"/>
      <c r="N1721"/>
      <c r="O1721"/>
      <c r="P1721"/>
      <c r="Q1721"/>
      <c r="R1721"/>
      <c r="S1721"/>
      <c r="T1721"/>
      <c r="U1721"/>
      <c r="V1721"/>
    </row>
    <row r="1722" spans="1:22">
      <c r="A1722"/>
      <c r="B1722"/>
      <c r="C1722"/>
      <c r="D1722"/>
      <c r="E1722"/>
      <c r="F1722"/>
      <c r="G1722"/>
      <c r="H1722"/>
      <c r="I1722"/>
      <c r="J1722"/>
      <c r="K1722"/>
      <c r="L1722"/>
      <c r="M1722"/>
      <c r="N1722"/>
      <c r="O1722"/>
      <c r="P1722"/>
      <c r="Q1722"/>
      <c r="R1722"/>
      <c r="S1722"/>
      <c r="T1722"/>
      <c r="U1722"/>
      <c r="V1722"/>
    </row>
    <row r="1723" spans="1:22">
      <c r="A1723"/>
      <c r="B1723"/>
      <c r="C1723"/>
      <c r="D1723"/>
      <c r="E1723"/>
      <c r="F1723"/>
      <c r="G1723"/>
      <c r="H1723"/>
      <c r="I1723"/>
      <c r="J1723"/>
      <c r="K1723"/>
      <c r="L1723"/>
      <c r="M1723"/>
      <c r="N1723"/>
      <c r="O1723"/>
      <c r="P1723"/>
      <c r="Q1723"/>
      <c r="R1723"/>
      <c r="S1723"/>
      <c r="T1723"/>
      <c r="U1723"/>
      <c r="V1723"/>
    </row>
    <row r="1724" spans="1:22">
      <c r="A1724"/>
      <c r="B1724"/>
      <c r="C1724"/>
      <c r="D1724"/>
      <c r="E1724"/>
      <c r="F1724"/>
      <c r="G1724"/>
      <c r="H1724"/>
      <c r="I1724"/>
      <c r="J1724"/>
      <c r="K1724"/>
      <c r="L1724"/>
      <c r="M1724"/>
      <c r="N1724"/>
      <c r="O1724"/>
      <c r="P1724"/>
      <c r="Q1724"/>
      <c r="R1724"/>
      <c r="S1724"/>
      <c r="T1724"/>
      <c r="U1724"/>
      <c r="V1724"/>
    </row>
    <row r="1725" spans="1:22">
      <c r="A1725"/>
      <c r="B1725"/>
      <c r="C1725"/>
      <c r="D1725"/>
      <c r="E1725"/>
      <c r="F1725"/>
      <c r="G1725"/>
      <c r="H1725"/>
      <c r="I1725"/>
      <c r="J1725"/>
      <c r="K1725"/>
      <c r="L1725"/>
      <c r="M1725"/>
      <c r="N1725"/>
      <c r="O1725"/>
      <c r="P1725"/>
      <c r="Q1725"/>
      <c r="R1725"/>
      <c r="S1725"/>
      <c r="T1725"/>
      <c r="U1725"/>
      <c r="V1725"/>
    </row>
    <row r="1726" spans="1:22">
      <c r="A1726"/>
      <c r="B1726"/>
      <c r="C1726"/>
      <c r="D1726"/>
      <c r="E1726"/>
      <c r="F1726"/>
      <c r="G1726"/>
      <c r="H1726"/>
      <c r="I1726"/>
      <c r="J1726"/>
      <c r="K1726"/>
      <c r="L1726"/>
      <c r="M1726"/>
      <c r="N1726"/>
      <c r="O1726"/>
      <c r="P1726"/>
      <c r="Q1726"/>
      <c r="R1726"/>
      <c r="S1726"/>
      <c r="T1726"/>
      <c r="U1726"/>
      <c r="V1726"/>
    </row>
    <row r="1727" spans="1:22">
      <c r="A1727"/>
      <c r="B1727"/>
      <c r="C1727"/>
      <c r="D1727"/>
      <c r="E1727"/>
      <c r="F1727"/>
      <c r="G1727"/>
      <c r="H1727"/>
      <c r="I1727"/>
      <c r="J1727"/>
      <c r="K1727"/>
      <c r="L1727"/>
      <c r="M1727"/>
      <c r="N1727"/>
      <c r="O1727"/>
      <c r="P1727"/>
      <c r="Q1727"/>
      <c r="R1727"/>
      <c r="S1727"/>
      <c r="T1727"/>
      <c r="U1727"/>
      <c r="V1727"/>
    </row>
    <row r="1728" spans="1:22">
      <c r="A1728"/>
      <c r="B1728"/>
      <c r="C1728"/>
      <c r="D1728"/>
      <c r="E1728"/>
      <c r="F1728"/>
      <c r="G1728"/>
      <c r="H1728"/>
      <c r="I1728"/>
      <c r="J1728"/>
      <c r="K1728"/>
      <c r="L1728"/>
      <c r="M1728"/>
      <c r="N1728"/>
      <c r="O1728"/>
      <c r="P1728"/>
      <c r="Q1728"/>
      <c r="R1728"/>
      <c r="S1728"/>
      <c r="T1728"/>
      <c r="U1728"/>
      <c r="V1728"/>
    </row>
    <row r="1729" spans="1:22">
      <c r="A1729"/>
      <c r="B1729"/>
      <c r="C1729"/>
      <c r="D1729"/>
      <c r="E1729"/>
      <c r="F1729"/>
      <c r="G1729"/>
      <c r="H1729"/>
      <c r="I1729"/>
      <c r="J1729"/>
      <c r="K1729"/>
      <c r="L1729"/>
      <c r="M1729"/>
      <c r="N1729"/>
      <c r="O1729"/>
      <c r="P1729"/>
      <c r="Q1729"/>
      <c r="R1729"/>
      <c r="S1729"/>
      <c r="T1729"/>
      <c r="U1729"/>
      <c r="V1729"/>
    </row>
  </sheetData>
  <autoFilter ref="A1:V1119">
    <filterColumn colId="1"/>
    <filterColumn colId="7">
      <filters>
        <filter val="工程"/>
      </filters>
    </filterColumn>
    <filterColumn colId="19"/>
  </autoFilter>
  <phoneticPr fontId="3" type="noConversion"/>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表1機關別勞務標</vt:lpstr>
      <vt:lpstr>表2機關別工程標</vt:lpstr>
      <vt:lpstr>表3工程類別勞務標</vt:lpstr>
      <vt:lpstr>表4工程類別工程標</vt:lpstr>
      <vt:lpstr>資料明細</vt:lpstr>
      <vt:lpstr>表1機關別勞務標!Print_Titles</vt:lpstr>
      <vt:lpstr>表2機關別工程標!Print_Titles</vt:lpstr>
      <vt:lpstr>表3工程類別勞務標!Print_Titles</vt:lpstr>
      <vt:lpstr>表4工程類別工程標!Print_Titles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孫錦秀</dc:creator>
  <cp:lastModifiedBy>黃鈞鼎</cp:lastModifiedBy>
  <cp:lastPrinted>2024-06-20T03:15:51Z</cp:lastPrinted>
  <dcterms:created xsi:type="dcterms:W3CDTF">2024-04-01T07:09:57Z</dcterms:created>
  <dcterms:modified xsi:type="dcterms:W3CDTF">2024-06-20T03:16:43Z</dcterms:modified>
</cp:coreProperties>
</file>