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05" windowWidth="28035" windowHeight="12345" activeTab="4"/>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資料明細!$A$1:$V$1497</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s>
  <calcPr calcId="125725"/>
</workbook>
</file>

<file path=xl/calcChain.xml><?xml version="1.0" encoding="utf-8"?>
<calcChain xmlns="http://schemas.openxmlformats.org/spreadsheetml/2006/main">
  <c r="I5" i="4"/>
  <c r="I6"/>
  <c r="I7"/>
  <c r="I4"/>
  <c r="C71" i="1" l="1"/>
  <c r="P8" i="3"/>
  <c r="P71" i="1"/>
  <c r="I8" i="4"/>
  <c r="J8"/>
  <c r="K8"/>
  <c r="L8"/>
  <c r="M8"/>
  <c r="N8"/>
  <c r="O8"/>
  <c r="B8"/>
  <c r="C8"/>
  <c r="D8"/>
  <c r="E8"/>
  <c r="F8"/>
  <c r="G8"/>
  <c r="H8"/>
  <c r="P58" i="2"/>
  <c r="P8" i="4" s="1"/>
  <c r="I4" i="3" l="1"/>
  <c r="I5"/>
  <c r="I6"/>
  <c r="D6"/>
  <c r="D5"/>
  <c r="D8"/>
  <c r="D4"/>
  <c r="I8"/>
  <c r="J8"/>
  <c r="K8"/>
  <c r="L8"/>
  <c r="M8"/>
  <c r="N8"/>
  <c r="O8"/>
  <c r="B8"/>
  <c r="C8"/>
  <c r="E8"/>
  <c r="F8"/>
  <c r="G8"/>
  <c r="H8"/>
  <c r="O58" i="2"/>
  <c r="N58"/>
  <c r="M58"/>
  <c r="L58"/>
  <c r="K58"/>
  <c r="J58"/>
  <c r="I58"/>
  <c r="G58"/>
  <c r="F58"/>
  <c r="E58"/>
  <c r="D58"/>
  <c r="H57"/>
  <c r="B57"/>
  <c r="C57" s="1"/>
  <c r="H56"/>
  <c r="C56"/>
  <c r="B56"/>
  <c r="H55"/>
  <c r="B55"/>
  <c r="C55" s="1"/>
  <c r="H54"/>
  <c r="C54"/>
  <c r="B54"/>
  <c r="H53"/>
  <c r="B53"/>
  <c r="C53" s="1"/>
  <c r="H52"/>
  <c r="C52"/>
  <c r="B52"/>
  <c r="H51"/>
  <c r="B51"/>
  <c r="C51" s="1"/>
  <c r="H50"/>
  <c r="C50"/>
  <c r="B50"/>
  <c r="H49"/>
  <c r="B49"/>
  <c r="C49" s="1"/>
  <c r="H48"/>
  <c r="C48"/>
  <c r="B48"/>
  <c r="H47"/>
  <c r="B47"/>
  <c r="C47" s="1"/>
  <c r="H46"/>
  <c r="C46"/>
  <c r="B46"/>
  <c r="H45"/>
  <c r="B45"/>
  <c r="C45" s="1"/>
  <c r="H44"/>
  <c r="C44"/>
  <c r="B44"/>
  <c r="H43"/>
  <c r="B43"/>
  <c r="C43" s="1"/>
  <c r="H42"/>
  <c r="C42"/>
  <c r="B42"/>
  <c r="H41"/>
  <c r="B41"/>
  <c r="C41" s="1"/>
  <c r="H40"/>
  <c r="C40"/>
  <c r="B40"/>
  <c r="H39"/>
  <c r="B39"/>
  <c r="C39" s="1"/>
  <c r="H38"/>
  <c r="C38"/>
  <c r="B38"/>
  <c r="H37"/>
  <c r="B37"/>
  <c r="C37" s="1"/>
  <c r="H36"/>
  <c r="C36"/>
  <c r="B36"/>
  <c r="H35"/>
  <c r="B35"/>
  <c r="C35" s="1"/>
  <c r="H34"/>
  <c r="B34"/>
  <c r="H33"/>
  <c r="B33"/>
  <c r="C33" s="1"/>
  <c r="H32"/>
  <c r="C32"/>
  <c r="B32"/>
  <c r="H31"/>
  <c r="B31"/>
  <c r="C31" s="1"/>
  <c r="H30"/>
  <c r="C30"/>
  <c r="B30"/>
  <c r="H29"/>
  <c r="B29"/>
  <c r="C29" s="1"/>
  <c r="H28"/>
  <c r="C28"/>
  <c r="B28"/>
  <c r="H27"/>
  <c r="B27"/>
  <c r="C27" s="1"/>
  <c r="H26"/>
  <c r="C26"/>
  <c r="B26"/>
  <c r="H25"/>
  <c r="B25"/>
  <c r="C25" s="1"/>
  <c r="H24"/>
  <c r="C24"/>
  <c r="B24"/>
  <c r="H23"/>
  <c r="B23"/>
  <c r="C23" s="1"/>
  <c r="H22"/>
  <c r="C22"/>
  <c r="B22"/>
  <c r="H21"/>
  <c r="B21"/>
  <c r="C21" s="1"/>
  <c r="H20"/>
  <c r="C20"/>
  <c r="B20"/>
  <c r="H19"/>
  <c r="B19"/>
  <c r="C19" s="1"/>
  <c r="H18"/>
  <c r="B18"/>
  <c r="H17"/>
  <c r="B17"/>
  <c r="C17" s="1"/>
  <c r="H16"/>
  <c r="C16"/>
  <c r="B16"/>
  <c r="H15"/>
  <c r="B15"/>
  <c r="H14"/>
  <c r="C14"/>
  <c r="B14"/>
  <c r="H13"/>
  <c r="B13"/>
  <c r="C13" s="1"/>
  <c r="H12"/>
  <c r="C12"/>
  <c r="B12"/>
  <c r="H11"/>
  <c r="B11"/>
  <c r="C11" s="1"/>
  <c r="H10"/>
  <c r="C10"/>
  <c r="B10"/>
  <c r="H9"/>
  <c r="B9"/>
  <c r="C9" s="1"/>
  <c r="H8"/>
  <c r="C8"/>
  <c r="B8"/>
  <c r="H7"/>
  <c r="B7"/>
  <c r="H6"/>
  <c r="C6"/>
  <c r="B6"/>
  <c r="H5"/>
  <c r="B5"/>
  <c r="C5" s="1"/>
  <c r="H4"/>
  <c r="C4"/>
  <c r="B4"/>
  <c r="O71" i="1"/>
  <c r="N71"/>
  <c r="M71"/>
  <c r="L71"/>
  <c r="K71"/>
  <c r="J71"/>
  <c r="I71"/>
  <c r="G71"/>
  <c r="F71"/>
  <c r="E71"/>
  <c r="D71"/>
  <c r="H70"/>
  <c r="C70"/>
  <c r="B70"/>
  <c r="H69"/>
  <c r="C69"/>
  <c r="B69"/>
  <c r="H68"/>
  <c r="C68"/>
  <c r="B68"/>
  <c r="H67"/>
  <c r="C67"/>
  <c r="B67"/>
  <c r="H66"/>
  <c r="C66"/>
  <c r="B66"/>
  <c r="H65"/>
  <c r="C65"/>
  <c r="B65"/>
  <c r="H64"/>
  <c r="C64"/>
  <c r="B64"/>
  <c r="H63"/>
  <c r="C63"/>
  <c r="B63"/>
  <c r="H62"/>
  <c r="C62"/>
  <c r="B62"/>
  <c r="H61"/>
  <c r="C61"/>
  <c r="B61"/>
  <c r="H60"/>
  <c r="C60"/>
  <c r="B60"/>
  <c r="H59"/>
  <c r="C59"/>
  <c r="B59"/>
  <c r="H58"/>
  <c r="C58"/>
  <c r="B58"/>
  <c r="H57"/>
  <c r="C57"/>
  <c r="B57"/>
  <c r="H56"/>
  <c r="C56"/>
  <c r="B56"/>
  <c r="H55"/>
  <c r="C55"/>
  <c r="B55"/>
  <c r="H54"/>
  <c r="C54"/>
  <c r="B54"/>
  <c r="H53"/>
  <c r="C53"/>
  <c r="B53"/>
  <c r="H52"/>
  <c r="C52"/>
  <c r="B52"/>
  <c r="H51"/>
  <c r="C51"/>
  <c r="B51"/>
  <c r="H50"/>
  <c r="C50"/>
  <c r="B50"/>
  <c r="H49"/>
  <c r="C49"/>
  <c r="B49"/>
  <c r="H48"/>
  <c r="C48"/>
  <c r="B48"/>
  <c r="H47"/>
  <c r="C47"/>
  <c r="B47"/>
  <c r="H46"/>
  <c r="C46"/>
  <c r="B46"/>
  <c r="H45"/>
  <c r="C45"/>
  <c r="B45"/>
  <c r="H44"/>
  <c r="C44"/>
  <c r="B44"/>
  <c r="H43"/>
  <c r="C43"/>
  <c r="B43"/>
  <c r="H42"/>
  <c r="C42"/>
  <c r="B42"/>
  <c r="H41"/>
  <c r="C41"/>
  <c r="B41"/>
  <c r="H40"/>
  <c r="C40"/>
  <c r="B40"/>
  <c r="H39"/>
  <c r="C39"/>
  <c r="B39"/>
  <c r="H38"/>
  <c r="C38"/>
  <c r="B38"/>
  <c r="H37"/>
  <c r="B37"/>
  <c r="H36"/>
  <c r="C36"/>
  <c r="B36"/>
  <c r="H35"/>
  <c r="C35"/>
  <c r="B35"/>
  <c r="H34"/>
  <c r="B34"/>
  <c r="C34" s="1"/>
  <c r="H33"/>
  <c r="C33"/>
  <c r="B33"/>
  <c r="H32"/>
  <c r="C32"/>
  <c r="B32"/>
  <c r="H31"/>
  <c r="C31"/>
  <c r="B31"/>
  <c r="H30"/>
  <c r="C30"/>
  <c r="B30"/>
  <c r="H29"/>
  <c r="C29"/>
  <c r="B29"/>
  <c r="H28"/>
  <c r="C28"/>
  <c r="B28"/>
  <c r="H27"/>
  <c r="H26"/>
  <c r="C26"/>
  <c r="B26"/>
  <c r="H25"/>
  <c r="C25"/>
  <c r="B25"/>
  <c r="H24"/>
  <c r="C24"/>
  <c r="B24"/>
  <c r="H23"/>
  <c r="C23"/>
  <c r="B23"/>
  <c r="H22"/>
  <c r="C22"/>
  <c r="B22"/>
  <c r="H21"/>
  <c r="C21"/>
  <c r="B21"/>
  <c r="H20"/>
  <c r="C20"/>
  <c r="B20"/>
  <c r="H19"/>
  <c r="C19"/>
  <c r="B19"/>
  <c r="H18"/>
  <c r="C18"/>
  <c r="B18"/>
  <c r="H17"/>
  <c r="C17"/>
  <c r="B17"/>
  <c r="H16"/>
  <c r="C16"/>
  <c r="B16"/>
  <c r="H15"/>
  <c r="B15"/>
  <c r="C15" s="1"/>
  <c r="H14"/>
  <c r="C14"/>
  <c r="B14"/>
  <c r="H13"/>
  <c r="B13"/>
  <c r="H12"/>
  <c r="B12"/>
  <c r="H11"/>
  <c r="C11"/>
  <c r="B11"/>
  <c r="H10"/>
  <c r="C10"/>
  <c r="B10"/>
  <c r="H9"/>
  <c r="C9"/>
  <c r="B9"/>
  <c r="H8"/>
  <c r="C8"/>
  <c r="B8"/>
  <c r="H7"/>
  <c r="C7"/>
  <c r="B7"/>
  <c r="H6"/>
  <c r="C6"/>
  <c r="B6"/>
  <c r="H5"/>
  <c r="C5"/>
  <c r="B5"/>
  <c r="H4"/>
  <c r="C4"/>
  <c r="B4"/>
  <c r="H58" i="2" l="1"/>
  <c r="B58"/>
  <c r="C58" s="1"/>
  <c r="H4" i="3"/>
  <c r="H6"/>
  <c r="H5"/>
  <c r="B71" i="1"/>
  <c r="H71"/>
  <c r="H7" i="3"/>
  <c r="I7"/>
</calcChain>
</file>

<file path=xl/sharedStrings.xml><?xml version="1.0" encoding="utf-8"?>
<sst xmlns="http://schemas.openxmlformats.org/spreadsheetml/2006/main" count="27171" uniqueCount="7600">
  <si>
    <t>應辦理節能減碳檢核辦理情形統計</t>
  </si>
  <si>
    <t>不需辦理節能減碳檢核原因統計(原因可複選)</t>
  </si>
  <si>
    <t>機關別</t>
    <phoneticPr fontId="3" type="noConversion"/>
  </si>
  <si>
    <t>決標
總件數
(A)
(A = C+D+F)</t>
    <phoneticPr fontId="3" type="noConversion"/>
  </si>
  <si>
    <t>應辦理件數(B)
(B = A-F)</t>
  </si>
  <si>
    <t>已依規定辦理情形</t>
  </si>
  <si>
    <t>未依規定辦理情形</t>
  </si>
  <si>
    <t>依規定辦理節能減碳檢核之件數
(C)</t>
  </si>
  <si>
    <t xml:space="preserve">計畫提報核定階段納入辦理節能減碳檢核件數
</t>
  </si>
  <si>
    <t xml:space="preserve">規劃設計階段納入辦理節能減碳檢核件數
</t>
  </si>
  <si>
    <t>未依規定於計畫提報核定、規劃設計階段納入辦理節能減碳檢核件數
(D)</t>
  </si>
  <si>
    <t>未依規定辦理節能減碳檢核件數比率%
(E)
(E = D/B)</t>
  </si>
  <si>
    <t>不需辦理節能減碳檢核之件數
(F)</t>
  </si>
  <si>
    <t>非中央政府辦理新臺幣一億元以上之公共工程之件數</t>
  </si>
  <si>
    <t>非受中央政府補助比率逾工程建造經費百分之五十且補助經費達新臺幣一億元以上之個案公共工程之件數</t>
  </si>
  <si>
    <t>災後緊急處理、搶修、搶險之件數</t>
  </si>
  <si>
    <t>災後原地復建之件數</t>
  </si>
  <si>
    <t>整修工程、拆除工程、疏濬工程、結構補強工程之件數</t>
  </si>
  <si>
    <t>規劃取得綠建築標章之建築工程之件數</t>
  </si>
  <si>
    <t>國家安全局</t>
  </si>
  <si>
    <t>中央研究院</t>
  </si>
  <si>
    <t>內政部</t>
  </si>
  <si>
    <t>外交部</t>
  </si>
  <si>
    <t>國防部</t>
  </si>
  <si>
    <t>財政部</t>
  </si>
  <si>
    <t>教育部</t>
  </si>
  <si>
    <t>法務部</t>
  </si>
  <si>
    <t>經濟部</t>
  </si>
  <si>
    <t>交通部</t>
  </si>
  <si>
    <t>勞動部</t>
  </si>
  <si>
    <t>行政院農業委員會</t>
  </si>
  <si>
    <t>衛生福利部</t>
  </si>
  <si>
    <t>文化部</t>
  </si>
  <si>
    <t>國家科學及技術委員會</t>
  </si>
  <si>
    <t>國家發展委員會</t>
  </si>
  <si>
    <t>海洋委員會</t>
  </si>
  <si>
    <t>國軍退除役官兵輔導委員會</t>
  </si>
  <si>
    <t>中央銀行</t>
  </si>
  <si>
    <t>銓敘部</t>
  </si>
  <si>
    <t>公務人員保障暨培訓委員會</t>
  </si>
  <si>
    <t>審計部</t>
  </si>
  <si>
    <t>臺北市政府</t>
  </si>
  <si>
    <t>高雄市政府</t>
  </si>
  <si>
    <t>新北市政府</t>
  </si>
  <si>
    <t>宜蘭縣政府</t>
  </si>
  <si>
    <t>桃園市政府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</si>
  <si>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</si>
  <si>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</si>
  <si>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</si>
  <si>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</si>
  <si>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</si>
  <si>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</si>
  <si>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</si>
  <si>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</si>
  <si>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</si>
  <si>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</si>
  <si>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</si>
  <si>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</si>
  <si>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臺中市政府</t>
  </si>
  <si>
    <t>嘉義市政府</t>
  </si>
  <si>
    <t>臺南市政府</t>
  </si>
  <si>
    <t>連江縣政府</t>
  </si>
  <si>
    <t>金門縣政府</t>
  </si>
  <si>
    <t>臺北市議會</t>
  </si>
  <si>
    <t>高雄市議會</t>
  </si>
  <si>
    <t>新北市議會</t>
  </si>
  <si>
    <t>宜蘭縣議會</t>
  </si>
  <si>
    <t>桃園市議會</t>
  </si>
  <si>
    <t>新竹縣議會</t>
  </si>
  <si>
    <t>苗栗縣議會</t>
  </si>
  <si>
    <t>彰化縣議會</t>
  </si>
  <si>
    <t>南投縣議會</t>
  </si>
  <si>
    <t>雲林縣議會</t>
  </si>
  <si>
    <t>嘉義縣議會</t>
  </si>
  <si>
    <t>屏東縣議會</t>
  </si>
  <si>
    <t>臺東縣議會</t>
  </si>
  <si>
    <t>花蓮縣議會</t>
  </si>
  <si>
    <t>澎湖縣議會</t>
  </si>
  <si>
    <t>基隆市議會</t>
  </si>
  <si>
    <t>新竹市議會</t>
  </si>
  <si>
    <t>臺中市議會</t>
  </si>
  <si>
    <t>嘉義市議會</t>
  </si>
  <si>
    <t>臺南市議會</t>
  </si>
  <si>
    <t>連江縣議會</t>
  </si>
  <si>
    <t>金門縣議會</t>
  </si>
  <si>
    <t>其他(法人團體)</t>
  </si>
  <si>
    <t>立法院</t>
  </si>
  <si>
    <t>機關別</t>
    <phoneticPr fontId="3" type="noConversion"/>
  </si>
  <si>
    <t>決標
總件數
(A)
(A = C+D+F)</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</si>
  <si>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</si>
  <si>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</si>
  <si>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</si>
  <si>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</si>
  <si>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</si>
  <si>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</si>
  <si>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</si>
  <si>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</si>
  <si>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</si>
  <si>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</si>
  <si>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</si>
  <si>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序號</t>
    <phoneticPr fontId="3" type="noConversion"/>
  </si>
  <si>
    <t>主管機關</t>
  </si>
  <si>
    <t>機關代碼</t>
  </si>
  <si>
    <t>機關名稱</t>
  </si>
  <si>
    <t>補助機關</t>
    <phoneticPr fontId="3" type="noConversion"/>
  </si>
  <si>
    <t>標案案號</t>
  </si>
  <si>
    <t>標案名稱</t>
  </si>
  <si>
    <t>採購性質</t>
  </si>
  <si>
    <t>標的分類代碼</t>
  </si>
  <si>
    <t>標的分類名稱</t>
  </si>
  <si>
    <t>採購金額級距</t>
  </si>
  <si>
    <t>預算金額</t>
  </si>
  <si>
    <t>決標金額</t>
  </si>
  <si>
    <t>決標日期</t>
  </si>
  <si>
    <t>決標公告日期</t>
  </si>
  <si>
    <t>機關連絡人</t>
  </si>
  <si>
    <t>連絡人電話</t>
  </si>
  <si>
    <t>履約地點</t>
  </si>
  <si>
    <t>節能減碳</t>
    <phoneticPr fontId="3" type="noConversion"/>
  </si>
  <si>
    <t>節能減碳檢核狀態</t>
    <phoneticPr fontId="3" type="noConversion"/>
  </si>
  <si>
    <t>已依規定辦理節能減碳檢核</t>
    <phoneticPr fontId="3" type="noConversion"/>
  </si>
  <si>
    <t>不需辦理節能減碳檢核原因</t>
    <phoneticPr fontId="3" type="noConversion"/>
  </si>
  <si>
    <t>10350032</t>
  </si>
  <si>
    <t>財團法人國家實驗研究院台灣海洋科技研究中心</t>
  </si>
  <si>
    <t>TORI-S-112011</t>
  </si>
  <si>
    <t>重型海洋科儀自研自製基地專案管理與監造技術服務</t>
  </si>
  <si>
    <t>勞務</t>
  </si>
  <si>
    <t>8671</t>
  </si>
  <si>
    <t>建築服務</t>
  </si>
  <si>
    <t>公告金額以上未達查核金額</t>
  </si>
  <si>
    <t>112/08/17</t>
  </si>
  <si>
    <t>113/01/22</t>
  </si>
  <si>
    <t>丁亞漢</t>
  </si>
  <si>
    <t>07-6986896-314</t>
  </si>
  <si>
    <t>高雄市－茄萣區</t>
  </si>
  <si>
    <t>N</t>
  </si>
  <si>
    <t>否，依「公共工程節能減碳檢核注意事項」第2點除外條款無須辦理</t>
  </si>
  <si>
    <t>規劃取得綠建築標章之建築工程</t>
    <phoneticPr fontId="3" type="noConversion"/>
  </si>
  <si>
    <t>2.1</t>
  </si>
  <si>
    <t>無</t>
  </si>
  <si>
    <t>112-Y24</t>
  </si>
  <si>
    <t>中央研究院行政大樓(家驊館)耐震改善工程委託設計及監造技術服務採購案</t>
  </si>
  <si>
    <t>8672</t>
  </si>
  <si>
    <t>工程服務</t>
  </si>
  <si>
    <t>112/12/14</t>
  </si>
  <si>
    <t>113/01/19</t>
  </si>
  <si>
    <t>廖紫吟</t>
  </si>
  <si>
    <t>02-27898706-</t>
  </si>
  <si>
    <t>臺北市－南港區</t>
  </si>
  <si>
    <t>整修工程、拆除工程、疏濬工程、結構補強工程</t>
    <phoneticPr fontId="3" type="noConversion"/>
  </si>
  <si>
    <t>113-Y03</t>
  </si>
  <si>
    <t>中央研究院南部院區興建工程委託專案管理技術服務案第1次契約變更</t>
  </si>
  <si>
    <t>113/01/17</t>
  </si>
  <si>
    <t>113/01/23</t>
  </si>
  <si>
    <t>廖小姐</t>
  </si>
  <si>
    <t>02-27898033-</t>
  </si>
  <si>
    <t>臺南市－歸仁區</t>
  </si>
  <si>
    <t>21548624</t>
  </si>
  <si>
    <t>財團法人鐵道技術研究及驗證中心、金融監督管理委員會、金融監督管理委員會保險局、金融監督管理委員會檢查局、交通部鐵道局、交通部臺灣鐵路管理局貨運服務總所、智慧財產及商業法院、金融監督管理委員會銀行局</t>
  </si>
  <si>
    <t>112-3-3-8673-1</t>
  </si>
  <si>
    <t>113-114年「板橋車站辦公大樓委託物業管理專業服務」 勞務採購案</t>
  </si>
  <si>
    <t>8673</t>
  </si>
  <si>
    <t>綜合工程服務</t>
  </si>
  <si>
    <t>巨額</t>
  </si>
  <si>
    <t>112/12/22</t>
  </si>
  <si>
    <t>113/01/03</t>
  </si>
  <si>
    <t>賴彥伃</t>
  </si>
  <si>
    <t>02-23815226-2852</t>
  </si>
  <si>
    <t>北部地區－全區</t>
  </si>
  <si>
    <t>非中央政府辦理新臺幣一億元以上之公共工程</t>
    <phoneticPr fontId="3" type="noConversion"/>
  </si>
  <si>
    <t>27233805</t>
  </si>
  <si>
    <t>連江縣馬祖油品供應有限公司</t>
  </si>
  <si>
    <t>MatsuoilJ1127</t>
  </si>
  <si>
    <t>「西莒漁港加油站興建工程」規劃設計(含協辦招標決標及申請經營許可執照)、監造技術服務案</t>
  </si>
  <si>
    <t>未達公告金額</t>
  </si>
  <si>
    <t>113/01/15</t>
  </si>
  <si>
    <t>劉杰</t>
  </si>
  <si>
    <t>083-625343-</t>
  </si>
  <si>
    <t>連江縣－全區</t>
  </si>
  <si>
    <t>非中央政府辦理新臺幣一億元以上之公共工程;非受中央政府補助比率逾工程建造經費百分之五十且補助經費達新臺幣一億元以上之個案公共工程</t>
    <phoneticPr fontId="3" type="noConversion"/>
  </si>
  <si>
    <t>3.1.1</t>
  </si>
  <si>
    <t>內政部警政署</t>
  </si>
  <si>
    <t>113LYS01</t>
  </si>
  <si>
    <t>113年臨沂街職務宿舍電梯保養維護案</t>
  </si>
  <si>
    <t>112/12/05</t>
  </si>
  <si>
    <t>林義傑</t>
  </si>
  <si>
    <t>02-23219011-6293</t>
  </si>
  <si>
    <t>3.1.1.11</t>
  </si>
  <si>
    <t>臺灣警察專科學校</t>
  </si>
  <si>
    <t>TPA11211281430</t>
  </si>
  <si>
    <t>樂育樓及莊敬樓冷氣裝設工程委託規劃設計及監造採購案</t>
  </si>
  <si>
    <t>113/01/04</t>
  </si>
  <si>
    <t>蔡易展</t>
  </si>
  <si>
    <t>02-22307439-</t>
  </si>
  <si>
    <t>臺北市－全區</t>
  </si>
  <si>
    <t>TPA1121215</t>
  </si>
  <si>
    <t>明德樓八樓專業教室整建工程委託規劃設計及監造技術服務採購案</t>
  </si>
  <si>
    <t>113/01/12</t>
  </si>
  <si>
    <t>鍾信賢</t>
  </si>
  <si>
    <t>02-22308517-</t>
  </si>
  <si>
    <t>3.1.1.12</t>
  </si>
  <si>
    <t>內政部警政署保安警察第一總隊</t>
  </si>
  <si>
    <t>112A4D003417</t>
  </si>
  <si>
    <t>113年度石牌營區實踐樓頂樓防水工程委託規劃設計監造技術服務採購案</t>
  </si>
  <si>
    <t>112/12/28</t>
  </si>
  <si>
    <t>113/01/02</t>
  </si>
  <si>
    <t>卓晏任</t>
  </si>
  <si>
    <t>02-28265614-2844</t>
  </si>
  <si>
    <t>臺北市－北投區</t>
  </si>
  <si>
    <t>1130101</t>
  </si>
  <si>
    <t>113年度石牌營區室內靶場頂樓防水工程委託規劃設計監造技術服務採購案</t>
  </si>
  <si>
    <t>113/01/10</t>
  </si>
  <si>
    <t>113/01/18</t>
  </si>
  <si>
    <t>李亨明</t>
  </si>
  <si>
    <t>02-28213918-</t>
  </si>
  <si>
    <t>3.1.1.13</t>
  </si>
  <si>
    <t>內政部警政署保安警察第二總隊</t>
  </si>
  <si>
    <t>112spsh0102</t>
  </si>
  <si>
    <t>「臨時辦公廳舍裝修工程規劃設計監造技術服務」採購案</t>
  </si>
  <si>
    <t>113/01/08</t>
  </si>
  <si>
    <t>王南龍</t>
  </si>
  <si>
    <t>02-29421701-2401</t>
  </si>
  <si>
    <t>新北市－新店區</t>
  </si>
  <si>
    <t>非中央政府辦理新臺幣一億元以上之公共工程;非受中央政府補助比率逾工程建造經費百分之五十且補助經費達新臺幣一億元以上之個案公共工程;整修工程、拆除工程、疏濬工程、結構補強工程</t>
    <phoneticPr fontId="3" type="noConversion"/>
  </si>
  <si>
    <t>3.1.1.14</t>
  </si>
  <si>
    <t>內政部警政署保安警察第三總隊</t>
  </si>
  <si>
    <t>3SPC11303</t>
  </si>
  <si>
    <t>保三總隊第一大隊第三中隊暨臺中偵查分隊辦公廳舍整修工程委託規劃設計監造技術服務案</t>
  </si>
  <si>
    <t>113/01/29</t>
  </si>
  <si>
    <t>113/01/31</t>
  </si>
  <si>
    <t>吳文欽</t>
  </si>
  <si>
    <t>02-24568701-136</t>
  </si>
  <si>
    <t>臺中市－梧棲區</t>
  </si>
  <si>
    <t>3.1.1.3</t>
  </si>
  <si>
    <t>內政部警政署航空警察局</t>
  </si>
  <si>
    <t>APB-113001</t>
  </si>
  <si>
    <t>113年度消防設備維護及檢修採購案</t>
  </si>
  <si>
    <t>113/01/09</t>
  </si>
  <si>
    <t>胡蘭珍</t>
  </si>
  <si>
    <t>03-3982231-</t>
  </si>
  <si>
    <t>桃園市－大園區</t>
  </si>
  <si>
    <t>3.1.100.2</t>
  </si>
  <si>
    <t>內政部土地重劃工程處</t>
  </si>
  <si>
    <t>112016</t>
  </si>
  <si>
    <t>鄭小姐/梁先生</t>
  </si>
  <si>
    <t>04-22524985-2903/2402</t>
  </si>
  <si>
    <t>嘉義縣－太保,嘉義縣－朴子</t>
  </si>
  <si>
    <t>非受中央政府補助比率逾工程建造經費百分之五十且補助經費達新臺幣一億元以上之個案公共工程</t>
    <phoneticPr fontId="3" type="noConversion"/>
  </si>
  <si>
    <t>3.1.21</t>
  </si>
  <si>
    <t>中央警察大學</t>
  </si>
  <si>
    <t>11259097</t>
  </si>
  <si>
    <t>中央警察大學學生宿舍(警英樓)寢室空間改善委託規劃設計監造採購案</t>
  </si>
  <si>
    <t>112/12/29</t>
  </si>
  <si>
    <t>鄭順達</t>
  </si>
  <si>
    <t>03-3282321-4159</t>
  </si>
  <si>
    <t>3.10.35</t>
  </si>
  <si>
    <t>國立嘉義大學</t>
  </si>
  <si>
    <t>112Q0607</t>
  </si>
  <si>
    <t>民雄校區學生宿舍綠園一舍及餐廳耐震補強工程委託設計監造案</t>
  </si>
  <si>
    <t>112/12/15</t>
  </si>
  <si>
    <t>楊尚諦</t>
  </si>
  <si>
    <t>05-2717131-</t>
  </si>
  <si>
    <t>嘉義縣－民雄</t>
  </si>
  <si>
    <t>113Q0602</t>
  </si>
  <si>
    <t>民雄校區科學館頂樓防水工程委託設計監造案</t>
  </si>
  <si>
    <t>112Q0303-1</t>
  </si>
  <si>
    <t>蘭潭校區動物試驗場豬舍改建整修工程委託技術服務</t>
  </si>
  <si>
    <t>翁正宇</t>
  </si>
  <si>
    <t>嘉義市－東區</t>
  </si>
  <si>
    <t>112Q0707</t>
  </si>
  <si>
    <t>農學院學生實習農場第二期工程生態檢核</t>
  </si>
  <si>
    <t>113/01/05</t>
  </si>
  <si>
    <t>蕭哲翔</t>
  </si>
  <si>
    <t>112Q0608</t>
  </si>
  <si>
    <t>民雄校區學生宿舍綠園一舍及餐廳公共空間整修工程委託設計監造案</t>
  </si>
  <si>
    <t>3.10.79</t>
  </si>
  <si>
    <t>國立海洋生物博物館</t>
  </si>
  <si>
    <t>NMM112040</t>
  </si>
  <si>
    <t>「溼地公園親水步道整修工程」委託設計監造技術服務</t>
  </si>
  <si>
    <t>郭琪民</t>
  </si>
  <si>
    <t>08-8825001-5097</t>
  </si>
  <si>
    <t>屏東縣－車城</t>
  </si>
  <si>
    <t>3.13.15.2</t>
  </si>
  <si>
    <t>經濟部標準檢驗局新竹分局</t>
  </si>
  <si>
    <t>C345</t>
  </si>
  <si>
    <t>行政大樓無障礙電梯新建工程委託規劃設計監造技術服務</t>
  </si>
  <si>
    <t>鄭英桃</t>
  </si>
  <si>
    <t>03-5427011-712</t>
  </si>
  <si>
    <t>新竹市－東區</t>
  </si>
  <si>
    <t>3.13.30.48</t>
  </si>
  <si>
    <t>台灣糖業股份有限公司雲嘉區處</t>
  </si>
  <si>
    <t>文化部文化資產局</t>
  </si>
  <si>
    <t>1137100B002</t>
  </si>
  <si>
    <t>112/11/13</t>
  </si>
  <si>
    <t>113/01/26</t>
  </si>
  <si>
    <t>劉泰宗</t>
  </si>
  <si>
    <t>05-3800215-242</t>
  </si>
  <si>
    <t>嘉義縣－六腳</t>
  </si>
  <si>
    <t>3.13.30.76</t>
  </si>
  <si>
    <t>台灣糖業股份有限公司台南區處</t>
  </si>
  <si>
    <t>113-M34-101</t>
  </si>
  <si>
    <t>歷史建築台糖柳營酵母暨飼料工廠修復及再利用計畫委託專業服務案</t>
  </si>
  <si>
    <t>林怡利</t>
  </si>
  <si>
    <t>06-5819731-347</t>
  </si>
  <si>
    <t>臺南市－柳營區</t>
  </si>
  <si>
    <t>3.13.30.77</t>
  </si>
  <si>
    <t>台灣糖業股份有限公司高雄區處</t>
  </si>
  <si>
    <t>20231004-7500</t>
  </si>
  <si>
    <t>高雄市定古蹟橋仔頭糖廠保警分隊修復工程-監造工作委託技術服務案(含工作報告書)</t>
  </si>
  <si>
    <t>112/11/20</t>
  </si>
  <si>
    <t>陳周翊</t>
  </si>
  <si>
    <t>07-6119299-384</t>
  </si>
  <si>
    <t>高雄市－橋頭區</t>
  </si>
  <si>
    <t>3.13.31</t>
  </si>
  <si>
    <t>台灣電力股份有限公司</t>
  </si>
  <si>
    <t>0171200017</t>
  </si>
  <si>
    <t>宜蘭區營業處材料暨檢修大樓新建工程委託設計監造技術服務工作</t>
  </si>
  <si>
    <t>113/01/30</t>
  </si>
  <si>
    <t>林勝彥</t>
  </si>
  <si>
    <t>02-23667699-</t>
  </si>
  <si>
    <t>宜蘭縣－壯圍</t>
  </si>
  <si>
    <t>3.13.32.15</t>
  </si>
  <si>
    <t>台灣電力股份有限公司核能火力發電工程處</t>
  </si>
  <si>
    <t>6331000002-2</t>
  </si>
  <si>
    <t>「協和電廠更新改建計畫-防波堤暨圍堤造地海事工程」委託技術服務工作第2次契約變更案</t>
  </si>
  <si>
    <t>112/12/20</t>
  </si>
  <si>
    <t>李依純</t>
  </si>
  <si>
    <t>02-23229682-</t>
  </si>
  <si>
    <t>基隆市－中山區</t>
  </si>
  <si>
    <t>Y</t>
  </si>
  <si>
    <t>是，已依規定於下列階段納入辦理節能減碳檢核</t>
    <phoneticPr fontId="3" type="noConversion"/>
  </si>
  <si>
    <t>規劃設計階段納入辦理節能減碳檢核</t>
    <phoneticPr fontId="3" type="noConversion"/>
  </si>
  <si>
    <t>3.13.32.16.1</t>
  </si>
  <si>
    <t>台灣電力股份有限公司輸變電工程處中區施工處</t>
  </si>
  <si>
    <t>6551100026-1</t>
  </si>
  <si>
    <t>台中發電廠增建港風開閉所工程環境影響差異分析技術服務工作(第一次契約變更 )</t>
  </si>
  <si>
    <t>陳平岡</t>
  </si>
  <si>
    <t>04-25261191-508</t>
  </si>
  <si>
    <t>臺中市－龍井區</t>
  </si>
  <si>
    <t>3.13.32.16.2</t>
  </si>
  <si>
    <t>台灣電力股份有限公司輸變電工程處南區施工處</t>
  </si>
  <si>
    <t>6561200018</t>
  </si>
  <si>
    <t>查核金額以上未達巨額</t>
  </si>
  <si>
    <t>112/10/18</t>
  </si>
  <si>
    <t>黃詠堂</t>
  </si>
  <si>
    <t>07-3676934-</t>
  </si>
  <si>
    <t>南部地區－全區</t>
  </si>
  <si>
    <t>3.13.50</t>
  </si>
  <si>
    <t>台灣中油股份有限公司</t>
  </si>
  <si>
    <t>MEB1250011</t>
  </si>
  <si>
    <t>112/12/13</t>
  </si>
  <si>
    <t>呂佩珊</t>
  </si>
  <si>
    <t>07-5824141-2631</t>
  </si>
  <si>
    <t>高雄市－全區,臺北市－內湖區</t>
  </si>
  <si>
    <t>UGE128F004</t>
  </si>
  <si>
    <t>祝小姐</t>
  </si>
  <si>
    <t>02-87258306-</t>
  </si>
  <si>
    <t>EEB1122007</t>
  </si>
  <si>
    <t>112/12/21</t>
  </si>
  <si>
    <t>林明霓</t>
  </si>
  <si>
    <t>02-87258337-8337</t>
  </si>
  <si>
    <t>臺中市－全區,嘉義市－全區</t>
  </si>
  <si>
    <t>KEB1138001</t>
  </si>
  <si>
    <t>林先生</t>
  </si>
  <si>
    <t>02-87258353-</t>
  </si>
  <si>
    <t>高雄市－楠梓區</t>
  </si>
  <si>
    <t>EEB1122004</t>
  </si>
  <si>
    <t>煉研所分析大樓新建工程委託設計暨監造技術服務工作</t>
  </si>
  <si>
    <t>112/12/27</t>
  </si>
  <si>
    <t>張家婕</t>
  </si>
  <si>
    <t>02-87258314-</t>
  </si>
  <si>
    <t>其他－其他</t>
  </si>
  <si>
    <t>LCA1150005</t>
  </si>
  <si>
    <t>吳佳純</t>
  </si>
  <si>
    <t>02-87258325-</t>
  </si>
  <si>
    <t>DBA1243001</t>
  </si>
  <si>
    <t>民雄供油中心12、13、4號油槽等設備塗裝工作</t>
  </si>
  <si>
    <t>113/01/11</t>
  </si>
  <si>
    <t>郭禹昌</t>
  </si>
  <si>
    <t>07-5824141-2790</t>
  </si>
  <si>
    <t>EEB1222007</t>
  </si>
  <si>
    <t>煉研所委託設計開口契約</t>
  </si>
  <si>
    <t>陳先生</t>
  </si>
  <si>
    <t>07-5824141-2777</t>
  </si>
  <si>
    <t>嘉義市－全區</t>
  </si>
  <si>
    <t>UDD128D001</t>
  </si>
  <si>
    <t>113/01/16</t>
  </si>
  <si>
    <t>陳冠銘</t>
  </si>
  <si>
    <t>07-5824141-2776</t>
  </si>
  <si>
    <t>高雄市－前鎮區,高雄市－楠梓區,高雄市－林園區</t>
  </si>
  <si>
    <t>UEB128F003</t>
  </si>
  <si>
    <t>石化事業部管線設計工作</t>
  </si>
  <si>
    <t>郭俐欣</t>
  </si>
  <si>
    <t>07-5824141-2801</t>
  </si>
  <si>
    <t>LGD1250001</t>
  </si>
  <si>
    <t>台中廠112年零星鋼管式施工架長期工作</t>
  </si>
  <si>
    <t>MEB1200018</t>
  </si>
  <si>
    <t>煉製事業部工程零星設計繪圖工作(112)</t>
  </si>
  <si>
    <t>徐廷輝</t>
  </si>
  <si>
    <t>07-5824141-2794</t>
  </si>
  <si>
    <t>臺北市－內湖區,高雄市－楠梓區,其他－其他</t>
  </si>
  <si>
    <t>3.13.50.11</t>
  </si>
  <si>
    <t>台灣中油股份有限公司液化天然氣工程處</t>
  </si>
  <si>
    <t>GEB0426002-R3</t>
  </si>
  <si>
    <t>L10501計畫36吋陸上輸氣管線工程設計技術服務工作第3次契約變更</t>
  </si>
  <si>
    <t>楊先生</t>
  </si>
  <si>
    <t>04-26990830-612</t>
  </si>
  <si>
    <t>GEB0626004-R6</t>
  </si>
  <si>
    <t>台中廠增建第二席天然氣碼頭、護岸及管線工程等技術服務工作(第6次契約變更)</t>
  </si>
  <si>
    <t>臺北市－內湖區,臺中市－大肚區,臺中市－梧棲區</t>
  </si>
  <si>
    <t>3.13.50.48.1</t>
  </si>
  <si>
    <t>台灣中油股份有限公司煉製事業部桃園煉油廠</t>
  </si>
  <si>
    <t>MEB1270022</t>
  </si>
  <si>
    <t>桃廠機械課車輛修理工廠增建夾層設計服務工作</t>
  </si>
  <si>
    <t>李若菁</t>
  </si>
  <si>
    <t>03-3255111-3649</t>
  </si>
  <si>
    <t>桃園市－龜山區</t>
  </si>
  <si>
    <t>3.13.50.49</t>
  </si>
  <si>
    <t>台灣中油股份有限公司天然氣事業部</t>
  </si>
  <si>
    <t>LEA1100015-R1</t>
  </si>
  <si>
    <t>海管室112至114年度永安至大潭段海底天然氣管線輸氣作業海洋汙染防治計畫工作(第1次契約變更)</t>
  </si>
  <si>
    <t>陳小姐</t>
  </si>
  <si>
    <t>02-87898989-</t>
  </si>
  <si>
    <t>3.13.50.49.5</t>
  </si>
  <si>
    <t>台灣中油股份有限公司天然氣事業部北區營業處</t>
  </si>
  <si>
    <t>LDA1230017</t>
  </si>
  <si>
    <t>配合平鎮山峰重劃區12吋基通管線遷移工作</t>
  </si>
  <si>
    <t>112/11/10</t>
  </si>
  <si>
    <t>李先生</t>
  </si>
  <si>
    <t>037-260780-152</t>
  </si>
  <si>
    <t>桃園市－全區</t>
  </si>
  <si>
    <t>3.13.50.49.8</t>
  </si>
  <si>
    <t>台灣中油股份有限公司天然氣事業部公用天然氣營業處</t>
  </si>
  <si>
    <t>LEB1231003</t>
  </si>
  <si>
    <t>(113年)苗栗、竹南轄區管線衛星定位自主檢查表零星發包工作</t>
  </si>
  <si>
    <t>黃小姐</t>
  </si>
  <si>
    <t>037-275770-103</t>
  </si>
  <si>
    <t>苗栗縣－全區</t>
  </si>
  <si>
    <t>3.13.50.50</t>
  </si>
  <si>
    <t>台灣中油股份有限公司探採事業部</t>
  </si>
  <si>
    <t>BDB1243001</t>
  </si>
  <si>
    <t>鑽探工程處廠房設備零星檢修工作</t>
  </si>
  <si>
    <t>112/11/29</t>
  </si>
  <si>
    <t>李庭萱</t>
  </si>
  <si>
    <t>037-262100-361</t>
  </si>
  <si>
    <t>新竹縣－竹東,苗栗縣－頭屋</t>
  </si>
  <si>
    <t>3.13.52.2</t>
  </si>
  <si>
    <t>台灣自來水股份有限公司第二區管理處</t>
  </si>
  <si>
    <t>WQ-112-0201-0070</t>
  </si>
  <si>
    <t>觀音工業區成功路二段榮工橋按放∮300mm送水管橋梁載重安全評估</t>
  </si>
  <si>
    <t>黃韻儒</t>
  </si>
  <si>
    <t>03-4643131-791</t>
  </si>
  <si>
    <t>桃園市－觀音區</t>
  </si>
  <si>
    <t>3.15.18</t>
  </si>
  <si>
    <t>交通部臺灣鐵路管理局</t>
  </si>
  <si>
    <t>L0212S2042S</t>
  </si>
  <si>
    <t>高雄機廠潮州基地二期工程建設計畫－動土典禮工作</t>
  </si>
  <si>
    <t>112/11/23</t>
  </si>
  <si>
    <t>潮州施工所曾先生08-7895433/薛小姐</t>
  </si>
  <si>
    <t>07-5884060-2455</t>
  </si>
  <si>
    <t>屏東縣－全區</t>
  </si>
  <si>
    <t>L0212S1052S</t>
  </si>
  <si>
    <t>113年度高雄工務段租用挖土機配合施工作業(高雄工務分駐所部分)</t>
  </si>
  <si>
    <t>112/12/18</t>
  </si>
  <si>
    <t>高雄工務段林先生07-7194421/薛小姐</t>
  </si>
  <si>
    <t>高雄市－苓雅區,高雄市－前鎮區,高雄市－三民區,高雄市－左營區,高雄市－鳳山區,高雄市－大樹區,屏東縣－屏東,屏東縣－麟洛</t>
  </si>
  <si>
    <t>L0212P2138W</t>
  </si>
  <si>
    <t>臺鐵安全管理系統實務精進委託專業服務採購案(113-114年)</t>
  </si>
  <si>
    <t>履約吳先生(02-23815226#4786)/招標黃小姐</t>
  </si>
  <si>
    <t>02-23815226-4901</t>
  </si>
  <si>
    <t>3.15.28</t>
  </si>
  <si>
    <t>交通部高速公路局</t>
  </si>
  <si>
    <t>112A020P013</t>
  </si>
  <si>
    <t>國道交通數據智慧分析平台委託設計與監造技術服務</t>
  </si>
  <si>
    <t>陳勝文</t>
  </si>
  <si>
    <t>02-29096141-2347</t>
  </si>
  <si>
    <t>新北市－泰山區</t>
  </si>
  <si>
    <t>3.15.28.1</t>
  </si>
  <si>
    <t>交通部高速公路局北區養護工程分局</t>
  </si>
  <si>
    <t>113B010P009</t>
  </si>
  <si>
    <t>113年度北分局轄區路面整修工程-委託監造技術服務</t>
  </si>
  <si>
    <t>陳信儒</t>
  </si>
  <si>
    <t>02-27936555-2214</t>
  </si>
  <si>
    <t>112B010P090</t>
  </si>
  <si>
    <t>國道1號南向東湖至內湖、北向內湖至東湖及圓山北入與濱江街北出交通改善工程監造委託技術服務工作</t>
  </si>
  <si>
    <t>何信毅</t>
  </si>
  <si>
    <t>02-27936555-3205</t>
  </si>
  <si>
    <t>臺北市－內湖區</t>
  </si>
  <si>
    <t>112B111P003</t>
  </si>
  <si>
    <t>國道1號基隆端(中興、大業隧道出入口)景觀改善規劃設計暨監造技術服務</t>
  </si>
  <si>
    <t>吳毓芙</t>
  </si>
  <si>
    <t>02-27914182-3229</t>
  </si>
  <si>
    <t>112B010P078CCO-01</t>
  </si>
  <si>
    <t>112-113年度木柵、關西及內湖段隧道檢測工作CCO-01</t>
  </si>
  <si>
    <t>蕭宏智</t>
  </si>
  <si>
    <t>02-27936555-2208</t>
  </si>
  <si>
    <t>新北市－中和區</t>
  </si>
  <si>
    <t>112B010P095</t>
  </si>
  <si>
    <t>113年度北區養護工程分局國道D級邊坡總體檢委託技術服務工作</t>
  </si>
  <si>
    <t>113/01/24</t>
  </si>
  <si>
    <t>饒宗佑</t>
  </si>
  <si>
    <t>02-27936555-2226</t>
  </si>
  <si>
    <t>3.15.28.2</t>
  </si>
  <si>
    <t>交通部高速公路局中區養護工程分局</t>
  </si>
  <si>
    <t>112C020P008</t>
  </si>
  <si>
    <t>113-114年高快速公路中區交控及隧道機電設施維護委託技術顧問服務</t>
  </si>
  <si>
    <t>112/12/01</t>
  </si>
  <si>
    <t>張慈芸</t>
  </si>
  <si>
    <t>04-22529181-2107</t>
  </si>
  <si>
    <t>中部地區－全區</t>
  </si>
  <si>
    <t>112C010P059</t>
  </si>
  <si>
    <t>大甲段及南投段轄區邊坡巡查監測委託技術服務工作(113年)</t>
  </si>
  <si>
    <t>112/12/11</t>
  </si>
  <si>
    <t>趙工程司</t>
  </si>
  <si>
    <t>04-22529181-2205</t>
  </si>
  <si>
    <t>112C020P024</t>
  </si>
  <si>
    <t>中區無線電、停車管理與傳輸更新暨動態地磅委託設計及監造服務工作</t>
  </si>
  <si>
    <t>112C010P060</t>
  </si>
  <si>
    <t>苗栗段、斗南段及臺中段轄區邊坡巡查監測委託技術服務工作(113年)</t>
  </si>
  <si>
    <t>112C010P068</t>
  </si>
  <si>
    <t>大甲段、臺中段及苗栗段轄區橋涵隧道檢測工作(113年至114年)</t>
  </si>
  <si>
    <t>陳工程司</t>
  </si>
  <si>
    <t>04-22529181-2219</t>
  </si>
  <si>
    <t>苗栗縣－竹南,苗栗縣－頭份,苗栗縣－後龍,苗栗縣－通霄,苗栗縣－苑裡,苗栗縣－苗栗,苗栗縣－造橋,苗栗縣－頭屋,苗栗縣－泰安,苗栗縣－銅鑼,苗栗縣－三義,苗栗縣－西湖,臺中市－西屯區,臺中市－南屯區,臺中市－烏日區,臺中市－豐原區,臺中市－潭子區,臺中市－大雅區,臺中市－大肚區,臺中市－沙鹿區,臺中市－龍井區,臺中市－清水區,臺中市－大甲區,臺中市－外埔區,彰化縣－和美</t>
  </si>
  <si>
    <t>112C010P076</t>
  </si>
  <si>
    <t>南投段及斗南段轄區橋涵隧道檢測工作（113年至114年）</t>
  </si>
  <si>
    <t>林工程司</t>
  </si>
  <si>
    <t>04-22529181-2216</t>
  </si>
  <si>
    <t>臺中市－霧峰區,臺中市－烏日區,彰化縣－彰化,彰化縣－花壇,彰化縣－秀水,彰化縣－和美,彰化縣－永靖,彰化縣－溪湖,彰化縣－大村,彰化縣－埔鹽,彰化縣－田尾,彰化縣－埤頭,彰化縣－溪州,南投縣－南投,南投縣－中寮,南投縣－草屯,南投縣－國姓,南投縣－埔里,南投縣－名間,南投縣－竹山,雲林縣－斗南,雲林縣－大埤,雲林縣－虎尾,雲林縣－斗六,雲林縣－林內,雲林縣－古坑,雲林縣－西螺,嘉義縣－大林</t>
  </si>
  <si>
    <t>3.15.28.3</t>
  </si>
  <si>
    <t>交通部高速公路局南區養護工程分局</t>
  </si>
  <si>
    <t>112D010P044</t>
  </si>
  <si>
    <t>白河與新營段轄區邊坡監測及巡查委託技術服務工作(113-114)</t>
  </si>
  <si>
    <t>陳佑維</t>
  </si>
  <si>
    <t>06-2363201-2208</t>
  </si>
  <si>
    <t>嘉義市－全區,嘉義縣－全區,雲林縣－全區,臺南市－全區</t>
  </si>
  <si>
    <t>3.15.29</t>
  </si>
  <si>
    <t>交通部鐵道局</t>
  </si>
  <si>
    <t>108AZ019-05</t>
  </si>
  <si>
    <t>「基隆南港間通勤軌道建設計畫」綜合規劃及配合工作技術服務(第5次契約變更)</t>
  </si>
  <si>
    <t>113/01/25</t>
  </si>
  <si>
    <t>彭懋森</t>
  </si>
  <si>
    <t>02-80723333-4704</t>
  </si>
  <si>
    <t>新北市－板橋區</t>
  </si>
  <si>
    <t>112AZ044</t>
  </si>
  <si>
    <t>彭懋森/林明志</t>
  </si>
  <si>
    <t>3.15.6.2</t>
  </si>
  <si>
    <t>交通部民用航空局臺北國際航空站</t>
  </si>
  <si>
    <t>TSA-1120603</t>
  </si>
  <si>
    <t>門禁系統汰換工程委託監造服務</t>
  </si>
  <si>
    <t>逄先生</t>
  </si>
  <si>
    <t>02-87703551-</t>
  </si>
  <si>
    <t>TSAA11211</t>
  </si>
  <si>
    <t>航廈觀景台防水及廁所統包工程委託監造技術服務</t>
  </si>
  <si>
    <t>周先生</t>
  </si>
  <si>
    <t>02-87703490-</t>
  </si>
  <si>
    <t>3.15.6.4</t>
  </si>
  <si>
    <t>交通部民用航空局花蓮航空站</t>
  </si>
  <si>
    <t>HL11305</t>
  </si>
  <si>
    <t>航站車用充電樁建置工程-委託設計及監造</t>
  </si>
  <si>
    <t>徐忠輝</t>
  </si>
  <si>
    <t>03-8210722-</t>
  </si>
  <si>
    <t>東部地區－全區</t>
  </si>
  <si>
    <t>3.15.6.50</t>
  </si>
  <si>
    <t>交通部民用航空局飛航服務總臺</t>
  </si>
  <si>
    <t>A1120870SEC251</t>
  </si>
  <si>
    <t>北部飛航服務園區路面瀝青鋪面改善工程委託設計監造技術服務</t>
  </si>
  <si>
    <t>朱志峯</t>
  </si>
  <si>
    <t>02-87702202-</t>
  </si>
  <si>
    <t>A1120649SEC208</t>
  </si>
  <si>
    <t>松山塔臺結構補強工程委託設計監造技術服務</t>
  </si>
  <si>
    <t>朱先生</t>
  </si>
  <si>
    <t>3.15.6.7</t>
  </si>
  <si>
    <t>交通部民用航空局金門航空站</t>
  </si>
  <si>
    <t>KMA-1121129A</t>
  </si>
  <si>
    <t>尚義機場增設航空障礙燈工程委託技術服務</t>
  </si>
  <si>
    <t>翁新博</t>
  </si>
  <si>
    <t>082-313609-</t>
  </si>
  <si>
    <t>金門縣－金湖</t>
  </si>
  <si>
    <t>KMA-BC113</t>
  </si>
  <si>
    <t>航空站業務廣播系統汰換委託技術服務</t>
  </si>
  <si>
    <t>李曜儒</t>
  </si>
  <si>
    <t>3.15.83</t>
  </si>
  <si>
    <t>中華郵政股份有限公司</t>
  </si>
  <si>
    <t>A111021CCO1</t>
  </si>
  <si>
    <t>臺北2023第39屆亞洲國際郵展展場規劃布置及展區活動委託專業服務案第1次設計變更</t>
  </si>
  <si>
    <t>陳永鐘</t>
  </si>
  <si>
    <t>02-23921310-2707</t>
  </si>
  <si>
    <t>臺北市－信義區</t>
  </si>
  <si>
    <t>113-A003-1</t>
  </si>
  <si>
    <t>郵政博物館臺中館策、布展及臺中集郵服務中心更新委託服務</t>
  </si>
  <si>
    <t>余美珍</t>
  </si>
  <si>
    <t>02-23921310-2316</t>
  </si>
  <si>
    <t>臺中市－中區</t>
  </si>
  <si>
    <t>3.15.85</t>
  </si>
  <si>
    <t>桃園國際機場股份有限公司</t>
  </si>
  <si>
    <t>112-2-00136</t>
  </si>
  <si>
    <t>113-115年度桃園國際機場第三航站區桃園捷運禁建限建審查服務</t>
  </si>
  <si>
    <t>112/12/04</t>
  </si>
  <si>
    <t>李知穎</t>
  </si>
  <si>
    <t>03-2733664-</t>
  </si>
  <si>
    <t>112-2-00039</t>
  </si>
  <si>
    <t>113至115年航空地面燈光設施維護契約管理及委託規劃設計監造技術服務</t>
  </si>
  <si>
    <t>112/12/12</t>
  </si>
  <si>
    <t>吳小姐</t>
  </si>
  <si>
    <t>03-2733699-</t>
  </si>
  <si>
    <t>3.15.86.1</t>
  </si>
  <si>
    <t>臺灣港務股份有限公司基隆港務分公司</t>
  </si>
  <si>
    <t>A1S231121</t>
  </si>
  <si>
    <t>臺北港東1登船廊道暨旅客服務中心構件維護委託設計監造技術服務</t>
  </si>
  <si>
    <t>陳皇任</t>
  </si>
  <si>
    <t>02-26196083-</t>
  </si>
  <si>
    <t>新北市－八里區</t>
  </si>
  <si>
    <t>3.15.86.3</t>
  </si>
  <si>
    <t>臺灣港務股份有限公司高雄港務分公司</t>
  </si>
  <si>
    <t>A3S220791</t>
  </si>
  <si>
    <t>「布袋港務大樓裝修統包工程」監造工作委託技術服務</t>
  </si>
  <si>
    <t>112/07/06</t>
  </si>
  <si>
    <t>吳祐昀</t>
  </si>
  <si>
    <t>07-5622133-</t>
  </si>
  <si>
    <t>嘉義縣－布袋</t>
  </si>
  <si>
    <t>A3S220741-CCO-1</t>
  </si>
  <si>
    <t>「『高雄港過港隧道高壓設備改善工程』、『19~20號碼頭高低壓岸電系統增設工程』、『高雄港洲際碼頭機電改善工程』」</t>
  </si>
  <si>
    <t>112/12/19</t>
  </si>
  <si>
    <t>蔡岱麟</t>
  </si>
  <si>
    <t>07-5622185-</t>
  </si>
  <si>
    <t>高雄市－全區</t>
  </si>
  <si>
    <t>A3S230871</t>
  </si>
  <si>
    <t>113年度「布袋國內商港整體規劃施工期間環境監測計畫」</t>
  </si>
  <si>
    <t>林建宇</t>
  </si>
  <si>
    <t>07-5622137-</t>
  </si>
  <si>
    <t>112209A</t>
  </si>
  <si>
    <t>113年度「高雄港營運作業區及新興開發區環境監測計畫」</t>
  </si>
  <si>
    <t>勞務:呂承恩/採購:吳祐昀</t>
  </si>
  <si>
    <t>07-5622472-</t>
  </si>
  <si>
    <t>高雄市－鼓山區,高雄市－前鎮區,高雄市－小港區</t>
  </si>
  <si>
    <t>3.15.86.4</t>
  </si>
  <si>
    <t>臺灣港務股份有限公司花蓮港務分公司</t>
  </si>
  <si>
    <t>A4S230131-1</t>
  </si>
  <si>
    <t>花蓮港#1~#4遊憩區倉庫建築物優化整建委託規劃與設計監造技術服務_第1次變更契約</t>
  </si>
  <si>
    <t>劉侑盛</t>
  </si>
  <si>
    <t>03-8325131-2478</t>
  </si>
  <si>
    <t>花蓮縣－花蓮</t>
  </si>
  <si>
    <t>3.31.86</t>
  </si>
  <si>
    <t>國軍退除役官兵輔導委員會桃園榮譽國民之家</t>
  </si>
  <si>
    <t>1130207002</t>
  </si>
  <si>
    <t>113年消防設施定期檢測申報 暨112年下半年申報缺失改善案</t>
  </si>
  <si>
    <t>陳立翰</t>
  </si>
  <si>
    <t>03-3681140-361</t>
  </si>
  <si>
    <t>桃園市－八德區</t>
  </si>
  <si>
    <t>1120102003</t>
  </si>
  <si>
    <t>家區大門口報到處及房舍整修工程委託設計監造技術服務案</t>
  </si>
  <si>
    <t>方旗生</t>
  </si>
  <si>
    <t>03-3681140-342</t>
  </si>
  <si>
    <t>3.31.88</t>
  </si>
  <si>
    <t>國軍退除役官兵輔導委員會彰化榮譽國民之家</t>
  </si>
  <si>
    <t>VHCH112-02</t>
  </si>
  <si>
    <t>中正堂耐震補強工程委託設計監造技術服務</t>
  </si>
  <si>
    <t>劉明霖</t>
  </si>
  <si>
    <t>04-8747647-152</t>
  </si>
  <si>
    <t>彰化縣－田中</t>
  </si>
  <si>
    <t>3.31.97</t>
  </si>
  <si>
    <t>國軍退除役官兵輔導委員會佳里榮譽國民之家</t>
  </si>
  <si>
    <t>S113005</t>
  </si>
  <si>
    <t>佳里榮家家區自來水管汰換工程委託設計及監造技術服務</t>
  </si>
  <si>
    <t>楊景旭</t>
  </si>
  <si>
    <t>06-7881865-</t>
  </si>
  <si>
    <t>臺南市－七股區</t>
  </si>
  <si>
    <t>非中央政府辦理新臺幣一億元以上之公共工程;整修工程、拆除工程、疏濬工程、結構補強工程</t>
    <phoneticPr fontId="3" type="noConversion"/>
  </si>
  <si>
    <t>3.32.80</t>
  </si>
  <si>
    <t>臺北榮民總醫院</t>
  </si>
  <si>
    <t>11221196</t>
  </si>
  <si>
    <t>護理師宿舍C棟1至4樓床櫃書桌拆裝委託技術服務</t>
  </si>
  <si>
    <t>李家銘</t>
  </si>
  <si>
    <t>02-28712121-89277</t>
  </si>
  <si>
    <t>3.47.1</t>
  </si>
  <si>
    <t>中央印製廠</t>
  </si>
  <si>
    <t>EC-11203</t>
  </si>
  <si>
    <t>安康廠區新建印鈔廠房可行性評估暨先期規劃委託技術服務</t>
  </si>
  <si>
    <t>李儒昂</t>
  </si>
  <si>
    <t>02-22156789-131</t>
  </si>
  <si>
    <t>3.5</t>
  </si>
  <si>
    <t>112-1172006814800120</t>
  </si>
  <si>
    <t>國軍高雄總醫院長照大樓新建工程規劃設計及監造委託技術服務</t>
  </si>
  <si>
    <t>葉先生</t>
  </si>
  <si>
    <t>02-85099473-</t>
  </si>
  <si>
    <t>高雄市－鳳山區</t>
  </si>
  <si>
    <t>112-0980006364108580</t>
  </si>
  <si>
    <t>國防醫學院三軍總醫院 「醫學中心質子治療系統」 委託技術服務</t>
  </si>
  <si>
    <t>何先生</t>
  </si>
  <si>
    <t>02-85099471-</t>
  </si>
  <si>
    <t>3.5.48</t>
  </si>
  <si>
    <t>國防部海軍司令部</t>
  </si>
  <si>
    <t>112-5160006117732000</t>
  </si>
  <si>
    <t>供應科</t>
  </si>
  <si>
    <t>03-9968603-</t>
  </si>
  <si>
    <t>宜蘭縣－蘇澳</t>
  </si>
  <si>
    <t>PD13872P077</t>
  </si>
  <si>
    <t>供應處採購科; 工營處</t>
  </si>
  <si>
    <t>07-5825562-</t>
  </si>
  <si>
    <t>高雄市－左營區</t>
  </si>
  <si>
    <t>3.5.49</t>
  </si>
  <si>
    <t>國防部空軍司令部</t>
  </si>
  <si>
    <t>EV13027P</t>
  </si>
  <si>
    <t>營區排水、山區道路及邊坡溝整修工程先期規劃案</t>
  </si>
  <si>
    <t>王仁毅</t>
  </si>
  <si>
    <t>038-266150-</t>
  </si>
  <si>
    <t>花蓮縣－新城</t>
  </si>
  <si>
    <t>3.5.90</t>
  </si>
  <si>
    <t>中正國防幹部預備學校</t>
  </si>
  <si>
    <t>112-3590001140100620</t>
  </si>
  <si>
    <t>112-113年度工程規劃設計及監造委託技術服務</t>
  </si>
  <si>
    <t>鄭上尉</t>
  </si>
  <si>
    <t>07-7414188-5404</t>
  </si>
  <si>
    <t>3.5.98</t>
  </si>
  <si>
    <t>國防醫學院</t>
  </si>
  <si>
    <t>113-0851135875500100</t>
  </si>
  <si>
    <t>113年院區公共工程委託規劃設計及監造技術服務開口契約</t>
  </si>
  <si>
    <t>周錫佑</t>
  </si>
  <si>
    <t>02-87923311-17537</t>
  </si>
  <si>
    <t>3.7.74.11</t>
  </si>
  <si>
    <t>臺灣菸酒股份有限公司花蓮營業處</t>
  </si>
  <si>
    <t>113-0130-1-001</t>
  </si>
  <si>
    <t>花蓮營業所倉庫屋頂防水工程委託規劃設計及監造案</t>
  </si>
  <si>
    <t>顏莉雅</t>
  </si>
  <si>
    <t>03-8323141-433</t>
  </si>
  <si>
    <t>3.7.74.3</t>
  </si>
  <si>
    <t>臺灣菸酒股份有限公司桃園營業處</t>
  </si>
  <si>
    <t>112-0040-1-024</t>
  </si>
  <si>
    <t>桃園所倉庫防水斜屋頂工程委託規劃設計及監造技術服務</t>
  </si>
  <si>
    <t>鍾文勳</t>
  </si>
  <si>
    <t>03-3385725-431</t>
  </si>
  <si>
    <t>桃園市－桃園區</t>
  </si>
  <si>
    <t>3.71.1.1</t>
  </si>
  <si>
    <t>金門縣金城鎮公所</t>
  </si>
  <si>
    <t>1121208</t>
  </si>
  <si>
    <t>「113年度金城鎮零星等工程」委託規劃設計監造</t>
  </si>
  <si>
    <t>曾文珮</t>
  </si>
  <si>
    <t>082-325057-407</t>
  </si>
  <si>
    <t>金門縣－金城</t>
  </si>
  <si>
    <t>3.71.1.17</t>
  </si>
  <si>
    <t>金門縣環境保護局</t>
  </si>
  <si>
    <t>環境部</t>
  </si>
  <si>
    <t>KEPB-evc113</t>
  </si>
  <si>
    <t>113年金門縣公有場域電動車能源補充設施電力系統建置及營運服務案</t>
  </si>
  <si>
    <t>張景瑜</t>
  </si>
  <si>
    <t>082-336823-205</t>
  </si>
  <si>
    <t>金門縣－全區</t>
  </si>
  <si>
    <t>3.71.1.24</t>
  </si>
  <si>
    <t>金門縣文化局</t>
  </si>
  <si>
    <t>1120008163</t>
  </si>
  <si>
    <t>金門縣定古蹟後豐港洪旭古厝修復及再利用規劃設計(含因應計畫)委託技術服務</t>
  </si>
  <si>
    <t>112/12/08</t>
  </si>
  <si>
    <t>翁泉凱</t>
  </si>
  <si>
    <t>082-323169-804</t>
  </si>
  <si>
    <t>KSR1120001</t>
  </si>
  <si>
    <t>縣定古蹟金門雙乳山坑道修復及再利用之規劃設計(含因應計畫)暨監造暨工作報告書(含影片紀錄)</t>
  </si>
  <si>
    <t>陳佩歆</t>
  </si>
  <si>
    <t>082-323169-812</t>
  </si>
  <si>
    <t>金門縣－金湖,金門縣－金寧</t>
  </si>
  <si>
    <t>3.71.1.3</t>
  </si>
  <si>
    <t>金門縣金沙鎮公所</t>
  </si>
  <si>
    <t>112001-0-001-1</t>
  </si>
  <si>
    <t>112年度金沙鎮基層建設工程委託規劃設計暨監造服務（開口契約）(後續擴充)</t>
  </si>
  <si>
    <t>建設課</t>
  </si>
  <si>
    <t>082-352150-102</t>
  </si>
  <si>
    <t>金門縣－金沙</t>
  </si>
  <si>
    <t>3.71.1.4</t>
  </si>
  <si>
    <t>金門縣金寧鄉公所</t>
  </si>
  <si>
    <t>112111701</t>
  </si>
  <si>
    <t>【金門縣金寧鄉公所113年度零星公共工程】委託規劃設計暨監造服務案</t>
  </si>
  <si>
    <t>郭怡欣</t>
  </si>
  <si>
    <t>082-325610-</t>
  </si>
  <si>
    <t>金門縣－金寧</t>
  </si>
  <si>
    <t>3.71.2</t>
  </si>
  <si>
    <t>經濟部水利署</t>
  </si>
  <si>
    <t>112001</t>
  </si>
  <si>
    <t>「金門縣生態檢核工作計畫(112-113年度)」委託專業服務案</t>
  </si>
  <si>
    <t>劉仲淵</t>
  </si>
  <si>
    <t>082-318823-62682</t>
  </si>
  <si>
    <t>KM1120098295</t>
  </si>
  <si>
    <t>「『悠遊山外．映碧山湖海』－金 湖鎮山外溪生活水岸地景營造計畫 」委託規劃設計監造</t>
  </si>
  <si>
    <t>魏秀宏</t>
  </si>
  <si>
    <t>082-312878-62335</t>
  </si>
  <si>
    <t>EQ1121012</t>
  </si>
  <si>
    <t>「113年金門縣政府公共工程技術文件委託廠商審查」案</t>
  </si>
  <si>
    <t>112/12/26</t>
  </si>
  <si>
    <t>林明聖</t>
  </si>
  <si>
    <t>082-312781-</t>
  </si>
  <si>
    <t>1120105359</t>
  </si>
  <si>
    <t>「官嶼里聚落公用開放空間用地取得及都市計畫」委託技術服務案</t>
  </si>
  <si>
    <t>8674</t>
  </si>
  <si>
    <t>李家豪</t>
  </si>
  <si>
    <t>082-312878-</t>
  </si>
  <si>
    <t>3.71.2.62</t>
  </si>
  <si>
    <t>金門酒廠實業股份有限公司</t>
  </si>
  <si>
    <t>112PS03</t>
  </si>
  <si>
    <t>金門縣酒品倉儲新建工程委託規劃設計暨監造服務接續案</t>
  </si>
  <si>
    <t>楊俊豪</t>
  </si>
  <si>
    <t>082-325628-83662</t>
  </si>
  <si>
    <t>3.71.2.63</t>
  </si>
  <si>
    <t>金門縣採購招標所</t>
  </si>
  <si>
    <t>N112321130147</t>
  </si>
  <si>
    <t>何浦國小西棟大樓室內裝修工程委託規劃設計及監造技術服務</t>
  </si>
  <si>
    <t>112/11/22</t>
  </si>
  <si>
    <t>李佳萱</t>
  </si>
  <si>
    <t>082-373257-316</t>
  </si>
  <si>
    <t>N112230330154</t>
  </si>
  <si>
    <t>「113-114年度委託用水設備新裝及路面維修工程」委託設計及監造技術服務案</t>
  </si>
  <si>
    <t>王思又</t>
  </si>
  <si>
    <t>082-373257-318</t>
  </si>
  <si>
    <t>金門縣－金沙,金門縣－金湖,金門縣－金寧,金門縣－金城,金門縣－烈嶼</t>
  </si>
  <si>
    <t>N112321030196</t>
  </si>
  <si>
    <t>金沙國小校園整體規劃委託技術服務案</t>
  </si>
  <si>
    <t>陳維斌</t>
  </si>
  <si>
    <t>082-373257-329</t>
  </si>
  <si>
    <t>3.71.3</t>
  </si>
  <si>
    <t>交通部航港局</t>
  </si>
  <si>
    <t>112C006</t>
  </si>
  <si>
    <t>「陸軍馬祖防衛指揮部運輸連福澳營區搬遷規劃」委託技術服務案</t>
  </si>
  <si>
    <t>官小姐</t>
  </si>
  <si>
    <t>0836-25330-6336</t>
  </si>
  <si>
    <t>連江縣－南竿</t>
  </si>
  <si>
    <t>3.71.4.3</t>
  </si>
  <si>
    <t>連江縣莒光鄉公所</t>
  </si>
  <si>
    <t>11222</t>
  </si>
  <si>
    <t>113-114年度連江縣莒光鄉基礎建設及景觀綠美化等各項工程委託設計監造服務案 (開口契約)</t>
  </si>
  <si>
    <t>吳明遠</t>
  </si>
  <si>
    <t>0836-89146-32</t>
  </si>
  <si>
    <t>連江縣－莒光</t>
  </si>
  <si>
    <t>3.71.5.1</t>
  </si>
  <si>
    <t>連江縣南竿鄉公所</t>
  </si>
  <si>
    <t>NK113001</t>
  </si>
  <si>
    <t>「113至114年度南竿鄉各項基層建設工程計畫設計暨監造服務」委託技術服務案</t>
  </si>
  <si>
    <t>112/12/25</t>
  </si>
  <si>
    <t>王秋賀</t>
  </si>
  <si>
    <t>0836-22757-36</t>
  </si>
  <si>
    <t>3.71.5.23</t>
  </si>
  <si>
    <t>連江縣交通旅遊局</t>
  </si>
  <si>
    <t>交通部觀光局</t>
  </si>
  <si>
    <t>TT1120814</t>
  </si>
  <si>
    <t>「南竿各遊客集散廣場周邊景觀改善工程」委託規劃設計監造服務案</t>
  </si>
  <si>
    <t>112/08/25</t>
  </si>
  <si>
    <t>陳涵蓁</t>
  </si>
  <si>
    <t>0836-25125-504</t>
  </si>
  <si>
    <t>3.76.42</t>
  </si>
  <si>
    <t>內政部營建署</t>
  </si>
  <si>
    <t>WRSL112057</t>
  </si>
  <si>
    <t>宜蘭縣污水下水道系統發展計畫委託技術服務</t>
  </si>
  <si>
    <t>下水道科-李環宇</t>
  </si>
  <si>
    <t>03-9251000-8065</t>
  </si>
  <si>
    <t>宜蘭縣－全區</t>
  </si>
  <si>
    <t>計畫提報核定階段納入辦理節能減碳檢核;規劃設計階段納入辦理節能減碳檢核</t>
    <phoneticPr fontId="3" type="noConversion"/>
  </si>
  <si>
    <t>AGSL111033-1</t>
  </si>
  <si>
    <t>112年宜蘭縣漁港工程委託設計監造開口契約技術服務後續擴充</t>
  </si>
  <si>
    <t>農村發展科-黃名琦</t>
  </si>
  <si>
    <t>03-9251000-1511</t>
  </si>
  <si>
    <t>CVSO113003</t>
  </si>
  <si>
    <t>113年宜蘭縣軍人忠靈祠1納增設無障礙電梯工程委託設計監造技術服務</t>
  </si>
  <si>
    <t>兵役科---簡士峰</t>
  </si>
  <si>
    <t>03-9251000-3063</t>
  </si>
  <si>
    <t>LNSL112011</t>
  </si>
  <si>
    <t>113年度宜蘭縣農地重劃區農水路改善工程委託設計、監造技術服務</t>
  </si>
  <si>
    <t>重劃科-黃偉綸</t>
  </si>
  <si>
    <t>03-9251000-1171</t>
  </si>
  <si>
    <t>計畫提報核定階段納入辦理節能減碳檢核</t>
    <phoneticPr fontId="3" type="noConversion"/>
  </si>
  <si>
    <t>TRSL113002</t>
  </si>
  <si>
    <t>113年度道路橋梁預約維護、路面刨鋪、補強、改善及緊急應 變工程委託設計、監造技術服務</t>
  </si>
  <si>
    <t>土木科-吳冠緯</t>
  </si>
  <si>
    <t>03-9251000-2218</t>
  </si>
  <si>
    <t>WRSL112061</t>
  </si>
  <si>
    <t>「蘇澳高灘地水環境改善計畫（第二期）」委託設計及監造技術服務</t>
  </si>
  <si>
    <t>水利工程科-黃婕渝</t>
  </si>
  <si>
    <t>03-9251000-8016</t>
  </si>
  <si>
    <t>WRSL112006-1</t>
  </si>
  <si>
    <t>113年度宜蘭縣水土保持工程委託設計、監造技術服務開口契約(後續擴充)</t>
  </si>
  <si>
    <t>水 土 保持科--陳葆丞</t>
  </si>
  <si>
    <t>03-9251000-1057</t>
  </si>
  <si>
    <t>WRSL112010-1</t>
  </si>
  <si>
    <t>113年度宜蘭縣水土保持災害搶修及災後復建工程委託設計、監造技術服務開口契約(後續擴充)</t>
  </si>
  <si>
    <t>水土 保持科--陳葆丞</t>
  </si>
  <si>
    <t>CNSO113003</t>
  </si>
  <si>
    <t>113年度地籍重測區及套疊區委託都市計畫樁清理補建暨緊急釘樁案</t>
  </si>
  <si>
    <t>都市計畫科-陳宇揚</t>
  </si>
  <si>
    <t>03-9251000-1423</t>
  </si>
  <si>
    <t>宜蘭縣－宜蘭,宜蘭縣－礁溪</t>
  </si>
  <si>
    <t>WRSL113008</t>
  </si>
  <si>
    <t>113年度宜蘭縣水利建設委託設計技術服務</t>
  </si>
  <si>
    <t>水利工程科-鄭勝隆</t>
  </si>
  <si>
    <t>03-9251000-8018</t>
  </si>
  <si>
    <t>宜蘭縣－礁溪,宜蘭縣－冬山,宜蘭縣－南澳</t>
  </si>
  <si>
    <t>LNSL113002</t>
  </si>
  <si>
    <t>113年度宜蘭縣農地重劃區農路鋪面改善工程委託設計、監造技術服務</t>
  </si>
  <si>
    <t>3.76.42.100.2</t>
  </si>
  <si>
    <t>宜蘭縣樹藝景觀所</t>
  </si>
  <si>
    <t>AB112025</t>
  </si>
  <si>
    <t>仁山植物園苗圃灌溉用水整建改善工程委託設計及監造技術服務</t>
  </si>
  <si>
    <t>簡世琪</t>
  </si>
  <si>
    <t>03-9255399-31</t>
  </si>
  <si>
    <t>宜蘭縣－冬山</t>
  </si>
  <si>
    <t>3.76.42.18</t>
  </si>
  <si>
    <t>宜蘭縣政府警察局</t>
  </si>
  <si>
    <t>MD11202</t>
  </si>
  <si>
    <t>羅東鎮東榮二段111地號變更為機關用地專業服務案</t>
  </si>
  <si>
    <t>簡幗緯</t>
  </si>
  <si>
    <t>03-9364087-</t>
  </si>
  <si>
    <t>宜蘭縣－羅東</t>
  </si>
  <si>
    <t>AF1121001</t>
  </si>
  <si>
    <t>宜蘭縣政府警察局行政、勤務及刑事大樓(含武術館)建築物結構耐震補強工程委託規劃設計及刑事大樓(含武術館)監造技術服務</t>
  </si>
  <si>
    <t>李憲章</t>
  </si>
  <si>
    <t>MD11301</t>
  </si>
  <si>
    <t>113年污水下水道接管工程委託設計及監造技術服務</t>
  </si>
  <si>
    <t>宜蘭縣－宜蘭,宜蘭縣－五結</t>
  </si>
  <si>
    <t>3.76.42.26</t>
  </si>
  <si>
    <t>宜蘭縣政府文化局</t>
  </si>
  <si>
    <t>L11211003</t>
  </si>
  <si>
    <t>歷史建築化龍一村日式眷舍D棟修復工程委託監造及工作報告書</t>
  </si>
  <si>
    <t>李元睿先生</t>
  </si>
  <si>
    <t>03-9322440-607</t>
  </si>
  <si>
    <t>宜蘭縣－宜蘭</t>
  </si>
  <si>
    <t>L11212001</t>
  </si>
  <si>
    <t>宜蘭縣縣定古蹟「盧纘祥故宅及宅前池塘」委託補充調查研究及修復規劃設計</t>
  </si>
  <si>
    <t>宜蘭縣－頭城</t>
  </si>
  <si>
    <t>L11211011</t>
  </si>
  <si>
    <t>中興紙廠四結廠區歷史建築群48、49號建物修復再利用計畫及49號建物修復設計</t>
  </si>
  <si>
    <t>李育政先生</t>
  </si>
  <si>
    <t>03-9322440-606</t>
  </si>
  <si>
    <t>宜蘭縣－五結</t>
  </si>
  <si>
    <t>C112122203s</t>
  </si>
  <si>
    <t>宜蘭縣歷史建築「外員山裝甲營軍事建築群」修復規劃設計</t>
  </si>
  <si>
    <t>黃榮溄</t>
  </si>
  <si>
    <t>03-9577440-425</t>
  </si>
  <si>
    <t>宜蘭縣－員山</t>
  </si>
  <si>
    <t>C113012201s</t>
  </si>
  <si>
    <t>宜蘭縣縣定古蹟「舊羅東郡役所」修復規劃設計</t>
  </si>
  <si>
    <t>洪繪雯</t>
  </si>
  <si>
    <t>03-9322440-602</t>
  </si>
  <si>
    <t>3.76.42.3.3</t>
  </si>
  <si>
    <t>宜蘭縣政府衛生局</t>
  </si>
  <si>
    <t>1121128-1000</t>
  </si>
  <si>
    <t>112年「宜蘭縣長期照護服務管理所無障礙電梯工程」委託規劃設計監造技術服務案</t>
  </si>
  <si>
    <t>方鴻益</t>
  </si>
  <si>
    <t>03-9359990-3400</t>
  </si>
  <si>
    <t>1120831-1000-01</t>
  </si>
  <si>
    <t>「寒溪村衛生室無障礙電梯工程與鋼構整修」委託規劃設計監造(第一次變更設計)案</t>
  </si>
  <si>
    <t>洪睿騏</t>
  </si>
  <si>
    <t>03-9801175-206</t>
  </si>
  <si>
    <t>宜蘭縣－大同</t>
  </si>
  <si>
    <t>3.76.42.33</t>
  </si>
  <si>
    <t>宜蘭縣原住民事務所</t>
  </si>
  <si>
    <t>原住民族委員會</t>
  </si>
  <si>
    <t>1121018</t>
  </si>
  <si>
    <t>112年宜蘭縣部落永續建設藍圖規劃(A類)委託專業服務案</t>
  </si>
  <si>
    <t>112/11/28</t>
  </si>
  <si>
    <t>白雅芳</t>
  </si>
  <si>
    <t>03-9253995-5112</t>
  </si>
  <si>
    <t>宜蘭縣－大同,宜蘭縣－南澳</t>
  </si>
  <si>
    <t>1121106</t>
  </si>
  <si>
    <t>宜蘭縣原住民部（聚）落環境基本調查、部（聚）落溝通及國土功能分區圖法定作業</t>
  </si>
  <si>
    <t>許瑄</t>
  </si>
  <si>
    <t>03-9253995-5106</t>
  </si>
  <si>
    <t>3.76.42.51</t>
  </si>
  <si>
    <t>宜蘭縣宜蘭市公所</t>
  </si>
  <si>
    <t>113-B009</t>
  </si>
  <si>
    <t>113年宜蘭市公園及鄉縣道環境維護開口契約</t>
  </si>
  <si>
    <t>黃先生</t>
  </si>
  <si>
    <t>03-9325164-706</t>
  </si>
  <si>
    <t>113-B008</t>
  </si>
  <si>
    <t>宜蘭市113年度工程統合委託規劃設計、監造技術服務</t>
  </si>
  <si>
    <t>吳先生</t>
  </si>
  <si>
    <t>03-9325164-702</t>
  </si>
  <si>
    <t>3.76.42.52</t>
  </si>
  <si>
    <t>宜蘭縣羅東鎮公所</t>
  </si>
  <si>
    <t>112087</t>
  </si>
  <si>
    <t>羅東鎮西安公園委託變更興辦事業計畫及先期規畫設計勞務採購案</t>
  </si>
  <si>
    <t>03-9545102-287</t>
  </si>
  <si>
    <t>3.76.42.53</t>
  </si>
  <si>
    <t>宜蘭縣蘇澳鎮公所</t>
  </si>
  <si>
    <t>1121108</t>
  </si>
  <si>
    <t>宜蘭縣蘇澳鎮L5-0b-1~L5雨水下水道工程委託設計、監造服務案</t>
  </si>
  <si>
    <t>112/12/06</t>
  </si>
  <si>
    <t>諶加翊</t>
  </si>
  <si>
    <t>03-9973421-226</t>
  </si>
  <si>
    <t>1121228</t>
  </si>
  <si>
    <t>113年度蘇澳鎮東澳大排周邊排水改善應急工程委託設計、監造服務案</t>
  </si>
  <si>
    <t>1121225</t>
  </si>
  <si>
    <t>「蘇澳鎮隘丁社區活動中心新建工程」委託監造服務案</t>
  </si>
  <si>
    <t>林明坤</t>
  </si>
  <si>
    <t>03-9961844-222</t>
  </si>
  <si>
    <t>3.76.42.55</t>
  </si>
  <si>
    <t>宜蘭縣礁溪鄉公所</t>
  </si>
  <si>
    <t>112-GOV-10-01</t>
  </si>
  <si>
    <t>112年度礁溪鄉公共工程委託設計監造技術服務(後續擴充)</t>
  </si>
  <si>
    <t>吳忠翰</t>
  </si>
  <si>
    <t>03-98813111-612</t>
  </si>
  <si>
    <t>宜蘭縣－礁溪</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</si>
  <si>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t>
    <phoneticPr fontId="3" type="noConversion"/>
  </si>
  <si>
    <t>112-abc-03</t>
  </si>
  <si>
    <t>礁溪鄉玉光社區社會福利設施委託規劃設計及監造服務案</t>
  </si>
  <si>
    <t>黃姸菱</t>
  </si>
  <si>
    <t>03-9881311-204</t>
  </si>
  <si>
    <t>3.76.42.58</t>
  </si>
  <si>
    <t>宜蘭縣冬山鄉公所</t>
  </si>
  <si>
    <t>內政部國土管理署</t>
  </si>
  <si>
    <t>1121013</t>
  </si>
  <si>
    <t>武淵國小周邊人行環境改善及地景串聯計畫委託設計及監造技術服務案</t>
  </si>
  <si>
    <t>宜蘭縣冬山鄉公所黃先生</t>
  </si>
  <si>
    <t>03-9591105-227</t>
  </si>
  <si>
    <t>3.76.42.59</t>
  </si>
  <si>
    <t>宜蘭縣五結鄉公所</t>
  </si>
  <si>
    <t>11253</t>
  </si>
  <si>
    <t>五結鄉殯葬設施新建工程基地起掘、墳墓遷葬清理及 整地作業勞務採購委託監造技術服務案</t>
  </si>
  <si>
    <t>張藝齡</t>
  </si>
  <si>
    <t>03-9501115-192</t>
  </si>
  <si>
    <t>11257</t>
  </si>
  <si>
    <t>113年度五結鄉雨水下水道清淤維護工程委託設計監造技術服務</t>
  </si>
  <si>
    <t>賴泓銘</t>
  </si>
  <si>
    <t>11270</t>
  </si>
  <si>
    <t>113年度五結鄉道路交通安全設施改善工程委託設計監造技術服務</t>
  </si>
  <si>
    <t>楊文凱</t>
  </si>
  <si>
    <t>03-9501115-137</t>
  </si>
  <si>
    <t>3.76.42.60</t>
  </si>
  <si>
    <t>宜蘭縣三星鄉公所</t>
  </si>
  <si>
    <t>112024</t>
  </si>
  <si>
    <t>三星鄉聚落通學路網整備計畫工程規劃設計監造技術服務</t>
  </si>
  <si>
    <t>陳建宏</t>
  </si>
  <si>
    <t>03-9892018-240</t>
  </si>
  <si>
    <t>宜蘭縣－三星</t>
  </si>
  <si>
    <t>3.76.42.61</t>
  </si>
  <si>
    <t>宜蘭縣大同鄉公所</t>
  </si>
  <si>
    <t>1121122</t>
  </si>
  <si>
    <t>「112-113年度大同鄉公共建設基礎設施工程」委託規劃、設計監造技術服務開口契約</t>
  </si>
  <si>
    <t>03-9801004-214</t>
  </si>
  <si>
    <t>3.76.42.62</t>
  </si>
  <si>
    <t>宜蘭縣南澳鄉公所</t>
  </si>
  <si>
    <t>內政部建築研究所</t>
  </si>
  <si>
    <t>C112-28</t>
  </si>
  <si>
    <t>南澳鄉一百十三年度地方政府公有既有建築物及建築公共緊急避難空間能效改善及淨零示範補助計畫本所辦公大樓工程改善委設及監造案</t>
  </si>
  <si>
    <t>呂知己</t>
  </si>
  <si>
    <t>03-9981915-206</t>
  </si>
  <si>
    <t>宜蘭縣－南澳</t>
  </si>
  <si>
    <t>3.76.42.95.22</t>
  </si>
  <si>
    <t>宜蘭縣立慈心華德福教育實驗高級中等學校</t>
  </si>
  <si>
    <t>冬山校區周邊通學廊道改善計畫委託設計監造技術服務</t>
  </si>
  <si>
    <t>湯譜生</t>
  </si>
  <si>
    <t>03-9596222-320</t>
  </si>
  <si>
    <t>3.76.42.97.15</t>
  </si>
  <si>
    <t>宜蘭縣蘇澳鎮蘇澳國民小學</t>
  </si>
  <si>
    <t>教育部體育署</t>
  </si>
  <si>
    <t>C20231213</t>
  </si>
  <si>
    <t>「操場跑道整修工程」委託規劃設計監造技術服務</t>
  </si>
  <si>
    <t>簡錦峰</t>
  </si>
  <si>
    <t>03-9962312-5000</t>
  </si>
  <si>
    <t>3.76.42.97.25</t>
  </si>
  <si>
    <t>宜蘭縣礁溪鄉礁溪國民小學</t>
  </si>
  <si>
    <t>內政部、宜蘭縣政府</t>
  </si>
  <si>
    <t>112C1122</t>
  </si>
  <si>
    <t>礁溪國小周邊通學廊道工程委託規劃、設計服務採購案</t>
  </si>
  <si>
    <t>112/11/30</t>
  </si>
  <si>
    <t>江梓瑄</t>
  </si>
  <si>
    <t>03-9882047-150</t>
  </si>
  <si>
    <t>3.76.44</t>
  </si>
  <si>
    <t>T112-A12</t>
  </si>
  <si>
    <t>「湖口鄉『觀星夕照：心靈的後花園』環境景觀整備計畫」 第二期委託監造技術服務案</t>
  </si>
  <si>
    <t>112/11/16</t>
  </si>
  <si>
    <t>蕭智能</t>
  </si>
  <si>
    <t>03-5518101-2719</t>
  </si>
  <si>
    <t>新竹縣－湖口</t>
  </si>
  <si>
    <t>C112-0076</t>
  </si>
  <si>
    <t>112年度縣轄道路管線挖掘及用戶接管路面修復工程(開口契約)委託設計監造技術服務(開口契約)</t>
  </si>
  <si>
    <t>112/12/07</t>
  </si>
  <si>
    <t>范振發</t>
  </si>
  <si>
    <t>03-5518101-2561</t>
  </si>
  <si>
    <t>新竹縣－全區</t>
  </si>
  <si>
    <t>C112-A04-1</t>
  </si>
  <si>
    <t>112-113年新竹縣原住民族地區部落聯絡道路養護經費分配及執行計畫委託專業服務</t>
  </si>
  <si>
    <t>葉泰源</t>
  </si>
  <si>
    <t>03-5518101-5641</t>
  </si>
  <si>
    <t>新竹縣－關西,新竹縣－五峰,新竹縣－尖石</t>
  </si>
  <si>
    <t>交通部公路總局</t>
  </si>
  <si>
    <t>C113-0011</t>
  </si>
  <si>
    <t>新竹縣竹60線校園周邊暨行車安全道路改善工程委託設計監造技術服務</t>
  </si>
  <si>
    <t>周仕淼</t>
  </si>
  <si>
    <t>03-5518101-2574</t>
  </si>
  <si>
    <t>新竹縣－尖石</t>
  </si>
  <si>
    <t>C112-A06</t>
  </si>
  <si>
    <t>112年新竹縣部落永續建設藍圖規劃-部落居住環境品質提升類</t>
  </si>
  <si>
    <t>傅婷鈺</t>
  </si>
  <si>
    <t>03-5518101-5644</t>
  </si>
  <si>
    <t>1124015127</t>
  </si>
  <si>
    <t>113年度農路改善及維護計畫委託設計監造技術服務(開口契約)</t>
  </si>
  <si>
    <t>蔡仁凱</t>
  </si>
  <si>
    <t>03-5518101-2982</t>
  </si>
  <si>
    <t>T113-A01</t>
  </si>
  <si>
    <t>「113年度各風景區公共設施整修暨維護工程(開口契約)」委託設計監造技術服務案</t>
  </si>
  <si>
    <t>周嘉威</t>
  </si>
  <si>
    <t>03-5518101-2711</t>
  </si>
  <si>
    <t>C113-0001</t>
  </si>
  <si>
    <t>113年度縣道養護暨市區道路人行道標誌標線工程委託設計監造技術服務(開口契約)</t>
  </si>
  <si>
    <t>陳志寬</t>
  </si>
  <si>
    <t>03-5518101-2571</t>
  </si>
  <si>
    <t>C113-0002</t>
  </si>
  <si>
    <t>113年度新竹縣鄉道養護工程委託設計監造技術服務(開口契約)</t>
  </si>
  <si>
    <t>C113-0004</t>
  </si>
  <si>
    <t>113年度「高鐵新竹車站特定區共同管道系統管理維護委託專業服務」</t>
  </si>
  <si>
    <t>李晏如</t>
  </si>
  <si>
    <t>03-5518101-2583</t>
  </si>
  <si>
    <t>新竹縣－竹北</t>
  </si>
  <si>
    <t>C113-0007</t>
  </si>
  <si>
    <t>113年度新竹縣公共設施管線資料庫暨管理系統整合應用建置計畫委託資訊服務案</t>
  </si>
  <si>
    <t>黄靖雅</t>
  </si>
  <si>
    <t>03-5518101-2568</t>
  </si>
  <si>
    <t>W113-66</t>
  </si>
  <si>
    <t>113年度新竹縣管河川及區域排水零星工程（開口契約）委託設計監造技術服務案</t>
  </si>
  <si>
    <t>林淑芬</t>
  </si>
  <si>
    <t>03-5518101-6313</t>
  </si>
  <si>
    <t>全部地區－全區</t>
  </si>
  <si>
    <t>3.76.44.19</t>
  </si>
  <si>
    <t>新竹縣政府消防局</t>
  </si>
  <si>
    <t>A11302</t>
  </si>
  <si>
    <t>113年度消防廳舍內部設施改善委託規劃、設計、監造B案(關西、北埔、峨眉、橫山、尖石、五峰分隊、花園、田埔小隊)</t>
  </si>
  <si>
    <t>陳建州</t>
  </si>
  <si>
    <t>03-5513522-709</t>
  </si>
  <si>
    <t>新竹縣－關西,新竹縣－五峰,新竹縣－橫山,新竹縣－尖石,新竹縣－北埔,新竹縣－峨眉</t>
  </si>
  <si>
    <t>3.76.44.28</t>
  </si>
  <si>
    <t>新竹縣體育場</t>
  </si>
  <si>
    <t>新竹縣政府教育局</t>
  </si>
  <si>
    <t>HCCS113006</t>
  </si>
  <si>
    <t>竹北國民運動中心頂樓防水工程委託設計監造案</t>
  </si>
  <si>
    <t>吳婉萍</t>
  </si>
  <si>
    <t>03-6580970-114</t>
  </si>
  <si>
    <t>HCCS113008</t>
  </si>
  <si>
    <t>斜張橋燈具系統汰換及增設五色鳥造型燈箱工程委託設計監造案</t>
  </si>
  <si>
    <t>盧彥翔</t>
  </si>
  <si>
    <t>03-6580970-115</t>
  </si>
  <si>
    <t>3.76.44.29</t>
  </si>
  <si>
    <t>新竹縣政府文化局</t>
  </si>
  <si>
    <t>C112099</t>
  </si>
  <si>
    <t>新竹縣歷史建築竹北東平問禮堂及附屬設施再利用設計監造委託技術服務案</t>
  </si>
  <si>
    <t>廖先生</t>
  </si>
  <si>
    <t>03-5510201-601</t>
  </si>
  <si>
    <t>C112090</t>
  </si>
  <si>
    <t>歷史建築關西豫章堂羅屋書房修復及再利用工程監造暨工作報告書</t>
  </si>
  <si>
    <t>顏先生</t>
  </si>
  <si>
    <t>03-5510201-606</t>
  </si>
  <si>
    <t>新竹縣－關西</t>
  </si>
  <si>
    <t>C112114</t>
  </si>
  <si>
    <t>新竹縣縣定古蹟芎林鍾屋夥房修復工程監造暨工作報告書</t>
  </si>
  <si>
    <t>新竹縣－芎林</t>
  </si>
  <si>
    <t>3.76.44.3.6</t>
  </si>
  <si>
    <t>新竹縣政府環境保護局</t>
  </si>
  <si>
    <t>行政院環境保護署</t>
  </si>
  <si>
    <t>112-66</t>
  </si>
  <si>
    <t>新竹縣政府環境保護局辦公廳舍耐震補強規劃設計技術服務</t>
  </si>
  <si>
    <t>112/08/31</t>
  </si>
  <si>
    <t>牟唯廷</t>
  </si>
  <si>
    <t>03-5519345-5701</t>
  </si>
  <si>
    <t>3.76.44.42</t>
  </si>
  <si>
    <t>新竹瓦斯股份有限公司</t>
  </si>
  <si>
    <t>11211032</t>
  </si>
  <si>
    <t>113年度瀝青混凝土路面刨除加鋪工程(開口契約)委託設計監造技術服務案</t>
  </si>
  <si>
    <t>黃美娟</t>
  </si>
  <si>
    <t>03-5510263-2103</t>
  </si>
  <si>
    <t>新竹市－全區,新竹縣－竹北,新竹縣－湖口,新竹縣－新豐,新竹縣－新埔,新竹縣－關西</t>
  </si>
  <si>
    <t>11111017-01</t>
  </si>
  <si>
    <t>112年度柏油路面刨除加鋪工程(開口契約)委託設計監造技術服務採購案</t>
  </si>
  <si>
    <t>3.76.44.52</t>
  </si>
  <si>
    <t>新竹縣關西鎮公所</t>
  </si>
  <si>
    <t>113YEN-01</t>
  </si>
  <si>
    <t>113年度關西鎮天然災害搶修及復建委託設計監造案</t>
  </si>
  <si>
    <t>劉俊彥</t>
  </si>
  <si>
    <t>03-5873180-186</t>
  </si>
  <si>
    <t>災後緊急處理、搶修、搶險;災後原地復建</t>
    <phoneticPr fontId="3" type="noConversion"/>
  </si>
  <si>
    <t>113YU-01</t>
  </si>
  <si>
    <t>113年度關西鎮公共設施工程委託設計監造技術服務(開口契約)</t>
  </si>
  <si>
    <t>林祐祺</t>
  </si>
  <si>
    <t>03-5873180-187</t>
  </si>
  <si>
    <t>3.76.44.53</t>
  </si>
  <si>
    <t>新竹縣新埔鎮公所</t>
  </si>
  <si>
    <t>113-03</t>
  </si>
  <si>
    <t>113年度新埔鎮路燈新設暨維修工程－委託設計監造(開口契約)</t>
  </si>
  <si>
    <t>胡家銘</t>
  </si>
  <si>
    <t>03-5881311-265</t>
  </si>
  <si>
    <t>新竹縣－新埔</t>
  </si>
  <si>
    <t>113-06</t>
  </si>
  <si>
    <t>新埔鎮公二公園特色遊戲場及公園設施改善工程委託設計監造技術服務</t>
  </si>
  <si>
    <t>3.76.44.55</t>
  </si>
  <si>
    <t>新竹縣湖口鄉公所</t>
  </si>
  <si>
    <t>112120202</t>
  </si>
  <si>
    <t>新竹縣湖口鄉北勢溪王爺壟段水環境改善計畫規劃設計委託技術服務</t>
  </si>
  <si>
    <t>陳素美</t>
  </si>
  <si>
    <t>03-5993911-266</t>
  </si>
  <si>
    <t>3.76.44.57</t>
  </si>
  <si>
    <t>新竹縣新豐鄉公所</t>
  </si>
  <si>
    <t>HE112415</t>
  </si>
  <si>
    <t>新豐鄉後營區野戰公園意象營造工程委託設計監造技術服務案</t>
  </si>
  <si>
    <t>梁興正</t>
  </si>
  <si>
    <t>03-5591116-256</t>
  </si>
  <si>
    <t>新竹縣－新豐</t>
  </si>
  <si>
    <t>HE113401</t>
  </si>
  <si>
    <t>113年新豐鄉內野溪、區域排水系統修繕維護及興建工程(開口契約)委託設計監造技術服務案</t>
  </si>
  <si>
    <t>3.76.44.58</t>
  </si>
  <si>
    <t>新竹縣芎林鄉公所</t>
  </si>
  <si>
    <t>1120004C</t>
  </si>
  <si>
    <t>芎林鄉文富街及光復街人行道路改善工程委託設計及監造</t>
  </si>
  <si>
    <t>張學群</t>
  </si>
  <si>
    <t>03-5921135-50</t>
  </si>
  <si>
    <t>113001TX</t>
  </si>
  <si>
    <t>113年度芎林鄉災害復建及搶修工程委託設計監造技術服務(開口契約)</t>
  </si>
  <si>
    <t>林同心</t>
  </si>
  <si>
    <t>03-5921135-54</t>
  </si>
  <si>
    <t>3.76.44.59</t>
  </si>
  <si>
    <t>新竹縣寶山鄉公所</t>
  </si>
  <si>
    <t>TY113-1</t>
  </si>
  <si>
    <t>新竹縣寶山鄉深井路道路養護整建工程委託設計監造</t>
  </si>
  <si>
    <t>曾子禹</t>
  </si>
  <si>
    <t>03-5200090-704</t>
  </si>
  <si>
    <t>新竹縣－寶山</t>
  </si>
  <si>
    <t>CF113-00</t>
  </si>
  <si>
    <t>113年度寶山鄉發包工程委託技術服務開口契約</t>
  </si>
  <si>
    <t>鍾奇峰</t>
  </si>
  <si>
    <t>03-5200090-708</t>
  </si>
  <si>
    <t>3.76.44.60</t>
  </si>
  <si>
    <t>新竹縣北埔鄉公所</t>
  </si>
  <si>
    <t>113001</t>
  </si>
  <si>
    <t>113年度北埔鄉天然災害搶修搶險暨復建工程委託設計監造技術服務(開口契約)</t>
  </si>
  <si>
    <t>方冠皓</t>
  </si>
  <si>
    <t>03-5802204-314</t>
  </si>
  <si>
    <t>新竹縣－北埔</t>
  </si>
  <si>
    <t>113002</t>
  </si>
  <si>
    <t>113年度北埔鄉公共工程委託設計監造技術服務(開口契約)</t>
  </si>
  <si>
    <t>徐誌隆</t>
  </si>
  <si>
    <t>03-5802204-311</t>
  </si>
  <si>
    <t>3.76.44.61</t>
  </si>
  <si>
    <t>新竹縣峨眉鄉公所</t>
  </si>
  <si>
    <t>112038B</t>
  </si>
  <si>
    <t>新竹縣峨眉鄉掩埋場擴建及整理整頓工程委託設計監造案</t>
  </si>
  <si>
    <t>李仁君</t>
  </si>
  <si>
    <t>03-5800116-120</t>
  </si>
  <si>
    <t>新竹縣－峨眉</t>
  </si>
  <si>
    <t>3.76.44.63</t>
  </si>
  <si>
    <t>新竹縣五峰鄉公所</t>
  </si>
  <si>
    <t>原住民族委員會、新竹縣政府</t>
  </si>
  <si>
    <t>A11210</t>
  </si>
  <si>
    <t>朱家庄部落賽夏矮靈祭場形塑工程及和平部落文化聚會所興建工程規劃設計</t>
  </si>
  <si>
    <t>謝雨芯</t>
  </si>
  <si>
    <t>03-5851001-608</t>
  </si>
  <si>
    <t>新竹縣－五峰</t>
  </si>
  <si>
    <t>A11301</t>
  </si>
  <si>
    <t>113年轄管工程及C類災害搶修復建委託設計監造(開口契約)</t>
  </si>
  <si>
    <t>彭約瑟</t>
  </si>
  <si>
    <t>03-5851001-605</t>
  </si>
  <si>
    <t>災後緊急處理、搶修、搶險</t>
    <phoneticPr fontId="3" type="noConversion"/>
  </si>
  <si>
    <t>113年轄管工程及N類災害搶修復建委託設計監造(開口契約)</t>
  </si>
  <si>
    <t>A11303</t>
  </si>
  <si>
    <t>113年轄管工程及H、G類災害搶修復建委託設計監造(開口契約)</t>
  </si>
  <si>
    <t>A11304</t>
  </si>
  <si>
    <t>113年轄管工程及B類災害搶修復建委託設計監造(開口契約)</t>
  </si>
  <si>
    <t>A11305</t>
  </si>
  <si>
    <t>113年基礎設施工程委託設計監造(開口契約)</t>
  </si>
  <si>
    <t>03-5518101-605</t>
  </si>
  <si>
    <t>3.76.44.64</t>
  </si>
  <si>
    <t>新竹縣竹北市公所</t>
  </si>
  <si>
    <t>1122901116</t>
  </si>
  <si>
    <t>蓮花公園景觀改善工程委託設計監造案</t>
  </si>
  <si>
    <t>112/11/09</t>
  </si>
  <si>
    <t>吳惠安</t>
  </si>
  <si>
    <t>03-5515919-315</t>
  </si>
  <si>
    <t>R1122502298</t>
  </si>
  <si>
    <t>竹北市民眾活動中心綜合大樓室內裝修工程委託專案管理</t>
  </si>
  <si>
    <t>黃啟源</t>
  </si>
  <si>
    <t>03-5515919-120</t>
  </si>
  <si>
    <t>1122502545</t>
  </si>
  <si>
    <t>東興幼兒園附設里集會所興建工程委託技術服務案</t>
  </si>
  <si>
    <t>柯雨利</t>
  </si>
  <si>
    <t>03-5515919-126</t>
  </si>
  <si>
    <t>非中央政府辦理新臺幣一億元以上之公共工程;非受中央政府補助比率逾工程建造經費百分之五十且補助經費達新臺幣一億元以上之個案公共工程;規劃取得綠建築標章之建築工程</t>
    <phoneticPr fontId="3" type="noConversion"/>
  </si>
  <si>
    <t>1122901389</t>
  </si>
  <si>
    <t>竹北市停四勝利停車場鋪面及環境改善工程委託設計監造案</t>
  </si>
  <si>
    <t>徐天倫</t>
  </si>
  <si>
    <t>03-5515919-409</t>
  </si>
  <si>
    <t>3.76.44.95.21</t>
  </si>
  <si>
    <t>新竹縣立湖口高級中學</t>
  </si>
  <si>
    <t>113-003</t>
  </si>
  <si>
    <t>運動操場及周邊設施整建工程委託規劃設計監造技術服務案</t>
  </si>
  <si>
    <t>陳竣稚</t>
  </si>
  <si>
    <t>03-5690772-503</t>
  </si>
  <si>
    <t>3.76.44.97.37</t>
  </si>
  <si>
    <t>新竹縣湖口鄉和興國民小學</t>
  </si>
  <si>
    <t>教育部國民及學前教育署</t>
  </si>
  <si>
    <t>1121201</t>
  </si>
  <si>
    <t>幼兒園2歲專班技術委託</t>
  </si>
  <si>
    <t>總務主任</t>
  </si>
  <si>
    <t>03-5992094-215</t>
  </si>
  <si>
    <t>3.76.44.97.71</t>
  </si>
  <si>
    <t>新竹縣尖石鄉秀巒國民小學</t>
  </si>
  <si>
    <t>高級中等以下學校運動操場及周邊設施整建計畫-秀巒國小下操場整建工程委託規畫設計監造技術服務</t>
  </si>
  <si>
    <t>陳安欣</t>
  </si>
  <si>
    <t>03-5847500-12</t>
  </si>
  <si>
    <t>3.76.44.97.79</t>
  </si>
  <si>
    <t>新竹縣新豐鄉福龍國民小學</t>
  </si>
  <si>
    <t>flps1130101</t>
  </si>
  <si>
    <t>113年度新竹縣福龍國小運動操場整建工程委託規劃設計暨監造技術服務</t>
  </si>
  <si>
    <t>王鵬豪</t>
  </si>
  <si>
    <t>03-5993140-12</t>
  </si>
  <si>
    <t>3.76.45</t>
  </si>
  <si>
    <t>112195B</t>
  </si>
  <si>
    <t>113年度苗栗縣水利建造物檢查工作委託技術服務</t>
  </si>
  <si>
    <t>水利科魏念慈</t>
  </si>
  <si>
    <t>037-559621-</t>
  </si>
  <si>
    <t>112213B</t>
  </si>
  <si>
    <t>113年度苗栗縣城鄉風貌工程委託規劃、設計及監造技術服務工作 (開口契約)</t>
  </si>
  <si>
    <t>城鄉發展科彭登煌</t>
  </si>
  <si>
    <t>037-559618-</t>
  </si>
  <si>
    <t>非受中央政府補助比率逾工程建造經費百分之五十且補助經費達新臺幣一億元以上之個案公共工程;整修工程、拆除工程、疏濬工程、結構補強工程</t>
    <phoneticPr fontId="3" type="noConversion"/>
  </si>
  <si>
    <t>112192B</t>
  </si>
  <si>
    <t>苗栗縣大安溪卓蘭-三義聯絡道新闢工程環境影響差異分析委託技術服務工作</t>
  </si>
  <si>
    <t>交通規劃科黃張瑄</t>
  </si>
  <si>
    <t>037-559486-</t>
  </si>
  <si>
    <t>112102f</t>
  </si>
  <si>
    <t>「113年度苗栗縣寬頻管道設施維修工程」委託監造（開口契約）技術服務工作</t>
  </si>
  <si>
    <t>楊承翰</t>
  </si>
  <si>
    <t>037-559492-</t>
  </si>
  <si>
    <t>112183B</t>
  </si>
  <si>
    <t>112-113年颱風豪雨水利工程災害復建委託設計監造技術服務案(開口合約)</t>
  </si>
  <si>
    <t>水利科林浩帆</t>
  </si>
  <si>
    <t>037-559630-</t>
  </si>
  <si>
    <t>112092f</t>
  </si>
  <si>
    <t>變更竹南頭份都市計畫公園用地(公四)委託技術服務工作</t>
  </si>
  <si>
    <t>楊雁淇</t>
  </si>
  <si>
    <t>037-559425-</t>
  </si>
  <si>
    <t>112106f</t>
  </si>
  <si>
    <t>113年度苗栗縣後龍鎮等6鄉鎮轄內路面修復工程委託監造(開口契約第1區)服務工作</t>
  </si>
  <si>
    <t>胡子凡</t>
  </si>
  <si>
    <t>037-559438-</t>
  </si>
  <si>
    <t>112107f</t>
  </si>
  <si>
    <t>113年度苗栗縣苗栗市等6鄉鎮轄內路面修復工程委託監造(開口契約第2區)服務工作</t>
  </si>
  <si>
    <t>112108f</t>
  </si>
  <si>
    <t>113年度苗栗縣通霄鎮等6鄉鎮轄內路面修復工程委託監造(開口契約第3區)服務工作</t>
  </si>
  <si>
    <t>112220B</t>
  </si>
  <si>
    <t>大安溪梅象橋上游河段疏濬河道兼供土石作業委託規劃、設計及監造技術服務工作案</t>
  </si>
  <si>
    <t>土石資源科林明斌</t>
  </si>
  <si>
    <t>037-559607-</t>
  </si>
  <si>
    <t>112227B</t>
  </si>
  <si>
    <t>113年苗栗縣第1區/及甲方指定觀光工程(含觀光設施災害搶修及復建工程)委託設計及監造技術服務工作〈開口契約〉</t>
  </si>
  <si>
    <t>觀光發展科賴佳妘</t>
  </si>
  <si>
    <t>037-352961-739</t>
  </si>
  <si>
    <t>非中央政府辦理新臺幣一億元以上之公共工程;災後緊急處理、搶修、搶險;整修工程、拆除工程、疏濬工程、結構補強工程</t>
    <phoneticPr fontId="3" type="noConversion"/>
  </si>
  <si>
    <t>112228B</t>
  </si>
  <si>
    <t>113年苗栗縣第2區/及甲方指定觀光工程(含觀光設施災害搶修及復建工程)委託設計及監造技術服務工作〈開口契約〉</t>
  </si>
  <si>
    <t>112229B</t>
  </si>
  <si>
    <t>113年度全縣水利零星工程暨疏濬清淤工程、無自來水地區供水改善計畫路修等委託規劃、設計及監造(開口合約)</t>
  </si>
  <si>
    <t>水利科巫玓蓁</t>
  </si>
  <si>
    <t>037-559598-</t>
  </si>
  <si>
    <t>112223B</t>
  </si>
  <si>
    <t>苗栗縣苗栗市等7鄉鎮113年度治山防災坑溝改善及中央核定補助治山防災各項工程（含災害復建工程）委託規劃設計監造工作開口契約</t>
  </si>
  <si>
    <t>水土保持科張智強</t>
  </si>
  <si>
    <t>037-559792-</t>
  </si>
  <si>
    <t>非受中央政府補助比率逾工程建造經費百分之五十且補助經費達新臺幣一億元以上之個案公共工程;災後原地復建</t>
    <phoneticPr fontId="3" type="noConversion"/>
  </si>
  <si>
    <t>112224B</t>
  </si>
  <si>
    <t>苗栗縣竹南鎮等6鄉鎮113年度治山防災坑溝改善及中央核定補助治山防災各項工程（含災害復建工程）委託規劃設計監造工作開口契約</t>
  </si>
  <si>
    <t>112225B</t>
  </si>
  <si>
    <t>苗栗縣三義鄉等5鄉鎮113年度治山防災坑溝改善及中央核定補助治山防災各項工程（含災害復建工程）委託規劃設計監造工作開口契約</t>
  </si>
  <si>
    <t>112238B</t>
  </si>
  <si>
    <t>苗栗縣歷史建築原苑裡中繼所修復再利用計畫暨緊急加固工程規劃設計、監造及簡易施工記錄</t>
  </si>
  <si>
    <t>文化資產科劉好英</t>
  </si>
  <si>
    <t>037-352961-712</t>
  </si>
  <si>
    <t>112249B</t>
  </si>
  <si>
    <t>原住民工程課洪佳隆</t>
  </si>
  <si>
    <t>037-559236-</t>
  </si>
  <si>
    <t>災後原地復建</t>
    <phoneticPr fontId="3" type="noConversion"/>
  </si>
  <si>
    <t>113001f</t>
  </si>
  <si>
    <t>113年汛期至114年汛期前苗栗縣雨水下水道清淤工程(開口合約)委託設計及監造技術服務</t>
  </si>
  <si>
    <t>謝曉虹</t>
  </si>
  <si>
    <t>037-352576-</t>
  </si>
  <si>
    <t>112246B</t>
  </si>
  <si>
    <t>「113年度苗栗縣農地重劃區農水路基本設施改善工程」委託設計監造技術服務工作(開口合約)</t>
  </si>
  <si>
    <t>重劃科彭冠翔</t>
  </si>
  <si>
    <t>037-559206-</t>
  </si>
  <si>
    <t>113002f</t>
  </si>
  <si>
    <t>113年度交通工程(開口契約)-標誌、標線、反射鏡委託監造技術服務</t>
  </si>
  <si>
    <t>詹明峻</t>
  </si>
  <si>
    <t>037-559480-</t>
  </si>
  <si>
    <t>113025B</t>
  </si>
  <si>
    <t>「苗栗縣棗芋幸福公路-苗26及縣道119甲公路環境亮點及悠活人行空間整體改善工程」委託設計監造技術服務工作(第一次變更)</t>
  </si>
  <si>
    <t>養護科楊正洲</t>
  </si>
  <si>
    <t>037-559433-</t>
  </si>
  <si>
    <t>3.76.45.36</t>
  </si>
  <si>
    <t>苗栗縣政府原住民族事務中心</t>
  </si>
  <si>
    <t>113AEC002</t>
  </si>
  <si>
    <t>113年度泰雅文物館及賽夏族民俗文物館修繕工程委託技術服務</t>
  </si>
  <si>
    <t>洪佳隆</t>
  </si>
  <si>
    <t>苗栗縣－南庄,苗栗縣－泰安</t>
  </si>
  <si>
    <t>113AEC001</t>
  </si>
  <si>
    <t>113年度原鄉地區小型工程委託技術服務開口契約</t>
  </si>
  <si>
    <t>陳文政</t>
  </si>
  <si>
    <t>037-559233-</t>
  </si>
  <si>
    <t>苗栗縣－南庄,苗栗縣－獅潭,苗栗縣－泰安</t>
  </si>
  <si>
    <t>3.76.45.51</t>
  </si>
  <si>
    <t>苗栗縣苗栗市公所</t>
  </si>
  <si>
    <t>B1409</t>
  </si>
  <si>
    <t>苗栗市民代表會議事堂會議系統桌椅等相關設備更新工程(委託規劃設計及監造技術服務)</t>
  </si>
  <si>
    <t>劉中玉</t>
  </si>
  <si>
    <t>037-331911-172</t>
  </si>
  <si>
    <t>苗栗縣－苗栗</t>
  </si>
  <si>
    <t>3.76.45.52</t>
  </si>
  <si>
    <t>苗栗縣苑裡鎮公所</t>
  </si>
  <si>
    <t>11301111</t>
  </si>
  <si>
    <t>113年度苑裡鎮轄內道路路面設施、駁坎、排水溝、護欄等設施改善相關工程(含災害搶修復建)委託設計監造技術服務工作(開口契約)</t>
  </si>
  <si>
    <t>黃婷郁</t>
  </si>
  <si>
    <t>037-869499-</t>
  </si>
  <si>
    <t>苗栗縣－苑裡</t>
  </si>
  <si>
    <t>災後緊急處理、搶修、搶險;災後原地復建;整修工程、拆除工程、疏濬工程、結構補強工程</t>
    <phoneticPr fontId="3" type="noConversion"/>
  </si>
  <si>
    <t>交通部公路局中區養護工程分局</t>
  </si>
  <si>
    <t>11301152</t>
  </si>
  <si>
    <t>「苑裡鎮台1線(介壽路)139k+250~141k+120.3北上未施作路段人行道空間改善工程」委託設計及監造技術服務</t>
  </si>
  <si>
    <t>張永仁</t>
  </si>
  <si>
    <t>037-854082-</t>
  </si>
  <si>
    <t>3.76.45.53</t>
  </si>
  <si>
    <t>苗栗縣通霄鎮公所</t>
  </si>
  <si>
    <t>台灣電力股份有限公司核能火力發電工程處中部施工處</t>
  </si>
  <si>
    <t>112AG046</t>
  </si>
  <si>
    <t>112年度通霄鎮坪頂、通南及梅南里排水改善工程-委託規劃、設計及監造</t>
  </si>
  <si>
    <t>鍾明修</t>
  </si>
  <si>
    <t>037-752104-250</t>
  </si>
  <si>
    <t>苗栗縣－通霄</t>
  </si>
  <si>
    <t>113AG001</t>
  </si>
  <si>
    <t>113年度治山防災、坑溝、零星改善及上級核定治山防災工程（含災害復建工程）委託規劃、設計及監造（開口契約）</t>
  </si>
  <si>
    <t>林素貞</t>
  </si>
  <si>
    <t>037-752104-256</t>
  </si>
  <si>
    <t>113AG002</t>
  </si>
  <si>
    <t>113年度農路、野溪、排水及水土保持相關設施零星改善及農村發展及水土保持署核定工程委託規劃、設計及監造（開口契約）</t>
  </si>
  <si>
    <t>3.76.45.54</t>
  </si>
  <si>
    <t>苗栗縣竹南鎮公所</t>
  </si>
  <si>
    <t>1121214-1</t>
  </si>
  <si>
    <t>苗栗縣竹南鎮環市-開元人本環境串聯工程委託設計監造技術服務</t>
  </si>
  <si>
    <t>建設課葉淑婷</t>
  </si>
  <si>
    <t>037-462101-141</t>
  </si>
  <si>
    <t>苗栗縣－竹南</t>
  </si>
  <si>
    <t>1121226-1</t>
  </si>
  <si>
    <t>竹南鎮113年度公用路燈新設、遷移、汰舊換新工程委託設計監造技術服務</t>
  </si>
  <si>
    <t>行政室陳佩君或公園所方胤恆</t>
  </si>
  <si>
    <t>037-462101-111</t>
  </si>
  <si>
    <t>1130103-1</t>
  </si>
  <si>
    <t>「113年度竹南鎮轄內下水道設施（含道路側溝改善）養護與新築工程」委託設計監造技術服務（開口合約）</t>
  </si>
  <si>
    <t>建設課翁東男</t>
  </si>
  <si>
    <t>037-462101-111or137</t>
  </si>
  <si>
    <t>1130103-3</t>
  </si>
  <si>
    <t>113年度公園綠地設施改善工程(開口合約)委託設計監造技術服務</t>
  </si>
  <si>
    <t>公園所吳文浩</t>
  </si>
  <si>
    <t>1130103-2</t>
  </si>
  <si>
    <t>「113年度竹南鎮道路路面改善及交通設施維護等工程」委託設計監造技術服務（開口合約）</t>
  </si>
  <si>
    <t>行政室陳佩君或建設課翁東男</t>
  </si>
  <si>
    <t>037-462101-111或137</t>
  </si>
  <si>
    <t>3.76.45.56</t>
  </si>
  <si>
    <t>苗栗縣後龍鎮公所</t>
  </si>
  <si>
    <t>A1130117006</t>
  </si>
  <si>
    <t>苗栗縣後龍鎮公所113年度轄內道路及排水工程勘測設計及監造服務(開口契約)</t>
  </si>
  <si>
    <t>高喻璿</t>
  </si>
  <si>
    <t>037-730313-</t>
  </si>
  <si>
    <t>苗栗縣－後龍</t>
  </si>
  <si>
    <t>3.76.45.57</t>
  </si>
  <si>
    <t>苗栗縣卓蘭鎮公所</t>
  </si>
  <si>
    <t>1121006001</t>
  </si>
  <si>
    <t>【卓蘭鎮馬連澳道路瓶頸危險路段改善計畫】委託設計監造案</t>
  </si>
  <si>
    <t>技士林啓銘</t>
  </si>
  <si>
    <t>04-25892101-122</t>
  </si>
  <si>
    <t>苗栗縣－卓蘭</t>
  </si>
  <si>
    <t>3.76.45.59</t>
  </si>
  <si>
    <t>苗栗縣公館鄉公所</t>
  </si>
  <si>
    <t>A112063</t>
  </si>
  <si>
    <t>苗栗縣公館鄉館東村兒三公園籃球場整建及周邊設施改善計畫委託設計監造技術服務</t>
  </si>
  <si>
    <t>歐效瑋</t>
  </si>
  <si>
    <t>037-222210-156</t>
  </si>
  <si>
    <t>苗栗縣－公館</t>
  </si>
  <si>
    <t>3.76.45.60</t>
  </si>
  <si>
    <t>苗栗縣銅鑼鄉公所</t>
  </si>
  <si>
    <t>112047</t>
  </si>
  <si>
    <t>苗栗縣銅鑼鄉中興國小通學步道改善工程委託設計及監造</t>
  </si>
  <si>
    <t>莊永鉉</t>
  </si>
  <si>
    <t>037-982130-24</t>
  </si>
  <si>
    <t>苗栗縣－銅鑼</t>
  </si>
  <si>
    <t>112053</t>
  </si>
  <si>
    <t>銅鑼鄉113年災後復建工程委託規劃設計監造開口契約</t>
  </si>
  <si>
    <t>鍾惠文</t>
  </si>
  <si>
    <t>037-982130-62</t>
  </si>
  <si>
    <t>113年度苗栗縣銅鑼鄉公所公共工程委託規劃設計監造(開口契約)</t>
  </si>
  <si>
    <t>郭錞浩</t>
  </si>
  <si>
    <t>037-982130-48</t>
  </si>
  <si>
    <t>113003</t>
  </si>
  <si>
    <t>銅鑼鄉113年農水路改善工程及野溪清淤工程委託規劃設計監造</t>
  </si>
  <si>
    <t>3.76.45.61</t>
  </si>
  <si>
    <t>苗栗縣南庄鄉公所</t>
  </si>
  <si>
    <t>112-056</t>
  </si>
  <si>
    <t>113年災後復建工程（委託設計、監造）開口契約</t>
  </si>
  <si>
    <t>洪婉婷</t>
  </si>
  <si>
    <t>037-823115-131</t>
  </si>
  <si>
    <t>苗栗縣－南庄</t>
  </si>
  <si>
    <t>3.76.45.62</t>
  </si>
  <si>
    <t>苗栗縣頭屋鄉公所</t>
  </si>
  <si>
    <t>112-1-07-01</t>
  </si>
  <si>
    <t>112年度頭屋鄉公共工程及開口契約委託設計及監造開口契約第一次後續擴充變更契約</t>
  </si>
  <si>
    <t>112/11/02</t>
  </si>
  <si>
    <t>涂書源</t>
  </si>
  <si>
    <t>037-250078-36</t>
  </si>
  <si>
    <t>苗栗縣－頭屋</t>
  </si>
  <si>
    <t>3.76.45.63</t>
  </si>
  <si>
    <t>苗栗縣三義鄉公所</t>
  </si>
  <si>
    <t>1120D0006713</t>
  </si>
  <si>
    <t>113年度南三村災害搶險搶修(含C2類災後復建工程)委託設計監造技術服務</t>
  </si>
  <si>
    <t>徐韻惠</t>
  </si>
  <si>
    <t>037-872801-15</t>
  </si>
  <si>
    <t>苗栗縣－三義</t>
  </si>
  <si>
    <t>1120D0006769</t>
  </si>
  <si>
    <t>113年度零星改善工程(開口契約)委託設計監造案</t>
  </si>
  <si>
    <t>吳詩偉</t>
  </si>
  <si>
    <t>037-872801-27</t>
  </si>
  <si>
    <t>3.76.45.65</t>
  </si>
  <si>
    <t>苗栗縣造橋鄉公所</t>
  </si>
  <si>
    <t>1121212002</t>
  </si>
  <si>
    <t>113年度造橋鄉路燈維修及遷移工程(開口契約)</t>
  </si>
  <si>
    <t>彭運隆</t>
  </si>
  <si>
    <t>037-542255-160</t>
  </si>
  <si>
    <t>苗栗縣－造橋</t>
  </si>
  <si>
    <t>3.76.45.66</t>
  </si>
  <si>
    <t>苗栗縣三灣鄉公所</t>
  </si>
  <si>
    <t>113-1-1-001</t>
  </si>
  <si>
    <t>112年度苗栗縣三灣鄉舊辦公廳舍拆除工程委託規劃設計監造案</t>
  </si>
  <si>
    <t>沈彥君先生</t>
  </si>
  <si>
    <t>037-831001-2602</t>
  </si>
  <si>
    <t>苗栗縣－三灣</t>
  </si>
  <si>
    <t>113-2-1-004</t>
  </si>
  <si>
    <t>113年三灣鄉災害復建工程設計、監造〈開口契約〉</t>
  </si>
  <si>
    <t>楊子俞小姐</t>
  </si>
  <si>
    <t>037-831001-1003</t>
  </si>
  <si>
    <t>3.76.45.67</t>
  </si>
  <si>
    <t>苗栗縣獅潭鄉公所</t>
  </si>
  <si>
    <t>112年度獅潭鄉百壽部落內公共設施及文健站周邊改善第三期工程(委託設計及監造)</t>
  </si>
  <si>
    <t>黃智豪</t>
  </si>
  <si>
    <t>037-931301-157</t>
  </si>
  <si>
    <t>苗栗縣－獅潭</t>
  </si>
  <si>
    <t>3.76.45.69</t>
  </si>
  <si>
    <t>苗栗縣頭份市公所</t>
  </si>
  <si>
    <t>112D019</t>
  </si>
  <si>
    <t>苗栗縣頭份市僑善國小通學暨周邊人行空間改善計畫委託設計及監造技術服務</t>
  </si>
  <si>
    <t>城鄉課彭朕崇或發包中心林麗娟</t>
  </si>
  <si>
    <t>037-663038-2201,1302</t>
  </si>
  <si>
    <t>苗栗縣－頭份</t>
  </si>
  <si>
    <t>113D006</t>
  </si>
  <si>
    <t>113年度頭份市南區道路改善工程委託設計及監造(開口合約)</t>
  </si>
  <si>
    <t>工務課劉元康或發包中心林麗娟</t>
  </si>
  <si>
    <t>037-663038-2116,1302</t>
  </si>
  <si>
    <t>113D007</t>
  </si>
  <si>
    <t>113年度頭份市北區道路改善工程委託設計及監造</t>
  </si>
  <si>
    <t>工務課王玉香或發包中心林麗娟</t>
  </si>
  <si>
    <t>037-663038-2108,1302</t>
  </si>
  <si>
    <t>113D004</t>
  </si>
  <si>
    <t>113年度頭份市都外道路改善工程委託設計及監造(開口合約)</t>
  </si>
  <si>
    <t>城鄉課林晴雯或發包中心林麗娟</t>
  </si>
  <si>
    <t>037-663038-2207,1302</t>
  </si>
  <si>
    <t>3.76.45.96.1</t>
  </si>
  <si>
    <t>苗栗縣立竹南國民中學</t>
  </si>
  <si>
    <t>1121201C</t>
  </si>
  <si>
    <t>112年老舊廁所整修工程委託設計監造技術服務</t>
  </si>
  <si>
    <t>廖玉雲</t>
  </si>
  <si>
    <t>037-475100-28</t>
  </si>
  <si>
    <t>3.76.45.97.15</t>
  </si>
  <si>
    <t>苗栗縣公館鄉開礦國民小學</t>
  </si>
  <si>
    <t>112年度充實設施設備-教學行政大樓周邊危險環境地坪修繕--設計監造服務費</t>
  </si>
  <si>
    <t>周素枝</t>
  </si>
  <si>
    <t>037-224559-12</t>
  </si>
  <si>
    <t>3.76.45.97.22</t>
  </si>
  <si>
    <t>苗栗縣銅鑼鄉興隆國民小學</t>
  </si>
  <si>
    <t>SL1130103</t>
  </si>
  <si>
    <t>苗栗縣興隆國小112年度東棟校舍拆除重建工程-第一期安置計畫委託設計監造技術服務</t>
  </si>
  <si>
    <t>陳佳鞠</t>
  </si>
  <si>
    <t>037-982804-13</t>
  </si>
  <si>
    <t>3.76.45.98.42</t>
  </si>
  <si>
    <t>苗栗縣頭份市尖山國民小學</t>
  </si>
  <si>
    <t>JS112-08</t>
  </si>
  <si>
    <t>苗栗縣尖山國小老舊廁所整修工程委託規劃設計監造技術服務</t>
  </si>
  <si>
    <t>劉佳芬</t>
  </si>
  <si>
    <t>037-624474-13</t>
  </si>
  <si>
    <t>3.76.45.98.46</t>
  </si>
  <si>
    <t>苗栗縣頭份市信義國民小學</t>
  </si>
  <si>
    <t>SY11212-1</t>
  </si>
  <si>
    <t>113年老舊廁所整修工程委託設計、監造技術服務</t>
  </si>
  <si>
    <t>吳慧玲</t>
  </si>
  <si>
    <t>037-626818-301</t>
  </si>
  <si>
    <t>3.76.47</t>
  </si>
  <si>
    <t>111-0020310-024-2-4</t>
  </si>
  <si>
    <t>111-112年度彰化縣都市危險及老舊建築物加速重建輔導團</t>
  </si>
  <si>
    <t>王思惠</t>
  </si>
  <si>
    <t>04-7531280-</t>
  </si>
  <si>
    <t>彰化縣－全區</t>
  </si>
  <si>
    <t>112-0022201-141-2-4</t>
  </si>
  <si>
    <t>113年度彰化縣排水系統水利工程委託設計、監造、簽證技術服務開口契約</t>
  </si>
  <si>
    <t>蕭如容</t>
  </si>
  <si>
    <t>04-7532614-</t>
  </si>
  <si>
    <t>非受中央政府補助比率逾工程建造經費百分之五十且補助經費達新臺幣一億元以上之個案公共工程;災後緊急處理、搶修、搶險;災後原地復建</t>
    <phoneticPr fontId="3" type="noConversion"/>
  </si>
  <si>
    <t>113-0022203-008-2-4</t>
  </si>
  <si>
    <t>113年度彰化縣水土保持工程委託設計、監造技術服務開口契約</t>
  </si>
  <si>
    <t>蔡明憲</t>
  </si>
  <si>
    <t>04-7532643-</t>
  </si>
  <si>
    <t>彰化縣－彰化,彰化縣－芬園,彰化縣－花壇,彰化縣－大村,彰化縣－員林,彰化縣－社頭,彰化縣－田中,彰化縣－二水</t>
  </si>
  <si>
    <t>113-0020606-005-2-3</t>
  </si>
  <si>
    <t>113年國家花卉園區小型零星修繕工程(開口契約)委託設計監造案</t>
  </si>
  <si>
    <t>李育慈</t>
  </si>
  <si>
    <t>04-7531969-</t>
  </si>
  <si>
    <t>彰化縣－溪州</t>
  </si>
  <si>
    <t>交通部公路局</t>
  </si>
  <si>
    <t>112-0020510-106-2-4</t>
  </si>
  <si>
    <t>縣道148線溪湖外環道新闢工程委託設計監造（含都計變更）技術服務案</t>
  </si>
  <si>
    <t>楊仁佑</t>
  </si>
  <si>
    <t>04-7532106-</t>
  </si>
  <si>
    <t>彰化縣－溪湖</t>
  </si>
  <si>
    <t>113-0022206-007-2-4</t>
  </si>
  <si>
    <t>113年度彰化縣抽水站暨滯洪池操作維護管理</t>
  </si>
  <si>
    <t>李耿賢</t>
  </si>
  <si>
    <t>04-7532748-</t>
  </si>
  <si>
    <t>彰化縣－大城,彰化縣－芳苑,彰化縣－伸港,彰化縣－員林,彰化縣－二林</t>
  </si>
  <si>
    <t>113-0022206-018-2-4</t>
  </si>
  <si>
    <t>113年度彰化縣排水系統水利工程維護委託設計、監造、簽證技術服務開口契約</t>
  </si>
  <si>
    <t>李勝嘉</t>
  </si>
  <si>
    <t>04-7532703-</t>
  </si>
  <si>
    <t>112-0020404-074-2-4</t>
  </si>
  <si>
    <t>「彰化縣立體育場-田徑場棟能效改善及淨零示範補助計畫」委託設計及監造技術服務</t>
  </si>
  <si>
    <t>游智信</t>
  </si>
  <si>
    <t>04-7112175-66</t>
  </si>
  <si>
    <t>彰化縣－彰化</t>
  </si>
  <si>
    <t>112-0020404-072-2-4</t>
  </si>
  <si>
    <t>彰化縣二林全民運動館可行性評估、先期作業規劃及招商作業委託服務案</t>
  </si>
  <si>
    <t>鄭伊菱</t>
  </si>
  <si>
    <t>04-7112175-44</t>
  </si>
  <si>
    <t>彰化縣－二林</t>
  </si>
  <si>
    <t>非受中央政府補助比率逾工程建造經費百分之五十且補助經費達新臺幣一億元以上之個案公共工程;規劃取得綠建築標章之建築工程</t>
    <phoneticPr fontId="3" type="noConversion"/>
  </si>
  <si>
    <t>3.76.47.2</t>
  </si>
  <si>
    <t>彰化縣警察局</t>
  </si>
  <si>
    <t>112-030</t>
  </si>
  <si>
    <t>彰化縣警察局辦公大樓採光罩修繕工程委託技術服務(設計及監造)採購案</t>
  </si>
  <si>
    <t>林焙誼</t>
  </si>
  <si>
    <t>04-7639062-</t>
  </si>
  <si>
    <t>3.76.47.24</t>
  </si>
  <si>
    <t>彰化縣文化局</t>
  </si>
  <si>
    <t>CHCAB112-158</t>
  </si>
  <si>
    <t>彰化縣歷史建築埔東派出所舊廳舍修復工程委託規劃設計(含因應計畫)</t>
  </si>
  <si>
    <t>徐嘉崇</t>
  </si>
  <si>
    <t>04-7250057-2421</t>
  </si>
  <si>
    <t>彰化縣－埔鹽</t>
  </si>
  <si>
    <t>CHCAB112-146</t>
  </si>
  <si>
    <t>彰化縣歷史建築彰化八卦山大佛第2期修復工程委託規劃設計</t>
  </si>
  <si>
    <t>李健維</t>
  </si>
  <si>
    <t>04-7250057-2425</t>
  </si>
  <si>
    <t>CHCAB112-150</t>
  </si>
  <si>
    <t>彰化縣歷史建築社頭劉氏家廟芳山堂修復工程委託監造</t>
  </si>
  <si>
    <t>彰化縣－社頭</t>
  </si>
  <si>
    <t>CHCAB112-144</t>
  </si>
  <si>
    <t>彰化縣歷史建築埔心羅厝天主堂原教室（文物館）修復工程委託監造及工作報告書製作</t>
  </si>
  <si>
    <t>柯雅真</t>
  </si>
  <si>
    <t>04-7250057-2429</t>
  </si>
  <si>
    <t>彰化縣－埔心</t>
  </si>
  <si>
    <t>CHCAB112-156</t>
  </si>
  <si>
    <t>彰化縣歷史建築臺灣菸葉耕種時業改進社（宿舍）委託監造及工作報告書製作</t>
  </si>
  <si>
    <t>賴穎穎</t>
  </si>
  <si>
    <t>04-7250057-2415</t>
  </si>
  <si>
    <t>3.76.47.3</t>
  </si>
  <si>
    <t>彰化縣衛生局</t>
  </si>
  <si>
    <t>1121113A</t>
  </si>
  <si>
    <t>彰化縣北斗鎮衛生所暨長照據點周邊景觀環境優化工程委託規劃設計監造服務案</t>
  </si>
  <si>
    <t>莊曜彰</t>
  </si>
  <si>
    <t>04-7115141-5852</t>
  </si>
  <si>
    <t>彰化縣－北斗</t>
  </si>
  <si>
    <t>3.76.47.3.5</t>
  </si>
  <si>
    <t>彰化縣環境保護局</t>
  </si>
  <si>
    <t>環境部環境管理署</t>
  </si>
  <si>
    <t>1120074960</t>
  </si>
  <si>
    <t>彰化縣福興地區區域性垃圾聯合處理場整理工程第二期委託設計監造技術服務</t>
  </si>
  <si>
    <t>陳柏諺</t>
  </si>
  <si>
    <t>04-7115655-619</t>
  </si>
  <si>
    <t>3.76.47.51</t>
  </si>
  <si>
    <t>彰化縣彰化市公所</t>
  </si>
  <si>
    <t>A112-088</t>
  </si>
  <si>
    <t>「彰化市中央路行車安全道路改善計畫」委託設計及監造勞務採購</t>
  </si>
  <si>
    <t>陳穎治 先生</t>
  </si>
  <si>
    <t>04-7222141-1610</t>
  </si>
  <si>
    <t>彰化縣政府、文化部文化資產局</t>
  </si>
  <si>
    <t>A113-006</t>
  </si>
  <si>
    <t>「彰化縣縣定古蹟彰化慶安宮壁體及屋面修復工程」委託監造暨工作報告書製作</t>
  </si>
  <si>
    <t>林玉青  小姐</t>
  </si>
  <si>
    <t>04-7229150-21</t>
  </si>
  <si>
    <t>3.76.47.52</t>
  </si>
  <si>
    <t>彰化縣鹿港鎮公所</t>
  </si>
  <si>
    <t>11212-207</t>
  </si>
  <si>
    <t>113年度鹿港鎮水門操作維護(開口契約)</t>
  </si>
  <si>
    <t>連峰毅</t>
  </si>
  <si>
    <t>04-7772006-2209</t>
  </si>
  <si>
    <t>彰化縣－鹿港</t>
  </si>
  <si>
    <t>11211-214</t>
  </si>
  <si>
    <t>113年鹿港鎮建築工程及景觀規劃設計及監造技術服務開口契約</t>
  </si>
  <si>
    <t>粘淑梅</t>
  </si>
  <si>
    <t>04-7772006-1302</t>
  </si>
  <si>
    <t>11212-204</t>
  </si>
  <si>
    <t>113年鹿港鎮轄內工程規劃設計及監造技術服務開口契約</t>
  </si>
  <si>
    <t>謝亦開</t>
  </si>
  <si>
    <t>04-7772006-2207</t>
  </si>
  <si>
    <t>3.76.47.53</t>
  </si>
  <si>
    <t>彰化縣和美鎮公所</t>
  </si>
  <si>
    <t>12101B</t>
  </si>
  <si>
    <t>彰化縣和美鎮道周路至彰美路道路環境改善計畫委託規劃設計監造技術服務</t>
  </si>
  <si>
    <t>建設課--周世國</t>
  </si>
  <si>
    <t>04-7560620-209</t>
  </si>
  <si>
    <t>彰化縣－和美</t>
  </si>
  <si>
    <t>12111B</t>
  </si>
  <si>
    <t>和美鎮第一靈安堂及16公墓周邊景觀改善工程委託規劃設計監造技術服務</t>
  </si>
  <si>
    <t>生命禮儀管理所--蕭金木</t>
  </si>
  <si>
    <t>04-7357430-</t>
  </si>
  <si>
    <t>12108B</t>
  </si>
  <si>
    <t>彰化縣國定古蹟和美道東書院損壞調查研究暨規劃設計(含因應計畫)</t>
  </si>
  <si>
    <t>民政課--陳芝菁</t>
  </si>
  <si>
    <t>04-7560620-123</t>
  </si>
  <si>
    <t>13022B</t>
  </si>
  <si>
    <t>彰化縣和美鎮113年度道路橋樑水利下水道及景觀建築等工程規劃設計、監造開口契約</t>
  </si>
  <si>
    <t>建設課--李彥霆</t>
  </si>
  <si>
    <t>04-7560620-206</t>
  </si>
  <si>
    <t>3.76.47.54</t>
  </si>
  <si>
    <t>彰化縣北斗鎮公所</t>
  </si>
  <si>
    <t>11230</t>
  </si>
  <si>
    <t>「113年度北斗鎮工程設計及監造」委託技術服務案</t>
  </si>
  <si>
    <t>鄭美藝</t>
  </si>
  <si>
    <t>04-8884166-221</t>
  </si>
  <si>
    <t>文化部文化資產局、彰化縣政府</t>
  </si>
  <si>
    <t>11228</t>
  </si>
  <si>
    <t>彰化縣縣定古蹟北斗遠東戲院修復工程委託規劃設計（含因應計畫）</t>
  </si>
  <si>
    <t>林昴鴻</t>
  </si>
  <si>
    <t>04-8884166-123</t>
  </si>
  <si>
    <t>3.76.47.56</t>
  </si>
  <si>
    <t>彰化縣溪湖鎮公所</t>
  </si>
  <si>
    <t>112064</t>
  </si>
  <si>
    <t>溪湖鎮113年度公共工程委託規劃設計監造技術服務開口合約</t>
  </si>
  <si>
    <t>張志瑋或邱惠敏</t>
  </si>
  <si>
    <t>04-8852121-210</t>
  </si>
  <si>
    <t>112061</t>
  </si>
  <si>
    <t>彰化縣溪湖鎮第二公墓中東段1230-3地號新建清潔隊隊部及資源回收暫置場興辦事業計畫委託技術服務案</t>
  </si>
  <si>
    <t>張家禎或邱惠敏</t>
  </si>
  <si>
    <t>04-8852121-218</t>
  </si>
  <si>
    <t>112067</t>
  </si>
  <si>
    <t>溪湖鎮果菜市場整體環境改善計畫-市場辦公場所改善工程設計監造技術服務</t>
  </si>
  <si>
    <t>陳天文或邱惠敏</t>
  </si>
  <si>
    <t>04-8852121-205</t>
  </si>
  <si>
    <t>112068</t>
  </si>
  <si>
    <t>溪湖鎮第三公墓路面及地坪改善工程委託規劃設計及監造技術服務</t>
  </si>
  <si>
    <t>白志全或邱惠敏</t>
  </si>
  <si>
    <t>04-8852121-106</t>
  </si>
  <si>
    <t>3.76.47.57</t>
  </si>
  <si>
    <t>彰化縣田中鎮公所</t>
  </si>
  <si>
    <t>經濟部水利署第四河川局</t>
  </si>
  <si>
    <t>112-055</t>
  </si>
  <si>
    <t>田中鎮濁水溪堤岸(下水埔堤防)環境營造規劃設計及第一期工程監造技術服務</t>
  </si>
  <si>
    <t>林宣百</t>
  </si>
  <si>
    <t>04-8761122-276</t>
  </si>
  <si>
    <t>113-009</t>
  </si>
  <si>
    <t>田中鎮第一公有零售市場重建計畫統包工程委託專案管理(含監造)技術服務案</t>
  </si>
  <si>
    <t>張家豪</t>
  </si>
  <si>
    <t>04-8761122-218</t>
  </si>
  <si>
    <t>3.76.47.59</t>
  </si>
  <si>
    <t>彰化縣線西鄉公所</t>
  </si>
  <si>
    <t>112092802</t>
  </si>
  <si>
    <t>「線西公園風雨球場新建工程」委託規劃設計監造服務案</t>
  </si>
  <si>
    <t>秘書室:黃涵君；建設課:辛麗玲</t>
  </si>
  <si>
    <t>04-7584012-203</t>
  </si>
  <si>
    <t>彰化縣－線西</t>
  </si>
  <si>
    <t>3.76.47.61</t>
  </si>
  <si>
    <t>彰化縣福興鄉公所</t>
  </si>
  <si>
    <t>112044</t>
  </si>
  <si>
    <t>福興鄉文昌國小通學步道及社區人行環境改善計畫設計監造案</t>
  </si>
  <si>
    <t>莊家豪</t>
  </si>
  <si>
    <t>04-7772066-320</t>
  </si>
  <si>
    <t>彰化縣－福興</t>
  </si>
  <si>
    <t>3.76.47.62</t>
  </si>
  <si>
    <t>彰化縣秀水鄉公所</t>
  </si>
  <si>
    <t>11211</t>
  </si>
  <si>
    <t>113年度彰化縣秀水鄉工程委託設計及監造案</t>
  </si>
  <si>
    <t>謝宛秦</t>
  </si>
  <si>
    <t>04-7697024-703</t>
  </si>
  <si>
    <t>彰化縣－秀水</t>
  </si>
  <si>
    <t>10909-1</t>
  </si>
  <si>
    <t>「秀水鄉第四公墓興建納骨塔及納骨櫃、塔位之規劃設計暨監造等委託服務技術案（含應辦事項）」第一次變更設計案</t>
  </si>
  <si>
    <t>黃信展</t>
  </si>
  <si>
    <t>04-7697024-202</t>
  </si>
  <si>
    <t>3.76.47.65</t>
  </si>
  <si>
    <t>彰化縣大村鄉公所</t>
  </si>
  <si>
    <t>112-17460</t>
  </si>
  <si>
    <t>大村鄉田洋村道路環境改善工程設計監造委託服務案</t>
  </si>
  <si>
    <t>建設課劉信宏或行政課陳晢信</t>
  </si>
  <si>
    <t>04-8520149-125</t>
  </si>
  <si>
    <t>彰化縣－大村</t>
  </si>
  <si>
    <t>112-20259</t>
  </si>
  <si>
    <t>大村鄉第一、二、四公墓起掘整地工程委託設計監造技術服務案</t>
  </si>
  <si>
    <t>民政課蔡聖弘或行政課陳晢信</t>
  </si>
  <si>
    <t>04-8520149-116</t>
  </si>
  <si>
    <t>3.76.47.67</t>
  </si>
  <si>
    <t>彰化縣埔心鄉公所</t>
  </si>
  <si>
    <t>1121130-1</t>
  </si>
  <si>
    <t>埔心鄉公所113年度土木工程委託設計、監造技術服務開口契約</t>
  </si>
  <si>
    <t>郭詠晴</t>
  </si>
  <si>
    <t>04-8296249-18</t>
  </si>
  <si>
    <t>3.76.47.68</t>
  </si>
  <si>
    <t>彰化縣永靖鄉公所</t>
  </si>
  <si>
    <t>113B002</t>
  </si>
  <si>
    <t>永靖鄉113年度道路橋樑、水利工程等規劃設計、監造委託技術服務開口契約</t>
  </si>
  <si>
    <t>張育瑄</t>
  </si>
  <si>
    <t>04-8221191-224</t>
  </si>
  <si>
    <t>彰化縣－永靖</t>
  </si>
  <si>
    <t>3.76.47.69</t>
  </si>
  <si>
    <t>彰化縣社頭鄉公所</t>
  </si>
  <si>
    <t>11245</t>
  </si>
  <si>
    <t>113年度社頭土木水利、道路橋梁、景觀及綠美化等工程集中採購委託規劃設計監造案</t>
  </si>
  <si>
    <t>屈徹</t>
  </si>
  <si>
    <t>04-8732621-158</t>
  </si>
  <si>
    <t>11235</t>
  </si>
  <si>
    <t>「社頭鄉月眉段545地號使用地類別變更作業」委託專業服務</t>
  </si>
  <si>
    <t>蕭淑芬</t>
  </si>
  <si>
    <t>04-8732621-161</t>
  </si>
  <si>
    <t>3.76.47.70</t>
  </si>
  <si>
    <t>彰化縣二水鄉公所</t>
  </si>
  <si>
    <t>111-05766-1</t>
  </si>
  <si>
    <t>「二水鄉立幼兒園建築物耐震補強工程委託規劃設計及監造技術服務」第一次變更設計-增加服務費用(工程費500萬以上)部分議價乙案</t>
  </si>
  <si>
    <t>羅孟商</t>
  </si>
  <si>
    <t>04-8790100-123</t>
  </si>
  <si>
    <t>彰化縣－二水</t>
  </si>
  <si>
    <t>3.76.47.71</t>
  </si>
  <si>
    <t>彰化縣田尾鄉公所</t>
  </si>
  <si>
    <t>田尾鄉公所113年度水利及道路橋梁工程設計及監造委託技術服務案</t>
  </si>
  <si>
    <t>張憲民</t>
  </si>
  <si>
    <t>04-8832171-223</t>
  </si>
  <si>
    <t>彰化縣－田尾</t>
  </si>
  <si>
    <t>3.76.47.72</t>
  </si>
  <si>
    <t>彰化縣埤頭鄉公所</t>
  </si>
  <si>
    <t>112-32</t>
  </si>
  <si>
    <t>埤頭鄉公所綜合辦公大樓(合併公共托育)裝修工程委託監造技術服務</t>
  </si>
  <si>
    <t>建設課 李俊增</t>
  </si>
  <si>
    <t>04-8922117-130</t>
  </si>
  <si>
    <t>彰化縣－埤頭</t>
  </si>
  <si>
    <t>3.76.47.76</t>
  </si>
  <si>
    <t>彰化縣溪州鄉公所</t>
  </si>
  <si>
    <t>1121220</t>
  </si>
  <si>
    <t>彰化縣溪州鄉溪州國小、溪州國中暨鄉內社區危險路口改善工程委託規劃設計暨後續擴充監造服務案</t>
  </si>
  <si>
    <t>建設課邱先生</t>
  </si>
  <si>
    <t>04-8896100-212</t>
  </si>
  <si>
    <t>3.76.47.96.20</t>
  </si>
  <si>
    <t>彰化縣立二水國民中學</t>
  </si>
  <si>
    <t>Esjh1121201</t>
  </si>
  <si>
    <t>運動操場及周邊設施整建工程委託技術服務</t>
  </si>
  <si>
    <t>劉彥佐</t>
  </si>
  <si>
    <t>04-8791557-41</t>
  </si>
  <si>
    <t>3.76.47.96.22</t>
  </si>
  <si>
    <t>彰化縣立花壇國民中學</t>
  </si>
  <si>
    <t>11301</t>
  </si>
  <si>
    <t>集合場地坪整修工程委託規劃設計監造技術服務</t>
  </si>
  <si>
    <t>蔡先生</t>
  </si>
  <si>
    <t>04-7862043-51</t>
  </si>
  <si>
    <t>彰化縣－花壇</t>
  </si>
  <si>
    <t>3.76.47.96.38</t>
  </si>
  <si>
    <t>彰化縣立彰興國民中學</t>
  </si>
  <si>
    <t>CSJH1130101</t>
  </si>
  <si>
    <t>彰興國中112年度B2棟教學大樓及體育館廁所整修工程委託規劃設計監造技術服務採購案</t>
  </si>
  <si>
    <t>林曉鈴</t>
  </si>
  <si>
    <t>04-7110743-501</t>
  </si>
  <si>
    <t>3.76.47.97.1</t>
  </si>
  <si>
    <t>彰化縣彰化市中山國民小學</t>
  </si>
  <si>
    <t>a112-10-1</t>
  </si>
  <si>
    <t>老舊宿舍活化改建工程委託規劃設計監造</t>
  </si>
  <si>
    <t>李雨龍</t>
  </si>
  <si>
    <t>04-7222033-22</t>
  </si>
  <si>
    <t>3.76.47.97.47</t>
  </si>
  <si>
    <t>彰化縣芬園鄉芬園國民小學</t>
  </si>
  <si>
    <t>fyps112003</t>
  </si>
  <si>
    <t>112年度公立國民中小學老舊廁所整修工程計畫委託規劃設計監造技術服務</t>
  </si>
  <si>
    <t>吳郁音</t>
  </si>
  <si>
    <t>049-2522208-162</t>
  </si>
  <si>
    <t>3.76.47.98.21</t>
  </si>
  <si>
    <t>彰化縣埤頭鄉埤頭國民小學</t>
  </si>
  <si>
    <t>pt1121122</t>
  </si>
  <si>
    <t>彰化縣埤頭鄉埤頭國民小學-教育部112年度氣候友善校園示範計畫工程採購</t>
  </si>
  <si>
    <t>王炯發</t>
  </si>
  <si>
    <t>04-8922019-315</t>
  </si>
  <si>
    <t>3.76.47.98.4</t>
  </si>
  <si>
    <t>彰化縣二林鎮中正國民小學</t>
  </si>
  <si>
    <t>1121203</t>
  </si>
  <si>
    <t>汙水下水道接管工程設計及監造技術服務採購</t>
  </si>
  <si>
    <t>洪國焜</t>
  </si>
  <si>
    <t>04-8960145-41</t>
  </si>
  <si>
    <t>3.76.47.98.79</t>
  </si>
  <si>
    <t>彰化縣員林市育英國民小學</t>
  </si>
  <si>
    <t>112015</t>
  </si>
  <si>
    <t>育英國民小學112年度公立國民中小學老舊廁所整修工程計畫」委託規劃設計監造技術服務案</t>
  </si>
  <si>
    <t>林宜穎</t>
  </si>
  <si>
    <t>04-8320130-713</t>
  </si>
  <si>
    <t>3.76.47.98.81</t>
  </si>
  <si>
    <t>彰化縣員林市靜修國民小學</t>
  </si>
  <si>
    <t>教育部國民及學前教育署、彰化縣政府</t>
  </si>
  <si>
    <t>251</t>
  </si>
  <si>
    <t>靜修國小勤學樓老舊廁所整修工程委託規劃設計監造技術服務案</t>
  </si>
  <si>
    <t>江昆翰</t>
  </si>
  <si>
    <t>04-8320341-832</t>
  </si>
  <si>
    <t>彰化縣－員林</t>
  </si>
  <si>
    <t>3.76.48</t>
  </si>
  <si>
    <t>行政院</t>
  </si>
  <si>
    <t>1120406062B</t>
  </si>
  <si>
    <t>「112年度消防局名間分隊廳舍修繕工程」委託規劃設計及監造服務</t>
  </si>
  <si>
    <t>郭鳳玉</t>
  </si>
  <si>
    <t>049-2222106-1471</t>
  </si>
  <si>
    <t>南投縣－名間</t>
  </si>
  <si>
    <t>行政院公共工程委員會</t>
  </si>
  <si>
    <t>1120406063B</t>
  </si>
  <si>
    <t>「112年度明潭國小卡努風災司令台看台步道工程」委託規劃設計及監造服務</t>
  </si>
  <si>
    <t>南投縣－魚池</t>
  </si>
  <si>
    <t>1120406066B</t>
  </si>
  <si>
    <t>「112年度力行國小卡努風災升旗台與學生走道整修工程」委託規劃設計及監造服務</t>
  </si>
  <si>
    <t>陳松村</t>
  </si>
  <si>
    <t>南投縣－仁愛</t>
  </si>
  <si>
    <t>1120501023E</t>
  </si>
  <si>
    <t>南投縣污水下水道系統發展計畫委託專業服務案</t>
  </si>
  <si>
    <t xml:space="preserve">江建嘉 </t>
  </si>
  <si>
    <t>049-2222106-1511</t>
  </si>
  <si>
    <t>南投縣－全區</t>
  </si>
  <si>
    <t>1122301003B</t>
  </si>
  <si>
    <t>「南投縣仁愛鄉精英溫泉聯絡道路改善工程」委託測設及監造工作</t>
  </si>
  <si>
    <t>陳崇志</t>
  </si>
  <si>
    <t>049-2222106-3730</t>
  </si>
  <si>
    <t>1122301008B</t>
  </si>
  <si>
    <t>「都達村7鄰巷道0K+360處災修復建工程」委託測設及監造工作</t>
  </si>
  <si>
    <t>1122301006B</t>
  </si>
  <si>
    <t>仁愛鄉大同村清境地區簡易自來水系統災修復建工程委託測設及監造工作</t>
  </si>
  <si>
    <t xml:space="preserve">原住民族行政局-陳崇志 </t>
  </si>
  <si>
    <t>非中央政府辦理新臺幣一億元以上之公共工程;非受中央政府補助比率逾工程建造經費百分之五十且補助經費達新臺幣一億元以上之個案公共工程;災後緊急處理、搶修、搶險;災後原地復建</t>
    <phoneticPr fontId="3" type="noConversion"/>
  </si>
  <si>
    <t>1122301002B</t>
  </si>
  <si>
    <t>春陽村廬山部落往史努櫻部落聯絡替代道路改善工程委託規劃設計工作</t>
  </si>
  <si>
    <t>原住民族行政局-陳崇志</t>
  </si>
  <si>
    <t>1122301004B</t>
  </si>
  <si>
    <t>112仁愛鄉春陽村春陽溫泉聯外道路0K+070處、0K+250處及0K+550處災修復建工程等7件委託測設及監造工作</t>
  </si>
  <si>
    <t>1122301009B</t>
  </si>
  <si>
    <t>「信義鄉雙龍村簡易自來水系統災後復建工程等2件」委託測設及監造工作</t>
  </si>
  <si>
    <t>李子奇</t>
  </si>
  <si>
    <t>南投縣－信義</t>
  </si>
  <si>
    <t>1130906001B</t>
  </si>
  <si>
    <t>113年度南投縣治山防洪及野溪治理工程委託設計監造工作及生態檢核作業開口契約</t>
  </si>
  <si>
    <t xml:space="preserve">本府農業處-白欣玉 </t>
  </si>
  <si>
    <t>049-2222106-1761</t>
  </si>
  <si>
    <t>1120502075B</t>
  </si>
  <si>
    <t>校園周邊暨行車安全道路改善計畫-埔里暨大附中校園周邊暨行車安全道路改善工程委託測設及監造工作</t>
  </si>
  <si>
    <t>本府工務處-蔡至堯</t>
  </si>
  <si>
    <t>049-2222106-1521</t>
  </si>
  <si>
    <t>南投縣－埔里</t>
  </si>
  <si>
    <t>1122301006C</t>
  </si>
  <si>
    <t>112年南投縣部落永續建設藍圖規畫委託技術服務案</t>
  </si>
  <si>
    <t xml:space="preserve">李文淵 </t>
  </si>
  <si>
    <t>1120502059B</t>
  </si>
  <si>
    <t>仁愛鄉投89線16K+800道路災修復建工程方案可行性評估作業(含鑽探作業)</t>
  </si>
  <si>
    <t xml:space="preserve">楊仲傑 </t>
  </si>
  <si>
    <t>非中央政府辦理新臺幣一億元以上之公共工程;災後原地復建</t>
    <phoneticPr fontId="3" type="noConversion"/>
  </si>
  <si>
    <t>1120502054B</t>
  </si>
  <si>
    <t>校園周邊暨行車安全道路改善計畫-中興國中校園周邊暨行車安全道路改善工程委託測設及監造工作</t>
  </si>
  <si>
    <t xml:space="preserve">蔡至堯 </t>
  </si>
  <si>
    <t>南投縣－南投</t>
  </si>
  <si>
    <t>1130502005B</t>
  </si>
  <si>
    <t>113南投縣濁水溪線產業運輸道路及疏濬工區外路面修補及設施維護等工程（開口契約）監造工作</t>
  </si>
  <si>
    <t>張吉利</t>
  </si>
  <si>
    <t>南投縣－竹山,南投縣－鹿谷</t>
  </si>
  <si>
    <t>1130503002G</t>
  </si>
  <si>
    <t xml:space="preserve"> 113集鹿橋下游河床運輸便道施設維護及管理工程委託技術服務(開口契約)</t>
  </si>
  <si>
    <t>本府工務處-廖宜慶</t>
  </si>
  <si>
    <t>049-2222106-1531</t>
  </si>
  <si>
    <t>南投縣－集集,南投縣－鹿谷</t>
  </si>
  <si>
    <t>1130503004G</t>
  </si>
  <si>
    <t>113南投縣辦理野溪清疏疏濬作業計畫工程委託技術服務(開口契約)</t>
  </si>
  <si>
    <t>本府工務處-徐東岳</t>
  </si>
  <si>
    <t>1130504002B</t>
  </si>
  <si>
    <t>113年度南投縣轄內水利工程委託技術服務工作(開口契約)</t>
  </si>
  <si>
    <t xml:space="preserve">本府工務處-張智岳 </t>
  </si>
  <si>
    <t>049-2222106-1541</t>
  </si>
  <si>
    <t>1130503001G</t>
  </si>
  <si>
    <t>113南投縣辦理濁水溪水系中央管河川疏濬作業計畫工程委託技術服務(開口契約)</t>
  </si>
  <si>
    <t xml:space="preserve">林祺勛 </t>
  </si>
  <si>
    <t>1122301007B</t>
  </si>
  <si>
    <t>「仁愛鄉親愛村親愛社區簡易自來水災害修復工程」委託測設及監造工作</t>
  </si>
  <si>
    <t>李文淵</t>
  </si>
  <si>
    <t>3.76.48.25</t>
  </si>
  <si>
    <t>南投縣政府文化局</t>
  </si>
  <si>
    <t>1122201063-E</t>
  </si>
  <si>
    <t>縣定古蹟國姓鄉北港溪石橋(糯米橋)橋梁結構穩定性分析與護坦工損壞調查評估計畫</t>
  </si>
  <si>
    <t>林仕健</t>
  </si>
  <si>
    <t>049-2231191-409</t>
  </si>
  <si>
    <t>南投縣－國姓</t>
  </si>
  <si>
    <t>3.76.48.51</t>
  </si>
  <si>
    <t>南投縣南投市公所</t>
  </si>
  <si>
    <t>113-36A</t>
  </si>
  <si>
    <t>林大年</t>
  </si>
  <si>
    <t>049-2222110-231</t>
  </si>
  <si>
    <t>3.76.48.52</t>
  </si>
  <si>
    <t>南投縣埔里鎮公所</t>
  </si>
  <si>
    <t>「南投縣埔里鎮立第三納骨塔」- 委託測設及監造</t>
  </si>
  <si>
    <t>112/08/08</t>
  </si>
  <si>
    <t>湯竣翔</t>
  </si>
  <si>
    <t>049-2984040-135</t>
  </si>
  <si>
    <t>3.76.48.53</t>
  </si>
  <si>
    <t>南投縣草屯鎮公所</t>
  </si>
  <si>
    <t>1132005</t>
  </si>
  <si>
    <t>113年度草屯鎮地方建設及災後復建工程委託技術服務(開口契約)</t>
  </si>
  <si>
    <t>張文馨、許淑韻</t>
  </si>
  <si>
    <t>049-2338161-216.219</t>
  </si>
  <si>
    <t>南投縣－草屯</t>
  </si>
  <si>
    <t>1132004</t>
  </si>
  <si>
    <t>113年度草屯鎮路燈增設工程委託技術服務(開口契約)</t>
  </si>
  <si>
    <t>許淑韻 .郭榮崇</t>
  </si>
  <si>
    <t>049-2338161-219.212</t>
  </si>
  <si>
    <t>農業部農村發展及水土保持署南投分署</t>
  </si>
  <si>
    <t>1132011</t>
  </si>
  <si>
    <t>農投草17社區農路改善三期工程-委託設計及監造</t>
  </si>
  <si>
    <t>許淑韻 .林政良</t>
  </si>
  <si>
    <t>049-2338161-219.215</t>
  </si>
  <si>
    <t>3.76.48.54</t>
  </si>
  <si>
    <t>南投縣竹山鎮公所</t>
  </si>
  <si>
    <t>113A001</t>
  </si>
  <si>
    <t>113年度竹山鎮地方建設委託技術服務開口契約</t>
  </si>
  <si>
    <t>柯怡志</t>
  </si>
  <si>
    <t>049-2642175-414</t>
  </si>
  <si>
    <t>南投縣－竹山</t>
  </si>
  <si>
    <t>3.76.48.56</t>
  </si>
  <si>
    <t>南投縣名間鄉公所</t>
  </si>
  <si>
    <t>112A05</t>
  </si>
  <si>
    <t>田仔村大坑墘巷農路改善工程、田寮段75地號農路改善工程委託技術服務</t>
  </si>
  <si>
    <t>施浩文</t>
  </si>
  <si>
    <t>049-2732116-311</t>
  </si>
  <si>
    <t>113-A04</t>
  </si>
  <si>
    <t>113年度名間鄉公共工程委託技術服務開口契約（南12村）</t>
  </si>
  <si>
    <t>蔡禮鍵</t>
  </si>
  <si>
    <t>049-2732116-300</t>
  </si>
  <si>
    <t>113-A05</t>
  </si>
  <si>
    <t>113年度名間鄉公共工程委託技術服務開口契約（北11村）</t>
  </si>
  <si>
    <t>112A06</t>
  </si>
  <si>
    <t>名間鄉錦梓社區活動中心用地變更編定（含興辦事業計畫等）委託技術服務</t>
  </si>
  <si>
    <t>農業部農田水利署</t>
  </si>
  <si>
    <t>113-A06</t>
  </si>
  <si>
    <t>八卦山旱灌區P7蓄水池韌性提升工程、八卦山旱灌區P3蓄水池韌性提升工程委託技術服務</t>
  </si>
  <si>
    <t>林君澤</t>
  </si>
  <si>
    <t>049-2732116-301</t>
  </si>
  <si>
    <t>3.76.48.57</t>
  </si>
  <si>
    <t>南投縣鹿谷鄉公所</t>
  </si>
  <si>
    <t>1121219</t>
  </si>
  <si>
    <t>鹿谷鄉公所113年度能效改善及淨零示範補助計畫設計監造</t>
  </si>
  <si>
    <t>張嘉鳳</t>
  </si>
  <si>
    <t>049-2755720-205</t>
  </si>
  <si>
    <t>南投縣－鹿谷</t>
  </si>
  <si>
    <t>3.76.48.58</t>
  </si>
  <si>
    <t>南投縣中寮鄉公所</t>
  </si>
  <si>
    <t>113-0001</t>
  </si>
  <si>
    <t>南投縣中寮鄉113年工程委託設計及監造技術服務案(開口契約)(複數決標)</t>
  </si>
  <si>
    <t>吳蒲昌</t>
  </si>
  <si>
    <t>049-2692301-249</t>
  </si>
  <si>
    <t>南投縣－中寮</t>
  </si>
  <si>
    <t>3.76.48.59</t>
  </si>
  <si>
    <t>南投縣魚池鄉公所</t>
  </si>
  <si>
    <t>11212142C</t>
  </si>
  <si>
    <t>112魚池鄉共和村五馬巷道路排水溝改善工程-規劃設計監造案</t>
  </si>
  <si>
    <t>江鍇甄</t>
  </si>
  <si>
    <t>049-2895371-22</t>
  </si>
  <si>
    <t>11301051C</t>
  </si>
  <si>
    <t>共和村內加道及大雁村三角崙社區農路改善工程(113-RCFR-07)-設計監造案</t>
  </si>
  <si>
    <t>葉芳君</t>
  </si>
  <si>
    <t>049-2895371-21</t>
  </si>
  <si>
    <t>3.76.48.60</t>
  </si>
  <si>
    <t>南投縣國姓鄉公所</t>
  </si>
  <si>
    <t>客家委員會</t>
  </si>
  <si>
    <t>112031134</t>
  </si>
  <si>
    <t>南投縣國姓鄉設置水鹿森林生態產業專區計畫先期評估規劃</t>
  </si>
  <si>
    <t>李健鴻</t>
  </si>
  <si>
    <t>049-2721002-282</t>
  </si>
  <si>
    <t>3.76.48.62</t>
  </si>
  <si>
    <t>南投縣信義鄉公所</t>
  </si>
  <si>
    <t>a112-88</t>
  </si>
  <si>
    <t>「信義鄉同富村外坪頂道路養護整建工程」委託設計監造技術服務</t>
  </si>
  <si>
    <t>廖弘甲</t>
  </si>
  <si>
    <t>049-2791515-</t>
  </si>
  <si>
    <t>a112-92</t>
  </si>
  <si>
    <t>「信義鄉坪瀨琉璃光之橋健行園區吊橋及步道修繕維護工程」委託測設監造技術服務</t>
  </si>
  <si>
    <t>徐彭宗</t>
  </si>
  <si>
    <t>G112-19</t>
  </si>
  <si>
    <t>南投縣信義鄉明德段1223號多功能布農聚會所興辦事業計畫、水土保持計畫及用地變更作業委託技術服務</t>
  </si>
  <si>
    <t>谷佩雯</t>
  </si>
  <si>
    <t>049-2791515-130</t>
  </si>
  <si>
    <t>a112-103</t>
  </si>
  <si>
    <t>「原住民族地區部落聯絡道路養護經費分配及執行計畫」委託設計監造技術服務</t>
  </si>
  <si>
    <t>3.76.48.63</t>
  </si>
  <si>
    <t>南投縣仁愛鄉公所</t>
  </si>
  <si>
    <t>1120530265</t>
  </si>
  <si>
    <t>仁愛鄉發祥村梅村部落往力行村道路改善工程可行性評估報告(含鑽探)</t>
  </si>
  <si>
    <t>112/11/24</t>
  </si>
  <si>
    <t>簡靖澐</t>
  </si>
  <si>
    <t>049-2802534-710</t>
  </si>
  <si>
    <t>1120530335</t>
  </si>
  <si>
    <t>112年7月杜蘇芮及8月卡努颱風N1-019都達村平靜橋往台14甲聯絡道路5K+950處災修復建工程委託技術服務工作</t>
  </si>
  <si>
    <t>1120530336</t>
  </si>
  <si>
    <t>112年7月杜蘇芮及8月卡努颱風H3-028仁愛鄉大同村板下1號0K+350至0K+900道路多處崩坍災後復建工程等三件委託技術服務工作</t>
  </si>
  <si>
    <t>1120530337</t>
  </si>
  <si>
    <t>112年7月杜蘇芮及8月卡努颱風H3-035仁愛鄉南豐村東眼山農路0K+800處道路下邊坡崩塌災後復建工程等四件委託技術服務工作</t>
  </si>
  <si>
    <t>1120530338</t>
  </si>
  <si>
    <t>「112年7月杜蘇芮及8月卡努颱風H3-023仁愛鄉大同村台14線77K處支線農路0K+750下邊坡崩塌災後復建工程」委託技術服務工作</t>
  </si>
  <si>
    <t>1120530339</t>
  </si>
  <si>
    <t>「112年7月杜蘇芮及8月卡努颱風H3-034仁愛鄉南豐村小櫻橋上方農路0K+100及0K+280處下邊坡崩塌災後復建工程」委託技術服務工作</t>
  </si>
  <si>
    <t>1120530340</t>
  </si>
  <si>
    <t>「112年7月杜蘇芮及8月卡努颱風H3-038仁愛鄉南豐村東眼山農路2K+400處道路上下邊坡崩塌災後復建工程」委託技術服務工作</t>
  </si>
  <si>
    <t>1120530341</t>
  </si>
  <si>
    <t>「112年7月杜蘇芮及8月卡努颱風H3-039仁愛鄉南豐村東眼山農路3K+300處道路上下邊坡崩塌災後復建工程等2件工程」委託技術服務工作</t>
  </si>
  <si>
    <t>3.76.48.96.12</t>
  </si>
  <si>
    <t>南投縣立南投國民中學</t>
  </si>
  <si>
    <t>112-03-12-003-11</t>
  </si>
  <si>
    <t>「112年度南投國中活動中心無障礙環境整修」工程委託設計及監造服務</t>
  </si>
  <si>
    <t>李建河</t>
  </si>
  <si>
    <t>049-2222549-319</t>
  </si>
  <si>
    <t>3.76.48.96.20</t>
  </si>
  <si>
    <t>南投縣立仁愛國民中學</t>
  </si>
  <si>
    <t>112-03-029-001-E</t>
  </si>
  <si>
    <t>「南投縣仁愛鄉仁愛國中及力行國小翠巒分校2023年卡努風災復建工程」委託可行性評估、測量、地質探查服務</t>
  </si>
  <si>
    <t>112/11/06</t>
  </si>
  <si>
    <t>施偉勳</t>
  </si>
  <si>
    <t>049-2802206-16</t>
  </si>
  <si>
    <t>3.76.48.96.29</t>
  </si>
  <si>
    <t>南投縣立社寮國民中學</t>
  </si>
  <si>
    <t>112-10-1</t>
  </si>
  <si>
    <t>「112年度社寮國中半戶外球場新建工程」委託規劃設計監造服務</t>
  </si>
  <si>
    <t>112/11/15</t>
  </si>
  <si>
    <t>陳雅芬</t>
  </si>
  <si>
    <t>049-2622010-20</t>
  </si>
  <si>
    <t>3.76.48.97.28</t>
  </si>
  <si>
    <t>南投縣草屯鎮草屯國民小學</t>
  </si>
  <si>
    <t>113-03-72-001-C</t>
  </si>
  <si>
    <t>南投縣歷史建築草屯國民小學禮堂緊急修復計畫工程委託規劃設計及監造與工作報告書</t>
  </si>
  <si>
    <t>李廷峰</t>
  </si>
  <si>
    <t>049-2362007-162</t>
  </si>
  <si>
    <t>3.76.49</t>
  </si>
  <si>
    <t>1122D10032</t>
  </si>
  <si>
    <t>雲林縣虎尾鎮新舊城區縫合計畫(二期)修復及再利用委託工作報告書</t>
  </si>
  <si>
    <t>112/11/08</t>
  </si>
  <si>
    <t>城鄉工程科(林庭寧)</t>
  </si>
  <si>
    <t>05-5522790-</t>
  </si>
  <si>
    <t>雲林縣－虎尾</t>
  </si>
  <si>
    <t>1122H10075</t>
  </si>
  <si>
    <t>雲林縣縣定古蹟西螺振文書院修復再利用計畫暨規劃設計(含因應計畫)</t>
  </si>
  <si>
    <t>文化資產科（江逸杰）</t>
  </si>
  <si>
    <t>05-5523154-</t>
  </si>
  <si>
    <t>雲林縣－斗六</t>
  </si>
  <si>
    <t>1122M10018</t>
  </si>
  <si>
    <t>112年度雲林縣原有住宅改善無障礙設施檢查委外執行計畫案(預估)</t>
  </si>
  <si>
    <t>建築管理科（吳如茵）</t>
  </si>
  <si>
    <t>05-5522219-</t>
  </si>
  <si>
    <t>1122H10073</t>
  </si>
  <si>
    <t>雲林縣縣定古蹟大埤三山國王廟修復及再利用計畫暨規劃設計(含因應計畫)</t>
  </si>
  <si>
    <t>文化資產科陳鳳嬌</t>
  </si>
  <si>
    <t>05-5523152-</t>
  </si>
  <si>
    <t>雲林縣－大埤</t>
  </si>
  <si>
    <t>1122H10079</t>
  </si>
  <si>
    <t>雲林縣虎尾建國一村整體景觀改善暨解說導覽系統規劃設計監造</t>
  </si>
  <si>
    <t>文化資產科魏豪志</t>
  </si>
  <si>
    <t>05-5523150-</t>
  </si>
  <si>
    <t>雲林縣－全區</t>
  </si>
  <si>
    <t>1122G10045</t>
  </si>
  <si>
    <t>112年度雲林縣獨居長者及弱勢家戶(雙B計畫)緊急房屋修繕工程委託設計監造開口契約服務案</t>
  </si>
  <si>
    <t>勞資關係科(林明仕)</t>
  </si>
  <si>
    <t>05-5522859-</t>
  </si>
  <si>
    <t>1122H10086</t>
  </si>
  <si>
    <t>雲林縣歷史建築北港糖廠修復工程委託監造(含因應計畫)暨工作報告書</t>
  </si>
  <si>
    <t>文化資產科（林筠敏）</t>
  </si>
  <si>
    <t>05-5523153-</t>
  </si>
  <si>
    <t>雲林縣－北港</t>
  </si>
  <si>
    <t>1122H10088</t>
  </si>
  <si>
    <t>雲林縣歷史建築二崙荷苞嶼恆心堂規劃設計(含因應計畫)</t>
  </si>
  <si>
    <t>文化資產科朱芳齡</t>
  </si>
  <si>
    <t>05-5523218-</t>
  </si>
  <si>
    <t>1122B30023</t>
  </si>
  <si>
    <t>土庫鎮文化段停車場整地工程-設計監造服務</t>
  </si>
  <si>
    <t>運輸管理科連崑廷</t>
  </si>
  <si>
    <t>05-5522365-</t>
  </si>
  <si>
    <t>雲林縣－土庫</t>
  </si>
  <si>
    <t>1122D10043</t>
  </si>
  <si>
    <t>石壁遊憩區增設水電工程委託規劃設計監造</t>
  </si>
  <si>
    <t>城鄉工程科楊惟迪</t>
  </si>
  <si>
    <t>05-5522786-</t>
  </si>
  <si>
    <t>雲林縣－古坑</t>
  </si>
  <si>
    <t>1112D10056-2</t>
  </si>
  <si>
    <t>斗六糖廠竹創基地景觀營造計畫委託規劃設計第2次契約變更</t>
  </si>
  <si>
    <t>楊惟迪</t>
  </si>
  <si>
    <t>1122A10061</t>
  </si>
  <si>
    <t>112年度第二期雲林縣轄內水利工程委託規劃設計及監造技術服務案</t>
  </si>
  <si>
    <t>水利工程科（黃小凌）</t>
  </si>
  <si>
    <t>05-5523543-</t>
  </si>
  <si>
    <t>1122A40014</t>
  </si>
  <si>
    <t>113年度雲林縣水利建造物檢查委託服務</t>
  </si>
  <si>
    <t>防洪維護科（林枬恩）</t>
  </si>
  <si>
    <t>05-5522269-</t>
  </si>
  <si>
    <t>1122H10071</t>
  </si>
  <si>
    <t>雲林縣歷史建築口湖文生天主堂修復及再利用計畫暨規劃設計(含因應計畫)</t>
  </si>
  <si>
    <t>文化資產科（李迎仙）</t>
  </si>
  <si>
    <t>05-5523151-</t>
  </si>
  <si>
    <t>雲林縣－口湖</t>
  </si>
  <si>
    <t>1122H10087</t>
  </si>
  <si>
    <t>虎尾眷村聚落建築群建國一村庚、辛等6棟眷舍修復委託規劃設計(含因應計畫)</t>
  </si>
  <si>
    <t>文化資產科(林建安)</t>
  </si>
  <si>
    <t>05-5523149-</t>
  </si>
  <si>
    <t>1122H10095</t>
  </si>
  <si>
    <t>北港水道頭文化園區新建公廁工程委託規劃設計監造</t>
  </si>
  <si>
    <t>文化資產科（林建安）</t>
  </si>
  <si>
    <t>1122P10008</t>
  </si>
  <si>
    <t>113年度雲林縣國民中小學校園搶災搶險(預估)</t>
  </si>
  <si>
    <t>國民教育科（紀燕純）</t>
  </si>
  <si>
    <t>05-5522420-</t>
  </si>
  <si>
    <t>1122A40019</t>
  </si>
  <si>
    <t>113年度雲林縣轄內水利設施委託規劃設計及監造技術服務案</t>
  </si>
  <si>
    <t>防洪維護科吳羿萱</t>
  </si>
  <si>
    <t>05-5523516-</t>
  </si>
  <si>
    <t>1122D10041</t>
  </si>
  <si>
    <t>斗六糖廠竹創基地景觀營造計畫委託竹創藝術設置</t>
  </si>
  <si>
    <t>城鄉工程科（楊惟迪）</t>
  </si>
  <si>
    <t>1122H10069</t>
  </si>
  <si>
    <t>雲林縣縣定古蹟北港義民廟修復及再利用計畫暨修復工程規劃設計(含因應計畫)</t>
  </si>
  <si>
    <t>文化資產科(高碧霞)</t>
  </si>
  <si>
    <t>05-5523156-</t>
  </si>
  <si>
    <t>1122H10093</t>
  </si>
  <si>
    <t>雲林縣歷史建築元長瓦磘庄集會所修復及再利用工程委託監造(含因應計畫)暨工作報告書</t>
  </si>
  <si>
    <t>文化資產科李迎仙</t>
  </si>
  <si>
    <t>雲林縣－元長</t>
  </si>
  <si>
    <t>3.76.49.51</t>
  </si>
  <si>
    <t>雲林縣斗六市公所</t>
  </si>
  <si>
    <t>1121228-1</t>
  </si>
  <si>
    <t>斗六市資源回收分類貯存場大型機具室新增二樓分類作業平台</t>
  </si>
  <si>
    <t>黃健珉</t>
  </si>
  <si>
    <t>05-5336585-</t>
  </si>
  <si>
    <t>3.76.49.52</t>
  </si>
  <si>
    <t>雲林縣斗南鎮公所</t>
  </si>
  <si>
    <t>112050</t>
  </si>
  <si>
    <t>斗南鎮國道1號240K橋下西側機車引道路燈增設工程-委託設計監造</t>
  </si>
  <si>
    <t>張原銘</t>
  </si>
  <si>
    <t>05-5973111-222</t>
  </si>
  <si>
    <t>雲林縣－斗南</t>
  </si>
  <si>
    <t>112051</t>
  </si>
  <si>
    <t>112年度斗南鎮新崙及田頭排水設施改善工程委託設計監造技術服務</t>
  </si>
  <si>
    <t>陳沛妤</t>
  </si>
  <si>
    <t>05-5973111-223</t>
  </si>
  <si>
    <t>3.76.49.53</t>
  </si>
  <si>
    <t>雲林縣虎尾鎮公所</t>
  </si>
  <si>
    <t>1121206</t>
  </si>
  <si>
    <t>虎尾鎮632高地公園二期營造工程委託監造服務</t>
  </si>
  <si>
    <t>發包中心邱小姐或工務課朱小姐</t>
  </si>
  <si>
    <t>05-6322132-257或266</t>
  </si>
  <si>
    <t>3.76.49.54</t>
  </si>
  <si>
    <t>雲林縣西螺鎮公所</t>
  </si>
  <si>
    <t>112-55</t>
  </si>
  <si>
    <t>「雲林縣西螺鎮大橋路人行道及周邊環境改善工程」設計監造</t>
  </si>
  <si>
    <t>工務課  葉昆麟</t>
  </si>
  <si>
    <t>05-5863203-306</t>
  </si>
  <si>
    <t>雲林縣－西螺</t>
  </si>
  <si>
    <t>112-56</t>
  </si>
  <si>
    <t>「雲林縣西螺鎮興農西路兩側人行道及周邊環境改善工程」設計監造</t>
  </si>
  <si>
    <t>112-71</t>
  </si>
  <si>
    <t xml:space="preserve">「福天宮高齡友善無障礙廁所及設施工程」設計監造 </t>
  </si>
  <si>
    <t>工務課 （黃品祥）</t>
  </si>
  <si>
    <t>05-5863203-399</t>
  </si>
  <si>
    <t>112-64</t>
  </si>
  <si>
    <t xml:space="preserve">「112年度西螺鎮東興里等四里道路及附屬設施改善工程」設計監造 </t>
  </si>
  <si>
    <t>工務課（鄒文德）</t>
  </si>
  <si>
    <t>05-5863203-311</t>
  </si>
  <si>
    <t>3.76.49.56</t>
  </si>
  <si>
    <t>雲林縣北港鎮公所</t>
  </si>
  <si>
    <t>1072TN36-3</t>
  </si>
  <si>
    <t>「雲林縣北港鎮立幼兒園新建工程委託規劃設計監造案」第三次契約變更</t>
  </si>
  <si>
    <t>陳玉靜</t>
  </si>
  <si>
    <t>05-7826641-</t>
  </si>
  <si>
    <t>內政部國土管理署、雲林縣政府</t>
  </si>
  <si>
    <t>1092CT28-1</t>
  </si>
  <si>
    <t>生活圈道路交通系統建設計畫(市區道路)」-雲林縣北港鎮市區道路危險路口改善計畫委託規劃設計監造服務(後續擴充)</t>
  </si>
  <si>
    <t>宋先生</t>
  </si>
  <si>
    <t>05-7821789-</t>
  </si>
  <si>
    <t>內政部營建署、雲林縣政府</t>
  </si>
  <si>
    <t>1122CT30</t>
  </si>
  <si>
    <t>「雲林縣立建國國民中學通學步道建置及改善工程」委託規劃設計監造</t>
  </si>
  <si>
    <t>3.76.49.57</t>
  </si>
  <si>
    <t>雲林縣古坑鄉公所</t>
  </si>
  <si>
    <t>雲林縣古坑鄉東和村道路鋪面改善工程委託設計監造工作</t>
  </si>
  <si>
    <t>112/11/07</t>
  </si>
  <si>
    <t>陳信宏</t>
  </si>
  <si>
    <t>05-5826320-213</t>
  </si>
  <si>
    <t>112101301</t>
  </si>
  <si>
    <t>雲林縣古坑鄉荷苞村道路鋪面改善工程委託設計監造工作</t>
  </si>
  <si>
    <t>1121016</t>
  </si>
  <si>
    <t>古坑鄉棋盤村村里聯絡道路道路改善工程委託設計監造工作</t>
  </si>
  <si>
    <t>1121107</t>
  </si>
  <si>
    <t>古坑鄉草嶺村青山坪農路災後復建工程委託設計監造工作</t>
  </si>
  <si>
    <t>112111001</t>
  </si>
  <si>
    <t>古坑鄉桂林村大湖口溪上游野溪災後復建工程等二件委託設計監造工作</t>
  </si>
  <si>
    <t>112110901</t>
  </si>
  <si>
    <t>古坑綠色隧道周邊環境改善工程委託設計監造工作</t>
  </si>
  <si>
    <t>112111703</t>
  </si>
  <si>
    <t>古坑鄉立幼兒園頂樓伸縮縫補強及防水改善工程委託設計監造工作</t>
  </si>
  <si>
    <t>1121205</t>
  </si>
  <si>
    <t>113年古坑鄉內一般排水、河川野溪及其他水利設施改善工程(開口契約) 委託設計監造工作</t>
  </si>
  <si>
    <t>112120502</t>
  </si>
  <si>
    <t>113年度古坑鄉緊急搶修險工程(開口契約)委託監造工作</t>
  </si>
  <si>
    <t>113年古坑鄉轄內各村基層建設一般小型零星工程(開口契約)委託設計監造工作</t>
  </si>
  <si>
    <t>112120601</t>
  </si>
  <si>
    <t>113年度古坑鄉農路、市區道路、鄉道、村聯絡道路及巷道養護工程(開口契約)委託設計監造工作</t>
  </si>
  <si>
    <t>1121212</t>
  </si>
  <si>
    <t>古坑鄉樟湖村十字關露營區周邊道路路燈整修委託設計監造工作</t>
  </si>
  <si>
    <t>3.76.49.59</t>
  </si>
  <si>
    <t>雲林縣莿桐鄉公所</t>
  </si>
  <si>
    <t>112-219</t>
  </si>
  <si>
    <t>莿桐鄉埔尾等村道路排水改善工程委託規劃設計監造技術服務案</t>
  </si>
  <si>
    <t>蕭樺鈺</t>
  </si>
  <si>
    <t>05-5844661-232</t>
  </si>
  <si>
    <t>雲林縣－莿桐</t>
  </si>
  <si>
    <t>112-221</t>
  </si>
  <si>
    <t>莿桐鄉公所公共安全設施改善案(室內樓梯新設工程)委託規劃設計監造技術服務案</t>
  </si>
  <si>
    <t>3.76.49.61</t>
  </si>
  <si>
    <t>雲林縣二崙鄉公所</t>
  </si>
  <si>
    <t>112年度二崙鄉轄內道路改善工程第二期(開口契約)設計監造</t>
  </si>
  <si>
    <t>劉忠侖</t>
  </si>
  <si>
    <t>05-5982001-509</t>
  </si>
  <si>
    <t>雲林縣－二崙</t>
  </si>
  <si>
    <t>3.76.49.62</t>
  </si>
  <si>
    <t>雲林縣崙背鄉公所</t>
  </si>
  <si>
    <t>112009</t>
  </si>
  <si>
    <t>崙背鄉大有社區活動中心長青食堂整建工程委託設計及監造技術服務</t>
  </si>
  <si>
    <t>112/05/24</t>
  </si>
  <si>
    <t>張靚怡</t>
  </si>
  <si>
    <t>05-6962054-</t>
  </si>
  <si>
    <t>雲林縣－崙背</t>
  </si>
  <si>
    <t>112020</t>
  </si>
  <si>
    <t xml:space="preserve">雲林縣崙背鄉崙背國中周邊暨行車安全道路改善工程委託設計及監造技術服務                                                            </t>
  </si>
  <si>
    <t>吳俊儀</t>
  </si>
  <si>
    <t xml:space="preserve">05-6962946- </t>
  </si>
  <si>
    <t>112021</t>
  </si>
  <si>
    <t xml:space="preserve">雲林縣崙背鄉媽祖人文廣場周邊人行環境改善計畫委託設計及監造技術服務                                                            </t>
  </si>
  <si>
    <t>05-6962062-162</t>
  </si>
  <si>
    <t>3.76.49.64</t>
  </si>
  <si>
    <t>雲林縣東勢鄉公所</t>
  </si>
  <si>
    <t>8672-1121211</t>
  </si>
  <si>
    <t>雲林縣東勢鄉市區道路改善工程委託規畫設計監造工作</t>
  </si>
  <si>
    <t>黃梅茹</t>
  </si>
  <si>
    <t>05-6991524-48</t>
  </si>
  <si>
    <t>雲林縣－東勢</t>
  </si>
  <si>
    <t>雲林縣政府、內政部國土管理署</t>
  </si>
  <si>
    <t>8672-1121212</t>
  </si>
  <si>
    <t>雲林縣東勢鄉行政中心周邊道路改善工程委託規劃設計監造工作</t>
  </si>
  <si>
    <t>黃于珊</t>
  </si>
  <si>
    <t>05-6991524-45</t>
  </si>
  <si>
    <t>3.76.49.66</t>
  </si>
  <si>
    <t>雲林縣臺西鄉公所</t>
  </si>
  <si>
    <t>1121128-2</t>
  </si>
  <si>
    <t>臺西鄉菁埔大排旁西側重劃區南北排水改善工程委託設計監造技術服務案</t>
  </si>
  <si>
    <t>許進發或建設課黃詩家</t>
  </si>
  <si>
    <t>05-6982004-103</t>
  </si>
  <si>
    <t>113年度臺西鄉災後復建工程委託設計監造技術服務案(開口契約)</t>
  </si>
  <si>
    <t>許進發或建設課黃小麗</t>
  </si>
  <si>
    <t>雲林縣－臺西</t>
  </si>
  <si>
    <t>3.76.49.67</t>
  </si>
  <si>
    <t>雲林縣元長鄉公所</t>
  </si>
  <si>
    <t>112-A33</t>
  </si>
  <si>
    <t>113年度鄉內各村道路改善工程(預估)委託設計及監造</t>
  </si>
  <si>
    <t>林誼恩</t>
  </si>
  <si>
    <t>05-7882221-172</t>
  </si>
  <si>
    <t>3.76.49.68</t>
  </si>
  <si>
    <t>雲林縣四湖鄉公所</t>
  </si>
  <si>
    <t>113KK02</t>
  </si>
  <si>
    <t>四湖鄉崙北村海清宮周邊環境改善工程委託規劃設計監造服務</t>
  </si>
  <si>
    <t>財行課發包中心  吳秋惠</t>
  </si>
  <si>
    <t>05-7876863-123</t>
  </si>
  <si>
    <t>雲林縣－四湖</t>
  </si>
  <si>
    <t>113KK03</t>
  </si>
  <si>
    <t>四湖鄉溪崙公墓周邊環境綠美化改善工程委託規劃設計監造服務</t>
  </si>
  <si>
    <t>112TK07</t>
  </si>
  <si>
    <t>113年度鄉內道路側溝預約經常性工程(預估)委託規劃設計監造服務</t>
  </si>
  <si>
    <t>112TK08</t>
  </si>
  <si>
    <t>113年度鄉內道路側溝改善工程委託規劃設計監造服務</t>
  </si>
  <si>
    <t>3.76.49.69</t>
  </si>
  <si>
    <t>雲林縣口湖鄉公所</t>
  </si>
  <si>
    <t>11211-12</t>
  </si>
  <si>
    <t>口湖鄉台61旁排水護岸復建工程委託設計監造</t>
  </si>
  <si>
    <t>總務課</t>
  </si>
  <si>
    <t>05-7892001-</t>
  </si>
  <si>
    <t>3.76.49.96.25</t>
  </si>
  <si>
    <t>雲林縣立宜梧國民中學</t>
  </si>
  <si>
    <t>教育部體育署、雲林縣政府</t>
  </si>
  <si>
    <t>ywjh11301</t>
  </si>
  <si>
    <t>113年度宜梧國中修整建5人制人工草皮工程委託設計監造技術服務</t>
  </si>
  <si>
    <t>李嘉玲</t>
  </si>
  <si>
    <t>05-7907254-13</t>
  </si>
  <si>
    <t>3.76.49.96.30</t>
  </si>
  <si>
    <t>雲林縣立林內國民中學</t>
  </si>
  <si>
    <t>教育部國民及學前教育署、雲林縣政府</t>
  </si>
  <si>
    <t>C1130118</t>
  </si>
  <si>
    <t>113年度老舊廁所整修工程委託設計及監造服務案</t>
  </si>
  <si>
    <t>鄭筠蓉</t>
  </si>
  <si>
    <t>05-5899306-043</t>
  </si>
  <si>
    <t>3.76.49.97.10</t>
  </si>
  <si>
    <t>雲林縣斗六市公誠國民小學</t>
  </si>
  <si>
    <t>教育部、雲林縣政府</t>
  </si>
  <si>
    <t>C1121117</t>
  </si>
  <si>
    <t>「公誠國小運動操場及周邊設施整建計畫」之委託設計監造技術服務</t>
  </si>
  <si>
    <t>陳嬋娟</t>
  </si>
  <si>
    <t>05-5322536-113</t>
  </si>
  <si>
    <t>3.76.49.97.37</t>
  </si>
  <si>
    <t>雲林縣莿桐鄉饒平國民小學</t>
  </si>
  <si>
    <t>C113001</t>
  </si>
  <si>
    <t>饒平國小辦理「高級中等以下學校運動操場及周邊設施整建計畫」委託規畫設計監造服務案</t>
  </si>
  <si>
    <t>王志平</t>
  </si>
  <si>
    <t>05-5842071-714</t>
  </si>
  <si>
    <t>3.76.49.97.50</t>
  </si>
  <si>
    <t>雲林縣虎尾鎮中正國民小學</t>
  </si>
  <si>
    <t>C1130119</t>
  </si>
  <si>
    <t>雲林縣中正國小112年度充實設施設備-排水改善工程委託設計及監造服務</t>
  </si>
  <si>
    <t>廖俊傑</t>
  </si>
  <si>
    <t>05-6322710-11</t>
  </si>
  <si>
    <t>3.76.49.97.51</t>
  </si>
  <si>
    <t>雲林縣虎尾鎮平和國民小學</t>
  </si>
  <si>
    <t>C11211</t>
  </si>
  <si>
    <t>雲林縣平和國民小學辦理新設平和非營利幼兒園建築物裝修及購置教學設備工程委託設計監造技術服務</t>
  </si>
  <si>
    <t>張玫婷</t>
  </si>
  <si>
    <t>05-6322742-103</t>
  </si>
  <si>
    <t>3.76.49.97.53</t>
  </si>
  <si>
    <t>雲林縣虎尾鎮惠來國民小學</t>
  </si>
  <si>
    <t>雲林縣政府、教育部國民及學前教育署</t>
  </si>
  <si>
    <t>C1130104</t>
  </si>
  <si>
    <t>惠來國小112年度充實設施設備-校園鋪面排水改善工程委託規劃設計監造技術服務</t>
  </si>
  <si>
    <t>黃志堅</t>
  </si>
  <si>
    <t>05-6222344-102</t>
  </si>
  <si>
    <t>3.76.49.98.63</t>
  </si>
  <si>
    <t>雲林縣土庫鎮越港國民小學</t>
  </si>
  <si>
    <t>YC1121102</t>
  </si>
  <si>
    <t>越港國小增建教室暨地下室空間活化計畫委託設計監造技術服務案</t>
  </si>
  <si>
    <t>陳鴻民</t>
  </si>
  <si>
    <t>05-6620283-9</t>
  </si>
  <si>
    <t>3.76.50</t>
  </si>
  <si>
    <t>112JS437C1</t>
  </si>
  <si>
    <t>嘉義縣布袋鎮『水產精品加值產業園區』污水處理場與管理中心工程委託設計及監造技術服務案(終止契約後重新發包)</t>
  </si>
  <si>
    <t>重劃科 馮士哲</t>
  </si>
  <si>
    <t>05-3620123-8443</t>
  </si>
  <si>
    <t>112YS473C3</t>
  </si>
  <si>
    <t>112年度嘉義縣市區汽車客運業營運及服務評鑑計畫案</t>
  </si>
  <si>
    <t>道路管理科 鄭立程</t>
  </si>
  <si>
    <t>05-3622712-6602</t>
  </si>
  <si>
    <t>嘉義縣－全區</t>
  </si>
  <si>
    <t>112YA471C1</t>
  </si>
  <si>
    <t>112年度嘉義縣公路公共運輸行銷與宣傳案</t>
  </si>
  <si>
    <t>道路管理科   鄭立程</t>
  </si>
  <si>
    <t>112YH472C1</t>
  </si>
  <si>
    <t>113年度公有建築工程及室內裝修工程委託技術服務開口契約</t>
  </si>
  <si>
    <t>公共工程科	陳柏安</t>
  </si>
  <si>
    <t>05-3622712-6287</t>
  </si>
  <si>
    <t>112CS527C1</t>
  </si>
  <si>
    <t>嘉義縣部（聚）落環境基本調查、部（聚）落溝通及國土功能分區圖法定作業委託技術服務採購契約</t>
  </si>
  <si>
    <t>原住民行政科 謝奇昇</t>
  </si>
  <si>
    <t>05-3620123-8514</t>
  </si>
  <si>
    <t>嘉義縣－阿里山</t>
  </si>
  <si>
    <t>112YH457C1</t>
  </si>
  <si>
    <t>嘉義縣113年度城鎮風貌整體型塑、聚落公共空間及景觀改善工程委託製作計畫書、勘測規劃、設計及監造開口契約</t>
  </si>
  <si>
    <t>建設管理科	黃盈凱</t>
  </si>
  <si>
    <t>05-3622712-6303</t>
  </si>
  <si>
    <t>112JS488C1</t>
  </si>
  <si>
    <t>嘉義縣大林鎮「文高市地重劃案」及「工乙市地重劃案」等二處市地重劃作業委託專案管理技術服務</t>
  </si>
  <si>
    <t>嘉義縣－大林</t>
  </si>
  <si>
    <t>112TH556C3</t>
  </si>
  <si>
    <t>防洪水利設施工程委託勘測設計及監造服務開口契約</t>
  </si>
  <si>
    <t>防洪維護科	吳東旻</t>
  </si>
  <si>
    <t>05-3620123-8702</t>
  </si>
  <si>
    <t>3.76.50.20</t>
  </si>
  <si>
    <t>嘉義縣消防局</t>
  </si>
  <si>
    <t>內政部消防署</t>
  </si>
  <si>
    <t>嘉義縣消防局第二大隊新港分隊新建工程委託專案管理</t>
  </si>
  <si>
    <t>陳泰吉</t>
  </si>
  <si>
    <t>05-3620233-160</t>
  </si>
  <si>
    <t>嘉義縣－新港</t>
  </si>
  <si>
    <t>3.76.50.34</t>
  </si>
  <si>
    <t>嘉義縣文化觀光局</t>
  </si>
  <si>
    <t>1120012539</t>
  </si>
  <si>
    <t>「東石漁人碼頭遊憩環境提升整體規劃案」</t>
  </si>
  <si>
    <t>黃嘉祥</t>
  </si>
  <si>
    <t>05-3628123-101</t>
  </si>
  <si>
    <t>嘉義縣－太保</t>
  </si>
  <si>
    <t>3.76.50.4</t>
  </si>
  <si>
    <t>嘉義縣朴子地政事務所</t>
  </si>
  <si>
    <t>pz11301</t>
  </si>
  <si>
    <t>嘉義縣朴子地政事務所辦公廳舍新建工程用地都市計畫個案變更委託服務案</t>
  </si>
  <si>
    <t>黃有慶</t>
  </si>
  <si>
    <t>05-3792074-415</t>
  </si>
  <si>
    <t>嘉義縣－朴子</t>
  </si>
  <si>
    <t>3.76.50.53</t>
  </si>
  <si>
    <t>嘉義縣布袋鎮公所</t>
  </si>
  <si>
    <t>112D03</t>
  </si>
  <si>
    <t>113年度布袋鎮各項工程委託勘測設計及監造（開口契約）</t>
  </si>
  <si>
    <t>丘濬瑜</t>
  </si>
  <si>
    <t>05-3475979-39</t>
  </si>
  <si>
    <t>112D07</t>
  </si>
  <si>
    <t>布袋鎮公所113年度抽水站及水門發電機年度大保養</t>
  </si>
  <si>
    <t>3.76.50.54</t>
  </si>
  <si>
    <t>嘉義縣大林鎮公所</t>
  </si>
  <si>
    <t>112101701</t>
  </si>
  <si>
    <t>112及113年度大林鎮轄內道路新建及修復工程委託規劃、設計及監造開口契約</t>
  </si>
  <si>
    <t>陳一賢</t>
  </si>
  <si>
    <t>05-2653211-222</t>
  </si>
  <si>
    <t>112121901</t>
  </si>
  <si>
    <t>「中坑里田寮農路災修工程」等6件委託設計監造技術服務</t>
  </si>
  <si>
    <t>黃啟賢</t>
  </si>
  <si>
    <t>05-2653211-221</t>
  </si>
  <si>
    <t>112122001</t>
  </si>
  <si>
    <t>「中坑里葉子寮水保災修工程」及「中坑里葉子寮農路災修工程」委託設計監造技術服務</t>
  </si>
  <si>
    <t>非中央政府辦理新臺幣一億元以上之公共工程;非受中央政府補助比率逾工程建造經費百分之五十且補助經費達新臺幣一億元以上之個案公共工程;災後原地復建</t>
    <phoneticPr fontId="3" type="noConversion"/>
  </si>
  <si>
    <t>經濟部水利署、嘉義縣政府</t>
  </si>
  <si>
    <t>112112702</t>
  </si>
  <si>
    <t>鹿掘溝水環境改善計畫委託規劃設計(包含公共工程生態檢核)</t>
  </si>
  <si>
    <t>3.76.50.55</t>
  </si>
  <si>
    <t>嘉義縣民雄鄉公所</t>
  </si>
  <si>
    <t>a2401</t>
  </si>
  <si>
    <t>嘉義縣民雄鄉公所委託辦理113年度轄內道路及排水工程勘測設計及監造服務開口契約</t>
  </si>
  <si>
    <t>吳小姐、楊小姐</t>
  </si>
  <si>
    <t>05-2262101-147、240</t>
  </si>
  <si>
    <t>3.76.50.58</t>
  </si>
  <si>
    <t>嘉義縣六腳鄉公所</t>
  </si>
  <si>
    <t>嘉義縣六腳鄉公所行政辦公大樓室內裝修暨環境改善工程委託規劃設計及監造服務</t>
  </si>
  <si>
    <t>葉尚騰</t>
  </si>
  <si>
    <t>05-3801121-121</t>
  </si>
  <si>
    <t>3.76.50.59</t>
  </si>
  <si>
    <t>嘉義縣東石鄉公所</t>
  </si>
  <si>
    <t>112041</t>
  </si>
  <si>
    <t>112年度提升道路品質改善計畫(內政部)2.0之東石鄉塭仔村後埔聚落聯絡道路改善工程等3案委託勘測設計及監造案</t>
  </si>
  <si>
    <t>112/11/14</t>
  </si>
  <si>
    <t>林敬倫</t>
  </si>
  <si>
    <t>05-3732201-30</t>
  </si>
  <si>
    <t>嘉義縣－東石</t>
  </si>
  <si>
    <t>112055</t>
  </si>
  <si>
    <t>新訂東石都市計畫未來發展地區申請劃設為城鄉發展地區第二類之三委託專業服務案</t>
  </si>
  <si>
    <t>112058</t>
  </si>
  <si>
    <t>113年度東石鄉公所轄內公共設施工程勘測設計及監造技術服務開口契約</t>
  </si>
  <si>
    <t>許佑豪</t>
  </si>
  <si>
    <t>05-3732201-42</t>
  </si>
  <si>
    <t>非中央政府辦理新臺幣一億元以上之公共工程;非受中央政府補助比率逾工程建造經費百分之五十且補助經費達新臺幣一億元以上之個案公共工程;災後緊急處理、搶修、搶險;災後原地復建;規劃取得綠建築標章之建築工程</t>
    <phoneticPr fontId="3" type="noConversion"/>
  </si>
  <si>
    <t>3.76.50.61</t>
  </si>
  <si>
    <t>嘉義縣鹿草鄉公所</t>
  </si>
  <si>
    <t>1121103</t>
  </si>
  <si>
    <t>「嘉義縣鹿草鄉後寮村既有道路養護整建工程」及「嘉義縣鹿草鄉豐稠村既有道路養護整建工程」委託測設及監造契約</t>
  </si>
  <si>
    <t>鄭駿達</t>
  </si>
  <si>
    <t>05-3752711-32</t>
  </si>
  <si>
    <t>嘉義縣－鹿草</t>
  </si>
  <si>
    <t>3.76.50.62</t>
  </si>
  <si>
    <t>嘉義縣水上鄉公所</t>
  </si>
  <si>
    <t>國防部陸軍司令部</t>
  </si>
  <si>
    <t>112C11</t>
  </si>
  <si>
    <t>113年度將軍山射擊場睦鄰捐助經費工程委託勘測設計及監造服務</t>
  </si>
  <si>
    <t>112/08/24</t>
  </si>
  <si>
    <t xml:space="preserve">蔡幸湖 </t>
  </si>
  <si>
    <t>05-2682406-213</t>
  </si>
  <si>
    <t>嘉義縣－水上</t>
  </si>
  <si>
    <t>112C12</t>
  </si>
  <si>
    <t>水上鄉111年度油彈庫睦鄰計畫工程委託勘測設計及監造服務</t>
  </si>
  <si>
    <t>蔡幸湖</t>
  </si>
  <si>
    <t>112C20</t>
  </si>
  <si>
    <t>113年度水上鄉公有建築工程及附屬設施委託勘測設計及監造技術服務開口契約</t>
  </si>
  <si>
    <t xml:space="preserve">蔡幸湖   </t>
  </si>
  <si>
    <t>3.76.50.64</t>
  </si>
  <si>
    <t>嘉義縣竹崎鄉公所</t>
  </si>
  <si>
    <t>112104</t>
  </si>
  <si>
    <t xml:space="preserve">112至113年度本鄉轄內各類公共工程委託勘測設計及監造服務案開口契約4 </t>
  </si>
  <si>
    <t>殷紹日</t>
  </si>
  <si>
    <t>05-2611010-323</t>
  </si>
  <si>
    <t>嘉義縣－竹崎</t>
  </si>
  <si>
    <t>災後原地復建;整修工程、拆除工程、疏濬工程、結構補強工程</t>
    <phoneticPr fontId="3" type="noConversion"/>
  </si>
  <si>
    <t>112105</t>
  </si>
  <si>
    <t xml:space="preserve">112至113年度本鄉轄內各類公共工程委託勘測設計及監造服務案開口契約5 </t>
  </si>
  <si>
    <t>3.76.50.65</t>
  </si>
  <si>
    <t>嘉義縣梅山鄉公所</t>
  </si>
  <si>
    <t>113A002</t>
  </si>
  <si>
    <t>112年10月小犬颱風公共設施災後復建工程(C2類)委託規劃設計及監造技術服務</t>
  </si>
  <si>
    <t>陳世洋</t>
  </si>
  <si>
    <t>05-2622121-128</t>
  </si>
  <si>
    <t>嘉義縣－梅山</t>
  </si>
  <si>
    <t>113A004</t>
  </si>
  <si>
    <t>113年度梅山鄉太平以東7村轄內道路及排水工程委外設計監造開口契約服務案</t>
  </si>
  <si>
    <t>113A005</t>
  </si>
  <si>
    <t>113年度梅山鄉太平(不含)以西11村轄內道路及排水工程委外設計監造開口契約服務案</t>
  </si>
  <si>
    <t>盧柏源</t>
  </si>
  <si>
    <t>05-2622121-125</t>
  </si>
  <si>
    <t>3.76.50.67</t>
  </si>
  <si>
    <t>嘉義縣大埔鄉公所</t>
  </si>
  <si>
    <t>112121502</t>
  </si>
  <si>
    <t>112年度大埔鄉各村農路改善工程委託勘測設計及監造服務</t>
  </si>
  <si>
    <t>朱財賢</t>
  </si>
  <si>
    <t>05-2521310-32</t>
  </si>
  <si>
    <t>嘉義縣－大埔</t>
  </si>
  <si>
    <t>113010201</t>
  </si>
  <si>
    <t>大埔鄉資源回收場環境改善工程委託勘測設計及監造服務</t>
  </si>
  <si>
    <t>113011501</t>
  </si>
  <si>
    <t>大埔鄉轄內路燈維修開口契約</t>
  </si>
  <si>
    <t>葉飛霞</t>
  </si>
  <si>
    <t>05-2521310-27</t>
  </si>
  <si>
    <t>3.76.50.69</t>
  </si>
  <si>
    <t>嘉義縣阿里山鄉公所</t>
  </si>
  <si>
    <t>宜居部落建設計畫-112年嘉義縣部落永續建設藍圖規劃(A類)-居住環境提升計畫案</t>
  </si>
  <si>
    <t>吳秀豊</t>
  </si>
  <si>
    <t>05-2562547-130</t>
  </si>
  <si>
    <t>112072</t>
  </si>
  <si>
    <t>112年9月海葵颱風及9月豪雨達邦及樂野村災害復建工程(H3類)設計監造技術服務</t>
  </si>
  <si>
    <t>楊孝豐</t>
  </si>
  <si>
    <t>05-2562547-132</t>
  </si>
  <si>
    <t>112075</t>
  </si>
  <si>
    <t>112年9月海葵颱風及9月豪雨公「豐山村社後坪至豐山部落聯絡道4K+600災害復建工程」設計監造技術服務</t>
  </si>
  <si>
    <t>梁竹珺</t>
  </si>
  <si>
    <t>05-2562547-121</t>
  </si>
  <si>
    <t>3.76.50.95.21</t>
  </si>
  <si>
    <t>嘉義縣立竹崎高級中學</t>
  </si>
  <si>
    <t>1130101-1</t>
  </si>
  <si>
    <t>嘉義縣立竹崎高中補助非山非市廁所修繕工程設計監造勞務採購</t>
  </si>
  <si>
    <t>鄒美蓉</t>
  </si>
  <si>
    <t>05-2611006-531</t>
  </si>
  <si>
    <t>3.76.50.97.26</t>
  </si>
  <si>
    <t>嘉義縣民雄鄉秀林國民小學</t>
  </si>
  <si>
    <t>sles0119</t>
  </si>
  <si>
    <t>嘉義縣民雄鄉秀林國小辦理113年 「教育部國民及學前教育署補助增設公立幼兒園(班)」委託技術服務</t>
  </si>
  <si>
    <t>賴萬祥</t>
  </si>
  <si>
    <t>05-2215690-127</t>
  </si>
  <si>
    <t>3.76.50.97.51</t>
  </si>
  <si>
    <t>嘉義縣東石鄉龍崗國民小學</t>
  </si>
  <si>
    <t>1120004449</t>
  </si>
  <si>
    <t>龍崗國小-校舍耐震能力詳細評估技術服務</t>
  </si>
  <si>
    <t>徐順清</t>
  </si>
  <si>
    <t>05-3451070-13</t>
  </si>
  <si>
    <t>3.76.53</t>
  </si>
  <si>
    <t>112-094-0918A1</t>
  </si>
  <si>
    <t>兒童探索館歷史建築修復及再利用工程委託監造</t>
  </si>
  <si>
    <t>文化處文化設施經營科李嘉欣</t>
  </si>
  <si>
    <t xml:space="preserve">08-7210234-531       </t>
  </si>
  <si>
    <t>屏東縣－屏東</t>
  </si>
  <si>
    <t>112-096-1110P1</t>
  </si>
  <si>
    <t>歷史建築屏東市海豐鄭家古厝修復及再利用計畫</t>
  </si>
  <si>
    <t>屏東縣文化資產保護所余小姐</t>
  </si>
  <si>
    <t>08-7210234-563</t>
  </si>
  <si>
    <t>112-096-1110A1</t>
  </si>
  <si>
    <t>屏東縣歷史建築林邊鄉林邊村姚家古厝修復及再利用計畫</t>
  </si>
  <si>
    <t>屏東縣－林邊</t>
  </si>
  <si>
    <t>112-096-1226P1</t>
  </si>
  <si>
    <t>屏東縣定古蹟六堆天后宮緊急修繕防漏工程規劃設計監造勞務委託</t>
  </si>
  <si>
    <t>文化資產保護所林俊德</t>
  </si>
  <si>
    <t>08-7210234-570</t>
  </si>
  <si>
    <t>屏東縣－內埔</t>
  </si>
  <si>
    <t>112-1110-143-1</t>
  </si>
  <si>
    <t>屏東縣高速鐵路屏東車站特定區污水下水道工程委託設計及監造技術服務</t>
  </si>
  <si>
    <t>水利處下水道科楊弘胤先生</t>
  </si>
  <si>
    <t>08-7320415-6835</t>
  </si>
  <si>
    <t>E1121106-1</t>
  </si>
  <si>
    <t>屏東縣原住民族多元共融館整備計畫-委託規劃設計暨監造技術服務</t>
  </si>
  <si>
    <t>原住民處輔導行政科歐和英</t>
  </si>
  <si>
    <t>08-7320415-3814</t>
  </si>
  <si>
    <t>112-073-1208A1</t>
  </si>
  <si>
    <t>(113)道路標誌標線工程(預約式開口契約)委託設計監造案</t>
  </si>
  <si>
    <t>工務處養護科陳瑞隆</t>
  </si>
  <si>
    <t>08-7320415-3546</t>
  </si>
  <si>
    <t>農業部</t>
  </si>
  <si>
    <t>E1121127-4</t>
  </si>
  <si>
    <t>屏東縣國際化標準包裝加工廠升級計畫統包工程委託專案管理(含監造)</t>
  </si>
  <si>
    <t>農業處農業產銷科鍾文元</t>
  </si>
  <si>
    <t>08-7320415-3739</t>
  </si>
  <si>
    <t>屏東縣－潮州</t>
  </si>
  <si>
    <t>112-076-1213A1</t>
  </si>
  <si>
    <t>屏東縣東港社會福利綜合館新建及周邊公園工程接續履約監造</t>
  </si>
  <si>
    <t>工務處營建工程科洪欽宗</t>
  </si>
  <si>
    <t>08-7320415-3522</t>
  </si>
  <si>
    <t>屏東縣－東港</t>
  </si>
  <si>
    <t>112-161-1127A1</t>
  </si>
  <si>
    <t>勞青處辦公大樓四樓修繕工程委託設計監造技術服務</t>
  </si>
  <si>
    <t>屏東縣政府勞動暨青年發展處胡秀卿</t>
  </si>
  <si>
    <t>08-7558048-207</t>
  </si>
  <si>
    <t>B096-1121214-1B</t>
  </si>
  <si>
    <t>屏東縣歷史建築里港郵便局及其附屬設施修復及再利用工程工作報告書委託專業服務案</t>
  </si>
  <si>
    <t>文化資產保護所 林貴凰</t>
  </si>
  <si>
    <t>08-7210234-564</t>
  </si>
  <si>
    <t>屏東縣－里港</t>
  </si>
  <si>
    <t>112-1130-141-1</t>
  </si>
  <si>
    <t>(113)屏東縣縣管河川及區排清疏工程(開口契約)委託設計及監造案</t>
  </si>
  <si>
    <t>水利處水利工程科姚政松先生</t>
  </si>
  <si>
    <t>08-7320415-6857</t>
  </si>
  <si>
    <t>141-1121206P3</t>
  </si>
  <si>
    <t>塭子一號排水(海埔橋)下游左岸排水護岸及道路改善工程委託設計及監造技術服務</t>
  </si>
  <si>
    <t>水利處水利工程科李維宸先生</t>
  </si>
  <si>
    <t>08-7320415-6812</t>
  </si>
  <si>
    <t>屏東縣－佳冬</t>
  </si>
  <si>
    <t>058-C1121222-1</t>
  </si>
  <si>
    <t>「113年屏東縣文康活動中心節能改善工程」委託規劃設計監造（含工作紀錄）技術服務案</t>
  </si>
  <si>
    <t>社會處長青科曾小姐</t>
  </si>
  <si>
    <t>08-7320415-5369</t>
  </si>
  <si>
    <t>112-096-1110A2</t>
  </si>
  <si>
    <t>屏東縣定古蹟力社村陳家古厝修復再利用計畫</t>
  </si>
  <si>
    <t>08-7210234-余小姐</t>
  </si>
  <si>
    <t>屏東縣－崁頂</t>
  </si>
  <si>
    <t>112-096-1117P1</t>
  </si>
  <si>
    <t>屏東縣歷史建築里港鄉陳氏宗祠規劃設計含因應計畫</t>
  </si>
  <si>
    <t>屏東縣文化資產保護所余家卉</t>
  </si>
  <si>
    <t>3.76.53.14</t>
  </si>
  <si>
    <t>屏東縣政府財稅局</t>
  </si>
  <si>
    <t>pttb1121215</t>
  </si>
  <si>
    <t>「屏東縣政府財稅局前後棟建築物耐震補強工程」規劃設計及監造委託技術服務</t>
  </si>
  <si>
    <t>蔡小姐</t>
  </si>
  <si>
    <t>08-7338086-126</t>
  </si>
  <si>
    <t>3.76.53.52</t>
  </si>
  <si>
    <t>屏東縣潮州鎮公所</t>
  </si>
  <si>
    <t>112-12-05</t>
  </si>
  <si>
    <t>潮州日式歷史建築3棟建物因應計畫委託服務案</t>
  </si>
  <si>
    <t>郭俊麟</t>
  </si>
  <si>
    <t>08-7882371-120</t>
  </si>
  <si>
    <t>3.76.53.57</t>
  </si>
  <si>
    <t>屏東縣麟洛鄉公所</t>
  </si>
  <si>
    <t>112-16</t>
  </si>
  <si>
    <t>「112年度屏東縣麟洛鄉公所既設資源回收貯存場優化工程」案委託監造技術服務</t>
  </si>
  <si>
    <t>112/08/16</t>
  </si>
  <si>
    <t>葉力維</t>
  </si>
  <si>
    <t>08-7222553-12</t>
  </si>
  <si>
    <t>屏東縣－麟洛</t>
  </si>
  <si>
    <t>112-34</t>
  </si>
  <si>
    <t>113年度麟洛鄉路燈及公園綠美化環境委託專業廠商維護(開口契約)</t>
  </si>
  <si>
    <t>陳馨雅</t>
  </si>
  <si>
    <t>08-7222553-36</t>
  </si>
  <si>
    <t>112-35</t>
  </si>
  <si>
    <t>113年屏東縣麟洛鄉提升道路品質計畫委託規劃設計及監造(開口契約)</t>
  </si>
  <si>
    <t>112-36</t>
  </si>
  <si>
    <t>113年麟洛鄉基礎公共工程委託設計及監造(開口契約)</t>
  </si>
  <si>
    <t>3.76.53.58</t>
  </si>
  <si>
    <t>屏東縣九如鄉公所</t>
  </si>
  <si>
    <t>經濟部水利署第七河川分署</t>
  </si>
  <si>
    <t>112AD1222</t>
  </si>
  <si>
    <t>112年度九如鄉轄內道路及排水改善工程委託設計監造技術服務採購案</t>
  </si>
  <si>
    <t>陳俊宇</t>
  </si>
  <si>
    <t>08-7392210-1200</t>
  </si>
  <si>
    <t>3.76.53.60</t>
  </si>
  <si>
    <t>屏東縣鹽埔鄉公所</t>
  </si>
  <si>
    <t>112-9-1</t>
  </si>
  <si>
    <t>112年度隘寮溪南華大橋下游(斷面106-108)河段疏濬作業委託設計監造及高程檢測服務</t>
  </si>
  <si>
    <t>施柏佑</t>
  </si>
  <si>
    <t>08-7932126-2064</t>
  </si>
  <si>
    <t>屏東縣－鹽埔</t>
  </si>
  <si>
    <t>113-1-1</t>
  </si>
  <si>
    <t>113年鹽埔鄉公所工程案委託設計監造技術服務(開口契約)</t>
  </si>
  <si>
    <t>吳佳珊</t>
  </si>
  <si>
    <t>08-7932126-2062</t>
  </si>
  <si>
    <t>非中央政府辦理新臺幣一億元以上之公共工程;非受中央政府補助比率逾工程建造經費百分之五十且補助經費達新臺幣一億元以上之個案公共工程;災後緊急處理、搶修、搶險</t>
    <phoneticPr fontId="3" type="noConversion"/>
  </si>
  <si>
    <t>3.76.53.61</t>
  </si>
  <si>
    <t>屏東縣高樹鄉公所</t>
  </si>
  <si>
    <t>112059</t>
  </si>
  <si>
    <t>112年度荖濃溪高美大橋下游（斷面93-95）河段疏濬作業委託設計監造及檢測案</t>
  </si>
  <si>
    <t>蘇銀國</t>
  </si>
  <si>
    <t>08-7962610-204</t>
  </si>
  <si>
    <t>屏東縣－高樹</t>
  </si>
  <si>
    <t>3.76.53.62</t>
  </si>
  <si>
    <t>屏東縣萬巒鄉公所</t>
  </si>
  <si>
    <t>赤山新置停車場興辦事業計畫委託服務</t>
  </si>
  <si>
    <t>陳欣愉</t>
  </si>
  <si>
    <t>08-7812460-12</t>
  </si>
  <si>
    <t>屏東縣－萬巒</t>
  </si>
  <si>
    <t>3.76.53.63</t>
  </si>
  <si>
    <t>屏東縣內埔鄉公所</t>
  </si>
  <si>
    <t>(112年7月杜蘇芮及8月卡努颱風)內埔鄉東寧村新埔橋等3件復建工程委託設計監造</t>
  </si>
  <si>
    <t>112/11/21</t>
  </si>
  <si>
    <t>莊慶隆</t>
  </si>
  <si>
    <t>08-7792001-509</t>
  </si>
  <si>
    <t>112102701</t>
  </si>
  <si>
    <t>屏東縣內埔鄉第一公墓第三棟納骨堂新建工程委託專案管理(含先期規劃及監造)技術服務</t>
  </si>
  <si>
    <t>廖晧荏</t>
  </si>
  <si>
    <t>08-7792001-507</t>
  </si>
  <si>
    <t>112112101</t>
  </si>
  <si>
    <t>(112)屏東縣內埔鄉和興路學文路文山路埔興路人行環境改善工程委託設計監造技術服務</t>
  </si>
  <si>
    <t>3.76.53.64</t>
  </si>
  <si>
    <t>屏東縣竹田鄉公所</t>
  </si>
  <si>
    <t>112O004</t>
  </si>
  <si>
    <t>竹田鄉龍頸溪排水支線應急工程-委託設計監造技術服務</t>
  </si>
  <si>
    <t>張奇蟬</t>
  </si>
  <si>
    <t>08-7711550-19</t>
  </si>
  <si>
    <t>屏東縣－竹田</t>
  </si>
  <si>
    <t>113O001</t>
  </si>
  <si>
    <t>113年度竹田鄉公共工程委託設計監造技術服務開口契約</t>
  </si>
  <si>
    <t>3.76.53.74</t>
  </si>
  <si>
    <t>屏東縣滿州鄉公所</t>
  </si>
  <si>
    <t>11205B021-1</t>
  </si>
  <si>
    <t>112年滿州鄉永港國小通學步道改善工程(委託設計監造技術服務)</t>
  </si>
  <si>
    <t>邱凱斌</t>
  </si>
  <si>
    <t>08-8801105-605</t>
  </si>
  <si>
    <t>屏東縣－滿州</t>
  </si>
  <si>
    <t>3.76.53.75</t>
  </si>
  <si>
    <t>屏東縣枋山鄉公所</t>
  </si>
  <si>
    <t>高家祺</t>
  </si>
  <si>
    <t>08-8761107-225</t>
  </si>
  <si>
    <t>屏東縣－枋山</t>
  </si>
  <si>
    <t>3.76.53.77</t>
  </si>
  <si>
    <t>屏東縣霧臺鄉公所</t>
  </si>
  <si>
    <t>A11229</t>
  </si>
  <si>
    <t>112年霧臺鄉飲用自來水工程委託設計及監造技術服務開口契約</t>
  </si>
  <si>
    <t>伊蓋‧基路</t>
  </si>
  <si>
    <t>08-7902234-133</t>
  </si>
  <si>
    <t>屏東縣－霧臺</t>
  </si>
  <si>
    <t>113年霧臺鄉路燈維修及新設開口契約</t>
  </si>
  <si>
    <t>李冠緯</t>
  </si>
  <si>
    <t>08-7902234-132</t>
  </si>
  <si>
    <t>3.76.53.78</t>
  </si>
  <si>
    <t>屏東縣瑪家鄉公所</t>
  </si>
  <si>
    <t>112-B0210</t>
  </si>
  <si>
    <t>112-瑪家鄉佳義社區活動中心及美園社區活動中心耐震補強工程-委託設計及監造技術服務案</t>
  </si>
  <si>
    <t>財經課王小姐</t>
  </si>
  <si>
    <t>08-7993900-</t>
  </si>
  <si>
    <t>屏東縣－瑪家</t>
  </si>
  <si>
    <t>3.76.53.79</t>
  </si>
  <si>
    <t>屏東縣泰武鄉公所</t>
  </si>
  <si>
    <t>112S1202</t>
  </si>
  <si>
    <t>吾拉魯滋部落多功能文化聚會所興建工程（第二期）委託規劃設計監造暨請照技術服務採購案</t>
  </si>
  <si>
    <t>陳玉眞</t>
  </si>
  <si>
    <t>08-7832435-114</t>
  </si>
  <si>
    <t>屏東縣－泰武</t>
  </si>
  <si>
    <t>農業部農村發展及水土保持署</t>
  </si>
  <si>
    <t>112CC003</t>
  </si>
  <si>
    <t>屏縣DF023土石流潛勢溪流排水改善工程委託設計及監造技術服務</t>
  </si>
  <si>
    <t>萬憶珍</t>
  </si>
  <si>
    <t>08-7832435-117</t>
  </si>
  <si>
    <t>113DD001</t>
  </si>
  <si>
    <t>113年度泰武鄉全鄉路燈增設及維修工程 (開口契約)</t>
  </si>
  <si>
    <t>楊博賢</t>
  </si>
  <si>
    <t>08-7832435-112</t>
  </si>
  <si>
    <t>3.76.53.80</t>
  </si>
  <si>
    <t>屏東縣來義鄉公所</t>
  </si>
  <si>
    <t>113-WSW-03-4-035</t>
  </si>
  <si>
    <t>來社溪上游清疏五期工程委託測設及監造技術服務</t>
  </si>
  <si>
    <t>巖清榮</t>
  </si>
  <si>
    <t>08-7850251-149</t>
  </si>
  <si>
    <t>屏東縣－來義</t>
  </si>
  <si>
    <t>3.76.53.96.14</t>
  </si>
  <si>
    <t>屏東縣立高樹國民中學</t>
  </si>
  <si>
    <t>KSJH1130115</t>
  </si>
  <si>
    <t>113年度校園排水改善工程委託規劃設計監造技術服務</t>
  </si>
  <si>
    <t>鍾明玉</t>
  </si>
  <si>
    <t>08-7962034-33</t>
  </si>
  <si>
    <t>3.76.53.96.39</t>
  </si>
  <si>
    <t>屏東縣立東新國民中學</t>
  </si>
  <si>
    <t>dsjh11301</t>
  </si>
  <si>
    <t>「東新國中創意樓老舊廁所整修工程委託規劃設計監造技術服務」</t>
  </si>
  <si>
    <t>08-8324920-14</t>
  </si>
  <si>
    <t>3.76.53.97.15</t>
  </si>
  <si>
    <t>屏東縣萬丹鄉萬丹國民小學</t>
  </si>
  <si>
    <t>WTPS1130103</t>
  </si>
  <si>
    <t>涵育樓及竹林分校老舊廁所整修工程委託規劃設計及監造技術服務案</t>
  </si>
  <si>
    <t>林家正</t>
  </si>
  <si>
    <t>08-7772014-14</t>
  </si>
  <si>
    <t>屏東縣－萬丹</t>
  </si>
  <si>
    <t>3.76.53.97.73</t>
  </si>
  <si>
    <t>屏東縣枋寮鄉僑德國民小學</t>
  </si>
  <si>
    <t>cdps1121220</t>
  </si>
  <si>
    <t>113年全民運動會賽會場館整建委託規劃設計監造技術服務</t>
  </si>
  <si>
    <t>陳郁程</t>
  </si>
  <si>
    <t>08-8782096-14</t>
  </si>
  <si>
    <t>屏東縣－枋寮</t>
  </si>
  <si>
    <t>3.76.53.97.78</t>
  </si>
  <si>
    <t>屏東縣東港鎮東隆國民小學</t>
  </si>
  <si>
    <t>1130105</t>
  </si>
  <si>
    <t>東隆國小西邊大樓老舊廁所整修工程委託規畫設計監造技術服務</t>
  </si>
  <si>
    <t>林玫玲</t>
  </si>
  <si>
    <t>08-8322064-14</t>
  </si>
  <si>
    <t>3.76.53.97.79</t>
  </si>
  <si>
    <t>屏東縣東港鎮海濱國民小學</t>
  </si>
  <si>
    <t>HBPS11301</t>
  </si>
  <si>
    <t>海濱國小老舊廁所整建工程委託規劃設計監造技術服務</t>
  </si>
  <si>
    <t>張大千</t>
  </si>
  <si>
    <t>08-8322244-103</t>
  </si>
  <si>
    <t>3.76.53.97.85</t>
  </si>
  <si>
    <t>屏東縣新園鄉港西國民小學</t>
  </si>
  <si>
    <t>ksps1121207</t>
  </si>
  <si>
    <t>港西國小半戶外球場興建工程委託規劃設計監造技術服務勞務採購</t>
  </si>
  <si>
    <t>張憲良</t>
  </si>
  <si>
    <t>08-8681644-14</t>
  </si>
  <si>
    <t>屏東縣－新園</t>
  </si>
  <si>
    <t>3.76.53.98.47</t>
  </si>
  <si>
    <t>屏東縣來義鄉古樓國民小學</t>
  </si>
  <si>
    <t>112007</t>
  </si>
  <si>
    <t>112年古樓國小風雨球場新建工程委託設計監造服務</t>
  </si>
  <si>
    <t>柳文斌</t>
  </si>
  <si>
    <t>08-7850281-13</t>
  </si>
  <si>
    <t>3.76.53.98.87</t>
  </si>
  <si>
    <t>屏東縣潮州鎮潮和國民小學</t>
  </si>
  <si>
    <t>chhps1121228</t>
  </si>
  <si>
    <t>潮和國小廁所整修工程委託規劃設計監造技術服務勞務採購案</t>
  </si>
  <si>
    <t>陳榮華</t>
  </si>
  <si>
    <t>08-7804052-14</t>
  </si>
  <si>
    <t>3.76.54</t>
  </si>
  <si>
    <t>農業部漁業署</t>
  </si>
  <si>
    <t>112150330657</t>
  </si>
  <si>
    <t>新港漁港堤防整建及補強工程委託規劃設計服務</t>
  </si>
  <si>
    <t>漁業科，承辦人：徐一中先生</t>
  </si>
  <si>
    <t>089-343209-</t>
  </si>
  <si>
    <t>臺東縣－成功</t>
  </si>
  <si>
    <t>112190230545</t>
  </si>
  <si>
    <t>113年度縣管河川及區域排水周邊設施維護工程測設及監造工作開口契約</t>
  </si>
  <si>
    <t>水利科，承辦人：林義翔先生</t>
  </si>
  <si>
    <t>089-320866-</t>
  </si>
  <si>
    <t>臺東縣－全區</t>
  </si>
  <si>
    <t>112190130639</t>
  </si>
  <si>
    <t>環島道路18K+600~19K+000南寮村外環道路新闢工程委託監造技術服務</t>
  </si>
  <si>
    <t>土木科，承辦人：張心蘋小姐</t>
  </si>
  <si>
    <t>089-325394-</t>
  </si>
  <si>
    <t>臺東縣－綠島</t>
  </si>
  <si>
    <t>112190230618</t>
  </si>
  <si>
    <t>113年度縣管河川及區域排水天然災害復建工程測設及監造工作開口契約</t>
  </si>
  <si>
    <t>水利科，承辦人：蔡秉峰先生</t>
  </si>
  <si>
    <t>3.76.54.54</t>
  </si>
  <si>
    <t>臺東縣卑南鄉公所</t>
  </si>
  <si>
    <t>TH11212</t>
  </si>
  <si>
    <t>卑南鄉113年度公共工程委託技術服務開口契約</t>
  </si>
  <si>
    <t>建設課-陳香妙</t>
  </si>
  <si>
    <t>089-381368-117</t>
  </si>
  <si>
    <t>臺東縣－卑南</t>
  </si>
  <si>
    <t>3.76.54.60</t>
  </si>
  <si>
    <t>臺東縣池上鄉公所</t>
  </si>
  <si>
    <t>112B006</t>
  </si>
  <si>
    <t>臺東縣池上鄉公所113年度公共工程委託規劃設計及監造技術服務(含災後復建工程)</t>
  </si>
  <si>
    <t>林幸芸</t>
  </si>
  <si>
    <t>089-862041-108</t>
  </si>
  <si>
    <t>臺東縣－池上</t>
  </si>
  <si>
    <t>3.76.54.65</t>
  </si>
  <si>
    <t>臺東縣金峰鄉公所</t>
  </si>
  <si>
    <t>113-01</t>
  </si>
  <si>
    <t>金峰鄉113年度公共工程及災害復建工程委託規劃設計及監造技術服務開口契約</t>
  </si>
  <si>
    <t>陳雅玲</t>
  </si>
  <si>
    <t>089-751144-234</t>
  </si>
  <si>
    <t>臺東縣－金峰</t>
  </si>
  <si>
    <t>113-I01</t>
  </si>
  <si>
    <t>金峰鄉公所113年度路燈維修(護)工作勞務開口契約案</t>
  </si>
  <si>
    <t>陳偉哲</t>
  </si>
  <si>
    <t>089-751144-251</t>
  </si>
  <si>
    <t>3.76.55</t>
  </si>
  <si>
    <t>ED111112401-1</t>
  </si>
  <si>
    <t>花蓮縣112年度公立國民中小學消防安全設備檢查申報-後續擴充</t>
  </si>
  <si>
    <t>王均峰</t>
  </si>
  <si>
    <t>03-8462860-311</t>
  </si>
  <si>
    <t>花蓮縣－全區</t>
  </si>
  <si>
    <t>AB1120003418</t>
  </si>
  <si>
    <t>花蓮縣壽豐鄉池南部落聚會所興建工程規劃設計監造</t>
  </si>
  <si>
    <t>曾致豪</t>
  </si>
  <si>
    <t>03-8233200-508</t>
  </si>
  <si>
    <t>花蓮縣－壽豐</t>
  </si>
  <si>
    <t>EA1120001862</t>
  </si>
  <si>
    <t>花蓮市石壁段1051-1地號用地變更興辦事業計畫勞務委外服務案</t>
  </si>
  <si>
    <t>張紓庭</t>
  </si>
  <si>
    <t>03-8233820-540</t>
  </si>
  <si>
    <t>EA1120007384</t>
  </si>
  <si>
    <t>113年度花蓮縣水患自主防災社區委託維運服務計畫</t>
  </si>
  <si>
    <t>黄武道</t>
  </si>
  <si>
    <t>03-8227171-427</t>
  </si>
  <si>
    <t>CI112120501</t>
  </si>
  <si>
    <t>113年度公共造產疏濬工程測量委託(開口契約)</t>
  </si>
  <si>
    <t>吳芳瑜</t>
  </si>
  <si>
    <t>03-8227171-364</t>
  </si>
  <si>
    <t>SWC1121027</t>
  </si>
  <si>
    <t>113花蓮縣農業工程委託技術服務工作開口契約</t>
  </si>
  <si>
    <t>李哲愷</t>
  </si>
  <si>
    <t>03-8224724-</t>
  </si>
  <si>
    <t>AG1120006871</t>
  </si>
  <si>
    <t>113年度美崙山、知卡宣及曼波園區環境設施改善工程委託技術服務(開口契約)</t>
  </si>
  <si>
    <t>鍾珮琪</t>
  </si>
  <si>
    <t>03-8233575-</t>
  </si>
  <si>
    <t>EA1120008243</t>
  </si>
  <si>
    <t>吉安溪右岸斷點串聯新建工程委託設計及監造服務</t>
  </si>
  <si>
    <t>莊敏鴻</t>
  </si>
  <si>
    <t>花蓮縣－吉安</t>
  </si>
  <si>
    <t>HK11311602</t>
  </si>
  <si>
    <t>「花蓮縣客家文化會館空間整修統包工程」委託監造服務</t>
  </si>
  <si>
    <t>潘美伶</t>
  </si>
  <si>
    <t>03-8527843-116</t>
  </si>
  <si>
    <t>AG112000366601</t>
  </si>
  <si>
    <t>112年度知卡宣景觀亮點營造工程委託技術服務第一次變更</t>
  </si>
  <si>
    <t>EA1120010134</t>
  </si>
  <si>
    <t>113年度水利建造物安全檢查委託服務工作</t>
  </si>
  <si>
    <t>林于新</t>
  </si>
  <si>
    <t>EA1120007172</t>
  </si>
  <si>
    <t>花蓮縣政府113年度公共工程委託規劃設計及監造服務開口契約</t>
  </si>
  <si>
    <t>蘇益緯</t>
  </si>
  <si>
    <t>03-8246912-</t>
  </si>
  <si>
    <t>IP1120004444</t>
  </si>
  <si>
    <t>113年度原住民族地區部落公共工程規劃設計監造</t>
  </si>
  <si>
    <t>施嘉勇</t>
  </si>
  <si>
    <t>038-233200-503</t>
  </si>
  <si>
    <t>EA1120008088</t>
  </si>
  <si>
    <t>「變更玉里都市計畫細部計畫（第一次通盤檢討）案」委託技術服務案</t>
  </si>
  <si>
    <t>余姿婷</t>
  </si>
  <si>
    <t>03-8242688-</t>
  </si>
  <si>
    <t>3.76.55.28</t>
  </si>
  <si>
    <t>花蓮縣文化局</t>
  </si>
  <si>
    <t>CU1121205</t>
  </si>
  <si>
    <t>花蓮文化園區(美術館及演藝堂)再造計畫委託規劃設計監造服務</t>
  </si>
  <si>
    <t>吳均昌</t>
  </si>
  <si>
    <t>03-8227121-192</t>
  </si>
  <si>
    <t>CU1121012</t>
  </si>
  <si>
    <t>花蓮菸葉廠園區建物緊急修復二期計畫統包工程委託監造服務</t>
  </si>
  <si>
    <t>劉詠婷</t>
  </si>
  <si>
    <t>03-8227121-114</t>
  </si>
  <si>
    <t>CH11232501</t>
  </si>
  <si>
    <t>花蓮縣歷史建築花蓮港廳吉野村煙草耕作指導所修復及再利用計畫</t>
  </si>
  <si>
    <t>文化資產科</t>
  </si>
  <si>
    <t>03-8227121-325</t>
  </si>
  <si>
    <t>Ch31211201</t>
  </si>
  <si>
    <t>花蓮縣歷史建築明禮路日式宿舍(14巷2號)修復及再利用計畫</t>
  </si>
  <si>
    <t>03-8227121-312</t>
  </si>
  <si>
    <t>3.76.55.3</t>
  </si>
  <si>
    <t>花蓮縣衛生局</t>
  </si>
  <si>
    <t>HA112101301</t>
  </si>
  <si>
    <t>花蓮縣萬榮鄉衛生所小規模多機能修繕工程委託設計監造案</t>
  </si>
  <si>
    <t>徐愛菱</t>
  </si>
  <si>
    <t>03-8751651-</t>
  </si>
  <si>
    <t>花蓮縣－萬榮</t>
  </si>
  <si>
    <t>3.76.55.53</t>
  </si>
  <si>
    <t>花蓮縣玉里鎮公所</t>
  </si>
  <si>
    <t>1121206-3</t>
  </si>
  <si>
    <t>玉里鎮113年度建築及非建築工程設計監造技術服務開口契約</t>
  </si>
  <si>
    <t>建設課承辦人：張振揚、行政室採購人員：劉文智</t>
  </si>
  <si>
    <t>03-8883166-234或206</t>
  </si>
  <si>
    <t>花蓮縣－玉里</t>
  </si>
  <si>
    <t>3.76.55.57</t>
  </si>
  <si>
    <t>花蓮縣光復鄉公所</t>
  </si>
  <si>
    <t>1121129-A29</t>
  </si>
  <si>
    <t>113年度光復鄉公共工程委託技術服務</t>
  </si>
  <si>
    <t>楊大政</t>
  </si>
  <si>
    <t>03-8702206-235</t>
  </si>
  <si>
    <t>花蓮縣－光復</t>
  </si>
  <si>
    <t>3.76.55.61</t>
  </si>
  <si>
    <t>花蓮縣秀林鄉公所</t>
  </si>
  <si>
    <t>113KU001S</t>
  </si>
  <si>
    <t>秀林鄉113年度南區工程委託設計監造技術服務(開口契約)</t>
  </si>
  <si>
    <t>郭厚成</t>
  </si>
  <si>
    <t>03-8612116-607</t>
  </si>
  <si>
    <t>花蓮縣－秀林</t>
  </si>
  <si>
    <t>113NR001S</t>
  </si>
  <si>
    <t>秀林鄉113年度北區工程委託設計監造技術服務(開口契約)</t>
  </si>
  <si>
    <t>周明宗技佐</t>
  </si>
  <si>
    <t>03-8612116-603</t>
  </si>
  <si>
    <t>113ZM001S</t>
  </si>
  <si>
    <t>秀林鄉113年度中區工程委託設計監造技術服務(開口契約)</t>
  </si>
  <si>
    <t>羅智摩</t>
  </si>
  <si>
    <t>03-8612116-615</t>
  </si>
  <si>
    <t>3.76.55.96.20</t>
  </si>
  <si>
    <t>花蓮縣立富里國民中學</t>
  </si>
  <si>
    <t>FLJH1121130</t>
  </si>
  <si>
    <t>富里國中海葵颱風災害所需公共設施復建工程委託設計監造服務</t>
  </si>
  <si>
    <t>賴俊宏</t>
  </si>
  <si>
    <t>03-8830006-31</t>
  </si>
  <si>
    <t>3.76.55.96.4</t>
  </si>
  <si>
    <t>花蓮縣立宜昌國民中學</t>
  </si>
  <si>
    <t>1121228h01</t>
  </si>
  <si>
    <t>花蓮縣立宜昌國中112年度童軍營地修繕工程委託規劃設計監造採購案</t>
  </si>
  <si>
    <t>歐憶萱</t>
  </si>
  <si>
    <t>038-520803-205</t>
  </si>
  <si>
    <t>3.76.55.97.12</t>
  </si>
  <si>
    <t>花蓮縣花蓮市鑄強國民小學</t>
  </si>
  <si>
    <t>TC1121127A</t>
  </si>
  <si>
    <t>鑄強國小南棟廁所及東棟2F廁所整修工程-設計監造</t>
  </si>
  <si>
    <t>鍾博淵</t>
  </si>
  <si>
    <t>03-8223787-131</t>
  </si>
  <si>
    <t>3.76.55.97.79</t>
  </si>
  <si>
    <t>花蓮縣富里鄉東里國民小學</t>
  </si>
  <si>
    <t>教育部體育署、花蓮縣政府</t>
  </si>
  <si>
    <t>TLPS20231213</t>
  </si>
  <si>
    <t>東里國小興建八人制人工草皮足球場工程委託設計監造技術服務</t>
  </si>
  <si>
    <t>洪子盈</t>
  </si>
  <si>
    <t>03-8861161-12</t>
  </si>
  <si>
    <t>3.76.55.98.20</t>
  </si>
  <si>
    <t>花蓮縣花蓮市中原國民小學</t>
  </si>
  <si>
    <t>11301A</t>
  </si>
  <si>
    <t>112年度充實設施設備-校園安全人車分道建置工程-設計監造技術服務</t>
  </si>
  <si>
    <t>劉適程</t>
  </si>
  <si>
    <t>03-8333547-170</t>
  </si>
  <si>
    <t>3.76.56</t>
  </si>
  <si>
    <t>SV-2112024</t>
  </si>
  <si>
    <t>將軍環島道路災後復建工程委託設計監造服務</t>
  </si>
  <si>
    <t>蘇偉豪</t>
  </si>
  <si>
    <t>06-9278707-203</t>
  </si>
  <si>
    <t>澎湖縣－望安</t>
  </si>
  <si>
    <t>SV-2112025</t>
  </si>
  <si>
    <t>澎湖縣馬公第二漁港遊艇泊區可行性評估</t>
  </si>
  <si>
    <t>陳彥彰</t>
  </si>
  <si>
    <t>06-9278707-602</t>
  </si>
  <si>
    <t>澎湖縣－馬公</t>
  </si>
  <si>
    <t>CK-11108261</t>
  </si>
  <si>
    <t>澎湖縣馬公西濱水岸南北串聯工程委託設計監造技術服務</t>
  </si>
  <si>
    <t>建設處</t>
  </si>
  <si>
    <t>06-9274400-421</t>
  </si>
  <si>
    <t>澎湖縣－全區</t>
  </si>
  <si>
    <t>SV-2112022</t>
  </si>
  <si>
    <t>澎湖縣污水下水道系統發展計畫委託專業服務案</t>
  </si>
  <si>
    <t>葉俊霖</t>
  </si>
  <si>
    <t>06-9278707-304</t>
  </si>
  <si>
    <t>SV-2112027</t>
  </si>
  <si>
    <t>113年度排水應急工程委託設計監造生態檢核技術服務</t>
  </si>
  <si>
    <t>顧芳瑀</t>
  </si>
  <si>
    <t>06-9278707-302</t>
  </si>
  <si>
    <t>SV-21130001</t>
  </si>
  <si>
    <t>113年度澎湖縣地下水觀測井觀測資料網站及井體維護</t>
  </si>
  <si>
    <t>鄭羽茜</t>
  </si>
  <si>
    <t>06-9278707-308</t>
  </si>
  <si>
    <t>澎湖縣－馬公,澎湖縣－西嶼,澎湖縣－白沙,澎湖縣－湖西</t>
  </si>
  <si>
    <t>SV-2112007-1</t>
  </si>
  <si>
    <t>112年度澎湖縣公共管線道路挖掘監理案-後續擴充</t>
  </si>
  <si>
    <t>鄭宇珊</t>
  </si>
  <si>
    <t>06-9274400-705</t>
  </si>
  <si>
    <t>3.76.56.18</t>
  </si>
  <si>
    <t>澎湖縣政府警察局</t>
  </si>
  <si>
    <t>112-LA86-08</t>
  </si>
  <si>
    <t>澎湖縣政府警察局馬公分局異址新建工程委託規劃、設計及監造技術服務案</t>
  </si>
  <si>
    <t>蔡維銘</t>
  </si>
  <si>
    <t>06-9277215-</t>
  </si>
  <si>
    <t>3.76.56.51</t>
  </si>
  <si>
    <t>澎湖縣馬公市公所</t>
  </si>
  <si>
    <t>HY-11209</t>
  </si>
  <si>
    <t>112-113年度馬公市道路挖掘巡查暨協驗接管委託服務案</t>
  </si>
  <si>
    <t>歐皇禹</t>
  </si>
  <si>
    <t>06-9272173-237</t>
  </si>
  <si>
    <t>3.76.56.96.3</t>
  </si>
  <si>
    <t>澎湖縣立湖西國民中學</t>
  </si>
  <si>
    <t>HSJH11203</t>
  </si>
  <si>
    <t>老舊廁所整修工程委託規劃設計監造技術服務</t>
  </si>
  <si>
    <t>高進財</t>
  </si>
  <si>
    <t>06-9921929-303</t>
  </si>
  <si>
    <t>澎湖縣－湖西</t>
  </si>
  <si>
    <t>3.76.57</t>
  </si>
  <si>
    <t>112-095</t>
  </si>
  <si>
    <t>(112)國安路(八堵交流道)附近道路金屬護欄倒塌復舊工程委託監造技術服務</t>
  </si>
  <si>
    <t>林昱睿</t>
  </si>
  <si>
    <t>02-24201122-1912</t>
  </si>
  <si>
    <t>基隆市－安樂區</t>
  </si>
  <si>
    <t>112M005</t>
  </si>
  <si>
    <t>基隆市中正區富貴公有零售市場拆除工程委託設計監造技術服務</t>
  </si>
  <si>
    <t>吳書安</t>
  </si>
  <si>
    <t>02-24271203-116</t>
  </si>
  <si>
    <t>基隆市－中正區</t>
  </si>
  <si>
    <t>112A1120</t>
  </si>
  <si>
    <t>(113)基隆市道路巡查維護修補工程(單價標)(第1~2區)委託監造技術服務案</t>
  </si>
  <si>
    <t>黃文洋</t>
  </si>
  <si>
    <t>02-24201122-1908</t>
  </si>
  <si>
    <t>基隆市－全區</t>
  </si>
  <si>
    <t>112A1116</t>
  </si>
  <si>
    <t>(113)社寮橋鋼纜詳細檢測暨端錨防銹維護委託技術服務工作</t>
  </si>
  <si>
    <t>王奕云</t>
  </si>
  <si>
    <t>113-022-1</t>
  </si>
  <si>
    <t>(113)基隆市寬頻管道聯結及維護工程(單價標)委託監造(含設計預算書、圖檢討)技術服務</t>
  </si>
  <si>
    <t>高士興</t>
  </si>
  <si>
    <t>02-24201122-1913</t>
  </si>
  <si>
    <t>1120911007</t>
  </si>
  <si>
    <t>113年度基隆市水土保持設施完工後輔導檢查與監督管理技術服務(單價標)</t>
  </si>
  <si>
    <t>黃教宸</t>
  </si>
  <si>
    <t>02-24258389-179</t>
  </si>
  <si>
    <t>113-047</t>
  </si>
  <si>
    <t>(113)基隆市人行道整建工程(單價標)委託監造技術服務案</t>
  </si>
  <si>
    <t>陳秉昀</t>
  </si>
  <si>
    <t>02-24201122-1911</t>
  </si>
  <si>
    <t>113A-1</t>
  </si>
  <si>
    <t>113年度基隆市政府委託辦理山坡地住宅社區安全檢查業務</t>
  </si>
  <si>
    <t>謝坤城</t>
  </si>
  <si>
    <t>02-24201122-1819</t>
  </si>
  <si>
    <t>SP11206</t>
  </si>
  <si>
    <t>「基隆市都市計畫整併委託技術服務案」後續擴充優先整併地區都市計畫通盤檢討法定程序</t>
  </si>
  <si>
    <t>蔡弘凱</t>
  </si>
  <si>
    <t>02-24201122-1823</t>
  </si>
  <si>
    <t>112A1206</t>
  </si>
  <si>
    <t>(113)市區道路養護管理暨人行環境無障礙考評計畫委託技術服務</t>
  </si>
  <si>
    <t>113KL008</t>
  </si>
  <si>
    <t>基隆市112年度交通號誌管線下地工程(單價標)委託規劃、設計及監造技術服務案(第一次後續擴充)</t>
  </si>
  <si>
    <t>連姿詒</t>
  </si>
  <si>
    <t>02-24250322-</t>
  </si>
  <si>
    <t>1121025112008</t>
  </si>
  <si>
    <t>113年度基隆市產業道路、農路、坡地災害零星維護工程委託設計監造服務（開口契約）</t>
  </si>
  <si>
    <t>顏聖育</t>
  </si>
  <si>
    <t>02-24223338-</t>
  </si>
  <si>
    <t>UR1120901</t>
  </si>
  <si>
    <t>基隆市信義市場周邊地區都市更新先期規劃案</t>
  </si>
  <si>
    <t>梁芷瑄</t>
  </si>
  <si>
    <t>02-24201122-1831</t>
  </si>
  <si>
    <t>3.76.57.29</t>
  </si>
  <si>
    <t>基隆市文化局</t>
  </si>
  <si>
    <t>112KL50S</t>
  </si>
  <si>
    <t>市定古蹟修竹居修復再利用暨緊急防護棚架工程規劃設計監造</t>
  </si>
  <si>
    <t>陳威翰 先生</t>
  </si>
  <si>
    <t>02-24224170-370</t>
  </si>
  <si>
    <t>基隆市－仁愛區</t>
  </si>
  <si>
    <t>3.76.57.86</t>
  </si>
  <si>
    <t>基隆市安樂區公所</t>
  </si>
  <si>
    <t>113-09</t>
  </si>
  <si>
    <t>基隆市安樂區公園用地及零星用地兒童遊戲場改善工程委託規劃設計監造技術服務</t>
  </si>
  <si>
    <t>曹子軒</t>
  </si>
  <si>
    <t>02-24312118-503</t>
  </si>
  <si>
    <t>3.76.58</t>
  </si>
  <si>
    <t>111A134-1</t>
  </si>
  <si>
    <t>「111-112年度新竹市環境綠美化暨植栽維護工程委託設計暨監造服務(開口契約)」第一次變更契約(第一次追加擴充案)</t>
  </si>
  <si>
    <t>徐萱齡</t>
  </si>
  <si>
    <t>03-5216121-548</t>
  </si>
  <si>
    <t>新竹市－全區</t>
  </si>
  <si>
    <t>111A071-1</t>
  </si>
  <si>
    <t>「111年度新竹市東門公有零售市場建築物整修工程委託設計監造」第一次契約變更(後續擴充)</t>
  </si>
  <si>
    <t>許閔雄</t>
  </si>
  <si>
    <t>03-5216121-588</t>
  </si>
  <si>
    <t>111A047-1</t>
  </si>
  <si>
    <t>「新竹市南門公有零售市場整修及景觀工程委託規劃及設計」第一次契約變更(第一次擴充)詳附加說明</t>
  </si>
  <si>
    <t>陳逸</t>
  </si>
  <si>
    <t>新竹市動物保護及防疫所</t>
  </si>
  <si>
    <t>112A085</t>
  </si>
  <si>
    <t>新竹市寵物公園規劃及設計監造</t>
  </si>
  <si>
    <t>王龍裕</t>
  </si>
  <si>
    <t>03-5216121-252</t>
  </si>
  <si>
    <t>111A132-2</t>
  </si>
  <si>
    <t>112年新竹市東區公園綠地零星工程第委託設計暨監造服務(開口契約)第二次契約變更 (第二次擴充案)</t>
  </si>
  <si>
    <t>郭翊翔</t>
  </si>
  <si>
    <t>03-5216121-543</t>
  </si>
  <si>
    <t>112A135</t>
  </si>
  <si>
    <t>永恆之丘改善工程委託申請相關執照許可等技術服務案</t>
  </si>
  <si>
    <t>葉士明</t>
  </si>
  <si>
    <t>03-5216121-233</t>
  </si>
  <si>
    <t>新竹市－香山區</t>
  </si>
  <si>
    <t>108A003-4</t>
  </si>
  <si>
    <t>新竹市北門公有零售市場拆除重建委託設計及監造第四次契約變更(增加監造費用)</t>
  </si>
  <si>
    <t>3.76.58.20</t>
  </si>
  <si>
    <t>新竹市消防局</t>
  </si>
  <si>
    <t>D113002</t>
  </si>
  <si>
    <t>市定古蹟新竹市消防博物館修復工程監造及工作報告書委託技術服務案</t>
  </si>
  <si>
    <t>葉瓊鎂</t>
  </si>
  <si>
    <t>03-5229508-5426</t>
  </si>
  <si>
    <t>3.76.58.3</t>
  </si>
  <si>
    <t>新竹市衛生局</t>
  </si>
  <si>
    <t>113A0003</t>
  </si>
  <si>
    <t>「新竹市衛生局空調冰水主機及能源管理系統(EMS)設置工程」委託設計監造技術服務案</t>
  </si>
  <si>
    <t>黃淑誼</t>
  </si>
  <si>
    <t>03-5355191-112</t>
  </si>
  <si>
    <t>3.76.58.3.5</t>
  </si>
  <si>
    <t>新竹市環境保護局</t>
  </si>
  <si>
    <t>11204061</t>
  </si>
  <si>
    <t>新竹市廚餘堆肥處理廠新建工程委託規劃、設計及監造計畫</t>
  </si>
  <si>
    <t>112/10/04</t>
  </si>
  <si>
    <t>許振鵬</t>
  </si>
  <si>
    <t>03-5368920-4021</t>
  </si>
  <si>
    <t>11206084</t>
  </si>
  <si>
    <t>新竹市掩埋場南側圍牆災害緊急搶修復原工程(第三期)委託規劃設計（含監造）技術服務</t>
  </si>
  <si>
    <t>石偉成</t>
  </si>
  <si>
    <t>03-5388406-25</t>
  </si>
  <si>
    <t>災後緊急處理、搶修、搶險;整修工程、拆除工程、疏濬工程、結構補強工程</t>
    <phoneticPr fontId="3" type="noConversion"/>
  </si>
  <si>
    <t>3.76.58.32</t>
  </si>
  <si>
    <t>新竹市文化局</t>
  </si>
  <si>
    <t>112118</t>
  </si>
  <si>
    <t>市定古蹟新竹神社殘蹟及其附屬建築第一期修復工程委託監造及解體調查紀錄暨工作報告書案</t>
  </si>
  <si>
    <t>陳昱菖</t>
  </si>
  <si>
    <t>03-5319756-268</t>
  </si>
  <si>
    <t>112132</t>
  </si>
  <si>
    <t>市定古蹟吉利第修復工程委託監造及工作報告書案</t>
  </si>
  <si>
    <t>楊佳穎</t>
  </si>
  <si>
    <t>03-5319756-262</t>
  </si>
  <si>
    <t>3.76.58.81</t>
  </si>
  <si>
    <t>新竹市東區區公所</t>
  </si>
  <si>
    <t>台灣電力股份有限公司、國防部</t>
  </si>
  <si>
    <t>11227</t>
  </si>
  <si>
    <t>113年柴橋油庫及台電促協金工程委託設計監造</t>
  </si>
  <si>
    <t>楊明宗</t>
  </si>
  <si>
    <t>03-5218231-402</t>
  </si>
  <si>
    <t>3.76.58.82</t>
  </si>
  <si>
    <t>新竹市北區區公所</t>
  </si>
  <si>
    <t>112014</t>
  </si>
  <si>
    <t>113年北區一般零星暨土建工程委託規劃設計監造</t>
  </si>
  <si>
    <t>翁政佑</t>
  </si>
  <si>
    <t>03-5152525-403</t>
  </si>
  <si>
    <t>新竹市－北區</t>
  </si>
  <si>
    <t>3.76.58.96.1</t>
  </si>
  <si>
    <t>新竹市立建華國民中學</t>
  </si>
  <si>
    <t>112-012</t>
  </si>
  <si>
    <t>歷史建築「建華國中第一棟」修復工程委託規劃設計（含因應計畫）</t>
  </si>
  <si>
    <t>邱泓信</t>
  </si>
  <si>
    <t>03-5238075-130</t>
  </si>
  <si>
    <t>3.76.58.97.49</t>
  </si>
  <si>
    <t>新竹市香山區大湖國民小學</t>
  </si>
  <si>
    <t>DHPS11206</t>
  </si>
  <si>
    <t>新竹市大湖國民小學外操場整修設計監造</t>
  </si>
  <si>
    <t>張志善</t>
  </si>
  <si>
    <t>03-5374609-11</t>
  </si>
  <si>
    <t>3.76.60</t>
  </si>
  <si>
    <t>112210</t>
  </si>
  <si>
    <t>嘉義市污水下水道系統發展計畫委託專業服務案</t>
  </si>
  <si>
    <t>工務處污水下水道科  陳璟甄</t>
  </si>
  <si>
    <t>05-2254321-177</t>
  </si>
  <si>
    <t>112243</t>
  </si>
  <si>
    <t>嘉義市113年度水利建造物檢查委外專業服務案</t>
  </si>
  <si>
    <t>工務處水利工程科  李建寬</t>
  </si>
  <si>
    <t>05-2254321-228</t>
  </si>
  <si>
    <t>112302</t>
  </si>
  <si>
    <t>112~113年嘉義市導入智慧化號誌與智慧道路應用計畫</t>
  </si>
  <si>
    <t>交工科 洪翊文</t>
  </si>
  <si>
    <t>05-2294582-233</t>
  </si>
  <si>
    <t>111083-2</t>
  </si>
  <si>
    <t>嘉義市東、西區公園修繕開口契約及公園兒童遊具及體健設施修繕等3件開口契約委託監造案 113年度後續擴充</t>
  </si>
  <si>
    <t xml:space="preserve">公園管理科　 謝佳穎 </t>
  </si>
  <si>
    <t>05-2254321-227</t>
  </si>
  <si>
    <t>112279</t>
  </si>
  <si>
    <t>嘉義市113年度區域排水(含側溝)興建、修繕工程委託技術服務</t>
  </si>
  <si>
    <t>112288</t>
  </si>
  <si>
    <t>113年度建築物昇降及機械停車設備安全檢查抽驗勞務委託案</t>
  </si>
  <si>
    <t>工務處使用管理科  王佩薏</t>
  </si>
  <si>
    <t>05-2254321-214</t>
  </si>
  <si>
    <t>111041-1</t>
  </si>
  <si>
    <t>嘉義市111年度共同管道維護開口契約委託設計監造(後續擴充)</t>
  </si>
  <si>
    <t xml:space="preserve">工務處養護工程科  </t>
  </si>
  <si>
    <t>05-2254321-288</t>
  </si>
  <si>
    <t>111337-1</t>
  </si>
  <si>
    <t>112年度嘉義市景觀(含綠美化)改善及維護工程委託設計監造技術服務案 後續擴充</t>
  </si>
  <si>
    <t>公園科 沈妤貞</t>
  </si>
  <si>
    <t>3.76.60.18</t>
  </si>
  <si>
    <t>嘉義市政府警察局</t>
  </si>
  <si>
    <t>1121073</t>
  </si>
  <si>
    <t>建置互動式情境模擬射擊訓練靶場裝修工程委託設計監造技術服務</t>
  </si>
  <si>
    <t>江崇揚</t>
  </si>
  <si>
    <t>05-2221453-</t>
  </si>
  <si>
    <t>3.76.60.25</t>
  </si>
  <si>
    <t>嘉義市立體育場</t>
  </si>
  <si>
    <t>112-02009</t>
  </si>
  <si>
    <t>嘉義市立棒球場廁所整修暨無障礙環境改善工程 委託規劃設計監造技術服務</t>
  </si>
  <si>
    <t>蕭世斌</t>
  </si>
  <si>
    <t>05-2222906-13</t>
  </si>
  <si>
    <t>3.76.60.96.4</t>
  </si>
  <si>
    <t>嘉義市立北興國民中學</t>
  </si>
  <si>
    <t>1122011</t>
  </si>
  <si>
    <t>嘉義市立北興國民中學112年都市綠帶空間營造計畫委託設計監造技術服務</t>
  </si>
  <si>
    <t>孫誠志</t>
  </si>
  <si>
    <t>05-2766602-303</t>
  </si>
  <si>
    <t>3.76.60.97.11</t>
  </si>
  <si>
    <t>嘉義市僑平國民小學</t>
  </si>
  <si>
    <t>1130104</t>
  </si>
  <si>
    <t>113年嘉義市僑平國民小學污水下水道匯流系統改善工程委託設計監造技術服務採購案</t>
  </si>
  <si>
    <t>蔣慧貞</t>
  </si>
  <si>
    <t>05-2333746-706</t>
  </si>
  <si>
    <t>3.76.85</t>
  </si>
  <si>
    <t>112GA20-1</t>
  </si>
  <si>
    <t>112年度改善各場館用電設備工程(開口契約)-委託監造案</t>
  </si>
  <si>
    <t>高美惠</t>
  </si>
  <si>
    <t>03-8226111-1113</t>
  </si>
  <si>
    <t>3.79.11.1</t>
  </si>
  <si>
    <t>臺北市政府工務局新建工程處</t>
  </si>
  <si>
    <t>main11208</t>
  </si>
  <si>
    <t>臺北市計畫路寬8-30公尺道路(不含中山、大同區)及高架道路鋪面狀況調查</t>
  </si>
  <si>
    <t>潘羽婷</t>
  </si>
  <si>
    <t>02-27208889-8224</t>
  </si>
  <si>
    <t>3.79.11.3</t>
  </si>
  <si>
    <t>臺北市政府工務局公園路燈工程管理處</t>
  </si>
  <si>
    <t>110C024-Z03</t>
  </si>
  <si>
    <t>110年度公園公廁委託設計及監造技術服務案-第3次變更設計</t>
  </si>
  <si>
    <t>廖家慶</t>
  </si>
  <si>
    <t>02-28832130-205</t>
  </si>
  <si>
    <t>112C018-Z02</t>
  </si>
  <si>
    <t>112年度公園公廁委託設計及監造技術服務案-第2次契約變更</t>
  </si>
  <si>
    <t>林宛靜</t>
  </si>
  <si>
    <t>02-28832130-213</t>
  </si>
  <si>
    <t>112C001-F-Y01</t>
  </si>
  <si>
    <t>112年度本市公園、綠地、廣場等設施整建、預約工程委託設計暨監造技術服務F項（113年續約）</t>
  </si>
  <si>
    <t>簡均浩</t>
  </si>
  <si>
    <t>02-28812512-25</t>
  </si>
  <si>
    <t>臺北市－士林區</t>
  </si>
  <si>
    <t>3.79.11.5</t>
  </si>
  <si>
    <t>臺北市政府工務局衛生下水道工程處</t>
  </si>
  <si>
    <t>S11124112023-1</t>
  </si>
  <si>
    <t>「濱江水資源再生中心新建工程統包案」委託專案管理技術服務-第1次契約變更</t>
  </si>
  <si>
    <t>黃暐庭</t>
  </si>
  <si>
    <t>02-25973183-632</t>
  </si>
  <si>
    <t>3.79.11.7</t>
  </si>
  <si>
    <t>臺北市政府工務局水利工程處</t>
  </si>
  <si>
    <t>112188</t>
  </si>
  <si>
    <t>112年度全市堤防美化（第八期）統包工程委託監造工作</t>
  </si>
  <si>
    <t>潘百合</t>
  </si>
  <si>
    <t>02-27208889-2620</t>
  </si>
  <si>
    <t>112194</t>
  </si>
  <si>
    <t>112年度河濱公園既有設施改善委託設計技術服務工作</t>
  </si>
  <si>
    <t>姚文美</t>
  </si>
  <si>
    <t>02-27208889-2672</t>
  </si>
  <si>
    <t>111078-02</t>
  </si>
  <si>
    <t>113年度續約-AI淹水預報模式維護及優化工作</t>
  </si>
  <si>
    <t>黃杰立</t>
  </si>
  <si>
    <t>02-27208889-8210</t>
  </si>
  <si>
    <t>3.79.11.8</t>
  </si>
  <si>
    <t>臺北市政府工務局大地工程處</t>
  </si>
  <si>
    <t>GEO1112058-1-02</t>
  </si>
  <si>
    <t>111年度山區道路AC路面銑鋪及改善維護預約式工程委託設計監造技術服務案(112年續約) - 第2次契約變更</t>
  </si>
  <si>
    <t>江立傑</t>
  </si>
  <si>
    <t>02-27593001-3213</t>
  </si>
  <si>
    <t>GEO1114017-1-02</t>
  </si>
  <si>
    <t>111年度臺北市山坡地溪溝更新預約式工程委託設計監造技術服務案(112年續約) - 第2次契約變更</t>
  </si>
  <si>
    <t>顏振庭</t>
  </si>
  <si>
    <t>02-27593001-3433</t>
  </si>
  <si>
    <t>GEO1132026</t>
  </si>
  <si>
    <t>113年度臺北市山區道路巡勘委託專業服務案</t>
  </si>
  <si>
    <t>鄭畇澤</t>
  </si>
  <si>
    <t>02-27593001-3214</t>
  </si>
  <si>
    <t>GEO1133008</t>
  </si>
  <si>
    <t>113年度場域及山區道路(中山區)預約式工程委託設計監造技術服務與場域巡勘委託專業服務案</t>
  </si>
  <si>
    <t>周以馨</t>
  </si>
  <si>
    <t>02-27593001-3315</t>
  </si>
  <si>
    <t>GEO1112038-1-02</t>
  </si>
  <si>
    <t>111年度臺北市登山步道改善及維護工程委託規劃設計技術服務案（112年監造）- 第2次契約變更</t>
  </si>
  <si>
    <t>李沛萾</t>
  </si>
  <si>
    <t>02-27593001-3211</t>
  </si>
  <si>
    <t>GEO1121031-1-01</t>
  </si>
  <si>
    <t>112年度坡地防災觀測系統保養、維護及更新委託專業服務案(113年續約)-第1次契約變更</t>
  </si>
  <si>
    <t>莊舜弦</t>
  </si>
  <si>
    <t>02-27593001-3125</t>
  </si>
  <si>
    <t>3.79.14.14</t>
  </si>
  <si>
    <t>臺北市立聯合醫院</t>
  </si>
  <si>
    <t>1123HA21001</t>
  </si>
  <si>
    <t>112年度婦幼院區急性病床之空床過渡期收治長照個案整建工程(含搬遷)委託監造技術服務案</t>
  </si>
  <si>
    <t>李萬璋</t>
  </si>
  <si>
    <t>02-25553000-2129</t>
  </si>
  <si>
    <t>臺北市－中正區</t>
  </si>
  <si>
    <t>1123MA21001</t>
  </si>
  <si>
    <t>112年度陽明院區7C病房整修工程委託監造技術服務案</t>
  </si>
  <si>
    <t>3.79.27</t>
  </si>
  <si>
    <t>臺北自來水事業處</t>
  </si>
  <si>
    <t>10553025F51-05CCO</t>
  </si>
  <si>
    <t>翡翠專管工程委託技術服務(CCO)</t>
  </si>
  <si>
    <t>洪明祥</t>
  </si>
  <si>
    <t>02-87335796-</t>
  </si>
  <si>
    <t>3.79.5.14</t>
  </si>
  <si>
    <t>臺北市立景美女子高級中學</t>
  </si>
  <si>
    <t>11304</t>
  </si>
  <si>
    <t>行政辦公室修繕工程委託設計及監造服務</t>
  </si>
  <si>
    <t>事務組長</t>
  </si>
  <si>
    <t>02-29368847-214</t>
  </si>
  <si>
    <t>3.79.5.31</t>
  </si>
  <si>
    <t>臺北市立松山高級工農職業學校</t>
  </si>
  <si>
    <t>113B001Z</t>
  </si>
  <si>
    <t>特教專業技能班空間改善整修工程委託設計監造技術服務</t>
  </si>
  <si>
    <t>張致遠</t>
  </si>
  <si>
    <t>02-27226616-611</t>
  </si>
  <si>
    <t>3.79.5.62</t>
  </si>
  <si>
    <t>臺北市立大理高級中學</t>
  </si>
  <si>
    <t>113101</t>
  </si>
  <si>
    <t>臺北市113年度屋頂防水統包工程(第9群)委託監造技術服務案-大理高中等4校</t>
  </si>
  <si>
    <t>徐淑玲</t>
  </si>
  <si>
    <t>02-23026959-142</t>
  </si>
  <si>
    <t>臺北市－萬華區</t>
  </si>
  <si>
    <t>3.79.51</t>
  </si>
  <si>
    <t>臺北市政府捷運工程局</t>
  </si>
  <si>
    <t>DF116-CPN6</t>
  </si>
  <si>
    <t>捷運開發區開發大樓基本設計服務工作及相關捷運設施變更設計</t>
  </si>
  <si>
    <t>翁國郎</t>
  </si>
  <si>
    <t>02-25215550-8254</t>
  </si>
  <si>
    <t>DF117-CPN7</t>
  </si>
  <si>
    <t>環狀線北環段Y26站地下轉乘通道地面突出物位置調整及配合都市設計審議程序辦理都審變更之相關設計服務工作</t>
  </si>
  <si>
    <t>3.79.51.6</t>
  </si>
  <si>
    <t>臺北市政府捷運工程局第二區工程處</t>
  </si>
  <si>
    <t>DQ125-CN-C02</t>
  </si>
  <si>
    <t>捷運萬大-中和-樹林線(第二期工程)委託技術服務DQ125設計標之CN-C02(CPN-C02)契約變更案</t>
  </si>
  <si>
    <t>李欣語</t>
  </si>
  <si>
    <t>02-25775900-223</t>
  </si>
  <si>
    <t>臺北市－中山區,新北市－土城區,新北市－樹林區</t>
  </si>
  <si>
    <t>3.79.53.9</t>
  </si>
  <si>
    <t>臺北市停車管理工程處</t>
  </si>
  <si>
    <t>1123010-01</t>
  </si>
  <si>
    <t>112年度公有停車場廁所整修工程委託設計及監造技術服務案後續擴充</t>
  </si>
  <si>
    <t>廖明郎</t>
  </si>
  <si>
    <t>02-27590666-6220</t>
  </si>
  <si>
    <t>3.79.56</t>
  </si>
  <si>
    <t>臺北市政府都市發展局</t>
  </si>
  <si>
    <t>1120816PA</t>
  </si>
  <si>
    <t>臺北市東明、健康、明倫及新奇岩等社宅停車場管理室增設工程委託設計暨監造技術服務案</t>
  </si>
  <si>
    <t>姚芳怡</t>
  </si>
  <si>
    <t>02-27772186-2667</t>
  </si>
  <si>
    <t>1120919TPHIJZ</t>
  </si>
  <si>
    <t>臺北市內湖區舊宗公共住宅之第三方機構驗屋委託服務案</t>
  </si>
  <si>
    <t>張宏寶</t>
  </si>
  <si>
    <t>02-27772186-2619</t>
  </si>
  <si>
    <t>11234015</t>
  </si>
  <si>
    <t>「原萬華區三區肉品批發市場、原文山區樟新市場基地變更為社會福利設施及機關用地之都市計畫個案變更」委託專業服務案</t>
  </si>
  <si>
    <t>林成韻</t>
  </si>
  <si>
    <t>02-27772186-2502</t>
  </si>
  <si>
    <t>1121002TPHI</t>
  </si>
  <si>
    <t>臺北市信義區廣慈博愛園區公共住宅第C標統包工程之第三方機構驗屋委託服務案</t>
  </si>
  <si>
    <t>游齡楷</t>
  </si>
  <si>
    <t>02-27772186-2648</t>
  </si>
  <si>
    <t>3.79.56.1</t>
  </si>
  <si>
    <t>臺北市都市更新處</t>
  </si>
  <si>
    <t>113012</t>
  </si>
  <si>
    <t>113年度委託協助公聽會、聽證等相關行政作業委辦案</t>
  </si>
  <si>
    <t>沈宛樺</t>
  </si>
  <si>
    <t>02-27815696-3099</t>
  </si>
  <si>
    <t>113009</t>
  </si>
  <si>
    <t>113年度臺北市都市再生學苑-社區培力組</t>
  </si>
  <si>
    <t>113007</t>
  </si>
  <si>
    <t>「113年度臺北市整宅公辦都更駐地諮詢工作站」委託專業服務案</t>
  </si>
  <si>
    <t>112004-01</t>
  </si>
  <si>
    <t>112年度臺北市都市更新案委託協助檢核專業服務案-第一次契約變更（後續擴充）</t>
  </si>
  <si>
    <t>113014</t>
  </si>
  <si>
    <t xml:space="preserve"> 113年度臺北市都市更新案委託專業審查專案</t>
  </si>
  <si>
    <t>113018</t>
  </si>
  <si>
    <t>113年度臺北市都市再生教育訓練</t>
  </si>
  <si>
    <t>113004</t>
  </si>
  <si>
    <t>「 113年度臺北市公辦都更先期規劃」委託專業服務案</t>
  </si>
  <si>
    <t>3.79.59</t>
  </si>
  <si>
    <t>臺北市政府文化局</t>
  </si>
  <si>
    <t>112A192</t>
  </si>
  <si>
    <t>國定古蹟臺北府城-北門修復工程委託監造(含工作報告書)技術服務</t>
  </si>
  <si>
    <t>林琨峰/郭美珠</t>
  </si>
  <si>
    <t>02-27208889-3652/3575</t>
  </si>
  <si>
    <t>111A134-01</t>
  </si>
  <si>
    <t>歷史建築原巴旅館澡堂修復工程委託規劃設計技術服務第1次契約變更</t>
  </si>
  <si>
    <t>張鈺苓/李婉玉</t>
  </si>
  <si>
    <t>02-27208889-3644/3577</t>
  </si>
  <si>
    <t>3.79.6.17</t>
  </si>
  <si>
    <t>臺北市立南門國民中學</t>
  </si>
  <si>
    <t>113105</t>
  </si>
  <si>
    <t>113年度臺北市第7群（南門國中、龍山國中、華江高中）電力改善工程 委託技術服務案</t>
  </si>
  <si>
    <t>鄭長益</t>
  </si>
  <si>
    <t>02-23142775-362</t>
  </si>
  <si>
    <t>臺北市－中正區,臺北市－萬華區</t>
  </si>
  <si>
    <t>113106</t>
  </si>
  <si>
    <t>113年度游泳池整修工程委託技術服務案</t>
  </si>
  <si>
    <t>3.79.6.36</t>
  </si>
  <si>
    <t>臺北市立內湖國民中學</t>
  </si>
  <si>
    <t>113B003</t>
  </si>
  <si>
    <t>113年校園電源改善工程委託技術服務</t>
  </si>
  <si>
    <t>趙鈴鈴</t>
  </si>
  <si>
    <t>02-27900843-231</t>
  </si>
  <si>
    <t>3.79.6.40</t>
  </si>
  <si>
    <t>臺北市立實踐國民中學</t>
  </si>
  <si>
    <t>11302</t>
  </si>
  <si>
    <t>地坪整修改善排水及雨遮防水整修工程委託規劃設計監造技術服務</t>
  </si>
  <si>
    <t>林禮吟</t>
  </si>
  <si>
    <t>02-22362852-152</t>
  </si>
  <si>
    <t>臺北市－文山區</t>
  </si>
  <si>
    <t>3.79.6.41</t>
  </si>
  <si>
    <t>臺北市立北政國民中學</t>
  </si>
  <si>
    <t>113年廁所整修工程委託設計及監造技術服務案</t>
  </si>
  <si>
    <t>王育慧</t>
  </si>
  <si>
    <t>02-29393651-52</t>
  </si>
  <si>
    <t>3.79.6.42</t>
  </si>
  <si>
    <t>臺北市立士林國民中學</t>
  </si>
  <si>
    <t>113年度聯合發包校舍屋頂防水統包工程(第3群) 士林國中等5校 委託監造技術服務勞務採購</t>
  </si>
  <si>
    <t>陳幸儀</t>
  </si>
  <si>
    <t>02-88613411-520</t>
  </si>
  <si>
    <t>3.79.6.5</t>
  </si>
  <si>
    <t>臺北市立興雅國民中學</t>
  </si>
  <si>
    <t>臺北市政府地政局</t>
  </si>
  <si>
    <t>113-02</t>
  </si>
  <si>
    <t>113年校園設施改善工程(八年級教室、圍牆、游泳池)委託規劃設計及監造技術服務採購案</t>
  </si>
  <si>
    <t>鄧蓮英</t>
  </si>
  <si>
    <t>02-27232771-520</t>
  </si>
  <si>
    <t>3.79.6.56</t>
  </si>
  <si>
    <t>臺北市立中正國民中學</t>
  </si>
  <si>
    <t>臺北市政府教育局</t>
  </si>
  <si>
    <t>11210-1</t>
  </si>
  <si>
    <t>113年無障礙電梯新建工程委託技術服務勞務採購案(後續擴充)-監造服務</t>
  </si>
  <si>
    <t>徐國瑞</t>
  </si>
  <si>
    <t>02-23916697-511</t>
  </si>
  <si>
    <t>3.79.6.7</t>
  </si>
  <si>
    <t>臺北市立仁愛國民中學</t>
  </si>
  <si>
    <t>B11304</t>
  </si>
  <si>
    <t>懷生樓及秋瑾樓樓廁所整修工程技術服務採購案</t>
  </si>
  <si>
    <t>游東昕</t>
  </si>
  <si>
    <t>02-23255823-8208</t>
  </si>
  <si>
    <t>臺北市－大安區</t>
  </si>
  <si>
    <t>3.79.62</t>
  </si>
  <si>
    <t>臺北大眾捷運股份有限公司</t>
  </si>
  <si>
    <t>B12A00139</t>
  </si>
  <si>
    <t>貓空纜車景觀維護工作</t>
  </si>
  <si>
    <t>遊憩休閒事業處纜車中心營運組 陳彥蓁</t>
  </si>
  <si>
    <t>02-29363730-3208</t>
  </si>
  <si>
    <t>臺北市－全區,新北市－全區</t>
  </si>
  <si>
    <t>3.79.7.14</t>
  </si>
  <si>
    <t>臺北市大安區龍安國民小學</t>
  </si>
  <si>
    <t>112208</t>
  </si>
  <si>
    <t>113誠正樓門窗整修工程委託技術服務採購案</t>
  </si>
  <si>
    <t>張芳旗</t>
  </si>
  <si>
    <t>02-23632077-730</t>
  </si>
  <si>
    <t>3.79.7.2</t>
  </si>
  <si>
    <t>臺北市松山區西松國民小學</t>
  </si>
  <si>
    <t>112111</t>
  </si>
  <si>
    <t>113年度雲陽銜接走廊整建工程委託技術服務採購案</t>
  </si>
  <si>
    <t>余宗羲</t>
  </si>
  <si>
    <t>02-27609221-510</t>
  </si>
  <si>
    <t>臺北市－松山區</t>
  </si>
  <si>
    <t>3.79.7.45</t>
  </si>
  <si>
    <t>臺北市大同區大橋國民小學</t>
  </si>
  <si>
    <t>QD113B01</t>
  </si>
  <si>
    <t>113年度校園東側圍牆整修工程委託技術服務勞務採購案</t>
  </si>
  <si>
    <t>賴桂涓</t>
  </si>
  <si>
    <t>02-25944413-140</t>
  </si>
  <si>
    <t>3.79.7.46</t>
  </si>
  <si>
    <t>臺北市大同區雙蓮國民小學</t>
  </si>
  <si>
    <t>113年度專科教室整修工程委託設計監造服務勞務採購案</t>
  </si>
  <si>
    <t>吳希哲</t>
  </si>
  <si>
    <t>02-25570309-1031</t>
  </si>
  <si>
    <t>臺北市－大同區</t>
  </si>
  <si>
    <t>3.79.7.52</t>
  </si>
  <si>
    <t>臺北市中山區長安國民小學</t>
  </si>
  <si>
    <t>1130108</t>
  </si>
  <si>
    <t>113年度體育館廣播系統改善、活力樓4-5樓冰水主機中央空調改善工程委託設計監造勞務採購</t>
  </si>
  <si>
    <t>余芊瑢</t>
  </si>
  <si>
    <t>02-25617600-130</t>
  </si>
  <si>
    <t>臺北市－中山區</t>
  </si>
  <si>
    <t>3.79.7.60</t>
  </si>
  <si>
    <t>臺北市南港區南港國民小學</t>
  </si>
  <si>
    <t>南港一期重劃區南港國小校園地坪及廁所改善工程委託設計及監造技術服務</t>
  </si>
  <si>
    <t>朱貴英</t>
  </si>
  <si>
    <t>02-27834678-2302</t>
  </si>
  <si>
    <t>3.79.7.67</t>
  </si>
  <si>
    <t>臺北市內湖區東湖國民小學</t>
  </si>
  <si>
    <t>臺北市政府財政局</t>
  </si>
  <si>
    <t>dhes11224</t>
  </si>
  <si>
    <t>113年度校園環境改善工程委託技術服務案</t>
  </si>
  <si>
    <t>張恆嘉</t>
  </si>
  <si>
    <t>02-26339984-125</t>
  </si>
  <si>
    <t>3.79.7.84</t>
  </si>
  <si>
    <t>臺北市士林區雨聲國民小學</t>
  </si>
  <si>
    <t>YS11305</t>
  </si>
  <si>
    <t>113年度電源改善工程委託設計監造服務案</t>
  </si>
  <si>
    <t>林敬隆</t>
  </si>
  <si>
    <t>02-28311004-232</t>
  </si>
  <si>
    <t>3.79.7.99</t>
  </si>
  <si>
    <t>臺北市北投區大屯國民小學</t>
  </si>
  <si>
    <t>T11302</t>
  </si>
  <si>
    <t>113年度警衛室暨文化走廊及好望角生態教室修繕工程委託技術服務</t>
  </si>
  <si>
    <t>林耕宇</t>
  </si>
  <si>
    <t>02-28914353-13</t>
  </si>
  <si>
    <t>3.79.8.12</t>
  </si>
  <si>
    <t>臺北市內湖區西湖國民小學</t>
  </si>
  <si>
    <t>113B01</t>
  </si>
  <si>
    <t>113年度信義樓電源改善工程委託技術服務</t>
  </si>
  <si>
    <t>葉世杰</t>
  </si>
  <si>
    <t>02-27971267-151</t>
  </si>
  <si>
    <t>113B02</t>
  </si>
  <si>
    <t>113年度和平樓走廊圍牆整修工程委託設計監造案</t>
  </si>
  <si>
    <t>3.79.8.16</t>
  </si>
  <si>
    <t>臺北市南港區胡適國民小學</t>
  </si>
  <si>
    <t>113C01</t>
  </si>
  <si>
    <t>勤樸樓2、3、4樓教室與走廊地坪整修工程委託規劃設計及監造技術服務</t>
  </si>
  <si>
    <t>徐鵬谷</t>
  </si>
  <si>
    <t>02-27824949-930</t>
  </si>
  <si>
    <t>3.79.8.17</t>
  </si>
  <si>
    <t>臺北市內湖區康寧國民小學</t>
  </si>
  <si>
    <t>11305</t>
  </si>
  <si>
    <t>113年度民主樓廁所整修工程委託設計及監造技術服務</t>
  </si>
  <si>
    <t>賴振弘</t>
  </si>
  <si>
    <t>02-27901237-141</t>
  </si>
  <si>
    <t>3.79.8.30</t>
  </si>
  <si>
    <t>臺北市士林區蘭雅國民小學</t>
  </si>
  <si>
    <t>113年度全校消防安全設備改善暨校園水管汰舊換新工程委託設計監造技術服務勞務採購</t>
  </si>
  <si>
    <t>何志宏</t>
  </si>
  <si>
    <t>02-28366052-231</t>
  </si>
  <si>
    <t>3.79.8.60</t>
  </si>
  <si>
    <t>臺北市萬華區東園國民小學</t>
  </si>
  <si>
    <t>113年度東園國小捷運共構大樓雜項工程設計監造委託技術服務案</t>
  </si>
  <si>
    <t>林美珠</t>
  </si>
  <si>
    <t>02-23034803-1502</t>
  </si>
  <si>
    <t>3.79.8.71</t>
  </si>
  <si>
    <t>臺北市大同區太平國民小學</t>
  </si>
  <si>
    <t>113年度校園優質化-北棟外牆及教室油漆整修工程、校門周邊環境改善工程委託技術服務勞務採購案</t>
  </si>
  <si>
    <t>江信億</t>
  </si>
  <si>
    <t>02-25532229-831</t>
  </si>
  <si>
    <t>3.79.8.87</t>
  </si>
  <si>
    <t>臺北市文山區明道國民小學</t>
  </si>
  <si>
    <t>11213</t>
  </si>
  <si>
    <t>113年度校門前庭及警衛室整修工程委託設計監造技術服務案</t>
  </si>
  <si>
    <t>李奇威</t>
  </si>
  <si>
    <t>02-29392821-130</t>
  </si>
  <si>
    <t>3.79.9.14</t>
  </si>
  <si>
    <t>臺北市泉源實驗國民小學</t>
  </si>
  <si>
    <t>「113年度廚房設施設備修建工程(二)」委託規劃設計監造技術服務勞務採購</t>
  </si>
  <si>
    <t>彭彥勳</t>
  </si>
  <si>
    <t>02-28951258-141</t>
  </si>
  <si>
    <t>3.80.11</t>
  </si>
  <si>
    <t>桃園市政府工務局</t>
  </si>
  <si>
    <t>1121012-4</t>
  </si>
  <si>
    <t>桃園市共同管道系統通盤檢討委託專業服務</t>
  </si>
  <si>
    <t>吳秉謙先生</t>
  </si>
  <si>
    <t>03-3396122-287</t>
  </si>
  <si>
    <t>1121128-6</t>
  </si>
  <si>
    <t>112-113年度桃園市新闢道路委託規劃及可行性研究</t>
  </si>
  <si>
    <t>林伯儒先生</t>
  </si>
  <si>
    <t>03-3322101-6863</t>
  </si>
  <si>
    <t>1120801-2</t>
  </si>
  <si>
    <t>113年度「道路附屬設施工程委託設計監造」(開口契約)</t>
  </si>
  <si>
    <t>鍾雅蓉小姐</t>
  </si>
  <si>
    <t>03-3396122-509</t>
  </si>
  <si>
    <t>TE11306</t>
  </si>
  <si>
    <t>桃園市113年度交通標誌標線維護及改善工程委託監造服務案</t>
  </si>
  <si>
    <t>林宜萱小姐</t>
  </si>
  <si>
    <t>03-3322101-6858</t>
  </si>
  <si>
    <t>1120914-3</t>
  </si>
  <si>
    <t>桃園都會區大眾捷運系統桃園橘線暨周邊土地整合發展委託可行性研究服務工作(略)</t>
  </si>
  <si>
    <t>陳孟毓小姐</t>
  </si>
  <si>
    <t>03-3322030-258</t>
  </si>
  <si>
    <t>桃園市－中壢區,桃園市－平鎮區,桃園市－龍潭區,桃園市－桃園區</t>
  </si>
  <si>
    <t>TE11302</t>
  </si>
  <si>
    <t>桃園市113年度交通號誌檢修及交控設備新設維護工程委託監造服務</t>
  </si>
  <si>
    <t>官政佑先生</t>
  </si>
  <si>
    <t>03-3322101-6856</t>
  </si>
  <si>
    <t>TE11304</t>
  </si>
  <si>
    <t>桃園市113年度交通號誌新設(含纜線下地)工程委託設計及監造服務案</t>
  </si>
  <si>
    <t>陳育威先生</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</si>
  <si>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t>
    <phoneticPr fontId="3" type="noConversion"/>
  </si>
  <si>
    <t>1121020-2</t>
  </si>
  <si>
    <t>113年度桃園市寬頻及共同管道修繕工程設計監造暨佈纜清查委託技術服務案</t>
  </si>
  <si>
    <t>劉裕民先生</t>
  </si>
  <si>
    <t>03-3396122-282</t>
  </si>
  <si>
    <t>1121005-1</t>
  </si>
  <si>
    <t>113年度桃園市橋梁、地下道改善及修繕工程(開口契約)委託規劃設計監造技術服務案</t>
  </si>
  <si>
    <t>林晉維先生</t>
  </si>
  <si>
    <t>03-3396122-608</t>
  </si>
  <si>
    <t>3.80.12</t>
  </si>
  <si>
    <t>桃園市政府社會局</t>
  </si>
  <si>
    <t>1121218A-1</t>
  </si>
  <si>
    <t>八德辦公室室內裝修工程委託規劃設計及監造技術服務</t>
  </si>
  <si>
    <t>黃照揚</t>
  </si>
  <si>
    <t>03-3653601-20</t>
  </si>
  <si>
    <t>3.80.15</t>
  </si>
  <si>
    <t>桃園市政府環境保護局</t>
  </si>
  <si>
    <t>1120097864</t>
  </si>
  <si>
    <t>桃園市新屋環教園區轉運站及停車場農地恢復工程委託設計監造技術服務</t>
  </si>
  <si>
    <t>劉靜雨小姐</t>
  </si>
  <si>
    <t>03-3386021-1603</t>
  </si>
  <si>
    <t>桃園市－新屋區</t>
  </si>
  <si>
    <t>1120113462</t>
  </si>
  <si>
    <t>112年度桃園市政府環境保護局及所屬機關辦公廳舍整修工程委託監造技術服務案</t>
  </si>
  <si>
    <t>李漢祥</t>
  </si>
  <si>
    <t>03-3386021-7415</t>
  </si>
  <si>
    <t>3.80.15.1</t>
  </si>
  <si>
    <t>桃園市政府環境清潔稽查大隊</t>
  </si>
  <si>
    <t>1120037425</t>
  </si>
  <si>
    <t>八德區中隊舊隊部改善工程委託規劃設計監造技術服務</t>
  </si>
  <si>
    <t>簡小姐</t>
  </si>
  <si>
    <t>03-3632415-13</t>
  </si>
  <si>
    <t>3.80.17</t>
  </si>
  <si>
    <t>桃園市政府經濟發展局</t>
  </si>
  <si>
    <t>112B08</t>
  </si>
  <si>
    <t>中壢區興國公有零售市場增建可行性研究委託技術服務</t>
  </si>
  <si>
    <t>市場科余世鈞</t>
  </si>
  <si>
    <t>03-3366695-22</t>
  </si>
  <si>
    <t>3.80.25</t>
  </si>
  <si>
    <t>桃園市政府水務局</t>
  </si>
  <si>
    <t>1100610-P1-1</t>
  </si>
  <si>
    <t>山豬湖園區環境加值計畫委託設計及監造技術服務(第一次契約變更)</t>
  </si>
  <si>
    <t>112/09/22</t>
  </si>
  <si>
    <t>黃大原</t>
  </si>
  <si>
    <t>03-3033688-3803</t>
  </si>
  <si>
    <t>桃園市－大溪區</t>
  </si>
  <si>
    <t>1111130-J2-1</t>
  </si>
  <si>
    <t>112年度桃園市水土保持工程委託設計監造技術服務(南區)(後續擴充)</t>
  </si>
  <si>
    <t>黃子庭</t>
  </si>
  <si>
    <t>03-3033688-3776</t>
  </si>
  <si>
    <t>1111202-J1-1</t>
  </si>
  <si>
    <t>112年度桃園市水土保持工程委託設計監造技術服務(北區)(後續擴充)</t>
  </si>
  <si>
    <t>蔡耀華</t>
  </si>
  <si>
    <t>03-3033688-3792</t>
  </si>
  <si>
    <t>1121017-Y1</t>
  </si>
  <si>
    <t>113年度桃園市各區污水下水道系統學校機關(含石門地區未納戶)納管及施工障礙排除作業及後巷環境改造-設計、監造委託技術服務</t>
  </si>
  <si>
    <t>王宗憲</t>
  </si>
  <si>
    <t>03-3033688-3531</t>
  </si>
  <si>
    <t>1101008-P1-2</t>
  </si>
  <si>
    <t>111年度「桃園市水資源回收中心監督操作維護工作委託專業服務」契約變更</t>
  </si>
  <si>
    <t>林宇翎</t>
  </si>
  <si>
    <t>03-3033688-3754</t>
  </si>
  <si>
    <t>1121106-J1</t>
  </si>
  <si>
    <t>113年度桃園市水利養護相關工程委託設計監造技術服務</t>
  </si>
  <si>
    <t>余美英</t>
  </si>
  <si>
    <t>03-3033688-3809</t>
  </si>
  <si>
    <t>1121115-J2</t>
  </si>
  <si>
    <t>113年度桃園市河岸地相關工程委託設計監造技術服務</t>
  </si>
  <si>
    <t>蘇郁媃</t>
  </si>
  <si>
    <t>03-3033688-3852</t>
  </si>
  <si>
    <t>1121108-J1</t>
  </si>
  <si>
    <t>南崁溪斷面04-1至斷面09護岸改善工程委託規劃設計及監造技術服務</t>
  </si>
  <si>
    <t>鄭力中</t>
  </si>
  <si>
    <t>03-3033688-3817</t>
  </si>
  <si>
    <t>1121113-J1</t>
  </si>
  <si>
    <t>113年度桃園市(北區)水利工程委託設計監造技術服務</t>
  </si>
  <si>
    <t>紀政杰</t>
  </si>
  <si>
    <t>03-3033688-3202</t>
  </si>
  <si>
    <t>桃園市－桃園區,桃園市－龜山區,桃園市－八德區,桃園市－大溪區,桃園市－大園區,桃園市－蘆竹區</t>
  </si>
  <si>
    <t>1121113-J2</t>
  </si>
  <si>
    <t>113年度桃園市(南區)水利工程委託設計監造技術服務</t>
  </si>
  <si>
    <t>王凱琳</t>
  </si>
  <si>
    <t>03-3033688-3330</t>
  </si>
  <si>
    <t>桃園市－中壢區,桃園市－平鎮區,桃園市－龍潭區,桃園市－楊梅區,桃園市－新屋區,桃園市－觀音區</t>
  </si>
  <si>
    <t>3.80.27</t>
  </si>
  <si>
    <t>桃園市政府農業局</t>
  </si>
  <si>
    <t>1111214-5-1</t>
  </si>
  <si>
    <t>桃園市112年度農村再生工程委託設計及監造技術服務(開口契約)-後續擴充</t>
  </si>
  <si>
    <t>傅瀅濱</t>
  </si>
  <si>
    <t>03-3322101-5488</t>
  </si>
  <si>
    <t>3.80.33</t>
  </si>
  <si>
    <t>桃園市政府文化局</t>
  </si>
  <si>
    <t>KY112-03</t>
  </si>
  <si>
    <t>「桃園市歷史建築八德餘慶堂修復工程」規劃設計暨因應計畫委託技術服務案</t>
  </si>
  <si>
    <t>李蘋蕾</t>
  </si>
  <si>
    <t>03-3322592-8805</t>
  </si>
  <si>
    <t>KY112-05</t>
  </si>
  <si>
    <t>「桃園市歷史建築八德敦德堂修復工程」委託監造及工作報告技術服務案</t>
  </si>
  <si>
    <t>3.80.33.1</t>
  </si>
  <si>
    <t>桃園市政府藝文設施管理中心</t>
  </si>
  <si>
    <t>112AFMC-021</t>
  </si>
  <si>
    <t>中壢藝術館耐震補強工程委託設計及監造技術服務</t>
  </si>
  <si>
    <t>曾苑筑</t>
  </si>
  <si>
    <t>03-3170511-8209</t>
  </si>
  <si>
    <t>桃園市－中壢區</t>
  </si>
  <si>
    <t>3.80.33.3</t>
  </si>
  <si>
    <t>桃園市立大溪木藝生態博物館</t>
  </si>
  <si>
    <t>108WEM-007-2</t>
  </si>
  <si>
    <t>「歷史街區創生行動據點-節點展館建置計畫（含規劃設計監造技術委託服務）」第2次契約變更</t>
  </si>
  <si>
    <t>03-3888600-215</t>
  </si>
  <si>
    <t>3.80.36</t>
  </si>
  <si>
    <t>桃園市政府都市發展局</t>
  </si>
  <si>
    <t>1100309-3-1-2</t>
  </si>
  <si>
    <t>「臺鐵林口線路廊第四期活化工程委託設計監造案」第2次變更委託設計監造契約議價案</t>
  </si>
  <si>
    <t>何世琛</t>
  </si>
  <si>
    <t>03-3322101-5783</t>
  </si>
  <si>
    <t>桃園市－蘆竹區</t>
  </si>
  <si>
    <t>3.80.42</t>
  </si>
  <si>
    <t>桃園市政府青年事務局</t>
  </si>
  <si>
    <t>TYY-112-C025-1</t>
  </si>
  <si>
    <t>「中路加速器基地室內裝修工程委託規劃設計及監造技術服務」第1次契約變更</t>
  </si>
  <si>
    <t>劉達勤</t>
  </si>
  <si>
    <t>03-4225205-5003</t>
  </si>
  <si>
    <t>3.80.5.70</t>
  </si>
  <si>
    <t>桃園市立過嶺國民中學</t>
  </si>
  <si>
    <t>11209</t>
  </si>
  <si>
    <t>113年度「賀眾牌飲水機維護保養」</t>
  </si>
  <si>
    <t>112/09/26</t>
  </si>
  <si>
    <t>李虹陵</t>
  </si>
  <si>
    <t>03-4200026-511</t>
  </si>
  <si>
    <t>3.80.5.81</t>
  </si>
  <si>
    <t>桃園市立瑞原國民中學</t>
  </si>
  <si>
    <t>桃園市政府教育局</t>
  </si>
  <si>
    <t>112-014</t>
  </si>
  <si>
    <t>112年度偏遠地區學校校舍修繕工程-委託規畫設計監造技術服務</t>
  </si>
  <si>
    <t>莊雅竹</t>
  </si>
  <si>
    <t>03-4782242-550</t>
  </si>
  <si>
    <t>桃園市－楊梅區</t>
  </si>
  <si>
    <t>3.80.53</t>
  </si>
  <si>
    <t>桃園市平鎮區公所</t>
  </si>
  <si>
    <t>1111006A01-1</t>
  </si>
  <si>
    <t>112年度平鎮區廣播系統維修新設遷移工程委託設計監造技術服務(開口合約)</t>
  </si>
  <si>
    <t>秘書室</t>
  </si>
  <si>
    <t>03-4572105-2606</t>
  </si>
  <si>
    <t>桃園市－平鎮區</t>
  </si>
  <si>
    <t>1120926B</t>
  </si>
  <si>
    <t>113年平鎮區公園、景觀設施增建改善工程委託設計監造技術暨巡檢點檢作業服務(開口契約)</t>
  </si>
  <si>
    <t>黃書尉(業務主辦)/王湘婷(採購人員)</t>
  </si>
  <si>
    <t>03-4572105-2383/2601</t>
  </si>
  <si>
    <t>1130112A01</t>
  </si>
  <si>
    <t>平鎮區東安國小周邊-新華北路至龍安路人行道改善工程-3D模型建置案</t>
  </si>
  <si>
    <t>陳德恩(業務承辦)/魏雯玲(採購承辦)</t>
  </si>
  <si>
    <t>03-4572105-2332/2606</t>
  </si>
  <si>
    <t>3.80.55</t>
  </si>
  <si>
    <t>桃園市楊梅區公所</t>
  </si>
  <si>
    <t>ym112036</t>
  </si>
  <si>
    <t>113年度楊梅區專案性道路及附屬設施等改善工程委託監造服務案(開口契約)</t>
  </si>
  <si>
    <t>温文正</t>
  </si>
  <si>
    <t>03-4783683-2011</t>
  </si>
  <si>
    <t>ym112042</t>
  </si>
  <si>
    <t>113年度楊梅區公園設施改善工程(開口契約)委託設計及監造服務</t>
  </si>
  <si>
    <t>林姿宏</t>
  </si>
  <si>
    <t>03-4783683-2113</t>
  </si>
  <si>
    <t>3.80.56</t>
  </si>
  <si>
    <t>桃園市蘆竹區公所</t>
  </si>
  <si>
    <t>113-103</t>
  </si>
  <si>
    <t>113年度蘆竹區上級機關補助及委託代辦工程與公共設施維護等委託規劃設計及監造技術服務(開口契約)</t>
  </si>
  <si>
    <t>採購-呂美玉、工程-蔡晉維</t>
  </si>
  <si>
    <t>03-3520000-618、615</t>
  </si>
  <si>
    <t>3.80.58</t>
  </si>
  <si>
    <t>桃園市大園區公所</t>
  </si>
  <si>
    <t>1123101</t>
  </si>
  <si>
    <t>113年度大園區水利基層建設及零星修繕工程(建物、機電)等公共設施委託技術服務</t>
  </si>
  <si>
    <t>王小姐</t>
  </si>
  <si>
    <t>03-3867703-151</t>
  </si>
  <si>
    <t>3.80.59</t>
  </si>
  <si>
    <t>桃園市龜山區公所</t>
  </si>
  <si>
    <t>11153-1</t>
  </si>
  <si>
    <t>112年度下水道、排水及防汛開口合約工程委託監造技術服務暨纜線、手孔及水系調查-第1次後續擴充(變更)</t>
  </si>
  <si>
    <t>顏均豪</t>
  </si>
  <si>
    <t>03-3203711-618</t>
  </si>
  <si>
    <t>11203-1</t>
  </si>
  <si>
    <t>龜山區112年度道路、橋梁及水利工程暨附屬設施改善工程委託規劃設計及監造技術服務-第1次後續擴充(變更)</t>
  </si>
  <si>
    <t>呂佳勳</t>
  </si>
  <si>
    <t>03-3203711-619</t>
  </si>
  <si>
    <t>3.80.60</t>
  </si>
  <si>
    <t>桃園市龍潭區公所</t>
  </si>
  <si>
    <t>111A1104-1</t>
  </si>
  <si>
    <t>112年度龍潭區水利工程、清淤維護及其他工程委託技術服務（開口契約）後續擴充(追加)</t>
  </si>
  <si>
    <t>田浩任</t>
  </si>
  <si>
    <t>03-4793070-2119</t>
  </si>
  <si>
    <t>桃園市－龍潭區</t>
  </si>
  <si>
    <t>3.80.7.1</t>
  </si>
  <si>
    <t>桃園市桃園區桃園國民小學</t>
  </si>
  <si>
    <t>TY113-01</t>
  </si>
  <si>
    <t>112年度老舊廁所整修工程(文昌樓8-10號及民族樓)規劃設計監造委託技術服務案</t>
  </si>
  <si>
    <t>羅惠方</t>
  </si>
  <si>
    <t>03-3322268-510</t>
  </si>
  <si>
    <t>3.80.7.3</t>
  </si>
  <si>
    <t>桃園市桃園區東門國民小學</t>
  </si>
  <si>
    <t>C0102-11210</t>
  </si>
  <si>
    <t>112學年度老舊廁所整修工程規劃、設計、監造委託技術服務採購</t>
  </si>
  <si>
    <t>陳儀鴻</t>
  </si>
  <si>
    <t>03-3322057-500</t>
  </si>
  <si>
    <t>3.80.7.45</t>
  </si>
  <si>
    <t>桃園市中壢區中原國民小學</t>
  </si>
  <si>
    <t>CU-11225</t>
  </si>
  <si>
    <t>老舊廁所修繕之委託設計監造服務</t>
  </si>
  <si>
    <t>黃柏睿</t>
  </si>
  <si>
    <t>03-4385257-510</t>
  </si>
  <si>
    <t>3.80.7.47</t>
  </si>
  <si>
    <t>桃園市平鎮區新勢國民小學</t>
  </si>
  <si>
    <t>C0304-11205</t>
  </si>
  <si>
    <t>中正堂建築物耐震補強工程設計監造委託技術服務案</t>
  </si>
  <si>
    <t>莊仁馨</t>
  </si>
  <si>
    <t>03-4934736-510</t>
  </si>
  <si>
    <t>3.80.7.48</t>
  </si>
  <si>
    <t>桃園市平鎮區忠貞國民小學</t>
  </si>
  <si>
    <t>C0305-11221</t>
  </si>
  <si>
    <t>校園前庭暨磁磚剝落整建工程 委託規劃設計暨監造技術服務採購</t>
  </si>
  <si>
    <t>劉秋娥</t>
  </si>
  <si>
    <t>03-4501450-510</t>
  </si>
  <si>
    <t>C0305-11222</t>
  </si>
  <si>
    <t>視聽館白蟻整治暨裝修工程委託規劃設計暨監造技術服務採購</t>
  </si>
  <si>
    <t>3.80.7.53</t>
  </si>
  <si>
    <t>桃園市平鎮區復旦國民小學</t>
  </si>
  <si>
    <t>fd2611218</t>
  </si>
  <si>
    <t>112學年度第三棟校舍外牆整修工程規劃設計監造</t>
  </si>
  <si>
    <t>沈宗旺</t>
  </si>
  <si>
    <t>03-4917491-510</t>
  </si>
  <si>
    <t>3.80.7.54</t>
  </si>
  <si>
    <t>桃園市平鎮區北勢國民小學</t>
  </si>
  <si>
    <t>BSES112-3-05</t>
  </si>
  <si>
    <t>「圖書館空間環境改善工程」委託規劃設計監造技術服務採購</t>
  </si>
  <si>
    <t>傅仁福</t>
  </si>
  <si>
    <t>03-4586472-510</t>
  </si>
  <si>
    <t>3.80.7.68</t>
  </si>
  <si>
    <t>桃園市八德區瑞豐國民小學</t>
  </si>
  <si>
    <t>「運動場整建-跑道及中央球場」委託規劃設計監造技術服務</t>
  </si>
  <si>
    <t>鄒嵐</t>
  </si>
  <si>
    <t>03-3682787-510</t>
  </si>
  <si>
    <t>3.80.7.85</t>
  </si>
  <si>
    <t>桃園市蘆竹區公埔國民小學</t>
  </si>
  <si>
    <t>c0903-112009</t>
  </si>
  <si>
    <t>112年度公立國民中小學老舊廁所整修工程計畫(第二批)委託規畫設計監造技術服務</t>
  </si>
  <si>
    <t>施淑萍</t>
  </si>
  <si>
    <t>03-3243852-510</t>
  </si>
  <si>
    <t>3.80.7.97</t>
  </si>
  <si>
    <t>桃園市蘆竹區龍安國民小學</t>
  </si>
  <si>
    <t>113A02</t>
  </si>
  <si>
    <t>公立國民中小學老舊廁所整修工程計畫委託規劃設計監造技術服務</t>
  </si>
  <si>
    <t>高韻曲</t>
  </si>
  <si>
    <t>03-3922797-510</t>
  </si>
  <si>
    <t>3.80.9.59</t>
  </si>
  <si>
    <t>桃園市立大園幼兒園</t>
  </si>
  <si>
    <t>空間及廁所改善工程委託規劃設計暨監造技術服務採購案</t>
  </si>
  <si>
    <t>蔣漢雲</t>
  </si>
  <si>
    <t>03-3854065-206</t>
  </si>
  <si>
    <t>3.82.1</t>
  </si>
  <si>
    <t>新北市政府秘書處</t>
  </si>
  <si>
    <t>TPC2851</t>
  </si>
  <si>
    <t>新北市政府行政園區市民廣場電力改善工程委託監造技術服務採購案</t>
  </si>
  <si>
    <t>曹瑜倩</t>
  </si>
  <si>
    <t>02-29603456-2162</t>
  </si>
  <si>
    <t>3.82.11.1</t>
  </si>
  <si>
    <t>新北市政府採購處</t>
  </si>
  <si>
    <t>1121006-1</t>
  </si>
  <si>
    <t>捷運汐止東湖線工程監造顧問委託技術服務案</t>
  </si>
  <si>
    <t>捷運工程局工程管理科林政憲先生</t>
  </si>
  <si>
    <t>02-22852086-1911</t>
  </si>
  <si>
    <t>新北市－汐止區</t>
  </si>
  <si>
    <t>1121006C</t>
  </si>
  <si>
    <t>113年度新北市轄河川區排河道整治及疏濬、水防道路、機電設施維護暨臨時交辦工程委託技術服務案（北、南區）</t>
  </si>
  <si>
    <t>水利局水利工程養護科蘇長盛先生</t>
  </si>
  <si>
    <t>02-29603456-5026</t>
  </si>
  <si>
    <t>新北市－全區</t>
  </si>
  <si>
    <t>1121124A</t>
  </si>
  <si>
    <t>113年度雨水下水道縱走調查</t>
  </si>
  <si>
    <t>水利局雨水下水道工程科卓秀臻小姐</t>
  </si>
  <si>
    <t>02-29603456-4825</t>
  </si>
  <si>
    <t>1121115-1</t>
  </si>
  <si>
    <t>新北市新月橋主橋吊索詳細檢測及維護工程委託設計及監造技術服務</t>
  </si>
  <si>
    <t>高灘地工程管理處養護工程科金順帆先生</t>
  </si>
  <si>
    <t>02-89699596-504</t>
  </si>
  <si>
    <t>1121201E</t>
  </si>
  <si>
    <t>113年度新北市轄區內道路、橋梁改善工程委託設計監造(第 1、2、3、4 區)</t>
  </si>
  <si>
    <t>養護工程處道路養護二科詹雅萍小姐</t>
  </si>
  <si>
    <t>02-22253299-731</t>
  </si>
  <si>
    <t>1121205-1</t>
  </si>
  <si>
    <t>新北市八里第二納骨塔興建工程委託規劃、設計及施工監造技術服務</t>
  </si>
  <si>
    <t>新建工程處土木科劉謹榕小姐</t>
  </si>
  <si>
    <t>02-86871266-5417</t>
  </si>
  <si>
    <t>1121121-2</t>
  </si>
  <si>
    <t>112-113年度雨水下水道及相關工程委託技術服務(南、北區)</t>
  </si>
  <si>
    <t>水利局雨水下水道工程科高曉萍小姐</t>
  </si>
  <si>
    <t>02-29603456-4824</t>
  </si>
  <si>
    <t>1121226A</t>
  </si>
  <si>
    <t>微笑山線重要廊帶亮點計畫</t>
  </si>
  <si>
    <t>觀光旅遊局觀光技術科蕭珧綺小姐</t>
  </si>
  <si>
    <t>02-29603456-4048</t>
  </si>
  <si>
    <t>新北市－深坑區,新北市－石碇區,新北市－平溪區,新北市－新店區,新北市－中和區,新北市－土城區,新北市－三峽區,新北市－樹林區,新北市－鶯歌區</t>
  </si>
  <si>
    <t>1120914A</t>
  </si>
  <si>
    <t>新北市歷史建築瑞芳瑞三鑛業修復及再利用工程(第二期)委託技術服務</t>
  </si>
  <si>
    <t>觀光旅遊局風景區管理科詹承叡先生</t>
  </si>
  <si>
    <t>02-29603456-4141</t>
  </si>
  <si>
    <t>新北市－瑞芳區</t>
  </si>
  <si>
    <t>1121222D</t>
  </si>
  <si>
    <t>113年度新北市轄區內災害緊急搶修及復建工程委託設計監造(第 1、2、3、4 區)</t>
  </si>
  <si>
    <t>陳先生養護工程處道路養護二科陳映叡</t>
  </si>
  <si>
    <t>02-22253299-733</t>
  </si>
  <si>
    <t>經濟及能源部</t>
  </si>
  <si>
    <t>1121221A</t>
  </si>
  <si>
    <t>碧潭風景區水環境生態景觀營造工程委託技術服務</t>
  </si>
  <si>
    <t>觀光旅遊局風景區管理科林辰陽先生</t>
  </si>
  <si>
    <t>02-29603456-4155</t>
  </si>
  <si>
    <t>3.82.11.3</t>
  </si>
  <si>
    <t>新北市政府養護工程處</t>
  </si>
  <si>
    <t>1101221I-1-2</t>
  </si>
  <si>
    <t>111年度新北市轄區內道路、橋梁改善工程委託設計監造(第1區)-第2次變更設計</t>
  </si>
  <si>
    <t>新北市政府養護工程處-道路養護二科-高正樺先生</t>
  </si>
  <si>
    <t>02-22253299-713</t>
  </si>
  <si>
    <t>新北市－萬里區,新北市－金山區,新北市－板橋區,新北市－瑞芳區,新北市－雙溪區,新北市－貢寮區,新北市－坪林區,新北市－土城區</t>
  </si>
  <si>
    <t>1111125G-112-C-2</t>
  </si>
  <si>
    <t>112年度新北市轄內道路品質提升工程委託監造服務案(第C區) (第二次契約變更)</t>
  </si>
  <si>
    <t>劉丁源</t>
  </si>
  <si>
    <t>02-22253299-439</t>
  </si>
  <si>
    <t>新北市－萬里區,新北市－金山區,新北市－汐止區,新北市－石碇區,新北市－瑞芳區,新北市－平溪區,新北市－雙溪區,新北市－貢寮區,新北市－坪林區,新北市－石門區</t>
  </si>
  <si>
    <t>1111214B-1-1</t>
  </si>
  <si>
    <t>112年度新北市轄區內道路、橋梁改善工程委託設計監造(第1區)-第1次變更設計</t>
  </si>
  <si>
    <t>新北市政府養護工程處-道路養護二科-徐若浩先生</t>
  </si>
  <si>
    <t>02-22253299-706</t>
  </si>
  <si>
    <t>1111125G-112-A-2</t>
  </si>
  <si>
    <t>112年度新北市轄內道路品質提升工程委託監造服務案(第A區) (第二次契約變更)</t>
  </si>
  <si>
    <t>陳星瑜</t>
  </si>
  <si>
    <t>02-22253299-407</t>
  </si>
  <si>
    <t>新北市－板橋區,新北市－深坑區,新北市－新店區,新北市－烏來區,新北市－永和區,新北市－中和區,新北市－土城區,新北市－三峽區,新北市－樹林區,新北市－鶯歌區</t>
  </si>
  <si>
    <t>1111125G-112-B-2</t>
  </si>
  <si>
    <t>112年度新北市轄內道路品質提升工程委託監造服務案(第B區) (第二次契約變更)</t>
  </si>
  <si>
    <t>蔡易廷</t>
  </si>
  <si>
    <t>02-22253299-431</t>
  </si>
  <si>
    <t>新北市－三重區,新北市－新莊區,新北市－泰山區,新北市－林口區,新北市－蘆洲區,新北市－五股區,新北市－八里區,新北市－淡水區,新北市－三芝區</t>
  </si>
  <si>
    <t>1111220-1-1-2</t>
  </si>
  <si>
    <t>112年新北市橋梁、隧道巡查、搶修及改善工程(A區)委託技術服務案-第2次契約變更</t>
  </si>
  <si>
    <t>王昱琪</t>
  </si>
  <si>
    <t>02-22253299-634</t>
  </si>
  <si>
    <t>3.82.11.4</t>
  </si>
  <si>
    <t>新北市政府新建工程處</t>
  </si>
  <si>
    <t>1120502A-1</t>
  </si>
  <si>
    <t>新莊區快樂公園第3期闢建工程委託設計監造技術服務－第一次契約變更</t>
  </si>
  <si>
    <t>吳保熠</t>
  </si>
  <si>
    <t>02-86871266-5403</t>
  </si>
  <si>
    <t>新北市－新莊區</t>
  </si>
  <si>
    <t>3.82.12</t>
  </si>
  <si>
    <t>新北市政府社會局</t>
  </si>
  <si>
    <t>ab112205</t>
  </si>
  <si>
    <t>新北市政府社會局板橋安養堂4樓室內裝修工程委託技術服務</t>
  </si>
  <si>
    <t>劉小姐/蔡先生分機3716</t>
  </si>
  <si>
    <t>02-29603456-3609</t>
  </si>
  <si>
    <t>3.82.13</t>
  </si>
  <si>
    <t>新北市政府警察局</t>
  </si>
  <si>
    <t>1122439162</t>
  </si>
  <si>
    <t>淡水分局新市派出所、淡海捷運分隊及消防局淡海分隊新建工程技術服務第2次契約變更議價</t>
  </si>
  <si>
    <t>吳學偉</t>
  </si>
  <si>
    <t>02-80725454-4045</t>
  </si>
  <si>
    <t>新北市－淡水區</t>
  </si>
  <si>
    <t>3.82.14</t>
  </si>
  <si>
    <t>新北市政府衛生局</t>
  </si>
  <si>
    <t>S110043-3</t>
  </si>
  <si>
    <t>新北市新店區舊衛生所空間規劃及無障礙設施改善工程委託規劃設計暨監造技術服務案第3次契約變更</t>
  </si>
  <si>
    <t>高長科邱小姐/秘書室林小姐</t>
  </si>
  <si>
    <t>02-22577155-3672/3165</t>
  </si>
  <si>
    <t>S112055</t>
  </si>
  <si>
    <t>新北市板橋區衛生所室內裝修統包工程委託專案管理及施工監造技術服務</t>
  </si>
  <si>
    <t>秘書室康先生/林小姐</t>
  </si>
  <si>
    <t>02-22577155-3152/3165</t>
  </si>
  <si>
    <t>3.82.15</t>
  </si>
  <si>
    <t>新北市政府環境保護局</t>
  </si>
  <si>
    <t>112-196</t>
  </si>
  <si>
    <t>113年度新北市化髒亂點為小花園計畫委託設計監造工作</t>
  </si>
  <si>
    <t>02-29532111-4059</t>
  </si>
  <si>
    <t>3.82.17.1</t>
  </si>
  <si>
    <t>新北市政府市場處</t>
  </si>
  <si>
    <t>112-A-21</t>
  </si>
  <si>
    <t>113年度新北市公有零售市場及攤集場（區）水電設備改善工程委託設計監造技術服務(開口契約)</t>
  </si>
  <si>
    <t>袁簡文</t>
  </si>
  <si>
    <t>02-22765006-3009</t>
  </si>
  <si>
    <t>3.82.2.2</t>
  </si>
  <si>
    <t>新北市政府殯葬管理處</t>
  </si>
  <si>
    <t>20231212J01</t>
  </si>
  <si>
    <t>113年三峽火化場火化爐具2座更新委託監造技術服務</t>
  </si>
  <si>
    <t>阮黃越/何家瑋</t>
  </si>
  <si>
    <t>02-22571207-219</t>
  </si>
  <si>
    <t>新北市－三峽區</t>
  </si>
  <si>
    <t>3.82.25</t>
  </si>
  <si>
    <t>新北市政府水利局</t>
  </si>
  <si>
    <t>1111028B-1</t>
  </si>
  <si>
    <t>112年度新北市轄河川區排河道整治及疏濬、水防道路、機電設施維護暨臨時交辦工程委託技術服務案（南區）第1次契約變更</t>
  </si>
  <si>
    <t>劉泰淵</t>
  </si>
  <si>
    <t>02-29603456-5017</t>
  </si>
  <si>
    <t>新北市－板橋區,新北市－深坑區,新北市－石碇區,新北市－瑞芳區,新北市－平溪區,新北市－雙溪區,新北市－貢寮區,新北市－新店區,新北市－坪林區,新北市－烏來區,新北市－永和區,新北市－中和區,新北市－土城區,新北市－三峽區</t>
  </si>
  <si>
    <t>3.82.25.1</t>
  </si>
  <si>
    <t>新北市政府高灘地工程管理處</t>
  </si>
  <si>
    <t>1121211B</t>
  </si>
  <si>
    <t>113年度新北市高灘地水電設施維護修繕工程委託設計及監造技術服務</t>
  </si>
  <si>
    <t>王立群</t>
  </si>
  <si>
    <t>02-89699596-506</t>
  </si>
  <si>
    <t>3.82.27</t>
  </si>
  <si>
    <t>新北市政府農業局</t>
  </si>
  <si>
    <t>112B010-1</t>
  </si>
  <si>
    <t>113~114年度新北市天然災害緊急搶修復建工程及農業工程委託設計監造工作(第一區)</t>
  </si>
  <si>
    <t>翁于茹</t>
  </si>
  <si>
    <t>02-29603456-3075</t>
  </si>
  <si>
    <t>新北市－三峽區,新北市－鶯歌區</t>
  </si>
  <si>
    <t>非受中央政府補助比率逾工程建造經費百分之五十且補助經費達新臺幣一億元以上之個案公共工程;災後緊急處理、搶修、搶險</t>
    <phoneticPr fontId="3" type="noConversion"/>
  </si>
  <si>
    <t>112B010-2</t>
  </si>
  <si>
    <t>113~114年度新北市天然災害緊急搶修復建工程及農業工程委託設計監造工作(第二區)</t>
  </si>
  <si>
    <t>新北市－新店區,新北市－烏來區</t>
  </si>
  <si>
    <t>112B010-4</t>
  </si>
  <si>
    <t>113~114年度新北市天然災害緊急搶修復建工程及農業工程委託設計監造工作(第四區)</t>
  </si>
  <si>
    <t>新北市－淡水區,新北市－三芝區,新北市－石門區</t>
  </si>
  <si>
    <t>112B010-5</t>
  </si>
  <si>
    <t>113~114年度新北市天然災害緊急搶修復建工程及農業工程委託設計監造工作(第五區)</t>
  </si>
  <si>
    <t>新北市－泰山區,新北市－林口區,新北市－五股區,新北市－八里區</t>
  </si>
  <si>
    <t>112B010-6</t>
  </si>
  <si>
    <t>113~114年度新北市天然災害緊急搶修復建工程及農業工程委託設計監造工作(第六區)</t>
  </si>
  <si>
    <t>新北市－萬里區,新北市－金山區,新北市－汐止區</t>
  </si>
  <si>
    <t>112B010-7</t>
  </si>
  <si>
    <t>113~114年度新北市天然災害緊急搶修復建工程及農業工程委託設計監造工作(第七區)</t>
  </si>
  <si>
    <t>新北市－深坑區,新北市－石碇區,新北市－平溪區,新北市－坪林區</t>
  </si>
  <si>
    <t>112B010-8</t>
  </si>
  <si>
    <t>113~114年度新北市天然災害緊急搶修復建工程及農業工程委託設計監造工作(第八區)</t>
  </si>
  <si>
    <t>新北市－瑞芳區,新北市－雙溪區,新北市－貢寮區</t>
  </si>
  <si>
    <t>112B012-3</t>
  </si>
  <si>
    <t>113~114年度新北市天然災害緊急搶修復建工程及農業工程委託設計監造工作(第三區)</t>
  </si>
  <si>
    <t>新北市－中和區,新北市－土城區,新北市－樹林區,新北市－新莊區</t>
  </si>
  <si>
    <t>3.82.27.4</t>
  </si>
  <si>
    <t>新北市政府動物保護防疫處</t>
  </si>
  <si>
    <t>202027-1</t>
  </si>
  <si>
    <t>新北市新店動物之家申請既有建物合法化之委託技術服務採購案第1次契約變更</t>
  </si>
  <si>
    <t>張小姐</t>
  </si>
  <si>
    <t>02-29596353-284</t>
  </si>
  <si>
    <t>3.82.28</t>
  </si>
  <si>
    <t>新北市政府城鄉發展局</t>
  </si>
  <si>
    <t>1101215F-1A</t>
  </si>
  <si>
    <t>「112年度新北市環境景觀總顧問計畫」第1次契約變更</t>
  </si>
  <si>
    <t>謝煜晟</t>
  </si>
  <si>
    <t>02-29603456-7241</t>
  </si>
  <si>
    <t>3.82.29</t>
  </si>
  <si>
    <t>新北市政府交通局</t>
  </si>
  <si>
    <t>38229-112-055</t>
  </si>
  <si>
    <t>新北市113年度公有路外停車場設施委託勘檢專業服務案</t>
  </si>
  <si>
    <t>張鈞智</t>
  </si>
  <si>
    <t>02-29702960-8607</t>
  </si>
  <si>
    <t>38229-113-002</t>
  </si>
  <si>
    <t>三重區興華公園地下停車場新建工程委託設計技術服務第1次契約變更</t>
  </si>
  <si>
    <t>莊棨揚</t>
  </si>
  <si>
    <t>02-29702960-8513</t>
  </si>
  <si>
    <t>新北市－三重區</t>
  </si>
  <si>
    <t>3.82.33</t>
  </si>
  <si>
    <t>新北市政府文化局</t>
  </si>
  <si>
    <t>112A-158</t>
  </si>
  <si>
    <t>「新北市歷史建築平溪臺陽鑛業鑛長宿舍修復及再利用工程」監造暨工作報告書委託技術服務案</t>
  </si>
  <si>
    <t>張先生/業務單位杜小姐29690366分機28</t>
  </si>
  <si>
    <t>02-29603456-4582</t>
  </si>
  <si>
    <t>新北市－平溪區</t>
  </si>
  <si>
    <t>3.82.33.1</t>
  </si>
  <si>
    <t>新北市立鶯歌陶瓷博物館</t>
  </si>
  <si>
    <t>YCM1121229</t>
  </si>
  <si>
    <t>陶博館鋪面更新及園區建物防水等設施改善委外設計監造服務案</t>
  </si>
  <si>
    <t>王新瑋</t>
  </si>
  <si>
    <t>02-86772727-810</t>
  </si>
  <si>
    <t>新北市－鶯歌區</t>
  </si>
  <si>
    <t>3.82.33.4</t>
  </si>
  <si>
    <t>新北市立圖書館</t>
  </si>
  <si>
    <t>NTCLS112-028</t>
  </si>
  <si>
    <t>新北市立圖書館蘆洲永平分館空間改造工程委託設計監造技術服務</t>
  </si>
  <si>
    <t>採購單位-胡先生或業務單位-歐小姐(02-22851238分機13)</t>
  </si>
  <si>
    <t>02-29537868-8518</t>
  </si>
  <si>
    <t>新北市－蘆洲區</t>
  </si>
  <si>
    <t>3.82.33.5</t>
  </si>
  <si>
    <t>新北市立淡水古蹟博物館</t>
  </si>
  <si>
    <t>11225</t>
  </si>
  <si>
    <t>「國定古蹟紅毛城園區領事官邸、主堡及船夫休息室等修復工程」委託技術服務</t>
  </si>
  <si>
    <t>江兆平</t>
  </si>
  <si>
    <t>02-26212830-119</t>
  </si>
  <si>
    <t>11226</t>
  </si>
  <si>
    <t>國定古蹟滬尾礮臺漏水改善修復工程委託技術服務</t>
  </si>
  <si>
    <t>3.82.34</t>
  </si>
  <si>
    <t>新北市政府原住民族行政局</t>
  </si>
  <si>
    <t>1121209</t>
  </si>
  <si>
    <t xml:space="preserve">新北市三峽區隆恩埔社會住宅既有建物污水納管工程採購案 </t>
  </si>
  <si>
    <t>高秋玉 林琬婷</t>
  </si>
  <si>
    <t>02-29603456-3960</t>
  </si>
  <si>
    <t>3.82.4.92</t>
  </si>
  <si>
    <t>新北市立明德高級中學</t>
  </si>
  <si>
    <t>新北市政府教育局</t>
  </si>
  <si>
    <t>MDHS1130102</t>
  </si>
  <si>
    <t>113年度補助偏遠及非山非市地區公立高級中等學校廁所修繕計畫委託技術服務</t>
  </si>
  <si>
    <t>李光明</t>
  </si>
  <si>
    <t>02-26723302-242</t>
  </si>
  <si>
    <t>3.82.4.97</t>
  </si>
  <si>
    <t>新北市立清水高級中學</t>
  </si>
  <si>
    <t>教育部體育署、新北市政府教育局</t>
  </si>
  <si>
    <t>QSHS1301</t>
  </si>
  <si>
    <t>113年整建學校草地運動場工程委託設計監造技術服務</t>
  </si>
  <si>
    <t>李均凱</t>
  </si>
  <si>
    <t>02-22707801-411</t>
  </si>
  <si>
    <t>新北市－土城區</t>
  </si>
  <si>
    <t>3.82.5.3</t>
  </si>
  <si>
    <t>新北市立三重高級中學</t>
  </si>
  <si>
    <t>1130003</t>
  </si>
  <si>
    <t>113年度消防安全設備改善案</t>
  </si>
  <si>
    <t>陳玉蘭</t>
  </si>
  <si>
    <t>02-29760501-151</t>
  </si>
  <si>
    <t>3.82.5.4</t>
  </si>
  <si>
    <t>新北市立丹鳳高級中學</t>
  </si>
  <si>
    <t>操場跑道及周邊設施整建工程委託技術服務採購案</t>
  </si>
  <si>
    <t>廖奕鈞</t>
  </si>
  <si>
    <t>02-29089627-121</t>
  </si>
  <si>
    <t>3.82.5.66</t>
  </si>
  <si>
    <t>新北市立泰山國民中學</t>
  </si>
  <si>
    <t>111C1104-1</t>
  </si>
  <si>
    <t>泰山國中污水下水道用戶接管工程委託設計監造技術服務後續擴充</t>
  </si>
  <si>
    <t>陳美蓮</t>
  </si>
  <si>
    <t>02-22962519-152</t>
  </si>
  <si>
    <t>3.82.5.76</t>
  </si>
  <si>
    <t>新北市立光榮國民中學</t>
  </si>
  <si>
    <t>110011-1</t>
  </si>
  <si>
    <t>污水下水道接管工程委託技術服務後續擴充</t>
  </si>
  <si>
    <t>112/10/26</t>
  </si>
  <si>
    <t>吳婉華</t>
  </si>
  <si>
    <t>02-29721430-602</t>
  </si>
  <si>
    <t>3.82.5.77</t>
  </si>
  <si>
    <t>新北市立積穗國民中學</t>
  </si>
  <si>
    <t>教育部、新北市政府教育局</t>
  </si>
  <si>
    <t>11220</t>
  </si>
  <si>
    <t>運動場周邊地坪整修工程委託技術服務</t>
  </si>
  <si>
    <t>張武雄</t>
  </si>
  <si>
    <t>02-22234747-830</t>
  </si>
  <si>
    <t>3.82.5.88</t>
  </si>
  <si>
    <t>新北市立新埔國民中學</t>
  </si>
  <si>
    <t>K113-1-04</t>
  </si>
  <si>
    <t>戶外綜合球場(籃球場、排球場及躲避球場)整修工程委託技術服務採購案</t>
  </si>
  <si>
    <t>蔡東燕</t>
  </si>
  <si>
    <t>02-22572275-512</t>
  </si>
  <si>
    <t>3.82.5.96</t>
  </si>
  <si>
    <t>新北市立鳳鳴國民中學</t>
  </si>
  <si>
    <t>公共托育中心通道及周邊環境整修工程委託規劃技術服務案</t>
  </si>
  <si>
    <t>周金葉</t>
  </si>
  <si>
    <t>02-26780609-215</t>
  </si>
  <si>
    <t>3.82.51</t>
  </si>
  <si>
    <t>新北市板橋區公所</t>
  </si>
  <si>
    <t>E112001-1</t>
  </si>
  <si>
    <t>新北市板橋區112年度道路路面、附屬設施、標誌標線及雨水下水道維護工程委託設計監造第一次契約變更</t>
  </si>
  <si>
    <t>工 務課陳先生/秘書室李小姐</t>
  </si>
  <si>
    <t>02-29686911-136/314</t>
  </si>
  <si>
    <t>E113006</t>
  </si>
  <si>
    <t>新北市板橋區113年度道路路面、附屬設施、標誌標線及雨水下水道維護工程委託設計監造</t>
  </si>
  <si>
    <t>工務課陳先生/秘書室李小姐</t>
  </si>
  <si>
    <t>B113017</t>
  </si>
  <si>
    <t>113年新北市板橋區市民活動中心內部及周邊相關設施零星整修工程委託設計監造技術服務</t>
  </si>
  <si>
    <t>養護工程課張先生/秘書室陳先生</t>
  </si>
  <si>
    <t>02-29686911-564、225</t>
  </si>
  <si>
    <t>B113018</t>
  </si>
  <si>
    <t>新北市板橋區農村公園三合院及周邊環境改善工程委託設計及後續擴充(含監造)技術服務</t>
  </si>
  <si>
    <t>養護工程課吳先生/秘書室陳先生</t>
  </si>
  <si>
    <t>02-29686911-562、225</t>
  </si>
  <si>
    <t>3.82.52</t>
  </si>
  <si>
    <t>新北市三重區公所</t>
  </si>
  <si>
    <t>V183-1</t>
  </si>
  <si>
    <t>112年度三重區公園綠地設施新設維護工程委託設計監造技術服務(開口合約)-(契約變更)</t>
  </si>
  <si>
    <t>陳小姐、王先生</t>
  </si>
  <si>
    <t>02-29862345-527、368</t>
  </si>
  <si>
    <t>V185-1</t>
  </si>
  <si>
    <t>112年三重區道路及其附屬設施維護、災害搶修、水利工程委託技術服務（開口契約）契約變更</t>
  </si>
  <si>
    <t>楊小姐/黃先生</t>
  </si>
  <si>
    <t>02-29862345-537/229</t>
  </si>
  <si>
    <t>非中央政府辦理新臺幣一億元以上之公共工程;非受中央政府補助比率逾工程建造經費百分之五十且補助經費達新臺幣一億元以上之個案公共工程;災後緊急處理、搶修、搶險;整修工程、拆除工程、疏濬工程、結構補強工程</t>
    <phoneticPr fontId="3" type="noConversion"/>
  </si>
  <si>
    <t>3.82.53</t>
  </si>
  <si>
    <t>新北市永和區公所</t>
  </si>
  <si>
    <t>111036-1</t>
  </si>
  <si>
    <t>112年新北市永和區公所經建類工程設計監造技術服務第一次契約變更</t>
  </si>
  <si>
    <t>易建文</t>
  </si>
  <si>
    <t>02-29282828-312</t>
  </si>
  <si>
    <t>112032</t>
  </si>
  <si>
    <t>113年新北市永和區公所經建類工程設計監造技術服務</t>
  </si>
  <si>
    <t>新北市－永和區</t>
  </si>
  <si>
    <t>3.82.54</t>
  </si>
  <si>
    <t>新北市中和區公所</t>
  </si>
  <si>
    <t>1122266516</t>
  </si>
  <si>
    <t>中和區景新公園設置公園崗亭工程委託技術服務</t>
  </si>
  <si>
    <t>經建課-傅本佳；標務-周淑霞</t>
  </si>
  <si>
    <t>02-22482688-432；164</t>
  </si>
  <si>
    <t>1122221966-1</t>
  </si>
  <si>
    <t>112年中和區公所經建類工程設計監造技術服務第2案(開口合約)第1次後續擴充</t>
  </si>
  <si>
    <t>經建課-陳凱隆</t>
  </si>
  <si>
    <t>02-22482688-406</t>
  </si>
  <si>
    <t>3.82.56</t>
  </si>
  <si>
    <t>新北市新店區公所</t>
  </si>
  <si>
    <t>113年新店區公園、綠地、廣場及道路綠美化(含搶救災)等新設維護工程委託設計監造</t>
  </si>
  <si>
    <t>經建課林潔欣</t>
  </si>
  <si>
    <t>02-29112281-2206</t>
  </si>
  <si>
    <t>3.82.58</t>
  </si>
  <si>
    <t>新北市三峽區公所</t>
  </si>
  <si>
    <t>111WS011-1</t>
  </si>
  <si>
    <t>112年度三峽區道路路面改善工程(開口合約)委託監造技術服務-112年第1次後擴</t>
  </si>
  <si>
    <t>⼯務課 楊先生</t>
  </si>
  <si>
    <t>02-26711017-606</t>
  </si>
  <si>
    <t>111WS011-2</t>
  </si>
  <si>
    <t>112年度三峽區道路路面改善工程(開口合約)委託監造技術服務 -113年第1次後擴</t>
  </si>
  <si>
    <t>111WS006-5</t>
  </si>
  <si>
    <t>112年度三峽區道路橋梁及附屬設施改善工程(開口合約)委外設計監造技術服務 -第6次後續擴充(113年第1次)</t>
  </si>
  <si>
    <t>⼯務課 李先⽣</t>
  </si>
  <si>
    <t>02-26711017-608</t>
  </si>
  <si>
    <t>111WS006-6</t>
  </si>
  <si>
    <t>112年度三峽區道路橋梁及附屬設施改善工程(開口合約)委外設計監造技術服務 -第5次後續擴充</t>
  </si>
  <si>
    <t>111WS011-3</t>
  </si>
  <si>
    <t>112年度三峽區道路路面改善工程(開口合約)委託監造技術服務 -112年第2次後擴</t>
  </si>
  <si>
    <t>111WS007-1</t>
  </si>
  <si>
    <t>112年度新北市三峽區全區各項基礎設施工程(開口合約)委外設計監造技術服務 -第1次後續擴充(擴充為113年度議定案)</t>
  </si>
  <si>
    <t>工務課 吳小姐</t>
  </si>
  <si>
    <t>02-26711017-605</t>
  </si>
  <si>
    <t>111WS007-2</t>
  </si>
  <si>
    <t>112年度新北市三峽區全區各項基礎設施工程(開口合約)委外設計監造技術服務 -第2次後續擴充</t>
  </si>
  <si>
    <t>工務課 蕭小姐</t>
  </si>
  <si>
    <t>02-26711017-611</t>
  </si>
  <si>
    <t>111WS010-1</t>
  </si>
  <si>
    <t>112年度三峽區公園綠地廣場及登山步道相關設施維護工程委託設計監造技術服務(開口契約)-第1次變更設計</t>
  </si>
  <si>
    <t>經建課 浦先生</t>
  </si>
  <si>
    <t>02-26711017-710</t>
  </si>
  <si>
    <t>3.82.59</t>
  </si>
  <si>
    <t>新北市淡水區公所</t>
  </si>
  <si>
    <t>1101029B-1</t>
  </si>
  <si>
    <t>淡水區崁頂市民活動中心暨公共化幼兒園新建工程委託設計及施工監造技術服務第一次契約變更</t>
  </si>
  <si>
    <t>陳柏翰</t>
  </si>
  <si>
    <t>02-26221020-7568</t>
  </si>
  <si>
    <t>3.82.6.4</t>
  </si>
  <si>
    <t>新北市立安溪國民中學</t>
  </si>
  <si>
    <t>教育部國民及學前教育署、新北市政府教育局</t>
  </si>
  <si>
    <t>11210</t>
  </si>
  <si>
    <t>「112年度充實設施設備-校園地坪樓板整修工程」委託技術服務採購</t>
  </si>
  <si>
    <t>112/09/20</t>
  </si>
  <si>
    <t>林哲宇</t>
  </si>
  <si>
    <t>02-26717851-151</t>
  </si>
  <si>
    <t>3.82.60</t>
  </si>
  <si>
    <t>新北市瑞芳區公所</t>
  </si>
  <si>
    <t>111-15-2-112-04-1</t>
  </si>
  <si>
    <t>112年度新北市瑞芳區全區公共建設委託設計監造技術服務(第2區)開口合約第1次變更</t>
  </si>
  <si>
    <t>張暉暘</t>
  </si>
  <si>
    <t>02-24972250-1310</t>
  </si>
  <si>
    <t>3.82.62</t>
  </si>
  <si>
    <t>新北市泰山區公所</t>
  </si>
  <si>
    <t>T1767</t>
  </si>
  <si>
    <t>泰山區113年公園綠地廣場工程委託技術服務案</t>
  </si>
  <si>
    <t>採購協辦</t>
  </si>
  <si>
    <t>02-29099551-1213</t>
  </si>
  <si>
    <t>T1638-2</t>
  </si>
  <si>
    <t>泰山區義學市民活動中心重建工程委託設計監造技術服務案(後續擴充)</t>
  </si>
  <si>
    <t>3.82.63</t>
  </si>
  <si>
    <t>新北市林口區公所</t>
  </si>
  <si>
    <t>新北市林口區立游泳池活化及樂活公園周邊停車空間委託設計服務</t>
  </si>
  <si>
    <t>02-26033111-528</t>
  </si>
  <si>
    <t>新北市－林口區</t>
  </si>
  <si>
    <t>3.82.65</t>
  </si>
  <si>
    <t>新北市石碇區公所</t>
  </si>
  <si>
    <t>1121218A</t>
  </si>
  <si>
    <t>113年度新北市石碇區永安.格頭各項設施修繕及道路養護工程（開口合約）委託設計監造技術服務</t>
  </si>
  <si>
    <t>02-26631080-295</t>
  </si>
  <si>
    <t>新北市－石碇區</t>
  </si>
  <si>
    <t>1130104A</t>
  </si>
  <si>
    <t>113年度新北市石碇區全區步道修繕工程及綠美化維養護工程（僅監造）委託設計監造技術服務（開口合約）</t>
  </si>
  <si>
    <t>洪先生</t>
  </si>
  <si>
    <t>02-26631080-281</t>
  </si>
  <si>
    <t>3.82.66</t>
  </si>
  <si>
    <t>新北市坪林區公所</t>
  </si>
  <si>
    <t>新北市坪林區親水吊橋整建工程委託設計監造技術服務</t>
  </si>
  <si>
    <t>蘇先生/劉先生</t>
  </si>
  <si>
    <t>02-26657251-218/215</t>
  </si>
  <si>
    <t>新北市－坪林區</t>
  </si>
  <si>
    <t>112103101</t>
  </si>
  <si>
    <t>新北市市定古蹟坪林尾橋修復及再利用工程委外監造及工作報告書技術服務</t>
  </si>
  <si>
    <t>陳先生/劉先生</t>
  </si>
  <si>
    <t>02-26657251-267/215</t>
  </si>
  <si>
    <t>112032801-1</t>
  </si>
  <si>
    <t>坪林區魚堀自行車道修復工程及全區生態保育景觀相關設施修繕工程(開口契約)委託設計監造技術服務(第1次後續擴充)</t>
  </si>
  <si>
    <t>賴先生/劉先生</t>
  </si>
  <si>
    <t>02-26657251-221/215</t>
  </si>
  <si>
    <t>3.82.67</t>
  </si>
  <si>
    <t>新北市三芝區公所</t>
  </si>
  <si>
    <t>112d012</t>
  </si>
  <si>
    <t>新北市三芝區113年公園綠地廣場及道路綠美化相關設施修繕工程(開口合約)委託設計監造服務案</t>
  </si>
  <si>
    <t>鄭永鵬</t>
  </si>
  <si>
    <t>02-26362111-259</t>
  </si>
  <si>
    <t>新北市－三芝區</t>
  </si>
  <si>
    <t>3.82.69</t>
  </si>
  <si>
    <t>新北市八里區公所</t>
  </si>
  <si>
    <t>113年度八里區全區公共工程第2類組委託規劃設計監造技術服務</t>
  </si>
  <si>
    <t>工務課任先生/秘書室盧先生</t>
  </si>
  <si>
    <t>02-26102621-217、351</t>
  </si>
  <si>
    <t>113017</t>
  </si>
  <si>
    <t>113年度八里區全區公共工程第1類組委託規劃設計監造技術服務</t>
  </si>
  <si>
    <t>3.82.7.29</t>
  </si>
  <si>
    <t>新北市金山區金山國民小學</t>
  </si>
  <si>
    <t>jses113012501</t>
  </si>
  <si>
    <t>新北市金山區金山國民小學113年度幼兒園增班工程規劃、設計委託技術服務</t>
  </si>
  <si>
    <t>林華崢</t>
  </si>
  <si>
    <t>02-24981125-208</t>
  </si>
  <si>
    <t>3.82.7.5</t>
  </si>
  <si>
    <t>新北市板橋區沙崙國民小學</t>
  </si>
  <si>
    <t>Sles1121212</t>
  </si>
  <si>
    <t>朝陽樓視聽教室空間活化整修工程委託規劃設計服務</t>
  </si>
  <si>
    <t>蔡濠聰</t>
  </si>
  <si>
    <t>02-26812764-831</t>
  </si>
  <si>
    <t>3.82.7.7</t>
  </si>
  <si>
    <t>新北市鶯歌區二橋國民小學</t>
  </si>
  <si>
    <t>行政樓及仁愛樓老舊廁所整修工程委託技術服務</t>
  </si>
  <si>
    <t>謝家維</t>
  </si>
  <si>
    <t>02-26792364-230</t>
  </si>
  <si>
    <t>3.82.7.73</t>
  </si>
  <si>
    <t>新北市新店區新店國民小學</t>
  </si>
  <si>
    <t>HISTORY1121016</t>
  </si>
  <si>
    <t>新北市歷史建築新店國小宿舍修復及再利用工程委託監造技術服務暨工作報告書</t>
  </si>
  <si>
    <t>林明瑜</t>
  </si>
  <si>
    <t>02-29103483-730</t>
  </si>
  <si>
    <t>3.82.70</t>
  </si>
  <si>
    <t>新北市平溪區公所</t>
  </si>
  <si>
    <t>新北市平溪區113年度各項公共工程委託設計監造暨橋梁巡檢技術服務</t>
  </si>
  <si>
    <t>鄭金緞/劉文龍</t>
  </si>
  <si>
    <t>02-24951510-111/216</t>
  </si>
  <si>
    <t>3.82.71</t>
  </si>
  <si>
    <t>新北市雙溪區公所</t>
  </si>
  <si>
    <t>112043</t>
  </si>
  <si>
    <t>113年度新北市雙溪區轄管橋梁例行性巡查檢測及舊三貂嶺隧道自行車道範圍隧道及橋樑監測</t>
  </si>
  <si>
    <t>翁主怡</t>
  </si>
  <si>
    <t>02-24931111-215</t>
  </si>
  <si>
    <t>新北市－雙溪區</t>
  </si>
  <si>
    <t>3.82.72</t>
  </si>
  <si>
    <t>新北市貢寮區公所</t>
  </si>
  <si>
    <t>112018D</t>
  </si>
  <si>
    <t>113年度貢寮區土木工程委託設計監造技術服務案</t>
  </si>
  <si>
    <t>黃智鈴</t>
  </si>
  <si>
    <t>02-24941601-808</t>
  </si>
  <si>
    <t>新北市－貢寮區</t>
  </si>
  <si>
    <t>112021D</t>
  </si>
  <si>
    <t>113年度貢寮區災害搶修及復建工程委託規劃設計監造案</t>
  </si>
  <si>
    <t>112022D</t>
  </si>
  <si>
    <t>113年度貢寮區公所轄內道路維護工程設計監造案</t>
  </si>
  <si>
    <t>112024D</t>
  </si>
  <si>
    <t>113年度貢寮區公園、綠地、道路及廣場之景觀綠美化暨設施維護委託設計監造案</t>
  </si>
  <si>
    <t>3.82.75</t>
  </si>
  <si>
    <t>新北市烏來區公所</t>
  </si>
  <si>
    <t>112S069P</t>
  </si>
  <si>
    <t>烏來運動籃球場風雨遮棚增建擋雨板及地坪工程委託技術服務</t>
  </si>
  <si>
    <t>李明隆</t>
  </si>
  <si>
    <t>02-26616442-210</t>
  </si>
  <si>
    <t>112S054L</t>
  </si>
  <si>
    <t>113年度烏來區公共工程委託設計及監造(含雨水下水道清淤)案</t>
  </si>
  <si>
    <t>郭子伋</t>
  </si>
  <si>
    <t>02-26616442-106</t>
  </si>
  <si>
    <t>3.82.76</t>
  </si>
  <si>
    <t>新北市土城區公所</t>
  </si>
  <si>
    <t>11112A073-E1</t>
  </si>
  <si>
    <t>112年度土城區公園廣場、農路設施修繕及災害搶修等工程委託監造技術服務-後續擴充變更</t>
  </si>
  <si>
    <t>楊秀琦</t>
  </si>
  <si>
    <t>02-22732000-240</t>
  </si>
  <si>
    <t>11211B055</t>
  </si>
  <si>
    <t>113年度新北市土城區雨水下水道系統及道路側溝巡檢委託技術服務</t>
  </si>
  <si>
    <t>洪任賢；藍莉婷</t>
  </si>
  <si>
    <t>02-22732000-243；237</t>
  </si>
  <si>
    <t>11212A082</t>
  </si>
  <si>
    <t>113年度土城區公園廣場、農路等設施修繕工程委託設計監造技術服務</t>
  </si>
  <si>
    <t>楊秀琦(標務);馮沛亭(履約管理)</t>
  </si>
  <si>
    <t>02-22732000-240;455</t>
  </si>
  <si>
    <t>3.82.77</t>
  </si>
  <si>
    <t>新北市蘆洲區公所</t>
  </si>
  <si>
    <t>B12019</t>
  </si>
  <si>
    <t>蘆洲區113年度委外橋樑檢測評估技術服務案</t>
  </si>
  <si>
    <t>黃尚文先生</t>
  </si>
  <si>
    <t>02-22811484-311</t>
  </si>
  <si>
    <t>新北市政府、新北市政府水利局</t>
  </si>
  <si>
    <t>B12314</t>
  </si>
  <si>
    <t>蘆洲區113年度工程委託設計監造技術服務開口契約</t>
  </si>
  <si>
    <t>B12107</t>
  </si>
  <si>
    <t>新北市蘆洲區113年里廣播系統維護及新增(開口合約)</t>
  </si>
  <si>
    <t>熊浩慶先生</t>
  </si>
  <si>
    <t>02-22811484-287</t>
  </si>
  <si>
    <t>3.82.8.21</t>
  </si>
  <si>
    <t>新北市新莊區思賢國民小學</t>
  </si>
  <si>
    <t>1130111-831</t>
  </si>
  <si>
    <t>明禮樓及明廉樓斜屋頂工程委託技術服務</t>
  </si>
  <si>
    <t>王尉任</t>
  </si>
  <si>
    <t>02-29980443-831</t>
  </si>
  <si>
    <t>3.82.8.28</t>
  </si>
  <si>
    <t>新北市永和區永平國民小學</t>
  </si>
  <si>
    <t>YPES1130125</t>
  </si>
  <si>
    <t>五育樓整修及附幼搬遷工程委託技術服務</t>
  </si>
  <si>
    <t>蔡宛凌</t>
  </si>
  <si>
    <t>02-29259879-401</t>
  </si>
  <si>
    <t>3.82.8.39</t>
  </si>
  <si>
    <t>新北市新莊區興化國民小學</t>
  </si>
  <si>
    <t>AC89991121215</t>
  </si>
  <si>
    <t>新北市興化國民小學112年度廁所整修計畫委託技術服務</t>
  </si>
  <si>
    <t>吳喜信</t>
  </si>
  <si>
    <t>02-22991001-401</t>
  </si>
  <si>
    <t>3.82.8.44</t>
  </si>
  <si>
    <t>新北市三峽區安溪國民小學</t>
  </si>
  <si>
    <t>ASES11301-01</t>
  </si>
  <si>
    <t>113年度安溪國小老舊廁所整修工程委託技術服務</t>
  </si>
  <si>
    <t>吳耿儀</t>
  </si>
  <si>
    <t>02-26731488-231</t>
  </si>
  <si>
    <t>3.82.8.56</t>
  </si>
  <si>
    <t>新北市新莊區中信國民小學</t>
  </si>
  <si>
    <t>ches11216</t>
  </si>
  <si>
    <t>中信國小慈愛樓東側及永信樓北側老舊廁所整修工程委託技術服務採購案</t>
  </si>
  <si>
    <t>陳中淋</t>
  </si>
  <si>
    <t>02-85211131-401</t>
  </si>
  <si>
    <t>3.82.8.63</t>
  </si>
  <si>
    <t>新北市土城區安和國民小學</t>
  </si>
  <si>
    <t>AH113003</t>
  </si>
  <si>
    <t>污水下水道工程委託監造服務採購</t>
  </si>
  <si>
    <t>薛永田</t>
  </si>
  <si>
    <t>02-22603451-132</t>
  </si>
  <si>
    <t>3.82.8.67</t>
  </si>
  <si>
    <t>新北市林口區麗林國民小學</t>
  </si>
  <si>
    <t>LLES1130104A</t>
  </si>
  <si>
    <t>新北市林口區麗林國民小學企鵝廣場棟老舊廁所改建委託設計服務勞務採購後續擴充案</t>
  </si>
  <si>
    <t>張娟娟</t>
  </si>
  <si>
    <t>02-26008457-111</t>
  </si>
  <si>
    <t>3.82.8.80</t>
  </si>
  <si>
    <t>新北市汐止區北峰國民小學</t>
  </si>
  <si>
    <t>新北市汐止區北峰國民小學校門地坪整修工程委託技術服務</t>
  </si>
  <si>
    <t>陳發忠</t>
  </si>
  <si>
    <t>02-26941817-250</t>
  </si>
  <si>
    <t>3.82.8.95</t>
  </si>
  <si>
    <t>新北市樹林區彭福國民小學</t>
  </si>
  <si>
    <t>pfps1121205</t>
  </si>
  <si>
    <t>彭福國小4-5樓老舊廁所改善及新設無障礙廁所工程委託技術服務</t>
  </si>
  <si>
    <t>梁文懋</t>
  </si>
  <si>
    <t>02-86866589-802</t>
  </si>
  <si>
    <t>新北市－樹林區</t>
  </si>
  <si>
    <t>3.87.1</t>
  </si>
  <si>
    <t>臺中市政府秘書處</t>
  </si>
  <si>
    <t>11211161600</t>
  </si>
  <si>
    <t>臺中市政府臺灣大道市政大樓空調滷水主機（編號BC-1）汰換採購委託規劃設計監造</t>
  </si>
  <si>
    <t>李元鎬</t>
  </si>
  <si>
    <t>04-22289111-11715</t>
  </si>
  <si>
    <t>臺中市－西屯區</t>
  </si>
  <si>
    <t>3.87.10</t>
  </si>
  <si>
    <t>臺中市政府建設局</t>
  </si>
  <si>
    <t>112B-039</t>
  </si>
  <si>
    <t>113年度臺中市轄內橋梁檢測工作</t>
  </si>
  <si>
    <t>臺中市養護工程處北北屯工程隊 蘇鈺勝</t>
  </si>
  <si>
    <t>04-22289111-39656</t>
  </si>
  <si>
    <t>臺中市－全區</t>
  </si>
  <si>
    <t>3.87.10.1</t>
  </si>
  <si>
    <t>臺中市新建工程處</t>
  </si>
  <si>
    <t>112B-062</t>
  </si>
  <si>
    <t>大安濱海樂園北汕溪虹橋改建工程委託設計監造技術服務(第2次契約變更)</t>
  </si>
  <si>
    <t>新建工程處土木工程科　賴恆輝</t>
  </si>
  <si>
    <t>04-22289111-33229</t>
  </si>
  <si>
    <t>臺中市－大安區</t>
  </si>
  <si>
    <t>113B-002</t>
  </si>
  <si>
    <t>112年度臺中市公園新闢及景觀改善工程委託規劃設計及監造技術服務(後續擴充)</t>
  </si>
  <si>
    <t>新建工程處公園景觀工程科　莊坤誠</t>
  </si>
  <si>
    <t>04-22289111-39211</t>
  </si>
  <si>
    <t>3.87.10.2</t>
  </si>
  <si>
    <t>臺中市養護工程處</t>
  </si>
  <si>
    <t>112B-067</t>
  </si>
  <si>
    <t>113年度臺中市清水、大安等區道路及排水等小型工程委託設計監造技術服務案</t>
  </si>
  <si>
    <t>養護工程處海線工程隊　卓宥瑄</t>
  </si>
  <si>
    <t>04-22289111-34509</t>
  </si>
  <si>
    <t>臺中市－清水區,臺中市－大安區</t>
  </si>
  <si>
    <t>112B-082</t>
  </si>
  <si>
    <t>臺中市潭子區雅潭路一、二段(中山路至崇德路)道路、共桿建置及人行道改善工程委託設計監造技術服務案</t>
  </si>
  <si>
    <t>養護工程處山線工程隊　王為聖</t>
  </si>
  <si>
    <t>04-22289111-34052</t>
  </si>
  <si>
    <t>臺中市－潭子區</t>
  </si>
  <si>
    <t>臺中市113年度園道綠地設施養護工程委託設計監造案(中區、西區、西屯區及鄰近區域)</t>
  </si>
  <si>
    <t>養護工程處市六區工程隊　曾尉育</t>
  </si>
  <si>
    <t>04-22289111-34011</t>
  </si>
  <si>
    <t>臺中市－中區,臺中市－西區,臺中市－西屯區</t>
  </si>
  <si>
    <t>112B-068</t>
  </si>
  <si>
    <t>113年度臺中市沙鹿、梧棲區等區道路及排水等小型工程委託設計監造技術服務案</t>
  </si>
  <si>
    <t>養護工程處海線工程隊　童靖雅</t>
  </si>
  <si>
    <t>04-22289111-34506</t>
  </si>
  <si>
    <t>臺中市－沙鹿區,臺中市－梧棲區</t>
  </si>
  <si>
    <t>112B-094</t>
  </si>
  <si>
    <t>113年度臺中市路燈工程委託設計監造技術服務案B標</t>
  </si>
  <si>
    <t>養護工程處路燈養護科　王華立</t>
  </si>
  <si>
    <t>04-22289111-34114</t>
  </si>
  <si>
    <t>112B-096</t>
  </si>
  <si>
    <t>臺中市113年度公園廣場維護工程委託設計監造技術服務(臺灣大道以南)</t>
  </si>
  <si>
    <t>養護工程處公園景觀維護科　陳翰霆</t>
  </si>
  <si>
    <t>04-22289111-33529</t>
  </si>
  <si>
    <t>臺中市－中區,臺中市－東區,臺中市－南區,臺中市－西區,臺中市－北區,臺中市－西屯區,臺中市－南屯區,臺中市－北屯區</t>
  </si>
  <si>
    <t>112B-097</t>
  </si>
  <si>
    <t>臺中市113年度公園廣場維護工程委託設計監造技術服務(臺灣大道以北)</t>
  </si>
  <si>
    <t>113B-008</t>
  </si>
  <si>
    <t>臺中市112年度公園廣場維護工程委託設計監造技術服務(第2標)(第一次後續擴充)</t>
  </si>
  <si>
    <t>養護工程處公園景觀維護科　蕭惠文</t>
  </si>
  <si>
    <t>04-22289111-33526</t>
  </si>
  <si>
    <t>113B-010</t>
  </si>
  <si>
    <t>臺中市112年度公園廣場維護工程委託設計監造技術服務(第1標)(第一次後續擴充)</t>
  </si>
  <si>
    <t>113B-015</t>
  </si>
  <si>
    <t>112年度臺中市太平區道路及排水等小型工程委託設計監造技術服務案(第一次變更設計)</t>
  </si>
  <si>
    <t>養護工程處屯區工程隊　黃顯舜</t>
  </si>
  <si>
    <t>04-22289111-34563</t>
  </si>
  <si>
    <t>臺中市－太平區</t>
  </si>
  <si>
    <t>3.87.13.30</t>
  </si>
  <si>
    <t>臺中市政府警察局烏日分局</t>
  </si>
  <si>
    <t>CHANG1130123</t>
  </si>
  <si>
    <t>犁份派出所辦公廳舍整修工程委託規劃設計監造案</t>
  </si>
  <si>
    <t>張玉璽</t>
  </si>
  <si>
    <t>04-23387770-</t>
  </si>
  <si>
    <t>3.87.15</t>
  </si>
  <si>
    <t>臺中市政府環境保護局</t>
  </si>
  <si>
    <t>N1121228137</t>
  </si>
  <si>
    <t>石岡區綠能設施循環經濟優化計畫委託監造技術服務案</t>
  </si>
  <si>
    <t>陳姿君</t>
  </si>
  <si>
    <t>04-25724213-</t>
  </si>
  <si>
    <t>臺中市－石岡區</t>
  </si>
  <si>
    <t>3.87.16</t>
  </si>
  <si>
    <t>臺中市政府地政局</t>
  </si>
  <si>
    <t>1121211033</t>
  </si>
  <si>
    <t>113年Web版地價區段劃分及區段地價估價作業系統圖資更新(含維護)與功能擴充案</t>
  </si>
  <si>
    <t>黃詩霓</t>
  </si>
  <si>
    <t>04-22218558-63710</t>
  </si>
  <si>
    <t>3.87.16.20</t>
  </si>
  <si>
    <t>臺中市中山地政事務所</t>
  </si>
  <si>
    <t>113201</t>
  </si>
  <si>
    <t>113年度臺中市西區地籍圖重測委託辦理案</t>
  </si>
  <si>
    <t>俞孟均</t>
  </si>
  <si>
    <t>04-22242195-202</t>
  </si>
  <si>
    <t>臺中市－西區</t>
  </si>
  <si>
    <t>3.87.17</t>
  </si>
  <si>
    <t>臺中市政府經濟發展局</t>
  </si>
  <si>
    <t>11212010083</t>
  </si>
  <si>
    <t>自來水延管路面復平計畫113年第一期工程委託設計監造技術服務</t>
  </si>
  <si>
    <t>陳啟堂</t>
  </si>
  <si>
    <t>04-22289111-31418</t>
  </si>
  <si>
    <t>3.87.2.3</t>
  </si>
  <si>
    <t>臺中市生命禮儀管理處</t>
  </si>
  <si>
    <t>130503</t>
  </si>
  <si>
    <t>113年大甲殯儀館增設殯葬設施興辦事業計畫技術服務</t>
  </si>
  <si>
    <t>劉耿豪</t>
  </si>
  <si>
    <t>04-22334145-353</t>
  </si>
  <si>
    <t>臺中市－大甲區</t>
  </si>
  <si>
    <t>130703</t>
  </si>
  <si>
    <t>113年潭子生命紀念館納骨櫃及設施改善工程技術服務</t>
  </si>
  <si>
    <t>陳躍文</t>
  </si>
  <si>
    <t>04-22334145-371</t>
  </si>
  <si>
    <t>130501</t>
  </si>
  <si>
    <t>113年崇德殯儀館原地改建可行性評估技術服務</t>
  </si>
  <si>
    <t>林芳伃</t>
  </si>
  <si>
    <t>04-22334145-351</t>
  </si>
  <si>
    <t>臺中市－北區</t>
  </si>
  <si>
    <t>130502</t>
  </si>
  <si>
    <t>113年烏日區第9公墓新建納骨塔興辦事業計畫技術服務</t>
  </si>
  <si>
    <t>臺中市－烏日區</t>
  </si>
  <si>
    <t>130705</t>
  </si>
  <si>
    <t>113年大雅區生命藝術館納骨櫃及設施改善工程技術服務</t>
  </si>
  <si>
    <t>李秀娥</t>
  </si>
  <si>
    <t>04-22334145-373</t>
  </si>
  <si>
    <t>臺中市－大雅區</t>
  </si>
  <si>
    <t>130707</t>
  </si>
  <si>
    <t>113年大甲區懷德堂納骨櫃暨清水區神主牌增設工程技術服務</t>
  </si>
  <si>
    <t>袁阡容</t>
  </si>
  <si>
    <t>臺中市－清水區,臺中市－大甲區</t>
  </si>
  <si>
    <t>3.87.25</t>
  </si>
  <si>
    <t>臺中市政府水利局</t>
  </si>
  <si>
    <t>11209110141</t>
  </si>
  <si>
    <t>112年度臺中市污水下水道用戶接管進度管控及家戶改管整合輔導委託技術服務</t>
  </si>
  <si>
    <t>污水工程科　莊孟欣</t>
  </si>
  <si>
    <t>04-22289111-53811</t>
  </si>
  <si>
    <t>11211170170</t>
  </si>
  <si>
    <t>113年度臺中市第二工區治山防洪減災及農路暨農路橋修建工程委託技術服務</t>
  </si>
  <si>
    <t>水土保持工程科　曾偉鑫</t>
  </si>
  <si>
    <t>04-22289111-53612</t>
  </si>
  <si>
    <t>臺中市－烏日區,臺中市－豐原區,臺中市－和平區,臺中市－大雅區,臺中市－大肚區,臺中市－龍井區</t>
  </si>
  <si>
    <t>11211200172</t>
  </si>
  <si>
    <t>113年度臺中市第四工區治山防洪減災及農路暨農路橋修建工程委託技術服務</t>
  </si>
  <si>
    <t>水土保持工程科　鄭宇廷</t>
  </si>
  <si>
    <t>04-22289111-53607</t>
  </si>
  <si>
    <t>臺中市－后里區,臺中市－石岡區,臺中市－東勢區</t>
  </si>
  <si>
    <t>11211200173</t>
  </si>
  <si>
    <t>113年度本市各抽水站、滯洪池、水閘門及各周邊設施維護保養操作及管理委託專業服務案</t>
  </si>
  <si>
    <t>水利養護工程科　鍾易廷</t>
  </si>
  <si>
    <t>04-22289111-53153</t>
  </si>
  <si>
    <t>11211290191</t>
  </si>
  <si>
    <t>臺中市農路橋及其附屬設施修建工程委託技術服務</t>
  </si>
  <si>
    <t>水土保持工程科　李東桓</t>
  </si>
  <si>
    <t>04-22289111-53604</t>
  </si>
  <si>
    <t>11212070206</t>
  </si>
  <si>
    <t>旱溪排水水環境改善整體計畫(鷺村橋至國光橋)規劃設計委託技術服務</t>
  </si>
  <si>
    <t>臺中市－大里區</t>
  </si>
  <si>
    <t>11301020001</t>
  </si>
  <si>
    <t>112年度臺中市第六工區治山防洪減災及農路暨農路橋修建工程委託技術服務後續擴充</t>
  </si>
  <si>
    <t>水土保持工程科　李岱玲</t>
  </si>
  <si>
    <t>04-22289111-53606</t>
  </si>
  <si>
    <t>臺中市－神岡區,臺中市－沙鹿區,臺中市－大甲區,臺中市－外埔區,臺中市－大安區</t>
  </si>
  <si>
    <t>11301020002</t>
  </si>
  <si>
    <t>112年度臺中市第一工區治山防洪減災及農路暨農路橋修建工程委託技術服務後續擴充</t>
  </si>
  <si>
    <t>水土保持工程科　張育惠</t>
  </si>
  <si>
    <t>04-22289111-53613</t>
  </si>
  <si>
    <t>臺中市－新社區,臺中市－潭子區</t>
  </si>
  <si>
    <t>11301020003</t>
  </si>
  <si>
    <t>112年度臺中市第三工區治山防洪減災及農路暨農路橋修建工程委託技術服務後續擴充</t>
  </si>
  <si>
    <t>水土保持工程科　蔡建瑋</t>
  </si>
  <si>
    <t>04-22289111-53608</t>
  </si>
  <si>
    <t>臺中市－太平區,臺中市－大里區</t>
  </si>
  <si>
    <t>11301020004</t>
  </si>
  <si>
    <t>112年度臺中市第五工區治山防洪減災及農路暨農路橋修建工程委託技術服務後續擴充</t>
  </si>
  <si>
    <t>臺中市－霧峰區,臺中市－梧棲區,臺中市－清水區</t>
  </si>
  <si>
    <t>11301020005</t>
  </si>
  <si>
    <t>112年度臺中市第七工區治山防洪減災及農路暨農路橋修建工程委託技術服務後續擴充</t>
  </si>
  <si>
    <t>水土保持工程科　白翊廷</t>
  </si>
  <si>
    <t>04-22289111-53614</t>
  </si>
  <si>
    <t>臺中市－北屯區,臺中市－西屯區,臺中市－南屯區</t>
  </si>
  <si>
    <t>11301020006</t>
  </si>
  <si>
    <t>112年度臺中市農路暨農路橋、野溪相關設施維護改善工程委託技術服務後續擴充</t>
  </si>
  <si>
    <t>水土保持工程科　陳耀勝</t>
  </si>
  <si>
    <t>11301020007</t>
  </si>
  <si>
    <t>112年度臺中市和平梨山、環山地區治山防洪減災及農路暨農路橋修建工程委託技術服務後續擴充</t>
  </si>
  <si>
    <t>臺中市－和平區</t>
  </si>
  <si>
    <t>11212050198</t>
  </si>
  <si>
    <t>113年度農業部農村發展及水土保持署委辦治山防洪及農路改善工程委託技術服務</t>
  </si>
  <si>
    <t>水土保持工程科　張天峰</t>
  </si>
  <si>
    <t>04-22289111-53602</t>
  </si>
  <si>
    <t>11212060203</t>
  </si>
  <si>
    <t>112年度臺中市圳路強化工程委託技術服務</t>
  </si>
  <si>
    <t>水利工程科　張承鈞</t>
  </si>
  <si>
    <t>04-22289111-53115</t>
  </si>
  <si>
    <t>臺中市－大雅區,臺中市－潭子區</t>
  </si>
  <si>
    <t>11212110212</t>
  </si>
  <si>
    <t>113年度臺中市水利建造物檢查及改善評估計畫委託專業服務</t>
  </si>
  <si>
    <t>水利養護工程科　劉芷昂</t>
  </si>
  <si>
    <t>04-22289111-53179</t>
  </si>
  <si>
    <t>3.87.27.2</t>
  </si>
  <si>
    <t>臺中市海岸資源漁業發展所</t>
  </si>
  <si>
    <t>112-11-17</t>
  </si>
  <si>
    <t>112年松柏漁港港區浮動碼頭建置工程委託規劃設計服務案(含後續擴充監造服務)</t>
  </si>
  <si>
    <t>余孟勳</t>
  </si>
  <si>
    <t>04-26581940-203</t>
  </si>
  <si>
    <t>112-11-30</t>
  </si>
  <si>
    <t>113年梧棲漁港陸域零星坍陷修補暨路燈維修工程(開口契約)委託設計監造技術服務</t>
  </si>
  <si>
    <t>顧曼弘</t>
  </si>
  <si>
    <t>04-26581940-202</t>
  </si>
  <si>
    <t>臺中市－清水區</t>
  </si>
  <si>
    <t>1121225-1</t>
  </si>
  <si>
    <t>113年度高美野生動物保護區相關建設工程(開口契約)委託設計監造</t>
  </si>
  <si>
    <t>陳梓浩</t>
  </si>
  <si>
    <t>04-26581940-204</t>
  </si>
  <si>
    <t>3.87.29.6</t>
  </si>
  <si>
    <t>臺中市公共運輸及捷運工程處</t>
  </si>
  <si>
    <t>11211070161</t>
  </si>
  <si>
    <t>112年度候車亭設施新建工程委託監造服務</t>
  </si>
  <si>
    <t>公捷處運輸工程科　林家樑</t>
  </si>
  <si>
    <t>04-22289111-61133</t>
  </si>
  <si>
    <t>11211300168</t>
  </si>
  <si>
    <t>臺中轉運中心及臺鐵新烏日站至烏日客運南站間之雨遮風雨走廊建置委託規劃設計暨監造技術服務案</t>
  </si>
  <si>
    <t>公捷處設計工程科　游千葳</t>
  </si>
  <si>
    <t>04-22289111-61644</t>
  </si>
  <si>
    <t>臺中市－中區,臺中市－烏日區</t>
  </si>
  <si>
    <t>3.87.30</t>
  </si>
  <si>
    <t>臺中市政府觀光旅遊局</t>
  </si>
  <si>
    <t>TTB112105</t>
  </si>
  <si>
    <t>112年度臺中市潭子區新田登山步道及大肚區瑞井登山步道天然災害復建工程設計監造</t>
  </si>
  <si>
    <t>巴岸‧麗妹</t>
  </si>
  <si>
    <t>04-22289111-58125</t>
  </si>
  <si>
    <t>臺中市－潭子區,臺中市－大肚區</t>
  </si>
  <si>
    <t>TTB112118</t>
  </si>
  <si>
    <t>臺中市歷史建築舊山線鐵道-大甲溪鐵橋修復及再利用計畫-後續擴充</t>
  </si>
  <si>
    <t>劉維新</t>
  </si>
  <si>
    <t>04-22289111-58115</t>
  </si>
  <si>
    <t>臺中市－后里區</t>
  </si>
  <si>
    <t>TTB112115</t>
  </si>
  <si>
    <t>大甲、大安、外埔及清水區自行車道修繕工程委託設計監造技術服務</t>
  </si>
  <si>
    <t>邱朝清</t>
  </si>
  <si>
    <t>04-22289111-58123</t>
  </si>
  <si>
    <t>臺中市－清水區,臺中市－大甲區,臺中市－外埔區,臺中市－大安區</t>
  </si>
  <si>
    <t>TTB113001</t>
  </si>
  <si>
    <t>113年度臺中市自行車道景觀綠美化改善工程委託設計監造技術服務</t>
  </si>
  <si>
    <t>王志聖</t>
  </si>
  <si>
    <t>臺中市－豐原區,臺中市－后里區,臺中市－石岡區,臺中市－東勢區,臺中市－潭子區,臺中市－大雅區,臺中市－神岡區</t>
  </si>
  <si>
    <t>TTB112110</t>
  </si>
  <si>
    <t>112年度臺中市潭子區新田3號步道及大肚區知高圳步道天然災害復建工程委託設計監造</t>
  </si>
  <si>
    <t>TTB112111</t>
  </si>
  <si>
    <t>臺中市觀光遊憩區橋梁及跨越設施修繕工程委託設計監造技術服務</t>
  </si>
  <si>
    <t>王艾倫</t>
  </si>
  <si>
    <t>TTB113004</t>
  </si>
  <si>
    <t>113年度北屯、潭子、大雅及神岡區自行車道修繕工程委託設計監造技術服務</t>
  </si>
  <si>
    <t>臺中市－北屯區,臺中市－潭子區,臺中市－大雅區,臺中市－神岡區</t>
  </si>
  <si>
    <t>3.87.30.1</t>
  </si>
  <si>
    <t>臺中市風景區管理所</t>
  </si>
  <si>
    <t>113110201</t>
  </si>
  <si>
    <t>113年度大坑風景區步道停車場環境清潔綠美化暨週邊設施修繕維護</t>
  </si>
  <si>
    <t>黃景茂</t>
  </si>
  <si>
    <t>04-22289111-58508</t>
  </si>
  <si>
    <t>臺中市－北屯區</t>
  </si>
  <si>
    <t>113111702</t>
  </si>
  <si>
    <t>113年度大甲鐵砧山風景特定區及大安風景區週邊設施維護改善工程委託設計監造技術服務</t>
  </si>
  <si>
    <t>陳守勝</t>
  </si>
  <si>
    <t>04-22289111-58561</t>
  </si>
  <si>
    <t>臺中市－大甲區,臺中市－大安區</t>
  </si>
  <si>
    <t>113113005</t>
  </si>
  <si>
    <t>113年度臺中市風景區公共設施維護修繕工程委託設計監造技術服務</t>
  </si>
  <si>
    <t>賴冠州</t>
  </si>
  <si>
    <t>04-22289111-58567</t>
  </si>
  <si>
    <t>臺中市－北屯區,臺中市－大甲區,臺中市－大安區</t>
  </si>
  <si>
    <t>113121108</t>
  </si>
  <si>
    <t>113年度大坑登山步道維護工程委託設計監造技術服務</t>
  </si>
  <si>
    <t>113122209</t>
  </si>
  <si>
    <t>113年度臺中市風景區公共設施整建工程委託設計監造技術服務</t>
  </si>
  <si>
    <t>3.87.32</t>
  </si>
  <si>
    <t>臺中市政府消防局</t>
  </si>
  <si>
    <t>113BJ020</t>
  </si>
  <si>
    <t>第三救災救護大隊廳舍整修工程委託規劃設計監造技術服務採購案</t>
  </si>
  <si>
    <t>鍾敦敏 科員</t>
  </si>
  <si>
    <t>04-23811119-117</t>
  </si>
  <si>
    <t>113AJ023</t>
  </si>
  <si>
    <t>第一救災救護大隊頭家厝分隊路面及漏水整修工程委託規劃設計監造技術服務採購案</t>
  </si>
  <si>
    <t>呂俊佑</t>
  </si>
  <si>
    <t>04-23811119-103</t>
  </si>
  <si>
    <t>113BJ024</t>
  </si>
  <si>
    <t>第七救災救護大隊中區分隊防水修繕工程委託規劃設計監造技術服務採購案</t>
  </si>
  <si>
    <t>張芷寧 科員</t>
  </si>
  <si>
    <t>04-23811119-118</t>
  </si>
  <si>
    <t>113BJ032</t>
  </si>
  <si>
    <t>第六救災救護大隊南屯分隊廳舍寢室整修工程委託規劃設計監造技術服務採購案</t>
  </si>
  <si>
    <t>臺中市－南屯區</t>
  </si>
  <si>
    <t>3.87.33.39</t>
  </si>
  <si>
    <t>臺中市立圖書館</t>
  </si>
  <si>
    <t>臺中市立圖書館龍井分館立面整修及3樓設備改善工程委託規劃設計監造技術服務</t>
  </si>
  <si>
    <t>黃世桓</t>
  </si>
  <si>
    <t>04-24225101-808</t>
  </si>
  <si>
    <t>3.87.36</t>
  </si>
  <si>
    <t>臺中市政府都市發展局</t>
  </si>
  <si>
    <t>11211221697</t>
  </si>
  <si>
    <t>臺中市舊市區閒置空間跨區權利變換可行性評估案</t>
  </si>
  <si>
    <t>林廷儒</t>
  </si>
  <si>
    <t>04-22289111-65504</t>
  </si>
  <si>
    <t>11211201694</t>
  </si>
  <si>
    <t>113年度建築工程指定必須勘驗工作委託查核計畫</t>
  </si>
  <si>
    <t>張明弘</t>
  </si>
  <si>
    <t>04-22289111-64247</t>
  </si>
  <si>
    <t>11211301706</t>
  </si>
  <si>
    <t>113年度建築工地專案稽查委託計畫</t>
  </si>
  <si>
    <t>11211171693</t>
  </si>
  <si>
    <t>建築物使用執照派員查驗作業委託專業團體查核計畫</t>
  </si>
  <si>
    <t>蘇宇祉</t>
  </si>
  <si>
    <t>04-22289111-64225</t>
  </si>
  <si>
    <t>11212011709</t>
  </si>
  <si>
    <t>113年建築物公共安全委託複(檢)查」勞務採購案</t>
  </si>
  <si>
    <t>使用管理科　胡力人</t>
  </si>
  <si>
    <t>04-22289111-64352</t>
  </si>
  <si>
    <t>11212111711</t>
  </si>
  <si>
    <t>「113年度臺中市建築物昇降設備暨機械停車設備安全檢查結果委託抽驗」勞務採購案</t>
  </si>
  <si>
    <t>使用管理科　陳湘容</t>
  </si>
  <si>
    <t>04-22289111-64379</t>
  </si>
  <si>
    <t>3.87.37</t>
  </si>
  <si>
    <t>臺中市政府原住民族事務委員會</t>
  </si>
  <si>
    <t>TIPC113003</t>
  </si>
  <si>
    <t>112年度臺中市原住民族文化會館屋頂修繕工程委託規劃設計監造技術服務</t>
  </si>
  <si>
    <t>郭培恩</t>
  </si>
  <si>
    <t>04-22289111-50207</t>
  </si>
  <si>
    <t>3.87.39</t>
  </si>
  <si>
    <t>臺中市政府運動局</t>
  </si>
  <si>
    <t>112092001</t>
  </si>
  <si>
    <t>113年度所轄場館整建工程及前瞻計畫委外規劃設計及監造技術服務開口契約(第一工區)</t>
  </si>
  <si>
    <t>王先生</t>
  </si>
  <si>
    <t>04-22289111-51326</t>
  </si>
  <si>
    <t>臺中市－中區,臺中市－東區,臺中市－南區,臺中市－西區,臺中市－北區,臺中市－西屯區,臺中市－南屯區,臺中市－烏日區,臺中市－后里區,臺中市－大雅區,臺中市－神岡區,臺中市－大肚區,臺中市－沙鹿區,臺中市－龍井區,臺中市－梧棲區,臺中市－清水區,臺中市－大甲區,臺中市－外埔區,臺中市－大安區</t>
  </si>
  <si>
    <t>112092002</t>
  </si>
  <si>
    <t>113年度所轄場館整建工程及前瞻計畫委外規劃設計及監造技術服務開口契約(第二工區)</t>
  </si>
  <si>
    <t>臺中市－北屯區,臺中市－太平區,臺中市－大里區,臺中市－霧峰區,臺中市－豐原區,臺中市－石岡區,臺中市－東勢區,臺中市－新社區,臺中市－潭子區</t>
  </si>
  <si>
    <t>3.87.4.91</t>
  </si>
  <si>
    <t>臺中市立西苑高級中學</t>
  </si>
  <si>
    <t>臺中市政府教育局</t>
  </si>
  <si>
    <t>110P12-3</t>
  </si>
  <si>
    <t>文中42預定地風雨球場興建工程技術服務採購案-第三次契約變更</t>
  </si>
  <si>
    <t>郭妤瑄</t>
  </si>
  <si>
    <t>04-27016473-737</t>
  </si>
  <si>
    <t>3.87.4.96</t>
  </si>
  <si>
    <t>臺中市立新社高級中學</t>
  </si>
  <si>
    <t>112年度10公尺射擊場地工程設計監造</t>
  </si>
  <si>
    <t>王文革</t>
  </si>
  <si>
    <t>04-25812116-612</t>
  </si>
  <si>
    <t>臺中市－新社區</t>
  </si>
  <si>
    <t>113年度弘揚樓廁所整修工程規劃設計監造</t>
  </si>
  <si>
    <t>3.87.4.99</t>
  </si>
  <si>
    <t>臺中市立長億高級中學</t>
  </si>
  <si>
    <t>107070201</t>
  </si>
  <si>
    <t>圖書館資訊暨教學大樓新建工程委託規劃設計監造技術服務第一次契約變更</t>
  </si>
  <si>
    <t>吳進昌</t>
  </si>
  <si>
    <t>04-22799267-151</t>
  </si>
  <si>
    <t>3.87.5.88</t>
  </si>
  <si>
    <t>臺中市立梧棲國民中學</t>
  </si>
  <si>
    <t>運動操場及周邊設施整建工程計畫之規劃設計及監造服務採購</t>
  </si>
  <si>
    <t>高憲權</t>
  </si>
  <si>
    <t>04-26562850-401</t>
  </si>
  <si>
    <t>3.87.5.9</t>
  </si>
  <si>
    <t>臺中市立龍津高級中等學校</t>
  </si>
  <si>
    <t>113-001</t>
  </si>
  <si>
    <t>龍津高中坤賢樓老舊廁所整建工程委託設計監造技術服務</t>
  </si>
  <si>
    <t>王琮賢</t>
  </si>
  <si>
    <t>04-26304536-731</t>
  </si>
  <si>
    <t>3.87.51</t>
  </si>
  <si>
    <t>臺中市中區區公所</t>
  </si>
  <si>
    <t>內政部建築研究所、臺中市政府民政局</t>
  </si>
  <si>
    <t>臺中市中區區公所辦公廳舍空調主機性能提升及汰換節能系統改善工程委託規劃設計監造技術服務</t>
  </si>
  <si>
    <t>王茹玉</t>
  </si>
  <si>
    <t>04-22222502-501</t>
  </si>
  <si>
    <t>3.87.53</t>
  </si>
  <si>
    <t>臺中市西區區公所</t>
  </si>
  <si>
    <t>112-15</t>
  </si>
  <si>
    <t>臺中市西區113年度區里小型工程委託設計監造技術服務採購案</t>
  </si>
  <si>
    <t>黃敬雅</t>
  </si>
  <si>
    <t>04-22245200-704</t>
  </si>
  <si>
    <t>3.87.56</t>
  </si>
  <si>
    <t>臺中市西屯區公所</t>
  </si>
  <si>
    <t>臺中市西屯區113年度台電及回饋金補助各里小型工程(開口契約)委託設計監造</t>
  </si>
  <si>
    <t>林佳怡</t>
  </si>
  <si>
    <t>04-22556333-405</t>
  </si>
  <si>
    <t>3.87.58</t>
  </si>
  <si>
    <t>臺中市北屯區公所</t>
  </si>
  <si>
    <t>112046</t>
  </si>
  <si>
    <t>臺中市北屯區113年度中小排、雨水下水道及各級排水路等改善維護工程開口契約委託設計監造</t>
  </si>
  <si>
    <t>張正森</t>
  </si>
  <si>
    <t>04-24606000-6039</t>
  </si>
  <si>
    <t>113年度臺中市北屯區公所天然災害緊急搶險搶修工程(開口契約)委託設計監造</t>
  </si>
  <si>
    <t>薛明彥</t>
  </si>
  <si>
    <t>04-24606000-6147</t>
  </si>
  <si>
    <t>臺中市北屯區113年度水土保持及農路維護小型工程開口契約委託設計監造</t>
  </si>
  <si>
    <t>3.87.59</t>
  </si>
  <si>
    <t>臺中市豐原區公所</t>
  </si>
  <si>
    <t>112023</t>
  </si>
  <si>
    <t>「臺中市豐原區113年度西湳及社皮市地重劃區道路改善工程(開口契約)」委託設計監造</t>
  </si>
  <si>
    <t>吳仲凱</t>
  </si>
  <si>
    <t>04-25222106-335</t>
  </si>
  <si>
    <t>臺中市－豐原區</t>
  </si>
  <si>
    <t>112025</t>
  </si>
  <si>
    <t>「臺中市豐原區113年度道路路面修復工程(開口契約)」委託設計監造</t>
  </si>
  <si>
    <t>112027</t>
  </si>
  <si>
    <t>「臺中市豐原區113年度零星修復工程(開口契約)」委託設計監造</t>
  </si>
  <si>
    <t>劉旭恆</t>
  </si>
  <si>
    <t>04-25222106-342</t>
  </si>
  <si>
    <t>112031</t>
  </si>
  <si>
    <t>「臺中市豐原區豐西里活動中心興建工程(含家福及托嬰中心裝修)」委託規劃設計監造</t>
  </si>
  <si>
    <t>112035</t>
  </si>
  <si>
    <t>「臺中市豐原區113年公園廣場綠地設施改善工程(開口契約)」委託設計監造</t>
  </si>
  <si>
    <t>林育正</t>
  </si>
  <si>
    <t>04-25222106-359</t>
  </si>
  <si>
    <t>112040</t>
  </si>
  <si>
    <t>臺中市豐原區113年度道路標誌標線等交通管制設施工程(開口契約)委託設計監造</t>
  </si>
  <si>
    <t>張子強</t>
  </si>
  <si>
    <t>04-25222106-333</t>
  </si>
  <si>
    <t>112042</t>
  </si>
  <si>
    <t>臺中市豐原區113年度中小排、雨水下水道及各級排水路(不含道路側溝)等改善維護工程等2件委託設計監造</t>
  </si>
  <si>
    <t>陳義東</t>
  </si>
  <si>
    <t>04-25222106-348</t>
  </si>
  <si>
    <t>「113年臺中市豐原區公園綠地廣場設施改善工程(開口契約)」委託設計監造</t>
  </si>
  <si>
    <t>3.87.61</t>
  </si>
  <si>
    <t>臺中市太平區公所</t>
  </si>
  <si>
    <t>113-A13</t>
  </si>
  <si>
    <t>「113年度太平區區里小型工程(開口契約)」委託設計監造</t>
  </si>
  <si>
    <t>許先生/郭小姐</t>
  </si>
  <si>
    <t>04-22794157-305/226</t>
  </si>
  <si>
    <t>3.87.63</t>
  </si>
  <si>
    <t>臺中市沙鹿區公所</t>
  </si>
  <si>
    <t>113-HU-18</t>
  </si>
  <si>
    <t>113年度行道樹、園道、綠地維護修繕工程(開口契約)委託設計監造技術服務</t>
  </si>
  <si>
    <t>林佳瑩</t>
  </si>
  <si>
    <t>04-26622101-226</t>
  </si>
  <si>
    <t>臺中市－沙鹿區</t>
  </si>
  <si>
    <t>113-HU-19</t>
  </si>
  <si>
    <t>113年沙鹿區中小排、雨水下水道及各級排水路(不含道路側溝)改善維護工程(開口契約)委託設計監造技術服務</t>
  </si>
  <si>
    <t>蔡承勳</t>
  </si>
  <si>
    <t>04-26622101-227</t>
  </si>
  <si>
    <t>113-HU-20</t>
  </si>
  <si>
    <t>113年度臺中市沙鹿區公所天然災害緊急搶險搶修工程(開口契約)委託設計監造技術服務</t>
  </si>
  <si>
    <t>非中央政府辦理新臺幣一億元以上之公共工程;災後緊急處理、搶修、搶險</t>
    <phoneticPr fontId="3" type="noConversion"/>
  </si>
  <si>
    <t>113-HU-22</t>
  </si>
  <si>
    <t>113年度臺中市沙鹿區水土保持及農路維護小型工程(開口契約)委託設計監造技術服務</t>
  </si>
  <si>
    <t>劉秉侖</t>
  </si>
  <si>
    <t>04-26622101-236</t>
  </si>
  <si>
    <t>3.87.64</t>
  </si>
  <si>
    <t>臺中市大甲區公所</t>
  </si>
  <si>
    <t>B112-07</t>
  </si>
  <si>
    <t>臺中市大甲區三民路、德興路、民權路、慈德路、中山路二段、北堤東路及新政路等三案道路改善工程委託規劃設計監造技術服務案</t>
  </si>
  <si>
    <t>羅永麟</t>
  </si>
  <si>
    <t>04-26872101-263</t>
  </si>
  <si>
    <t>3.87.65</t>
  </si>
  <si>
    <t>臺中市東勢區公所</t>
  </si>
  <si>
    <t>1121111</t>
  </si>
  <si>
    <t>113年度臺中市東勢區公所天然災害緊急搶險搶修工程（開口契約）委託設計監造案</t>
  </si>
  <si>
    <t>詹蕎語</t>
  </si>
  <si>
    <t>04-25872106-50</t>
  </si>
  <si>
    <t>臺中市－東勢區</t>
  </si>
  <si>
    <t>1121207</t>
  </si>
  <si>
    <t>113年度石岡壩水質水量保護區水源保育與回饋計畫-道路整修維護工程委託設計監造技術服務</t>
  </si>
  <si>
    <t>林怡姿</t>
  </si>
  <si>
    <t>04-25872106-76</t>
  </si>
  <si>
    <t>113年度石岡壩水質水量保護區水源保育與回饋計畫-水土保持工程興建及維護委託設計監造技術服務</t>
  </si>
  <si>
    <t>113年度石岡壩水質水量保護區水源保育與回饋計畫-排水設施興建及維護工程委託設計監造技術服務</t>
  </si>
  <si>
    <t>113年度東勢區公有設施修繕及道路養護等小型工程委託設計監造技術服務</t>
  </si>
  <si>
    <t>沈裕桀</t>
  </si>
  <si>
    <t>04-25872106-22</t>
  </si>
  <si>
    <t>1121210</t>
  </si>
  <si>
    <t>113年度東勢區標誌標線交通管制設施工程委託設計監造技術服務案</t>
  </si>
  <si>
    <t>林奕寯</t>
  </si>
  <si>
    <t>1121214</t>
  </si>
  <si>
    <t>113年度臺中市東勢區公所天然災害復建工程委託設計監造案</t>
  </si>
  <si>
    <t>113年度東勢區水土保持及農路維護小型工程委託設計監造案</t>
  </si>
  <si>
    <t>楊弈昇</t>
  </si>
  <si>
    <t>04-25872106-74</t>
  </si>
  <si>
    <t>113年度東勢區中小排、雨水下水道及各級排水路(不含道路側溝)等改善維護工程委託設計監造案</t>
  </si>
  <si>
    <t>葉晉成</t>
  </si>
  <si>
    <t>1130102</t>
  </si>
  <si>
    <t>「變電站電力設施汰換及機房防水改善工程」委託設計監造技術服務勞務採購案</t>
  </si>
  <si>
    <t>蔡金玲</t>
  </si>
  <si>
    <t>04-25872106-81</t>
  </si>
  <si>
    <t>3.87.67</t>
  </si>
  <si>
    <t>臺中市烏日區公所</t>
  </si>
  <si>
    <t>11312012</t>
  </si>
  <si>
    <t>臺中市烏日區公所辦公廳舍電力系統改善工程委託規劃設計監造技術服務</t>
  </si>
  <si>
    <t>秘書室林先生.林小姐</t>
  </si>
  <si>
    <t>04-23368016-322.326</t>
  </si>
  <si>
    <t>3.87.68</t>
  </si>
  <si>
    <t>臺中市神岡區公所</t>
  </si>
  <si>
    <t>113-LSA01</t>
  </si>
  <si>
    <t>「113年度神岡區小型工程(開口契約)」委託設計監造</t>
  </si>
  <si>
    <t>余振亞</t>
  </si>
  <si>
    <t>04-25620841-169</t>
  </si>
  <si>
    <t>臺中市－神岡區</t>
  </si>
  <si>
    <t>3.87.69</t>
  </si>
  <si>
    <t>臺中市大肚區公所</t>
  </si>
  <si>
    <t>11323</t>
  </si>
  <si>
    <t>113年度臺中市大肚區水土保持及農路維護小型工程委託設計監造服務</t>
  </si>
  <si>
    <t>趙逸幃</t>
  </si>
  <si>
    <t>04-26991105-236</t>
  </si>
  <si>
    <t>臺中市－大肚區</t>
  </si>
  <si>
    <t>11324</t>
  </si>
  <si>
    <t>113年度臺中市大肚區中小排、雨水下水道及各級排水路(不含道路側溝)等改善維護工程委託設計監造服務</t>
  </si>
  <si>
    <t>3.87.7.59</t>
  </si>
  <si>
    <t>臺中市北屯區仁美國民小學</t>
  </si>
  <si>
    <t>JMES1121101</t>
  </si>
  <si>
    <t>臺中市北屯區仁美國民小學 新建公共化幼兒園空調工程委託設計監造案</t>
  </si>
  <si>
    <t>陳兆君</t>
  </si>
  <si>
    <t>04-24211136-730</t>
  </si>
  <si>
    <t>3.87.7.7</t>
  </si>
  <si>
    <t>臺中市西區忠孝國民小學</t>
  </si>
  <si>
    <t>161110606-1</t>
  </si>
  <si>
    <t>臺中市西區忠孝國民小學三民樓無障礙電梯工程委託規劃設計監造技術服務公程</t>
  </si>
  <si>
    <t>俞昱晴</t>
  </si>
  <si>
    <t>04-22242161-733</t>
  </si>
  <si>
    <t>3.87.70</t>
  </si>
  <si>
    <t>臺中市大雅區公所</t>
  </si>
  <si>
    <t>112C026</t>
  </si>
  <si>
    <t>113年度臺中市大雅區公用路燈零星增設暨維修工程委託監造技術服務</t>
  </si>
  <si>
    <t>許雅玲</t>
  </si>
  <si>
    <t>04-25663316-328</t>
  </si>
  <si>
    <t>112C037</t>
  </si>
  <si>
    <t>臺中市大雅區113年度交通設施工程開口契約委託設計監造技術服務</t>
  </si>
  <si>
    <t>謝維哲</t>
  </si>
  <si>
    <t>04-25663316-346</t>
  </si>
  <si>
    <t>113C001</t>
  </si>
  <si>
    <t>113年度臺中市大雅區公所天然災害緊急搶險搶修工程(開口契約)委託設計監造技術服務</t>
  </si>
  <si>
    <t>陳重佑</t>
  </si>
  <si>
    <t>04-25663316-355</t>
  </si>
  <si>
    <t>3.87.71</t>
  </si>
  <si>
    <t>臺中市后里區公所</t>
  </si>
  <si>
    <t>11301040810</t>
  </si>
  <si>
    <t>113年度臺中市后里區水土保持及農路維護小型工程(開口契約)-委託技術服務案</t>
  </si>
  <si>
    <t xml:space="preserve">陳碩甫 </t>
  </si>
  <si>
    <t>04-25562116-302</t>
  </si>
  <si>
    <t>11301040830</t>
  </si>
  <si>
    <t>113年度臺中市后里區中小排、雨水下水道及各級排水路(不含道路側溝)等改善維護工程(開口契約)-委託技術服務案</t>
  </si>
  <si>
    <t>陳碩甫</t>
  </si>
  <si>
    <t>11301181040</t>
  </si>
  <si>
    <t>113年度舊社里公園、道路及排水附屬設施改善工程(開口契約)-工程委託技術服務案</t>
  </si>
  <si>
    <t>王念嵩</t>
  </si>
  <si>
    <t>04-25562116-315</t>
  </si>
  <si>
    <t>11301181320</t>
  </si>
  <si>
    <t>113年度后里區登山步道、自行車道及其附屬設施改善工程(開口契約)-委託技術服務案</t>
  </si>
  <si>
    <t>3.87.72</t>
  </si>
  <si>
    <t>臺中市霧峰區公所</t>
  </si>
  <si>
    <t>112-047</t>
  </si>
  <si>
    <t>臺中市霧峰區113年度道路路燈設施維修管理(開口契約)委託設計監造技術服務</t>
  </si>
  <si>
    <t>公用及建設課 王奕惟</t>
  </si>
  <si>
    <t>04-23397128-312</t>
  </si>
  <si>
    <t>臺中市－霧峰區</t>
  </si>
  <si>
    <t>113年度霧峰區標誌標線及反射鏡等交通管制設施工程(開口契約)委託設計監造技術服務</t>
  </si>
  <si>
    <t>公用及建設課 廖梓妤</t>
  </si>
  <si>
    <t>04-23397128-314</t>
  </si>
  <si>
    <t>112-060</t>
  </si>
  <si>
    <t>113年度霧峰區災害復建委託設計監造技術服務</t>
  </si>
  <si>
    <t>112-063</t>
  </si>
  <si>
    <t>113年度霧峰區中小排、雨水下水道及各級排水路等改善維護工程(開口契約)委託設計監造技術服務</t>
  </si>
  <si>
    <t>公用及建設課 洪鈺泰</t>
  </si>
  <si>
    <t>04-23397128-318</t>
  </si>
  <si>
    <t>經濟部水利署中區水資源分署</t>
  </si>
  <si>
    <t>112-071</t>
  </si>
  <si>
    <t>鳥嘴潭人工湖行政協助113年度霧峰區道路綠美化休憩等改善工程(開口契約)委託設計監造技術服務</t>
  </si>
  <si>
    <t>112-078</t>
  </si>
  <si>
    <t>113年度霧峰區天然災害緊急搶險搶修工程(開口契約-工區四)委託設計監造技術服務</t>
  </si>
  <si>
    <t>112-079</t>
  </si>
  <si>
    <t>113年度霧峰區天然災害緊急搶險搶修工程委託設計監造技術服務(工區一)</t>
  </si>
  <si>
    <t>公用及建設課 王建盈</t>
  </si>
  <si>
    <t>04-23397128-323</t>
  </si>
  <si>
    <t>112-074</t>
  </si>
  <si>
    <t>113年度霧峰區天然災害緊急搶險搶修工程委託設計監造技術服務(工區二)</t>
  </si>
  <si>
    <t>113年度霧峰區天然災害緊急搶險搶修工程(工區三-開口契約)委託設計監造技術服務</t>
  </si>
  <si>
    <t>公用及建設課 曾彩權</t>
  </si>
  <si>
    <t>04-23397128-327</t>
  </si>
  <si>
    <t>113-004</t>
  </si>
  <si>
    <t>113年度臺中市霧峰區水土保持及農路維護小型工程(開口合約)委託設計監造技術服務</t>
  </si>
  <si>
    <t>3.87.73</t>
  </si>
  <si>
    <t>臺中市潭子區公所</t>
  </si>
  <si>
    <t>1121218</t>
  </si>
  <si>
    <t>113年度臺中市潭子區公所天然災害緊急搶險搶修工程(開口契約)委託設計、監造技術服務</t>
  </si>
  <si>
    <t>陳貞文</t>
  </si>
  <si>
    <t>04-25388699-2206</t>
  </si>
  <si>
    <t>1130110</t>
  </si>
  <si>
    <t>113年度潭子區中小排、雨水下水道及各級排水路等改善維護工程(開口契約)委託設計、監造技術服務</t>
  </si>
  <si>
    <t>3.87.74</t>
  </si>
  <si>
    <t>臺中市龍井區公所</t>
  </si>
  <si>
    <t>112012282</t>
  </si>
  <si>
    <t>113年度龍井區中小排、雨水下水道及各級排水路等改善維護工程委託設計監造技術服務</t>
  </si>
  <si>
    <t>陳玉茹</t>
  </si>
  <si>
    <t>04-26352411-2221</t>
  </si>
  <si>
    <t>112012283</t>
  </si>
  <si>
    <t>113年度龍井區水土保持及農路維護小型工程委託設計及監造技術服務</t>
  </si>
  <si>
    <t>112008162-1</t>
  </si>
  <si>
    <t>112年龍井區公園綠地設施改善工程委託設計監造技術服務-契約變更</t>
  </si>
  <si>
    <t>113001034</t>
  </si>
  <si>
    <t>113年度龍井區公共建設維護小型工程委託設計監造技術服務</t>
  </si>
  <si>
    <t>陳宏宇</t>
  </si>
  <si>
    <t>04-26352411-2215</t>
  </si>
  <si>
    <t>112012284</t>
  </si>
  <si>
    <t>113年度龍井區道路標誌標線交通管制設施工程委託設計監造技術服務</t>
  </si>
  <si>
    <t>陳重志</t>
  </si>
  <si>
    <t>04-26352411-2218</t>
  </si>
  <si>
    <t>11300109</t>
  </si>
  <si>
    <t>113年龍井區麗水里道路及附屬設施修復改善工程委託設計監造技術服務</t>
  </si>
  <si>
    <t>廖建鑫</t>
  </si>
  <si>
    <t>04-26352411-2224</t>
  </si>
  <si>
    <t>113001092</t>
  </si>
  <si>
    <t>113年臺中市龍井區第一工區道路及附屬設施修復工程委託設計監造技術服務</t>
  </si>
  <si>
    <t>11300118</t>
  </si>
  <si>
    <t>113年龍井區第四工區道路及附屬設施修復改善工程委託設計監造技術服務</t>
  </si>
  <si>
    <t>3.87.75</t>
  </si>
  <si>
    <t>臺中市外埔區公所</t>
  </si>
  <si>
    <t>1121227</t>
  </si>
  <si>
    <t>臺中市外埔區公所113年度建設局及其他單位補助款等工程委託設計監造技術服務(開口契約)</t>
  </si>
  <si>
    <t>何獻章</t>
  </si>
  <si>
    <t>04-26832216-502</t>
  </si>
  <si>
    <t>臺中市－外埔區</t>
  </si>
  <si>
    <t>非中央政府辦理新臺幣一億元以上之公共工程;災後緊急處理、搶修、搶險;災後原地復建;整修工程、拆除工程、疏濬工程、結構補強工程</t>
    <phoneticPr fontId="3" type="noConversion"/>
  </si>
  <si>
    <t>3.87.76</t>
  </si>
  <si>
    <t>臺中市和平區公所</t>
  </si>
  <si>
    <t>112B34</t>
  </si>
  <si>
    <t>前瞻基礎建設計畫-城鄉建設-原民部落營造(第四期112-113年)第2次核定-和平區達觀里桃山部落雪山坑環境改善工程設計監造</t>
  </si>
  <si>
    <t>羅小姐</t>
  </si>
  <si>
    <t>04-25941501-307</t>
  </si>
  <si>
    <t>112B29</t>
  </si>
  <si>
    <t>112年度和平區簡易自來水管理整合系統先期規劃案</t>
  </si>
  <si>
    <t>3.87.77</t>
  </si>
  <si>
    <t>臺中市石岡區公所</t>
  </si>
  <si>
    <t>11302S</t>
  </si>
  <si>
    <t>113年度石岡區公有設施修繕及道路養護等小型工程(開口契約)委託設計監造採購案</t>
  </si>
  <si>
    <t xml:space="preserve">何康綸 </t>
  </si>
  <si>
    <t>04-25722511-258</t>
  </si>
  <si>
    <t>11303S</t>
  </si>
  <si>
    <t>113年度石岡區中小排、雨水下水道及各級排水路(不含道路側溝)等改善維護工程(開口契約)委託設計監造採購案</t>
  </si>
  <si>
    <t>戴偉任</t>
  </si>
  <si>
    <t>04-25722511-252</t>
  </si>
  <si>
    <t>11304S</t>
  </si>
  <si>
    <t>113年度臺中市石岡區水土保持及農路維護小型工程(開口契約)委託設計監造採購案</t>
  </si>
  <si>
    <t>11308S</t>
  </si>
  <si>
    <t>113年度臺中市石岡區公所天然災害緊急搶險搶修工程(開口契約)委託設計監造採購案</t>
  </si>
  <si>
    <t>3.87.79</t>
  </si>
  <si>
    <t>臺中市新社區公所</t>
  </si>
  <si>
    <t>113-0-1-A</t>
  </si>
  <si>
    <t>「113年度臺中市新社區道路及其附屬設施改善工程(開口契約)」委託技術服務案</t>
  </si>
  <si>
    <t>郭家銘</t>
  </si>
  <si>
    <t>04-25811111-224</t>
  </si>
  <si>
    <t>113-0-1-B</t>
  </si>
  <si>
    <t>「113年度臺中市新社區道路標誌標線交通管制設施工程(開口契約)」委託技術服務案</t>
  </si>
  <si>
    <t>農業部農村發展及水土保持署臺中分署</t>
  </si>
  <si>
    <t>113-9-1-E</t>
  </si>
  <si>
    <t>「協成里16鄰、17鄰社區農路路面改善工程」委託技術服務案</t>
  </si>
  <si>
    <t>林振登</t>
  </si>
  <si>
    <t>04-25811111-235</t>
  </si>
  <si>
    <t>113-9-1-A</t>
  </si>
  <si>
    <t>「113年度臺中市新社區中小排、雨水下水道及各級排水路等改善維護工程(開口契約)」委託技術服務案</t>
  </si>
  <si>
    <t>林杰良</t>
  </si>
  <si>
    <t>04-25811111-225</t>
  </si>
  <si>
    <t>113-9-1-C</t>
  </si>
  <si>
    <t>「113年度臺中市新社區天然災害緊急搶險搶修工程(開口契約)」委託技術服務案</t>
  </si>
  <si>
    <t>3.87.8.14</t>
  </si>
  <si>
    <t>臺中市神岡區岸裡國民小學</t>
  </si>
  <si>
    <t>文化部文化資產局、臺中市政府教育局</t>
  </si>
  <si>
    <t>olps11207</t>
  </si>
  <si>
    <t>臺中市歷史建築岸裡公學校校舍修復暨再利用工程委託監造及工作報告書技術服務案</t>
  </si>
  <si>
    <t>陳美媜</t>
  </si>
  <si>
    <t>04-25222215-830</t>
  </si>
  <si>
    <t>教育部國民及學前教育署、臺中市政府教育局</t>
  </si>
  <si>
    <t>olps11209</t>
  </si>
  <si>
    <t>岸裡國小設置學校社區共讀站委託規劃設計監造技術服務案</t>
  </si>
  <si>
    <t>3.87.8.47</t>
  </si>
  <si>
    <t>臺中市豐原區豐田國民小學</t>
  </si>
  <si>
    <t>臺中市豐原區豐田國民小學污水接管工程委託設計監造技術服務</t>
  </si>
  <si>
    <t>陳鴻賓</t>
  </si>
  <si>
    <t>04-25262891-730</t>
  </si>
  <si>
    <t>3.87.8.6</t>
  </si>
  <si>
    <t>臺中市烏日區僑仁國民小學</t>
  </si>
  <si>
    <t>112W06-A</t>
  </si>
  <si>
    <t>112年度改善校園排水系統工程委託規劃設計監造技術服務</t>
  </si>
  <si>
    <t>鄭紹文</t>
  </si>
  <si>
    <t>04-23381241-731</t>
  </si>
  <si>
    <t>3.87.9.27</t>
  </si>
  <si>
    <t>臺中市霧峰區復興國民小學</t>
  </si>
  <si>
    <t>11202</t>
  </si>
  <si>
    <t>臺中市霧峰區復興國民小學平房教室修繕工程委託規劃設計(含因應計畫)技術服務採購</t>
  </si>
  <si>
    <t>楊崇德</t>
  </si>
  <si>
    <t>04-23306075-688</t>
  </si>
  <si>
    <t>3.9.20</t>
  </si>
  <si>
    <t>國立臺灣大學</t>
  </si>
  <si>
    <t>MB112111402</t>
  </si>
  <si>
    <t>工綜新館電力監視系統建置工程委託設計監造技術服務</t>
  </si>
  <si>
    <t>沈士文</t>
  </si>
  <si>
    <t>02-33669831-28</t>
  </si>
  <si>
    <t>MB112121201</t>
  </si>
  <si>
    <t>博理館7E室資訊機房建置工程委託專案管理(PCM)暨監造技術服務</t>
  </si>
  <si>
    <t>張紹宗</t>
  </si>
  <si>
    <t>02-33669831-17</t>
  </si>
  <si>
    <t>MB112112301</t>
  </si>
  <si>
    <t>國立臺灣大學綜合體育館球場照明燈具更新工程委託專案管理(PCM)暨監造技術服務</t>
  </si>
  <si>
    <t>謝清洋</t>
  </si>
  <si>
    <t>02-33669831-14</t>
  </si>
  <si>
    <t>3.9.21</t>
  </si>
  <si>
    <t>國立政治大學</t>
  </si>
  <si>
    <t>EPS11305</t>
  </si>
  <si>
    <t>113年度消防設備檢查申報暨維護保養</t>
  </si>
  <si>
    <t>潘超凡</t>
  </si>
  <si>
    <t>02-29393091-62822</t>
  </si>
  <si>
    <t>3.9.21.5</t>
  </si>
  <si>
    <t>國立政治大學附屬高級中學</t>
  </si>
  <si>
    <t>室內多功能球場整修工程技術服務採購案</t>
  </si>
  <si>
    <t>胡宛琳</t>
  </si>
  <si>
    <t>02-82377500-9411</t>
  </si>
  <si>
    <t>3.9.25</t>
  </si>
  <si>
    <t>國立臺灣師範大學</t>
  </si>
  <si>
    <t>NU211211220492</t>
  </si>
  <si>
    <t>和平校區I田徑場修繕統包工程委託專案管理(含監造)</t>
  </si>
  <si>
    <t>採購組耿先生;體育室陳小姐</t>
  </si>
  <si>
    <t>02-77491111-1962;3174</t>
  </si>
  <si>
    <t>3.9.26</t>
  </si>
  <si>
    <t>國立成功大學</t>
  </si>
  <si>
    <t>A018-24-10</t>
  </si>
  <si>
    <t>國際會議廳中央空調汰換工程委託規劃設計監造技術服務</t>
  </si>
  <si>
    <t>蔡勝安</t>
  </si>
  <si>
    <t>06-2757575-50662</t>
  </si>
  <si>
    <t>臺南市－東區</t>
  </si>
  <si>
    <t>3.9.27</t>
  </si>
  <si>
    <t>國立中興大學</t>
  </si>
  <si>
    <t>C-SL112C02</t>
  </si>
  <si>
    <t>變更中興新村（含南內轆地區）都市計畫（配合中興大學南投分部設校）案環境影響評估、出流管制規劃書與水土保持計畫委託技術服務</t>
  </si>
  <si>
    <t>徐孟暉</t>
  </si>
  <si>
    <t>04-22840276-11</t>
  </si>
  <si>
    <t>3.9.28</t>
  </si>
  <si>
    <t>國立中山大學</t>
  </si>
  <si>
    <t>112PAV001</t>
  </si>
  <si>
    <t>112年度校區道路及設施改善工程委託設計及監造技術服務</t>
  </si>
  <si>
    <t>李佳穎</t>
  </si>
  <si>
    <t>07-5252000-2338</t>
  </si>
  <si>
    <t>高雄市－鼓山區</t>
  </si>
  <si>
    <t>112MED001</t>
  </si>
  <si>
    <t>醫學院解剖及手術模擬中心建置工程委託設計及監造技術服務</t>
  </si>
  <si>
    <t>3.9.31</t>
  </si>
  <si>
    <t>國立中正大學</t>
  </si>
  <si>
    <t>CCU-1212-035</t>
  </si>
  <si>
    <t>113年法學院及教育學院廁所整修工程委託設計及監造</t>
  </si>
  <si>
    <t>詹聖偉</t>
  </si>
  <si>
    <t>05-2720411-13607</t>
  </si>
  <si>
    <t>3.9.34</t>
  </si>
  <si>
    <t>國立高雄師範大學</t>
  </si>
  <si>
    <t>1121213-1</t>
  </si>
  <si>
    <t>和平校區體育館變電站設備汰換設計及監造技術服務</t>
  </si>
  <si>
    <t>郭向榮</t>
  </si>
  <si>
    <t>07-7172930-1371</t>
  </si>
  <si>
    <t>高雄市－苓雅區</t>
  </si>
  <si>
    <t>3.9.84</t>
  </si>
  <si>
    <t>國立臺東專科學校</t>
  </si>
  <si>
    <t>A1121109</t>
  </si>
  <si>
    <t>112年海葵颱風校園災害復建工程委託規劃設計監造</t>
  </si>
  <si>
    <t>蘇裕淵</t>
  </si>
  <si>
    <t>089-226389-2341</t>
  </si>
  <si>
    <t>臺東縣－臺東</t>
  </si>
  <si>
    <t>3.92.1.1</t>
  </si>
  <si>
    <t>國立基隆高級中學</t>
  </si>
  <si>
    <t>11223A</t>
  </si>
  <si>
    <t>歷史建築基隆中學校官舍緊急加固工程委託設計監造</t>
  </si>
  <si>
    <t>陳士文</t>
  </si>
  <si>
    <t>02-24582052-168</t>
  </si>
  <si>
    <t>基隆市－暖暖區</t>
  </si>
  <si>
    <t>3.92.1.44</t>
  </si>
  <si>
    <t>國立馬公高級中學</t>
  </si>
  <si>
    <t>112-023</t>
  </si>
  <si>
    <t>崇正堂球場地板修繕工程委託規劃、設計、監造服務案</t>
  </si>
  <si>
    <t>吳協明</t>
  </si>
  <si>
    <t>06-9272342-511</t>
  </si>
  <si>
    <t>3.92.1.66</t>
  </si>
  <si>
    <t>國立彰化女子高級中學</t>
  </si>
  <si>
    <t>校園污水下水道工程委託設計服務案</t>
  </si>
  <si>
    <t>許順清</t>
  </si>
  <si>
    <t>04-7240042-1401</t>
  </si>
  <si>
    <t>3.92.1.77</t>
  </si>
  <si>
    <t>國立關西高級中學</t>
  </si>
  <si>
    <t>113年度職員宿舍整修暨周圍排水系統建置改善工程委託設計監造案</t>
  </si>
  <si>
    <t>蘇聖涵</t>
  </si>
  <si>
    <t>03-5872049-603</t>
  </si>
  <si>
    <t>3.92.3.17</t>
  </si>
  <si>
    <t>國立秀水高級工業職業學校</t>
  </si>
  <si>
    <t>11301-03</t>
  </si>
  <si>
    <t>113年度學校建築興建、整修工程委託設計監造開口契約勞務採購</t>
  </si>
  <si>
    <t>聞慶璽</t>
  </si>
  <si>
    <t>04-7697021-505</t>
  </si>
  <si>
    <t>3.92.3.2</t>
  </si>
  <si>
    <t>國立新竹高級工業職業學校</t>
  </si>
  <si>
    <t>Gen113002</t>
  </si>
  <si>
    <t>高級中等以下學校運動操場及周邊設施整建工程委託規劃設計監造技術服務</t>
  </si>
  <si>
    <t>沈慧玲</t>
  </si>
  <si>
    <t>03-5322175-205</t>
  </si>
  <si>
    <t>3.92.3.8</t>
  </si>
  <si>
    <t>國立屏東高級工業職業學校</t>
  </si>
  <si>
    <t>01-1130116</t>
  </si>
  <si>
    <t>屏東高工校園汙水下水道暨接管工程委託履約監造服務案</t>
  </si>
  <si>
    <t>彭慧真</t>
  </si>
  <si>
    <t>08-7523781-300</t>
  </si>
  <si>
    <t>3.92.31</t>
  </si>
  <si>
    <t>國立臺灣藝術大學</t>
  </si>
  <si>
    <t>112B-027</t>
  </si>
  <si>
    <t>113年校園整修工程委託技術服務開口契約</t>
  </si>
  <si>
    <t>林豈汶</t>
  </si>
  <si>
    <t>02-22722181-1238</t>
  </si>
  <si>
    <t>113B-013</t>
  </si>
  <si>
    <t>「南側校區房舍(大觀路一段29巷137弄)拆除整建工程」委託規劃設計及監造技術服務</t>
  </si>
  <si>
    <t>丁怡君</t>
  </si>
  <si>
    <t>02-22722181-1237</t>
  </si>
  <si>
    <t>3.92.39</t>
  </si>
  <si>
    <t>國立虎尾科技大學</t>
  </si>
  <si>
    <t>「第一職務宿舍整修工程」委託設計及監造技術服務</t>
  </si>
  <si>
    <t>張茂隆（營繕組）</t>
  </si>
  <si>
    <t>05-6315220-</t>
  </si>
  <si>
    <t>高鐵校區實習廠棚二、三電源增設工程委託技術服務</t>
  </si>
  <si>
    <t>郭孟秋（營繕組）</t>
  </si>
  <si>
    <t>05-6315237-</t>
  </si>
  <si>
    <t>3.92.4.52</t>
  </si>
  <si>
    <t>國立苗栗高級農工職業學校</t>
  </si>
  <si>
    <t>11304-02</t>
  </si>
  <si>
    <t>113年學校水電瓦斯設備修繕勞務開口契約</t>
  </si>
  <si>
    <t>尤小姐</t>
  </si>
  <si>
    <t>037-329281-512</t>
  </si>
  <si>
    <t>3.92.4.63</t>
  </si>
  <si>
    <t>國立旗山高級農工職業學校</t>
  </si>
  <si>
    <t>113003A</t>
  </si>
  <si>
    <t>群英堂廁所整建工程委託規劃設計及監造技術服務案</t>
  </si>
  <si>
    <t>曹家榮</t>
  </si>
  <si>
    <t>07-6612501-212</t>
  </si>
  <si>
    <t>高雄市－旗山區</t>
  </si>
  <si>
    <t>3.92.40.2</t>
  </si>
  <si>
    <t>國立臺南大學附屬高級中學</t>
  </si>
  <si>
    <t>113TNAHC01</t>
  </si>
  <si>
    <t>113年籃球場及網球場排水系統整建工程委託規劃設計監造技術服務</t>
  </si>
  <si>
    <t>陳佳宏</t>
  </si>
  <si>
    <t>06-2338501-402</t>
  </si>
  <si>
    <t>臺南市－永康區</t>
  </si>
  <si>
    <t>3.92.5.11</t>
  </si>
  <si>
    <t>國立恆春高級工商職業學校</t>
  </si>
  <si>
    <t>1130116</t>
  </si>
  <si>
    <t>113年度校園整修工程委託設計監造服務開口契約</t>
  </si>
  <si>
    <t>高泉本</t>
  </si>
  <si>
    <t>08-8892010-241</t>
  </si>
  <si>
    <t>3.92.5.45</t>
  </si>
  <si>
    <t>國立嘉義高級家事職業學校</t>
  </si>
  <si>
    <t>112-L007</t>
  </si>
  <si>
    <t>勤學樓走廊牆面及西側外牆整修工程委託規劃設計監造技術服務</t>
  </si>
  <si>
    <t>蔡坤霖</t>
  </si>
  <si>
    <t>05-2259640-1410</t>
  </si>
  <si>
    <t>3.95.11</t>
  </si>
  <si>
    <t>臺南市政府工務局</t>
  </si>
  <si>
    <t>21121102</t>
  </si>
  <si>
    <t>113年度臺南市政府工務局建造(雜項)執照(含變更設計)抽查 後委託建築師公會協助審核委託專業服務</t>
  </si>
  <si>
    <t xml:space="preserve">羅翊禎 </t>
  </si>
  <si>
    <t>06-2991111-1836</t>
  </si>
  <si>
    <t>臺南市－全區</t>
  </si>
  <si>
    <t>211210032</t>
  </si>
  <si>
    <t xml:space="preserve">衛生福利部嘉南療養院安定院區新建工程委託規劃設計及監造技術服務案 </t>
  </si>
  <si>
    <t>李玟璇</t>
  </si>
  <si>
    <t>06-6224725-35</t>
  </si>
  <si>
    <t>臺南市－安南區</t>
  </si>
  <si>
    <t>211111012-2</t>
  </si>
  <si>
    <t>112年度臺南市轄區公園清潔維護及其他臨時指派公園綠美化改善工程監造服務案(開口契約)第二次契約變更(後續擴充)</t>
  </si>
  <si>
    <t>李亭葳</t>
  </si>
  <si>
    <t>06-6377449-</t>
  </si>
  <si>
    <t>21121001</t>
  </si>
  <si>
    <t>配合臺南都會區北外環道路第二、四期新建工程都市計畫變更都市計畫樁位測定</t>
  </si>
  <si>
    <t>秦郁晴</t>
  </si>
  <si>
    <t>06-2991111-1435</t>
  </si>
  <si>
    <t>臺南市－北區,臺南市－安南區,臺南市－永康區</t>
  </si>
  <si>
    <t>21121006</t>
  </si>
  <si>
    <t>113年度臺南市政府路平專案及災後復建工程委託勘查、規劃設計及監造案開口契約</t>
  </si>
  <si>
    <t>翁昶明</t>
  </si>
  <si>
    <t>06-2991111-8511</t>
  </si>
  <si>
    <t>211212022</t>
  </si>
  <si>
    <t xml:space="preserve">113年度臺南市轄區公園清潔維護及其他臨時指派公園綠美化改善工程監造服務案(開口契約)  </t>
  </si>
  <si>
    <t>黃千如</t>
  </si>
  <si>
    <t>211210022</t>
  </si>
  <si>
    <t>「臺南市新化區衛生所暨衛福園區新建工程」委託規劃、設計及監造技術服務案</t>
  </si>
  <si>
    <t>蔡怡菁</t>
  </si>
  <si>
    <t>06-5900326-107</t>
  </si>
  <si>
    <t>臺南市－新化區</t>
  </si>
  <si>
    <t>211211032</t>
  </si>
  <si>
    <t>113年度臺南市政府工務局市道173線等13條市道及大區道工程委託勘查、設計及監造開口契約</t>
  </si>
  <si>
    <t>劉創喆</t>
  </si>
  <si>
    <t>06-5900326-103</t>
  </si>
  <si>
    <t>3.95.14</t>
  </si>
  <si>
    <t>臺南市政府衛生局</t>
  </si>
  <si>
    <t>1120235153</t>
  </si>
  <si>
    <t>布建臺南市關廟區社區心理衛生中心修繕工程之規劃設計監造</t>
  </si>
  <si>
    <t>林婉瑜</t>
  </si>
  <si>
    <t>06-7034981-200</t>
  </si>
  <si>
    <t>臺南市－關廟區</t>
  </si>
  <si>
    <t>3.95.16</t>
  </si>
  <si>
    <t>臺南市政府地政局</t>
  </si>
  <si>
    <t>TNCLY1121004</t>
  </si>
  <si>
    <t>臺南市永康車站北側產業專用區市地重劃工程委託規劃設計暨監造技術服務</t>
  </si>
  <si>
    <t>06-2991111-5835</t>
  </si>
  <si>
    <t>3.95.2.1</t>
  </si>
  <si>
    <t>臺南市殯葬管理所</t>
  </si>
  <si>
    <t>113010015</t>
  </si>
  <si>
    <t>鹽水壽園納骨堂增設神主牌櫃工程委託規劃設計及監造技術服務</t>
  </si>
  <si>
    <t>鄭郁雯</t>
  </si>
  <si>
    <t>06-2144333-302</t>
  </si>
  <si>
    <t>臺南市－鹽水區</t>
  </si>
  <si>
    <t>113010016</t>
  </si>
  <si>
    <t>鹽水壽園守靈室增設遮雨棚工程委託規劃設計及監造技術服務</t>
  </si>
  <si>
    <t>113010017</t>
  </si>
  <si>
    <t>南區殯儀館景行廳兩側道路新設排水溝工程委託規劃設計及監造服務</t>
  </si>
  <si>
    <t>臺南市－南區</t>
  </si>
  <si>
    <t>3.95.25</t>
  </si>
  <si>
    <t>臺南市政府水利局</t>
  </si>
  <si>
    <t>wat111124-1</t>
  </si>
  <si>
    <t>臺南市山海圳及雙博自行車道委託技術服務-第1次契約變更</t>
  </si>
  <si>
    <t>陳夢汝</t>
  </si>
  <si>
    <t>06-2986672-7536</t>
  </si>
  <si>
    <t>wat112025-1</t>
  </si>
  <si>
    <t>112年度臺南市轄區水利設施搶修搶險、災害復建暨減災工程測設監造開口契約-第1次後續擴充</t>
  </si>
  <si>
    <t>陳建仁</t>
  </si>
  <si>
    <t>06-6324231-</t>
  </si>
  <si>
    <t>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臺南市－大內區</t>
  </si>
  <si>
    <t>wat112105</t>
  </si>
  <si>
    <t>曾文溪至二仁溪間區域排水規劃及治理計畫檢討暨用地範圍線報核公告</t>
  </si>
  <si>
    <t>陳慧娟</t>
  </si>
  <si>
    <t>06-2986672-</t>
  </si>
  <si>
    <t>臺南市－安南區,臺南市－永康區,臺南市－歸仁區,臺南市－仁德區</t>
  </si>
  <si>
    <t>wat112141</t>
  </si>
  <si>
    <t>113年度水門抽水站新建、整建工程委託設計監造技術服務(開口契約)</t>
  </si>
  <si>
    <t>陳明照</t>
  </si>
  <si>
    <t>06-2986672-7632</t>
  </si>
  <si>
    <t>wat112125</t>
  </si>
  <si>
    <t>113年度臺南市污水下水道管線檢視及更新修繕工程委託設計監造委託技術服務</t>
  </si>
  <si>
    <t>林俊宇</t>
  </si>
  <si>
    <t>06-2986672-7675</t>
  </si>
  <si>
    <t>wat112130</t>
  </si>
  <si>
    <t>113年度水土保持暨海岸復育工程測設監造契約</t>
  </si>
  <si>
    <t>林昱瑋</t>
  </si>
  <si>
    <t>06-6373350-</t>
  </si>
  <si>
    <t>wat112139</t>
  </si>
  <si>
    <t>113年臺南市用戶排水設備設置審查委託技術服務</t>
  </si>
  <si>
    <t>簡伶縈</t>
  </si>
  <si>
    <t>06-2986672-7674</t>
  </si>
  <si>
    <t>3.95.29</t>
  </si>
  <si>
    <t>臺南市政府交通局</t>
  </si>
  <si>
    <t>1120307-1</t>
  </si>
  <si>
    <t>112年停車場新闢建及改善工程委託設計監造案(開口契約)後續擴充</t>
  </si>
  <si>
    <t>黃映瑄</t>
  </si>
  <si>
    <t>06-2931110-6106</t>
  </si>
  <si>
    <t>1120325</t>
  </si>
  <si>
    <t>113年度臺南市全區新設、改善、搶修及維修交通設施工程 委託設計監造服務案（開口契約）</t>
  </si>
  <si>
    <t>許昱薇</t>
  </si>
  <si>
    <t>06-2998229-217</t>
  </si>
  <si>
    <t>1120326</t>
  </si>
  <si>
    <t>113年度行人倒數計數號誌工程委託設計監造服務案(開口契約）</t>
  </si>
  <si>
    <t>黃仲康</t>
  </si>
  <si>
    <t>06-2998229-214</t>
  </si>
  <si>
    <t>1120304-1</t>
  </si>
  <si>
    <t>112年度臺南市代辦交通設施工程委託設計監造服務案（開口契約）(後續擴充)</t>
  </si>
  <si>
    <t>3.95.30</t>
  </si>
  <si>
    <t>臺南市政府觀光旅遊局</t>
  </si>
  <si>
    <t>1110253195-1</t>
  </si>
  <si>
    <t>將軍區扇形鹽田地景及基礎設施工程委託設計監造契約變更</t>
  </si>
  <si>
    <t>翁書敏</t>
  </si>
  <si>
    <t>06-6322231-6496</t>
  </si>
  <si>
    <t>臺南市－將軍區</t>
  </si>
  <si>
    <t>3.95.32</t>
  </si>
  <si>
    <t>臺南市政府消防局</t>
  </si>
  <si>
    <t>TNCFD1136601</t>
  </si>
  <si>
    <t>113年臺南市政府消防局分隊消防廳舍內部設施改善工程委託規劃設計監造服務案</t>
  </si>
  <si>
    <t>陳映村</t>
  </si>
  <si>
    <t>06-2975119-2155</t>
  </si>
  <si>
    <t>臺南市－中西區,臺南市－南區,臺南市－安南區,臺南市－永康區,臺南市－南化區,臺南市－麻豆區,臺南市－新營區,臺南市－後壁區</t>
  </si>
  <si>
    <t>3.95.33</t>
  </si>
  <si>
    <t>臺南市政府文化局</t>
  </si>
  <si>
    <t>TC112C211</t>
  </si>
  <si>
    <t>「臺南文化中心升級整建工程」委託監造服務</t>
  </si>
  <si>
    <t>許家瑋</t>
  </si>
  <si>
    <t>06-2981738-</t>
  </si>
  <si>
    <t>臺南市－東區,臺南市－安平區</t>
  </si>
  <si>
    <t>TC112C235</t>
  </si>
  <si>
    <t>岸內影視基地場景建設技術小組第一期</t>
  </si>
  <si>
    <t>賴育萱</t>
  </si>
  <si>
    <t>06-2149510-</t>
  </si>
  <si>
    <t>臺南市－安平區,臺南市－鹽水區</t>
  </si>
  <si>
    <t>TC112C244</t>
  </si>
  <si>
    <t>「新化演藝廳大廳改善及後台隔音設備工程」委託規劃設計監造服務案</t>
  </si>
  <si>
    <t>陸攸瑚</t>
  </si>
  <si>
    <t>06-2692864-608</t>
  </si>
  <si>
    <t>TC113C018</t>
  </si>
  <si>
    <t>113年歸仁文化中心廣場地磚改善工程委託設計監造技術服務</t>
  </si>
  <si>
    <t>蔡文斌</t>
  </si>
  <si>
    <t>06-3306505-102</t>
  </si>
  <si>
    <t>3.95.36</t>
  </si>
  <si>
    <t>臺南市政府都市發展局</t>
  </si>
  <si>
    <t>112A204</t>
  </si>
  <si>
    <t>「官田(含隆田地區)都市計畫整體開發案件」委託技術服務案</t>
  </si>
  <si>
    <t>林純玉</t>
  </si>
  <si>
    <t>06-2991111-6261</t>
  </si>
  <si>
    <t>111A509-1</t>
  </si>
  <si>
    <t>112 年度臺南市都市計畫樁 (東、中西、南、北、安平、安南區都市計畫範圍) 測定及復補建案 (後續擴充)</t>
  </si>
  <si>
    <t>李榮祥</t>
  </si>
  <si>
    <t>06-2991111-8260</t>
  </si>
  <si>
    <t>111A510-1</t>
  </si>
  <si>
    <t>112年度臺南市各都市計畫區範圍內（除原臺南市都市計畫範圍外）都市計畫樁位測定案（後續擴充）</t>
  </si>
  <si>
    <t>胡佳林</t>
  </si>
  <si>
    <t>06-2991111-6731</t>
  </si>
  <si>
    <t>111A511-1</t>
  </si>
  <si>
    <t>地籍圖重測區都市計畫樁位清理、補建及恢復案(後續擴充)</t>
  </si>
  <si>
    <t>3.95.37</t>
  </si>
  <si>
    <t>臺南市政府財政稅務局</t>
  </si>
  <si>
    <t>11309</t>
  </si>
  <si>
    <t>「臺南市運動藝文休閒園區民間自提BOT案前置作業計畫」 委託專業服務案</t>
  </si>
  <si>
    <t>劉佩琪</t>
  </si>
  <si>
    <t>06-2160216-1628</t>
  </si>
  <si>
    <t>3.95.38</t>
  </si>
  <si>
    <t>臺南市政府體育局</t>
  </si>
  <si>
    <t>TNS1120809</t>
  </si>
  <si>
    <t>臺南市善化區全民運動館及公滯11特色遊戲場委託規劃設計及監造技術服務案</t>
  </si>
  <si>
    <t>許宜德</t>
  </si>
  <si>
    <t>06-2157691-299</t>
  </si>
  <si>
    <t>TNS1121207</t>
  </si>
  <si>
    <t>113年臺南市所轄各體育場館整(興)建工程委託規劃設計及監造技術服務(開口契約)第一工區</t>
  </si>
  <si>
    <t>許先生</t>
  </si>
  <si>
    <t>非中央政府辦理新臺幣一億元以上之公共工程;整修工程、拆除工程、疏濬工程、結構補強工程;規劃取得綠建築標章之建築工程</t>
    <phoneticPr fontId="3" type="noConversion"/>
  </si>
  <si>
    <t>3.95.5.57</t>
  </si>
  <si>
    <t>臺南市立成功國民中學</t>
  </si>
  <si>
    <t>臺南市政府教育局</t>
  </si>
  <si>
    <t>112C002-1</t>
  </si>
  <si>
    <t>112年度成功國中學校基地內汙水匯流工程委託規劃設計監造第一次變更契約</t>
  </si>
  <si>
    <t>邱立偉</t>
  </si>
  <si>
    <t>06-2517906-131</t>
  </si>
  <si>
    <t>臺南市－北區</t>
  </si>
  <si>
    <t>臺南市成功國中112年度整建計畫- 操場跑道整修工程委託規劃設計監造技術服務案</t>
  </si>
  <si>
    <t>3.95.5.68</t>
  </si>
  <si>
    <t>臺南市立海佃國民中學</t>
  </si>
  <si>
    <t>HD2023012</t>
  </si>
  <si>
    <t>善群樓、敏學樓及敬業樓地盤灌漿及建物扶正工程委託技術服務案</t>
  </si>
  <si>
    <t>黃同福</t>
  </si>
  <si>
    <t>06-3507486-132</t>
  </si>
  <si>
    <t>3.95.52</t>
  </si>
  <si>
    <t>臺南市南區區公所</t>
  </si>
  <si>
    <t>1130201S</t>
  </si>
  <si>
    <t>113年度南區巷道農路等工程委託設計監造技術服務(開口契約)</t>
  </si>
  <si>
    <t>蕭明欽</t>
  </si>
  <si>
    <t>06-2633416-</t>
  </si>
  <si>
    <t>3.95.6.7</t>
  </si>
  <si>
    <t>臺南市立大橋國民中學</t>
  </si>
  <si>
    <t>112011</t>
  </si>
  <si>
    <t>臺南市大橋國中老舊廁所整修工程委託規劃設計監造技術服務</t>
  </si>
  <si>
    <t>吳紹民</t>
  </si>
  <si>
    <t>06-3021793-42</t>
  </si>
  <si>
    <t>3.95.60</t>
  </si>
  <si>
    <t>臺南市麻豆區公所</t>
  </si>
  <si>
    <t>113年度麻豆區道路及排水工程委託設計監造(開口契約)</t>
  </si>
  <si>
    <t>發包李美玉(#130);承辦郭詠程(#102)</t>
  </si>
  <si>
    <t>06-5721131-</t>
  </si>
  <si>
    <t>臺南市－麻豆區</t>
  </si>
  <si>
    <t>3.95.64</t>
  </si>
  <si>
    <t>臺南市學甲區公所</t>
  </si>
  <si>
    <t>11212004</t>
  </si>
  <si>
    <t>113年度臺南市學甲區轄內排水工程委託設計及監造（開口契約）</t>
  </si>
  <si>
    <t>陳嘉鴻</t>
  </si>
  <si>
    <t>06-7832100-216</t>
  </si>
  <si>
    <t>臺南市－學甲區</t>
  </si>
  <si>
    <t>11212008</t>
  </si>
  <si>
    <t>113年度臺南市學甲區道路改善工程委託設計及監造(開口契約)</t>
  </si>
  <si>
    <t>周安笛</t>
  </si>
  <si>
    <t>06-7832100-214</t>
  </si>
  <si>
    <t>3.95.65</t>
  </si>
  <si>
    <t>臺南市柳營區公所</t>
  </si>
  <si>
    <t>112318</t>
  </si>
  <si>
    <t>柳營路人行路步道改善工程第一期委託設計</t>
  </si>
  <si>
    <t>方昱婷</t>
  </si>
  <si>
    <t>06-6221245-211</t>
  </si>
  <si>
    <t>112120</t>
  </si>
  <si>
    <t>113年度臺南市柳營區公共工程技術服務開口契約</t>
  </si>
  <si>
    <t>3.95.67</t>
  </si>
  <si>
    <t>臺南市東山區公所</t>
  </si>
  <si>
    <t>113年度東山區公共設施維護改善工程委託設計監造(開口契約)</t>
  </si>
  <si>
    <t>行政課林小姐農業及建設課陳先生</t>
  </si>
  <si>
    <t>06-6802100-114及137</t>
  </si>
  <si>
    <t>臺南市－東山區</t>
  </si>
  <si>
    <t>3.95.68</t>
  </si>
  <si>
    <t>臺南市下營區公所</t>
  </si>
  <si>
    <t>hsia1123008</t>
  </si>
  <si>
    <t>113年度下營區水利工程委外測設及監造(開口契約)</t>
  </si>
  <si>
    <t>06-6892104-168</t>
  </si>
  <si>
    <t>臺南市－下營區</t>
  </si>
  <si>
    <t>hsia1123009</t>
  </si>
  <si>
    <t>113年度下營區農水路相關工程委外測設及監造(開口契約)</t>
  </si>
  <si>
    <t>06-6892104-166</t>
  </si>
  <si>
    <t>hsia1123010</t>
  </si>
  <si>
    <t>113年度下營區道路工程委外測設及監造(開口契約)</t>
  </si>
  <si>
    <t>陳浚碩先生</t>
  </si>
  <si>
    <t>06-6892104-163</t>
  </si>
  <si>
    <t>hsia1123011</t>
  </si>
  <si>
    <t>113年度臺南市下營區路燈及照明相關工程委外測設及監造(開口契約)</t>
  </si>
  <si>
    <t>蔡晉庭先生</t>
  </si>
  <si>
    <t>06-6892104-167</t>
  </si>
  <si>
    <t>hsia1123013</t>
  </si>
  <si>
    <t>臺南市下營區下營國小周邊行人空間及路口改善工程委外測設及監造</t>
  </si>
  <si>
    <t>hsia1123014</t>
  </si>
  <si>
    <t>113年度下營區武承恩公園維護管理(開口契約)</t>
  </si>
  <si>
    <t>洪小姐</t>
  </si>
  <si>
    <t>hsia1133001</t>
  </si>
  <si>
    <t>113年度下營區公園景觀及運動設施工程委外測設及監造(開口契約)</t>
  </si>
  <si>
    <t>陳柏諭先生</t>
  </si>
  <si>
    <t>06-6892104-164</t>
  </si>
  <si>
    <t>3.95.69</t>
  </si>
  <si>
    <t>臺南市六甲區公所</t>
  </si>
  <si>
    <t>11302001</t>
  </si>
  <si>
    <t>113年水源保護區內維護工程委託設計監造開口契約</t>
  </si>
  <si>
    <t>許真福</t>
  </si>
  <si>
    <t>06-6982001-503</t>
  </si>
  <si>
    <t>臺南市－六甲區</t>
  </si>
  <si>
    <t>11302002</t>
  </si>
  <si>
    <t>113年度六甲區災害搶險搶修及復建工程委託設計監造開口契約</t>
  </si>
  <si>
    <t>3.95.7.1</t>
  </si>
  <si>
    <t>臺南市東區勝利國民小學</t>
  </si>
  <si>
    <t>SLPS113-01</t>
  </si>
  <si>
    <t>113年度東區勝利國小中興樓老舊廁所整修工程規劃設計監造勞務</t>
  </si>
  <si>
    <t>蘇彥寧</t>
  </si>
  <si>
    <t>06-2372982-1131</t>
  </si>
  <si>
    <t>3.95.7.38</t>
  </si>
  <si>
    <t>臺南市安平區億載國民小學</t>
  </si>
  <si>
    <t>yzes1121228</t>
  </si>
  <si>
    <t>億載國小B棟及專科教學大樓老舊廁所整修委託技術服務(規劃設計監造)勞務採購</t>
  </si>
  <si>
    <t>黃鈺婷</t>
  </si>
  <si>
    <t>06-2932371-831</t>
  </si>
  <si>
    <t>臺南市－安平區</t>
  </si>
  <si>
    <t>3.95.7.46</t>
  </si>
  <si>
    <t>臺南市東區裕文國民小學</t>
  </si>
  <si>
    <t>10901-2</t>
  </si>
  <si>
    <t>臺南市裕文國小幼兒園新建園舍工程委託規畫設計監造技術服務勞務採購案後續擴充</t>
  </si>
  <si>
    <t>葉怡安</t>
  </si>
  <si>
    <t>06-3317657-831</t>
  </si>
  <si>
    <t>3.95.7.66</t>
  </si>
  <si>
    <t>臺南市新化區新化國民小學</t>
  </si>
  <si>
    <t>11212</t>
  </si>
  <si>
    <t>112年度新化國小活動中心廁所整修工程委託設計監造技術服務</t>
  </si>
  <si>
    <t>楊福誠</t>
  </si>
  <si>
    <t>06-5902035-740</t>
  </si>
  <si>
    <t>3.95.7.76</t>
  </si>
  <si>
    <t>臺南市新市區大社國民小學</t>
  </si>
  <si>
    <t>dashe113-01</t>
  </si>
  <si>
    <t>113年度大社國小育賢樓老舊廁所整修工程之勞務採購</t>
  </si>
  <si>
    <t>張妙瑛</t>
  </si>
  <si>
    <t>06-5991593-805</t>
  </si>
  <si>
    <t>臺南市－新市區</t>
  </si>
  <si>
    <t>3.95.7.9</t>
  </si>
  <si>
    <t>臺南市南區新興國民小學</t>
  </si>
  <si>
    <t>113301</t>
  </si>
  <si>
    <t>南區新興國小新建幼兒園室內裝修工程委託技術服務勞務採購案</t>
  </si>
  <si>
    <t>梁翠娟</t>
  </si>
  <si>
    <t>06-2617452-705</t>
  </si>
  <si>
    <t>3.95.70</t>
  </si>
  <si>
    <t>臺南市官田區公所</t>
  </si>
  <si>
    <t>官田區113年度災害搶險搶修開口契約委設監造</t>
  </si>
  <si>
    <t>郭宏印</t>
  </si>
  <si>
    <t>06-5791118-161</t>
  </si>
  <si>
    <t>臺南市－官田區</t>
  </si>
  <si>
    <t>官田區二鎮里二鎮段二鎮小段122及337地號兒童遊戲場新建工程委託規劃設計案</t>
  </si>
  <si>
    <t>黃健軒</t>
  </si>
  <si>
    <t>06-5791118-163</t>
  </si>
  <si>
    <t>官田區113年度災後復建工程委託規劃設計監造開口契約</t>
  </si>
  <si>
    <t>周信汎</t>
  </si>
  <si>
    <t>06-5791118-162</t>
  </si>
  <si>
    <t>3.95.71</t>
  </si>
  <si>
    <t>臺南市大內區公所</t>
  </si>
  <si>
    <t>113年度大內區公共工程委託測設監造開口契約</t>
  </si>
  <si>
    <t>劉建華</t>
  </si>
  <si>
    <t>06-5761001-220</t>
  </si>
  <si>
    <t>臺南市－大內區</t>
  </si>
  <si>
    <t>113年度大內區雨水下水道開孔檢查及移動式抽水機操作管理開口契約</t>
  </si>
  <si>
    <t xml:space="preserve">李紫綾 </t>
  </si>
  <si>
    <t>06-5761001-225</t>
  </si>
  <si>
    <t>113年度大內區公共設施除草修剪維護開口契約</t>
  </si>
  <si>
    <t>沈詠惟</t>
  </si>
  <si>
    <t>06-5761001-248</t>
  </si>
  <si>
    <t>113年度大內區環境綠美化維護開口契約</t>
  </si>
  <si>
    <t>3.95.73</t>
  </si>
  <si>
    <t>臺南市七股區公所</t>
  </si>
  <si>
    <t>111067-1</t>
  </si>
  <si>
    <t>112年度七股區轄內公共工程及災害復建工程委託設計監造（開口契約）第一次契約變更</t>
  </si>
  <si>
    <t>農業及建設課  郭先生</t>
  </si>
  <si>
    <t>06-7872611-275</t>
  </si>
  <si>
    <t>3.95.74</t>
  </si>
  <si>
    <t>臺南市將軍區公所</t>
  </si>
  <si>
    <t>113年度將軍區道路側溝及景觀工程委託設計及監造(開口契約)</t>
  </si>
  <si>
    <t>孫連成</t>
  </si>
  <si>
    <t>06-7942104-251</t>
  </si>
  <si>
    <t>3.95.79</t>
  </si>
  <si>
    <t>臺南市玉井區公所</t>
  </si>
  <si>
    <t>112-AC51</t>
  </si>
  <si>
    <t>113年度玉井區公共工程(含災害復建工程)委託設計監造開口契約</t>
  </si>
  <si>
    <t>06-5741141-29</t>
  </si>
  <si>
    <t>臺南市－玉井區</t>
  </si>
  <si>
    <t>3.95.8.20</t>
  </si>
  <si>
    <t>臺南市西港區後營國民小學</t>
  </si>
  <si>
    <t>112004</t>
  </si>
  <si>
    <t>「後營國小金砂分校操場及周邊設施整建工程」委託規劃設計監造技術服務</t>
  </si>
  <si>
    <t>吳昭慧</t>
  </si>
  <si>
    <t>06-7952131-706</t>
  </si>
  <si>
    <t>臺南市－西港區</t>
  </si>
  <si>
    <t>3.95.8.45</t>
  </si>
  <si>
    <t>臺南市新營區新營國民小學</t>
  </si>
  <si>
    <t>20230003</t>
  </si>
  <si>
    <t>新營國小勤學樓老舊廁所整修工程規劃設計監造勞務採購案</t>
  </si>
  <si>
    <t>沈原億</t>
  </si>
  <si>
    <t>06-6320374-</t>
  </si>
  <si>
    <t>3.95.8.49</t>
  </si>
  <si>
    <t>臺南市新營區新進國民小學</t>
  </si>
  <si>
    <t>臺南市新營區新進國小中棟老舊廁所整修工程規劃設計監造勞務採購案</t>
  </si>
  <si>
    <t>林欣怡</t>
  </si>
  <si>
    <t>06-6322378-103</t>
  </si>
  <si>
    <t>3.95.8.77</t>
  </si>
  <si>
    <t>臺南市後壁區菁寮國民小學</t>
  </si>
  <si>
    <t>臺南市文化資產管理處、文化部文化資產局</t>
  </si>
  <si>
    <t>JL1121129</t>
  </si>
  <si>
    <t>臺南市歷史建築菁寮國小木造禮堂暨舊辦公室修繕工程委託監造暨工作報告書</t>
  </si>
  <si>
    <t>王俊傑</t>
  </si>
  <si>
    <t>06-6621271-103</t>
  </si>
  <si>
    <t>臺南市－後壁區</t>
  </si>
  <si>
    <t>3.95.8.91</t>
  </si>
  <si>
    <t>臺南市永康區永康國民小學</t>
  </si>
  <si>
    <t>1130111</t>
  </si>
  <si>
    <t>永康國小113年度學校基地內污水匯流工程委託設計監造技術服務</t>
  </si>
  <si>
    <t>朱桓顯</t>
  </si>
  <si>
    <t>06-2324462-930</t>
  </si>
  <si>
    <t>3.95.8.98</t>
  </si>
  <si>
    <t>臺南市永康區崑山國民小學</t>
  </si>
  <si>
    <t>ks113002</t>
  </si>
  <si>
    <t>113年度崑山國小網球場地坪整修工程—規劃設計監造勞務採購</t>
  </si>
  <si>
    <t>林文堂</t>
  </si>
  <si>
    <t>06-2711640-731</t>
  </si>
  <si>
    <t>3.95.81</t>
  </si>
  <si>
    <t>臺南市南化區公所</t>
  </si>
  <si>
    <t>112C009</t>
  </si>
  <si>
    <t>113年度南化區公共工程委託設計監造開口契約</t>
  </si>
  <si>
    <t>楊雅萍</t>
  </si>
  <si>
    <t>06-5771513-303</t>
  </si>
  <si>
    <t>臺南市－南化區</t>
  </si>
  <si>
    <t>112C014</t>
  </si>
  <si>
    <t>臺南市南化區113年度路燈工程設計監造技術服務案(開口契約)</t>
  </si>
  <si>
    <t>陳泓名</t>
  </si>
  <si>
    <t>06-5771513-305</t>
  </si>
  <si>
    <t>3.95.82</t>
  </si>
  <si>
    <t>臺南市左鎮區公所</t>
  </si>
  <si>
    <t>R112003L</t>
  </si>
  <si>
    <t>113年度臺南市左鎮區公共工程技術服務(開口契約)</t>
  </si>
  <si>
    <t>蔡明哲</t>
  </si>
  <si>
    <t>06-5731611-</t>
  </si>
  <si>
    <t>臺南市－左鎮區</t>
  </si>
  <si>
    <t>3.95.83</t>
  </si>
  <si>
    <t>臺南市仁德區公所</t>
  </si>
  <si>
    <t>臺南市政府民政局</t>
  </si>
  <si>
    <t>113-002-C</t>
  </si>
  <si>
    <t>113年度環保葬園區維護暨公墓除草(開口契約)</t>
  </si>
  <si>
    <t>沈芸如</t>
  </si>
  <si>
    <t>06-2704211-168</t>
  </si>
  <si>
    <t>臺南市－仁德區</t>
  </si>
  <si>
    <t>113-001-C</t>
  </si>
  <si>
    <t>113-114年度臺南市仁德區公共工程委外測設監造技術服務開口契約</t>
  </si>
  <si>
    <t>黃文宏</t>
  </si>
  <si>
    <t>06-2704211-128</t>
  </si>
  <si>
    <t>3.95.85</t>
  </si>
  <si>
    <t>臺南市關廟區公所</t>
  </si>
  <si>
    <t>112062801</t>
  </si>
  <si>
    <t>關廟區113年度「虎山射擊場」睦鄰經費委外提報計畫及設計監造作業開口契約</t>
  </si>
  <si>
    <t>郭擁民先生</t>
  </si>
  <si>
    <t>06-5950002-227</t>
  </si>
  <si>
    <t>112111401</t>
  </si>
  <si>
    <t>關廟區113年度工程(含災害復建工程)委外設計監造開口契約</t>
  </si>
  <si>
    <t>蔡雨揚先生</t>
  </si>
  <si>
    <t>06-5950002-214</t>
  </si>
  <si>
    <t>3.95.86</t>
  </si>
  <si>
    <t>臺南市龍崎區公所</t>
  </si>
  <si>
    <t>A326</t>
  </si>
  <si>
    <t>龍崎區113年度道路工程及相關設施(含公園、路燈)等委託設計及監造開口契約</t>
  </si>
  <si>
    <t>呂南成技士</t>
  </si>
  <si>
    <t>06-5941326-311</t>
  </si>
  <si>
    <t>臺南市－龍崎區</t>
  </si>
  <si>
    <t>A328</t>
  </si>
  <si>
    <t>龍崎區113年度農路及水土保持等工程委託設計及監造開口契約</t>
  </si>
  <si>
    <t>A329</t>
  </si>
  <si>
    <t>龍崎區113年度牛埔、龍船、石嘈、大坪等里災害搶險搶修工程開口契約委託監造</t>
  </si>
  <si>
    <t>06-5941049-311</t>
  </si>
  <si>
    <t>A330</t>
  </si>
  <si>
    <t>龍崎區113年度崎頂、土崎、中坑、楠坑等里災害搶險搶修工程開口契約委託監造</t>
  </si>
  <si>
    <t>A332</t>
  </si>
  <si>
    <t xml:space="preserve"> 113年度龍崎區C1、C2類災害復建工程委託設計及監造開口契約</t>
  </si>
  <si>
    <t>A333</t>
  </si>
  <si>
    <t>113年度龍崎區A1、G1類災害復建工程委託設計及監造開口契約</t>
  </si>
  <si>
    <t>3.95.87</t>
  </si>
  <si>
    <t>臺南市永康區公所</t>
  </si>
  <si>
    <t>11202011</t>
  </si>
  <si>
    <t>113年度永康區公園綠地新建及維護工程委託設計監造技術服務(開口契約)</t>
  </si>
  <si>
    <t>黃文暄</t>
  </si>
  <si>
    <t>06-2010308-121</t>
  </si>
  <si>
    <t>3.97.11</t>
  </si>
  <si>
    <t>高雄市政府工務局</t>
  </si>
  <si>
    <t>1121406</t>
  </si>
  <si>
    <t>113年度民族路共同管道管理維護</t>
  </si>
  <si>
    <t>張婉真</t>
  </si>
  <si>
    <t>07-2626888-203</t>
  </si>
  <si>
    <t>1121414</t>
  </si>
  <si>
    <t>113年度「高雄市道路挖掘管理中心竣工後複查業務執行專案」委託服務案</t>
  </si>
  <si>
    <t>王滋琳</t>
  </si>
  <si>
    <t>07-2626888-516</t>
  </si>
  <si>
    <t>112362N</t>
  </si>
  <si>
    <t>「高雄市濱海聯外道路（南段工程-軍方代建代拆工程）(第二期)」委託專案管理暨可行性研究技術服務</t>
  </si>
  <si>
    <t>蔡宜庭</t>
  </si>
  <si>
    <t>07-3368333-2318</t>
  </si>
  <si>
    <t>3.97.11.1</t>
  </si>
  <si>
    <t>高雄市政府工務局新建工程處</t>
  </si>
  <si>
    <t>1121028S</t>
  </si>
  <si>
    <t>「左營區介壽路開闢工程」委託規劃設計及監造技術服務</t>
  </si>
  <si>
    <t>董皓安</t>
  </si>
  <si>
    <t>07-3368333-2303</t>
  </si>
  <si>
    <t>112369N</t>
  </si>
  <si>
    <t>「簡易式公廁設置工程」委託規劃設計暨監造技術服務</t>
  </si>
  <si>
    <t>陳宥竹</t>
  </si>
  <si>
    <t>07-3368333-2301</t>
  </si>
  <si>
    <t>高雄市－鼓山區,高雄市－仁武區</t>
  </si>
  <si>
    <t>3.97.11.5</t>
  </si>
  <si>
    <t>高雄市政府工務局公園處</t>
  </si>
  <si>
    <t>11207SB033-1</t>
  </si>
  <si>
    <t>112年度鳳山等七區公園土木設施改善及緊急搶修工程(開口契約)委託設計監造技術服務案-第1次後續擴充</t>
  </si>
  <si>
    <t>鳳山養護工程隊李佳玲</t>
  </si>
  <si>
    <t>07-7998366-128</t>
  </si>
  <si>
    <t>高雄市－仁武區,高雄市－大社區,高雄市－鳳山區,高雄市－大寮區,高雄市－林園區,高雄市－鳥松區,高雄市－大樹區</t>
  </si>
  <si>
    <t>11302SB002</t>
  </si>
  <si>
    <t>113年度本市道路、公園、橋梁等照明景觀改善工程(開口契約)工程規劃、設計及監造服務案</t>
  </si>
  <si>
    <t>路燈工程科梁宸豐</t>
  </si>
  <si>
    <t>07-3368333-3326</t>
  </si>
  <si>
    <t>11305SB017</t>
  </si>
  <si>
    <t>113年度高雄市路(園)燈、水電改善工程開口契約工程規劃、設計及監造服務案</t>
  </si>
  <si>
    <t>四維維護工程隊林冠甫</t>
  </si>
  <si>
    <t>07-3421418-2501</t>
  </si>
  <si>
    <t>3.97.2.1</t>
  </si>
  <si>
    <t>高雄市殯葬管理處</t>
  </si>
  <si>
    <t>高雄市鳥松第二公墓（含第一公墓部分墓區）及周邊濫葬墳墓遷葬水土保持計畫工程委託監造技術服務案</t>
  </si>
  <si>
    <t>張豐昇</t>
  </si>
  <si>
    <t>07-3816316-277</t>
  </si>
  <si>
    <t>高雄市－鳥松區</t>
  </si>
  <si>
    <t>3.97.24</t>
  </si>
  <si>
    <t>高雄市政府勞工局</t>
  </si>
  <si>
    <t>112A038</t>
  </si>
  <si>
    <t>高雄市政府勞工局空調節能改善工程委託技術服務</t>
  </si>
  <si>
    <t>蔣郁婷</t>
  </si>
  <si>
    <t>07-8124613-832</t>
  </si>
  <si>
    <t>3.97.24.3</t>
  </si>
  <si>
    <t>高雄市政府勞工局勞動檢查處</t>
  </si>
  <si>
    <t>1121211</t>
  </si>
  <si>
    <t>「高雄國際會議中心4、5樓建築物使用執照變更」公共工程技術服務採購案</t>
  </si>
  <si>
    <t>楊嘉瑋</t>
  </si>
  <si>
    <t>07-7336959-785</t>
  </si>
  <si>
    <t>高雄市－鹽埕區</t>
  </si>
  <si>
    <t>3.97.25</t>
  </si>
  <si>
    <t>高雄市政府水利局</t>
  </si>
  <si>
    <t>B1121180</t>
  </si>
  <si>
    <t>112年度荖濃溪六龜大橋至東溪大橋河段疏濬作業委託測設、監督及監控工作</t>
  </si>
  <si>
    <t>水利養護科-王鴻甲</t>
  </si>
  <si>
    <t>07-7995678-2507</t>
  </si>
  <si>
    <t>高雄市－六龜區</t>
  </si>
  <si>
    <t>C1121025</t>
  </si>
  <si>
    <t>113年度高雄市旗美地區等10區水利工程委託技術服務</t>
  </si>
  <si>
    <t>水土保持科-宋柏勳</t>
  </si>
  <si>
    <t>07-7995678-2189</t>
  </si>
  <si>
    <t>高雄市－田寮區,高雄市－旗山區,高雄市－美濃區,高雄市－六龜區,高雄市－內門區,高雄市－杉林區,高雄市－甲仙區,高雄市－桃源區,高雄市－那瑪夏區,高雄市－茂林區</t>
  </si>
  <si>
    <t>C1121149</t>
  </si>
  <si>
    <t>113年度高雄市水利建造物檢查工作</t>
  </si>
  <si>
    <t>水利養護科-曹博雅</t>
  </si>
  <si>
    <t>07-7995678-2515</t>
  </si>
  <si>
    <t>3.97.29</t>
  </si>
  <si>
    <t>高雄市政府交通局</t>
  </si>
  <si>
    <t>113307</t>
  </si>
  <si>
    <t>111-112年度增設交通號誌工程委託設計監造案第2次後續擴充(契約變更)</t>
  </si>
  <si>
    <t>蘇子茜</t>
  </si>
  <si>
    <t>07-2299825-604</t>
  </si>
  <si>
    <t>3.97.33</t>
  </si>
  <si>
    <t>高雄市政府文化局</t>
  </si>
  <si>
    <t>110203-1</t>
  </si>
  <si>
    <t>「國定古蹟鳳山縣舊城殘蹟修復工程監造及工作報告書」第一次契約變更</t>
  </si>
  <si>
    <t>吳黛岑</t>
  </si>
  <si>
    <t>07-2225136-8522</t>
  </si>
  <si>
    <t>111078-1</t>
  </si>
  <si>
    <t>高雄市左營眷村公辦都市更新規劃及招商委託專業服務案第一次契約變更</t>
  </si>
  <si>
    <t>金佳豫</t>
  </si>
  <si>
    <t>07-2225136-8324</t>
  </si>
  <si>
    <t>高雄市具文資潛力建物立面美化工程(統包)委託監造技術服務</t>
  </si>
  <si>
    <t>黃曉君</t>
  </si>
  <si>
    <t>07-2225136-8425</t>
  </si>
  <si>
    <t>高雄市－鹽埕區,高雄市－鼓山區</t>
  </si>
  <si>
    <t>107171-2</t>
  </si>
  <si>
    <t>高雄市大美術館園區整體發展計畫先期規劃暨典藏多功能展示中心委託規劃設計監造服務案第2次契約變更</t>
  </si>
  <si>
    <t>陳淑怡</t>
  </si>
  <si>
    <t>07-2225136-8621</t>
  </si>
  <si>
    <t>3.97.35</t>
  </si>
  <si>
    <t>高雄市政府客家事務委員會</t>
  </si>
  <si>
    <t>C111003-1</t>
  </si>
  <si>
    <t>「盤花公園委託規劃設計及監造技術服務案」第一次契約變更議價</t>
  </si>
  <si>
    <t>陳茗莉</t>
  </si>
  <si>
    <t>07-3165666-47</t>
  </si>
  <si>
    <t>高雄市－三民區</t>
  </si>
  <si>
    <t>3.97.37</t>
  </si>
  <si>
    <t>高雄市政府捷運工程局</t>
  </si>
  <si>
    <t>105F0518A-3</t>
  </si>
  <si>
    <t>「高雄環狀輕軌捷運建設(第二階段)委託專案管理(含監造)技術服務」案第三次契約變更</t>
  </si>
  <si>
    <t>周德富</t>
  </si>
  <si>
    <t>07-3368333-</t>
  </si>
  <si>
    <t>3.97.39</t>
  </si>
  <si>
    <t>高雄市政府海洋局</t>
  </si>
  <si>
    <t>1126034</t>
  </si>
  <si>
    <t>112年蚵子寮漁港整體碼頭景觀改造工程設計工作(第二年)</t>
  </si>
  <si>
    <t>劉哲豪</t>
  </si>
  <si>
    <t>07-7995678-1866</t>
  </si>
  <si>
    <t>高雄市－梓官區</t>
  </si>
  <si>
    <t>1126069</t>
  </si>
  <si>
    <t>前鎮漁民服務中心1樓廁所改建工程設計及監造服務</t>
  </si>
  <si>
    <t>高雄市－前鎮區</t>
  </si>
  <si>
    <t>3.97.4.98</t>
  </si>
  <si>
    <t>高雄市立瑞祥高級中學</t>
  </si>
  <si>
    <t>113年運動操場及周邊設施整修工程委託設計監造技術服務採購案</t>
  </si>
  <si>
    <t>倪數紋</t>
  </si>
  <si>
    <t>07-8152271-323</t>
  </si>
  <si>
    <t>3.97.42</t>
  </si>
  <si>
    <t>高雄市政府運動發展局</t>
  </si>
  <si>
    <t>110S02-D</t>
  </si>
  <si>
    <t>高雄市三民區全民運動館興建工程委託規劃設計暨監造技術服務第四次契約變更案</t>
  </si>
  <si>
    <t>朱啓華</t>
  </si>
  <si>
    <t>07-5813680-601</t>
  </si>
  <si>
    <t>3.97.5.34</t>
  </si>
  <si>
    <t>高雄市立高雄高級商業職業學校</t>
  </si>
  <si>
    <t>11255</t>
  </si>
  <si>
    <t>113年水電保養維護</t>
  </si>
  <si>
    <t>黃俊雄</t>
  </si>
  <si>
    <t>07-2269975-1423</t>
  </si>
  <si>
    <t>高雄市－新興區</t>
  </si>
  <si>
    <t>3.97.5.79</t>
  </si>
  <si>
    <t>高雄市立正興國民中學</t>
  </si>
  <si>
    <t>11216</t>
  </si>
  <si>
    <t>正興國中正體樓老舊廁所整修工程委託規劃設計監造技術服務</t>
  </si>
  <si>
    <t>李韶儀</t>
  </si>
  <si>
    <t>07-3809591-330</t>
  </si>
  <si>
    <t>3.97.5.85</t>
  </si>
  <si>
    <t>高雄市立後勁國民中學</t>
  </si>
  <si>
    <t>hj1121203</t>
  </si>
  <si>
    <t>112年第二棟廁所整修工程委託規劃設計暨監造技術服務</t>
  </si>
  <si>
    <t>楊蘭慧</t>
  </si>
  <si>
    <t>07-3654333-312</t>
  </si>
  <si>
    <t>3.97.5.95</t>
  </si>
  <si>
    <t>高雄市立美濃國民中學</t>
  </si>
  <si>
    <t>高雄市政府教育局</t>
  </si>
  <si>
    <t>高雄市立美濃國民中學教學大樓老舊廁所整修工程委託 規劃設計監造技術服務</t>
  </si>
  <si>
    <t>江俊輝</t>
  </si>
  <si>
    <t>07-6816166-32</t>
  </si>
  <si>
    <t>高雄市－美濃區</t>
  </si>
  <si>
    <t>3.97.52</t>
  </si>
  <si>
    <t>高雄市鼓山區公所</t>
  </si>
  <si>
    <t>g113004</t>
  </si>
  <si>
    <t>113年高雄市鼓山區道路、排水等公共設施改善更新工程規劃設計及監造技術服務(開口契約)</t>
  </si>
  <si>
    <t>楊仁逢(採購人員)</t>
  </si>
  <si>
    <t>07-5311191-18</t>
  </si>
  <si>
    <t>3.97.6.20</t>
  </si>
  <si>
    <t>高雄市立蚵寮國民中學</t>
  </si>
  <si>
    <t>11302-1</t>
  </si>
  <si>
    <t>運動操場及周邊設施整建工程委託規劃設計監造服務案</t>
  </si>
  <si>
    <t>劉組長</t>
  </si>
  <si>
    <t>07-6175389-32</t>
  </si>
  <si>
    <t>3.97.6.23</t>
  </si>
  <si>
    <t>高雄市立一甲國民中學</t>
  </si>
  <si>
    <t>教育部國民及學前教育署、高雄市政府教育局</t>
  </si>
  <si>
    <t>112年度一甲國中鐸聲樓北側老舊廁所整修工程委託規劃設計監造</t>
  </si>
  <si>
    <t>吳益源</t>
  </si>
  <si>
    <t>07-6977479-32</t>
  </si>
  <si>
    <t>高雄市－路竹區</t>
  </si>
  <si>
    <t>3.97.6.3</t>
  </si>
  <si>
    <t>高雄市立南隆國民中學</t>
  </si>
  <si>
    <t>112年度南隆國中問源樓老舊廁所整修工程委託設計監造技術服務案</t>
  </si>
  <si>
    <t>林泱澍</t>
  </si>
  <si>
    <t>07-6831153-31</t>
  </si>
  <si>
    <t>3.97.6.5</t>
  </si>
  <si>
    <t>高雄市立鳳西國民中學</t>
  </si>
  <si>
    <t>112-W06</t>
  </si>
  <si>
    <t>112年度鳳西國中運動操場及周邊設施整建工程設計監造技術服務</t>
  </si>
  <si>
    <t>賴高文</t>
  </si>
  <si>
    <t>07-7463452-31</t>
  </si>
  <si>
    <t>3.97.64</t>
  </si>
  <si>
    <t>高雄市旗山區公所</t>
  </si>
  <si>
    <t>1121114</t>
  </si>
  <si>
    <t>113年度高雄市旗山區-非建築物及災害復建工程委託設計監造案(開口契約)</t>
  </si>
  <si>
    <t xml:space="preserve"> 蔡佩玲</t>
  </si>
  <si>
    <t>07-6616100-233</t>
  </si>
  <si>
    <t>3.97.68</t>
  </si>
  <si>
    <t>高雄市大樹區公所</t>
  </si>
  <si>
    <t>經濟部水利署、高雄市政府、台灣自來水股份有限公司</t>
  </si>
  <si>
    <t>GB1121103</t>
  </si>
  <si>
    <t>113年度高雄市大樹區工程採購案委託設計監造技術服務（開口契約）</t>
  </si>
  <si>
    <t>林文松</t>
  </si>
  <si>
    <t>07-6512003-176</t>
  </si>
  <si>
    <t>高雄市－大樹區</t>
  </si>
  <si>
    <t>3.97.7.16</t>
  </si>
  <si>
    <t>高雄市苓雅區凱旋國民小學</t>
  </si>
  <si>
    <t>1120804</t>
  </si>
  <si>
    <t>凱旋國小老舊廁所整建工程委託規畫設計監造採購案</t>
  </si>
  <si>
    <t>楊嘉淵</t>
  </si>
  <si>
    <t>07-2235181-831</t>
  </si>
  <si>
    <t>3.97.7.39</t>
  </si>
  <si>
    <t>高雄市鼓山區中山國民小學</t>
  </si>
  <si>
    <t>csps112-E06</t>
  </si>
  <si>
    <t>113年非營利幼兒園新建電梯設計監造</t>
  </si>
  <si>
    <t>郭再富</t>
  </si>
  <si>
    <t>07-5505850-31</t>
  </si>
  <si>
    <t>3.97.7.45</t>
  </si>
  <si>
    <t>高雄市左營區新莊國民小學</t>
  </si>
  <si>
    <t>11212C</t>
  </si>
  <si>
    <t>112年至善樓老舊廁所整修工程委託規畫設計監造技術服務採購案</t>
  </si>
  <si>
    <t>王新蕾主任</t>
  </si>
  <si>
    <t>07-3411373-131</t>
  </si>
  <si>
    <t>3.97.7.5</t>
  </si>
  <si>
    <t>高雄市前鎮區前鎮國民小學</t>
  </si>
  <si>
    <t>112C04</t>
  </si>
  <si>
    <t>郭曉婷</t>
  </si>
  <si>
    <t>07-8212448-831</t>
  </si>
  <si>
    <t>3.97.7.54</t>
  </si>
  <si>
    <t>高雄市小港區小港國民小學</t>
  </si>
  <si>
    <t>小港國民小學宏遠樓老舊廁所整修工程 委託規劃設計監造技術服務</t>
  </si>
  <si>
    <t>劉書伶</t>
  </si>
  <si>
    <t>07-8215923-311</t>
  </si>
  <si>
    <t>11214</t>
  </si>
  <si>
    <t>3.97.7.94</t>
  </si>
  <si>
    <t>高雄市鳳山區中正國民小學</t>
  </si>
  <si>
    <t>zzp1121225</t>
  </si>
  <si>
    <t>112年度高雄市鳳山區中正國民小學學校運動操場及周邊設施整建工程委託規劃、設計暨監造技術服務</t>
  </si>
  <si>
    <t>蕭伯昌</t>
  </si>
  <si>
    <t>07-7012831-131</t>
  </si>
  <si>
    <t>3.97.71</t>
  </si>
  <si>
    <t>高雄市鳥松區公所</t>
  </si>
  <si>
    <t>S11301</t>
  </si>
  <si>
    <t>高雄市鳥松區113年度公共工程委託規劃設計監造技術服務案</t>
  </si>
  <si>
    <t>秘書室許小姐/經建課鄭小姐</t>
  </si>
  <si>
    <t>07-7314191-317/324</t>
  </si>
  <si>
    <t>3.97.74</t>
  </si>
  <si>
    <t>高雄市田寮區公所</t>
  </si>
  <si>
    <t>高雄市政府民政局</t>
  </si>
  <si>
    <t>1123008</t>
  </si>
  <si>
    <t>田寮區113年基層建設小型工程暨6公尺以下C2道路復建工程委託技術服務開口合約</t>
  </si>
  <si>
    <t>陳貞伃</t>
  </si>
  <si>
    <t>07-6361475-47</t>
  </si>
  <si>
    <t>高雄市－田寮區</t>
  </si>
  <si>
    <t>1133001</t>
  </si>
  <si>
    <t>田寮區113年度水利及水土保持工程委託規劃設計監造開口契約</t>
  </si>
  <si>
    <t>3.97.78</t>
  </si>
  <si>
    <t>高雄市茄萣區公所</t>
  </si>
  <si>
    <t>1121128001</t>
  </si>
  <si>
    <t>茄萣區公所113年度工程委託設計監造（開口契約）</t>
  </si>
  <si>
    <t>陳永祺</t>
  </si>
  <si>
    <t>07-6900001-161</t>
  </si>
  <si>
    <t>3.97.8.18</t>
  </si>
  <si>
    <t>高雄市仁武區八卦國民小學</t>
  </si>
  <si>
    <t>內政部國土管理署、高雄市政府教育局</t>
  </si>
  <si>
    <t>高雄市仁武區八卦國民小學永仁街通學步道改善工程委託規劃、設計暨監造案</t>
  </si>
  <si>
    <t>黃偉揚</t>
  </si>
  <si>
    <t>07-3718964-50</t>
  </si>
  <si>
    <t>高雄市－仁武區</t>
  </si>
  <si>
    <t>3.97.8.48</t>
  </si>
  <si>
    <t>高雄市湖內區大湖國民小學</t>
  </si>
  <si>
    <t>DHU1130101</t>
  </si>
  <si>
    <t>運動操場及周邊設施整建工程委託規劃設計監造技術服務</t>
  </si>
  <si>
    <t>洪志超</t>
  </si>
  <si>
    <t>07-6933808-40</t>
  </si>
  <si>
    <t>3.97.8.52</t>
  </si>
  <si>
    <t>高雄市茄萣區成功國民小學</t>
  </si>
  <si>
    <t>113003C</t>
  </si>
  <si>
    <t>高雄市茄萣區成功國小成功路及茄萣路一段通學步道改善工程委託規劃設計監造</t>
  </si>
  <si>
    <t>李俊緯</t>
  </si>
  <si>
    <t>07-6902053-40</t>
  </si>
  <si>
    <t>3.97.80</t>
  </si>
  <si>
    <t>高雄市彌陀區公所</t>
  </si>
  <si>
    <t>113-002A</t>
  </si>
  <si>
    <t>113年度高雄市彌陀區基層建設小型工程委託規劃設計監造</t>
  </si>
  <si>
    <t>王香敏.孫勝仁</t>
  </si>
  <si>
    <t>07-6191216-72.55</t>
  </si>
  <si>
    <t>高雄市－彌陀區</t>
  </si>
  <si>
    <t>3.97.85</t>
  </si>
  <si>
    <t>高雄市內門區公所</t>
  </si>
  <si>
    <t>高雄市政府(99年12月25日改制)</t>
  </si>
  <si>
    <t>112033</t>
  </si>
  <si>
    <t>高雄市內門區公所113年度基層建設暨其他公共工程設計監造案(開口合約)</t>
  </si>
  <si>
    <t>倪慧娟</t>
  </si>
  <si>
    <t>07-6671211-16</t>
  </si>
  <si>
    <t>高雄市－內門區</t>
  </si>
  <si>
    <t>112034</t>
  </si>
  <si>
    <t>高雄市內門區公所113年度國防部回饋金暨其他公共工程設計監造案(開口合約)</t>
  </si>
  <si>
    <t>高雄市內門區公所113年度搶修搶險及災後復建暨其他公共工程設計監造案(開口合約)</t>
  </si>
  <si>
    <t>3.97.86</t>
  </si>
  <si>
    <t>高雄市茂林區公所</t>
  </si>
  <si>
    <t>113年度濁口溪大津橋下游河段疏濬作業委託測設、監督及監控工作</t>
  </si>
  <si>
    <t>杜昇豪</t>
  </si>
  <si>
    <t>07-6801045-224</t>
  </si>
  <si>
    <t>高雄市－茂林區</t>
  </si>
  <si>
    <t>3.97.9.12</t>
  </si>
  <si>
    <t>高雄市鳳山區忠孝國民小學</t>
  </si>
  <si>
    <t>1130109</t>
  </si>
  <si>
    <t>高雄市鳳山區忠孝國小112年度公立國民中小學老舊廁所整修工程-委託規劃設計及監造技術服務採購案</t>
  </si>
  <si>
    <t>鍾靜儀</t>
  </si>
  <si>
    <t>07-7632257-840</t>
  </si>
  <si>
    <t>3.97.9.30</t>
  </si>
  <si>
    <t>高雄市橋頭區橋頭國民小學</t>
  </si>
  <si>
    <t>qtp1130109</t>
  </si>
  <si>
    <t>一期大樓老舊廁所整建工程-委託規畫、設計暨監造技術服務</t>
  </si>
  <si>
    <t>孫明輝</t>
  </si>
  <si>
    <t>07-6126011-40</t>
  </si>
  <si>
    <t>58607309</t>
  </si>
  <si>
    <t>彰化市農會</t>
  </si>
  <si>
    <t>彰化縣縣定古蹟彰化市農業倉庫修復工程委託監造及工作報告書製作</t>
  </si>
  <si>
    <t>林錫欽</t>
  </si>
  <si>
    <t>04-7251171-212</t>
  </si>
  <si>
    <t>6.2</t>
  </si>
  <si>
    <t>451121229</t>
  </si>
  <si>
    <t>銓敘部辦公廳舍室內裝修工程委託設計監造技術服務案</t>
  </si>
  <si>
    <t>鄔秉潤</t>
  </si>
  <si>
    <t>02-82366771-</t>
  </si>
  <si>
    <t>4411207201-1</t>
  </si>
  <si>
    <t>銓敘部電梯汰換採購委託規劃設計及監造技術服務案（後續擴充）</t>
  </si>
  <si>
    <t>劉文駿</t>
  </si>
  <si>
    <t>02-82366776-</t>
  </si>
  <si>
    <t>6.4.2</t>
  </si>
  <si>
    <t>國家文官學院</t>
  </si>
  <si>
    <t>教學大樓及行政大樓建築物混凝土品質檢測安全鑑定委託技術服務採購案</t>
  </si>
  <si>
    <t>王技正</t>
  </si>
  <si>
    <t>02-26531661-</t>
  </si>
  <si>
    <t>69744012</t>
  </si>
  <si>
    <t>財團法人台灣省台南市法華寺</t>
  </si>
  <si>
    <t>102FHS1221</t>
  </si>
  <si>
    <t>直轄市定古蹟法華寺修復規劃設計（含因應計畫）</t>
  </si>
  <si>
    <t>林秀珍</t>
  </si>
  <si>
    <t>06-2147700-</t>
  </si>
  <si>
    <t>69744483</t>
  </si>
  <si>
    <t>祭祀公業法人臺南市陳姓大宗祠德聚堂</t>
  </si>
  <si>
    <t>臺南市文化資產管理處</t>
  </si>
  <si>
    <t>112CD1228</t>
  </si>
  <si>
    <t>直轄市定古蹟陳德聚堂修復工程規劃設計</t>
  </si>
  <si>
    <t>陳怡妏</t>
  </si>
  <si>
    <t>0927-540858-</t>
  </si>
  <si>
    <t>臺南市－中西區</t>
  </si>
  <si>
    <t>8.3</t>
  </si>
  <si>
    <t>113M13020259</t>
  </si>
  <si>
    <t>磐安營區龍園及多功能球場木棧道細部設計及監造技術服務採購案</t>
  </si>
  <si>
    <t>規格履約驗結問題洽陳先生(分機55797)/投標文件填寫洽許先生(分機55277)</t>
  </si>
  <si>
    <t>02-28891088-55797</t>
  </si>
  <si>
    <t>113M13020451-1</t>
  </si>
  <si>
    <t>宿舍外牆磁磚改善工程監造服務採購案</t>
  </si>
  <si>
    <t>規格履約驗結問題洽分機55197張小姐/採購程序洽機55290陳先生</t>
  </si>
  <si>
    <t>02-28891088-55197</t>
  </si>
  <si>
    <t>臺北市－士林區,臺北市－北投區</t>
  </si>
  <si>
    <t>85176606</t>
  </si>
  <si>
    <t>高雄市林園區漁會</t>
  </si>
  <si>
    <t>1126001</t>
  </si>
  <si>
    <t>高雄市林園區漁會冷鏈擴建工程委託設計服務</t>
  </si>
  <si>
    <t>徐小姐</t>
  </si>
  <si>
    <t>07-6432763-132</t>
  </si>
  <si>
    <t>高雄市－林園區</t>
  </si>
  <si>
    <t>87059999</t>
  </si>
  <si>
    <t>有限責任臺中市養豬運銷合作社</t>
  </si>
  <si>
    <t>1121125-01</t>
  </si>
  <si>
    <t>有限責任臺中市養豬運銷合作社肉品分切加工廠新建工程委託規劃設計技術服務</t>
  </si>
  <si>
    <t>04-26871506-</t>
  </si>
  <si>
    <t>94569104</t>
  </si>
  <si>
    <t>國家運動科學中心</t>
  </si>
  <si>
    <t>112-01-02</t>
  </si>
  <si>
    <t>國家運動科學中心大樓先期規劃採購案</t>
  </si>
  <si>
    <t>陳文信</t>
  </si>
  <si>
    <t>07-5861185-</t>
  </si>
  <si>
    <t>99624605</t>
  </si>
  <si>
    <t>財團法人法律扶助基金會</t>
  </si>
  <si>
    <t>司法院</t>
  </si>
  <si>
    <t>LAF-U-112003</t>
  </si>
  <si>
    <t>士林分會會址室內裝修統包工程委託監造服務案</t>
  </si>
  <si>
    <t>温婕妤</t>
  </si>
  <si>
    <t>02-28825266-209</t>
  </si>
  <si>
    <t>A.1.2</t>
  </si>
  <si>
    <t>103-C303-01-02-1905-118-4</t>
  </si>
  <si>
    <t>台灣自來水股份有限公司辦公園區興建工程(新建工程及原總管理處整建工程)技術服務第4次契約變更(規劃設計部分)案</t>
  </si>
  <si>
    <t>張信雄</t>
  </si>
  <si>
    <t>02-22404156-6213</t>
  </si>
  <si>
    <t>110-G302-0101-0000-1004-1</t>
  </si>
  <si>
    <t>「下水道地理資訊系統整合及加值應用」委託專業服務案第1次契約變更</t>
  </si>
  <si>
    <t>劉少暉87712667/沈子鈞87712525</t>
  </si>
  <si>
    <t>02-87712667-</t>
  </si>
  <si>
    <t>A.1.3.2</t>
  </si>
  <si>
    <t>內政部國家公園署玉山國家公園管理處</t>
  </si>
  <si>
    <t>113-a04</t>
  </si>
  <si>
    <t>八通關越道西段登山入口空間改善工程委託規劃設計及監造技術服務</t>
  </si>
  <si>
    <t>沈献程</t>
  </si>
  <si>
    <t>049-2773121-233</t>
  </si>
  <si>
    <t>A.1.3.3</t>
  </si>
  <si>
    <t>內政部國家公園署陽明山國家公園管理處</t>
  </si>
  <si>
    <t>113050106</t>
  </si>
  <si>
    <t>113年度菁山吊橋、擎天崗轄區步道與護欄等設施整修工程委託設計暨監造服務案</t>
  </si>
  <si>
    <t>陳思齊</t>
  </si>
  <si>
    <t>02-28613601-510</t>
  </si>
  <si>
    <t>A.1.3.6</t>
  </si>
  <si>
    <t>內政部國家公園署金門國家公園管理處</t>
  </si>
  <si>
    <t>KM1131002</t>
  </si>
  <si>
    <t>113年度金門國家公園委託一定規模以下 建照協檢及施工管理勞務採購案</t>
  </si>
  <si>
    <t>陳淵明</t>
  </si>
  <si>
    <t>082-313152-</t>
  </si>
  <si>
    <t>離島地區－全區</t>
  </si>
  <si>
    <t>KM11328007</t>
  </si>
  <si>
    <t>「113年度東區、西區及烈嶼區自行車道及周邊聚落環境美化工程」委託規劃設計及監造技術服務案</t>
  </si>
  <si>
    <t>沈咏禛</t>
  </si>
  <si>
    <t>082-313272-</t>
  </si>
  <si>
    <t>A.1.3.8</t>
  </si>
  <si>
    <t>內政部國家公園署台江國家公園管理處</t>
  </si>
  <si>
    <t>113D-001</t>
  </si>
  <si>
    <t>「113年度園區及周緣區域設施持續維修及災後道路、環境復舊工程」委託設計監造技術服務案(開口合約)</t>
  </si>
  <si>
    <t>鄭允翔</t>
  </si>
  <si>
    <t>06-2842600-1307</t>
  </si>
  <si>
    <t>臺南市－安南區,臺南市－七股區</t>
  </si>
  <si>
    <t>A.1.5</t>
  </si>
  <si>
    <t>內政部移民署</t>
  </si>
  <si>
    <t>3-1090628-2</t>
  </si>
  <si>
    <t>資料中心基礎設施委託規劃設計監造技術服務案第2次變更設計</t>
  </si>
  <si>
    <t>02-23889393-2752</t>
  </si>
  <si>
    <t>3-1121283</t>
  </si>
  <si>
    <t>中區事務大隊南投收容所發電機汰換暨電力改善工程委託規劃設計監造技術服務案</t>
  </si>
  <si>
    <t>A.10.39</t>
  </si>
  <si>
    <t>國立華僑高級中等學校</t>
  </si>
  <si>
    <t>弘道館無障礙電梯新建工程委託技術服務</t>
  </si>
  <si>
    <t>蔡孟珊</t>
  </si>
  <si>
    <t>02-29684131-411</t>
  </si>
  <si>
    <t>A.10.3C</t>
  </si>
  <si>
    <t>國立新竹科學園區實驗高級中等學校</t>
  </si>
  <si>
    <t>211248</t>
  </si>
  <si>
    <t>113年幼兒園部室內外環境整修工程委託規劃設計及監造技術服務案</t>
  </si>
  <si>
    <t>李璧昀</t>
  </si>
  <si>
    <t>03-5777011-251</t>
  </si>
  <si>
    <t>A.11.10.12</t>
  </si>
  <si>
    <t>臺灣臺中地方檢察署</t>
  </si>
  <si>
    <t>臺中司法大廈七樓大禮堂整修工程委託規劃設計監造技術服務勞務採購案</t>
  </si>
  <si>
    <t>曾蔚麒</t>
  </si>
  <si>
    <t>04-22232311-5501</t>
  </si>
  <si>
    <t>A.13.6.1</t>
  </si>
  <si>
    <t>經濟部水利署北區水資源分署</t>
  </si>
  <si>
    <t>112C83</t>
  </si>
  <si>
    <t>石門水庫公廁修繕美化工程設計及監造</t>
  </si>
  <si>
    <t>吳文昱</t>
  </si>
  <si>
    <t>03-4712000-202</t>
  </si>
  <si>
    <t>桃園市－龍潭區,桃園市－大溪區,桃園市－復興區</t>
  </si>
  <si>
    <t>112C81</t>
  </si>
  <si>
    <t>113年度榮華壩(含義興電廠)暨羅東攔河堰安全監測分析及建造物檢查</t>
  </si>
  <si>
    <t>楊宗原</t>
  </si>
  <si>
    <t>03-4712001-440</t>
  </si>
  <si>
    <t>113年石門水庫、榮華壩、義興電廠門禁管制系統維護</t>
  </si>
  <si>
    <t>伍泳陞</t>
  </si>
  <si>
    <t>03-4712001-439</t>
  </si>
  <si>
    <t>112C91</t>
  </si>
  <si>
    <t>113年度石門水庫(含阿姆坪防淤隧道及中庄調整池)安全監測分析及建造物檢查</t>
  </si>
  <si>
    <t>蕭芝昀</t>
  </si>
  <si>
    <t>03-4712001-423</t>
  </si>
  <si>
    <t>112C79</t>
  </si>
  <si>
    <t>113~114 年度石門水庫及寶山第二水庫(含隆恩堰)崩塌地等處理工程設計監造委託服務(1/2)</t>
  </si>
  <si>
    <t>康偉國</t>
  </si>
  <si>
    <t>03-4712001-606</t>
  </si>
  <si>
    <t>A.13.6.12</t>
  </si>
  <si>
    <t>經濟部水利署第二河川分署</t>
  </si>
  <si>
    <t>A11397</t>
  </si>
  <si>
    <t>113年度第二河川分署轄管工程測量開口契約</t>
  </si>
  <si>
    <t>施向庭</t>
  </si>
  <si>
    <t>03-6578866-1162</t>
  </si>
  <si>
    <t>新竹市－全區,新竹縣－全區,桃園市－全區,苗栗縣－全區</t>
  </si>
  <si>
    <t>A.13.6.16</t>
  </si>
  <si>
    <t>經濟部水利署第六河川分署</t>
  </si>
  <si>
    <t>1120515</t>
  </si>
  <si>
    <t>第六河川分署辦公廳舍整修工程委託規劃設計技術服務案</t>
  </si>
  <si>
    <t>蘇裕仁</t>
  </si>
  <si>
    <t>07-6279000-1104</t>
  </si>
  <si>
    <t>高雄市－岡山區</t>
  </si>
  <si>
    <t>A.13.6.19</t>
  </si>
  <si>
    <t>經濟部水利署第九河川分署</t>
  </si>
  <si>
    <t>112-b-002-01-004-004</t>
  </si>
  <si>
    <t>鱉溪池豐橋上游右岸護岸改善工程(斷面43~46)委託規劃設計監造技術服務</t>
  </si>
  <si>
    <t>林政瑜</t>
  </si>
  <si>
    <t>03-8325103-1507</t>
  </si>
  <si>
    <t>花蓮縣－富里</t>
  </si>
  <si>
    <t>A.13.6.2</t>
  </si>
  <si>
    <t>113-HMC-04</t>
  </si>
  <si>
    <t>113年度湖山水庫生態保育措施執行與成果檢討</t>
  </si>
  <si>
    <t>陳翌倩</t>
  </si>
  <si>
    <t>04-23320579-1308</t>
  </si>
  <si>
    <t>113-LMC-02</t>
  </si>
  <si>
    <t>113年度鯉魚潭水庫及石岡壩閘門機電設施維護保養</t>
  </si>
  <si>
    <t>陳億全</t>
  </si>
  <si>
    <t>04-23320579-1309</t>
  </si>
  <si>
    <t>苗栗縣－全區,臺中市－全區</t>
  </si>
  <si>
    <t>113-CMC-003</t>
  </si>
  <si>
    <t>113年度集集攔河堰設施安全檢查</t>
  </si>
  <si>
    <t>南投縣－集集</t>
  </si>
  <si>
    <t>113-HMC-02</t>
  </si>
  <si>
    <t>彰化縣－全區,南投縣－全區,雲林縣－全區</t>
  </si>
  <si>
    <t>113-CMC-008</t>
  </si>
  <si>
    <t>113年度集集攔河堰環境生態監測計畫</t>
  </si>
  <si>
    <t>112-NMC-02</t>
  </si>
  <si>
    <t>113年度鳥嘴潭人工湖水源調配及水門操作</t>
  </si>
  <si>
    <t>113-LMC-03</t>
  </si>
  <si>
    <t>113年度鯉魚潭水庫環境改善工程設計及監造委託服務</t>
  </si>
  <si>
    <t>苗栗縣－大湖,苗栗縣－三義,苗栗縣－卓蘭</t>
  </si>
  <si>
    <t>113-CMC-004</t>
  </si>
  <si>
    <t>113年度集集攔河堰設施維護與改善工程設計監造</t>
  </si>
  <si>
    <t>南投縣－集集,南投縣－竹山,南投縣－鹿谷</t>
  </si>
  <si>
    <t>113-HMC-01</t>
  </si>
  <si>
    <t>113年度湖山水庫水源調配及水門操作</t>
  </si>
  <si>
    <t>112-NMC-01</t>
  </si>
  <si>
    <t>鳥嘴潭人工湖景觀遊憩管理計畫</t>
  </si>
  <si>
    <t>A.13.6.3</t>
  </si>
  <si>
    <t>經濟部水利署南區水資源分署</t>
  </si>
  <si>
    <t>MOEAWRA1130225</t>
  </si>
  <si>
    <t>113年度水庫集水區治理工程生態檢核執行計畫</t>
  </si>
  <si>
    <t>蕭軒梅</t>
  </si>
  <si>
    <t>06-5753251-6911</t>
  </si>
  <si>
    <t>嘉義縣－阿里山,嘉義縣－大埔,臺南市－楠西區,臺南市－東山區,高雄市－岡山區,高雄市－田寮區,高雄市－燕巢區,高雄市－大樹區,高雄市－旗山區,高雄市－甲仙區,屏東縣－九如,屏東縣－里港,屏東縣－牡丹</t>
  </si>
  <si>
    <t>113-wrasb-015</t>
  </si>
  <si>
    <t>113年度曾文水庫地震監測系統委外維護保養工作</t>
  </si>
  <si>
    <t>司徒美惠</t>
  </si>
  <si>
    <t>06-5753251-6517</t>
  </si>
  <si>
    <t>嘉義縣－大埔,臺南市－楠西區</t>
  </si>
  <si>
    <t>A.13.6.5</t>
  </si>
  <si>
    <t>經濟部水利署臺北水源特定區管理分署</t>
  </si>
  <si>
    <t>MOEAWRA1130210</t>
  </si>
  <si>
    <t>113年度臺北水源特定區工程生態檢核計畫</t>
  </si>
  <si>
    <t>胡先生</t>
  </si>
  <si>
    <t>02-29173282-339</t>
  </si>
  <si>
    <t>新北市－石碇區,新北市－雙溪區,新北市－新店區,新北市－坪林區,新北市－烏來區</t>
  </si>
  <si>
    <t>A.13.8</t>
  </si>
  <si>
    <t>經濟部產業園區管理局</t>
  </si>
  <si>
    <t>11321203</t>
  </si>
  <si>
    <t>113年楠梓科技產業園區公共設施改善及道路刨鋪工程委託設計監造技術服務案</t>
  </si>
  <si>
    <t>陳品全(採購單位)</t>
  </si>
  <si>
    <t>07-3611212-512</t>
  </si>
  <si>
    <t>N110071401-3</t>
  </si>
  <si>
    <t>「科技產業園區推動辦公室勞務委辦案」採購案第3次契約變更(後續擴充)</t>
  </si>
  <si>
    <t>陳品全</t>
  </si>
  <si>
    <t>高雄市－楠梓區,屏東縣－屏東</t>
  </si>
  <si>
    <t>A.13.8.1</t>
  </si>
  <si>
    <t>經濟部產業園區管理局臺北分局</t>
  </si>
  <si>
    <t>11208032060</t>
  </si>
  <si>
    <t>113年度土城產業園區人行道 (三民路、中山路)美化改善工程委託設計監造技術服務</t>
  </si>
  <si>
    <t>張曉如</t>
  </si>
  <si>
    <t>02-22683684-8225</t>
  </si>
  <si>
    <t>113100B004</t>
  </si>
  <si>
    <t>113年桃園幼獅產業園區照明改善工程委託設計監造技術服務</t>
  </si>
  <si>
    <t>邱淑芬</t>
  </si>
  <si>
    <t>03-4641074-6735</t>
  </si>
  <si>
    <t>106113A006</t>
  </si>
  <si>
    <t>113年度大武崙產業園區人行空間改善工程委託設計監造技術服務</t>
  </si>
  <si>
    <t>姚毓娟</t>
  </si>
  <si>
    <t>02-24310017-8110</t>
  </si>
  <si>
    <t>11208032070</t>
  </si>
  <si>
    <t>113年度土城產業園區自由街、中興路車行空間道路修復工程委託設計監造技術服務</t>
  </si>
  <si>
    <t>113100B002</t>
  </si>
  <si>
    <t>瑞芳產業園區路燈照明改善工程委託設計監造技術服務</t>
  </si>
  <si>
    <t>114112C008</t>
  </si>
  <si>
    <t>113年度平鎮產業園區工業三路及工業五路道路改善工程委託設計監造服務</t>
  </si>
  <si>
    <t>許月明</t>
  </si>
  <si>
    <t>03-4697640-6686</t>
  </si>
  <si>
    <t>112113006</t>
  </si>
  <si>
    <t>113年度新北產業園區人行空間改善工程委託設計監造技術服務案</t>
  </si>
  <si>
    <t>張雁鈞</t>
  </si>
  <si>
    <t>02-22992638-8173</t>
  </si>
  <si>
    <t>新北市－五股區</t>
  </si>
  <si>
    <t>11305B0101</t>
  </si>
  <si>
    <t>頂寮生態公園整修工程委託設計監造技術服務</t>
  </si>
  <si>
    <t>陳如琳</t>
  </si>
  <si>
    <t>03-9909128-8491</t>
  </si>
  <si>
    <t>宜蘭縣－五結,宜蘭縣－蘇澳</t>
  </si>
  <si>
    <t>117113-02-005</t>
  </si>
  <si>
    <t>113年度中壢產業園區人行道改善暨道路設施修復等零星維修工程委託設計監造技術服務案</t>
  </si>
  <si>
    <t>黃崇忠/應季庭</t>
  </si>
  <si>
    <t>03-4523346-6837/6839</t>
  </si>
  <si>
    <t>113113-02-0003</t>
  </si>
  <si>
    <t>113年經濟部龜山產業園區污水處理廠機械大樓修繕工作</t>
  </si>
  <si>
    <t>張芷瑜</t>
  </si>
  <si>
    <t>03-3677356-6589</t>
  </si>
  <si>
    <t>桃園市－桃園區,桃園市－龜山區</t>
  </si>
  <si>
    <t>A.13.8.2</t>
  </si>
  <si>
    <t>經濟部產業園區管理局臺中分局</t>
  </si>
  <si>
    <t>210-113-016-1</t>
  </si>
  <si>
    <t>113年南崗產業園區污水處理廠機械等設備工程委託設計監造技術服務案</t>
  </si>
  <si>
    <t>黃貴花</t>
  </si>
  <si>
    <t>049-2252291-5123</t>
  </si>
  <si>
    <t>205113-02-014</t>
  </si>
  <si>
    <t>113年度彰濱產業園區排水幹線修復工程委託設計監造技術服務</t>
  </si>
  <si>
    <t>黎季芬</t>
  </si>
  <si>
    <t>04-7810211-4826</t>
  </si>
  <si>
    <t>彰化縣－鹿港,彰化縣－線西</t>
  </si>
  <si>
    <t>210-113-013-1</t>
  </si>
  <si>
    <t>113年南崗產業園區道路修復工程委託設計監造技術服務案</t>
  </si>
  <si>
    <t>A.13.8.3</t>
  </si>
  <si>
    <t>經濟部產業園區管理局臺南分局</t>
  </si>
  <si>
    <t>21311305</t>
  </si>
  <si>
    <t>113年雲林產業園區公路標誌設置委託設計監造技術服務</t>
  </si>
  <si>
    <t>孫小姐</t>
  </si>
  <si>
    <t>05-5512433-5489</t>
  </si>
  <si>
    <t>301-113-09</t>
  </si>
  <si>
    <t>民雄產業園區污水處理廠設備汰換更新委託設計監造技術服務</t>
  </si>
  <si>
    <t>05-2211555-5292</t>
  </si>
  <si>
    <t>30911302</t>
  </si>
  <si>
    <t>113年台南產業園區防洪中控系統維修工程委託設計監造技術服務</t>
  </si>
  <si>
    <t>黃日昇</t>
  </si>
  <si>
    <t>06-3840234-6262</t>
  </si>
  <si>
    <t>A.13.8.4</t>
  </si>
  <si>
    <t>經濟部產業園區管理局高屏分局</t>
  </si>
  <si>
    <t>31511310</t>
  </si>
  <si>
    <t>黃惠珠</t>
  </si>
  <si>
    <t>07-3511964-7469</t>
  </si>
  <si>
    <t>31211209</t>
  </si>
  <si>
    <t>高雄臨海產業園區長泰街尾截水溝過路箱涵排水改善工程委託設計監造技術服務案</t>
  </si>
  <si>
    <t>吳幸芬</t>
  </si>
  <si>
    <t>07-8023991-7365</t>
  </si>
  <si>
    <t>A.15.1.12</t>
  </si>
  <si>
    <t>交通部觀光署西拉雅國家風景區管理處</t>
  </si>
  <si>
    <t>11224005</t>
  </si>
  <si>
    <t>西拉雅轄區設施維護及景觀優化工程委託設計監造</t>
  </si>
  <si>
    <t>06-6900399-222</t>
  </si>
  <si>
    <t>A.15.1.2</t>
  </si>
  <si>
    <t>交通部觀光署澎湖國家風景區管理處</t>
  </si>
  <si>
    <t>p-nsa112213</t>
  </si>
  <si>
    <t>吉貝浮動碼頭及附屬設施改建工程委託設計監造</t>
  </si>
  <si>
    <t>洪政鴻</t>
  </si>
  <si>
    <t>06-9216521-220</t>
  </si>
  <si>
    <t>澎湖縣－白沙</t>
  </si>
  <si>
    <t>p-nsa112214</t>
  </si>
  <si>
    <t>赤崁浮動碼頭及附屬設施改建工程委託設計監造</t>
  </si>
  <si>
    <t>p-nsa112225</t>
  </si>
  <si>
    <t>113年度澎湖國家風景區設施保養暨修繕(開口契約)工程委託設計監造</t>
  </si>
  <si>
    <t>管理科</t>
  </si>
  <si>
    <t>06-9216521-232</t>
  </si>
  <si>
    <t>p-nsa112212</t>
  </si>
  <si>
    <t>吉貝重件碼頭及附屬設施新建工程委託設計監造</t>
  </si>
  <si>
    <t>A.15.1.4</t>
  </si>
  <si>
    <t>交通部觀光署大鵬灣國家風景區管理處</t>
  </si>
  <si>
    <t>大鵬灣113年至115年遊憩服務設施委託規劃設計監造</t>
  </si>
  <si>
    <t>林泓佑</t>
  </si>
  <si>
    <t>08-8338100-144</t>
  </si>
  <si>
    <t>A.15.1.8</t>
  </si>
  <si>
    <t>交通部觀光署阿里山國家風景區管理處</t>
  </si>
  <si>
    <t>C113-41</t>
  </si>
  <si>
    <t>113~114年太平雲梯暨轄區橋梁安全檢測作業委託技術服務案</t>
  </si>
  <si>
    <t>陳介民</t>
  </si>
  <si>
    <t>05-2593900-602</t>
  </si>
  <si>
    <t>嘉義縣－番路,嘉義縣－梅山,嘉義縣－竹崎,嘉義縣－阿里山</t>
  </si>
  <si>
    <t>A112-08</t>
  </si>
  <si>
    <t>奮起湖周邊地區土地取得相關勞務委託案</t>
  </si>
  <si>
    <t>王俊霖</t>
  </si>
  <si>
    <t>05-2593900-205</t>
  </si>
  <si>
    <t>A.15.1.9</t>
  </si>
  <si>
    <t>交通部觀光署茂林國家風景區管理處</t>
  </si>
  <si>
    <t>112020109</t>
  </si>
  <si>
    <t>新威森林公園中段遊憩服務設施工程委託設計及監造服務工作</t>
  </si>
  <si>
    <t>陳玫臻</t>
  </si>
  <si>
    <t>07-6871234-227</t>
  </si>
  <si>
    <t>112020110</t>
  </si>
  <si>
    <t>荖濃遊憩系統自行車道休憩園區工程委託設計及監造服務工作</t>
  </si>
  <si>
    <t>陳信喜</t>
  </si>
  <si>
    <t>07-6871234-221</t>
  </si>
  <si>
    <t>A.15.24</t>
  </si>
  <si>
    <t>國營臺灣鐵路股份有限公司</t>
  </si>
  <si>
    <t>L0212P2119P</t>
  </si>
  <si>
    <t>112年度資產活化開發總顧問委託技術服務案</t>
  </si>
  <si>
    <t>資產開發中心蕭小姐/材料處張小姐</t>
  </si>
  <si>
    <t>02-23815226-9602/4912</t>
  </si>
  <si>
    <t>L0212E2034L</t>
  </si>
  <si>
    <t>瑞穗站新設遮雨棚工程(委託設計及監造)</t>
  </si>
  <si>
    <t>盧小姐/主辦：花蓮工務段</t>
  </si>
  <si>
    <t>03-8576140-</t>
  </si>
  <si>
    <t>花蓮縣－瑞穗</t>
  </si>
  <si>
    <t>L0212E2061M</t>
  </si>
  <si>
    <t>花蓮後站建築物耐震補強成果評估(委託專業服務)</t>
  </si>
  <si>
    <t>黃小姐/主辦：花蓮工務段</t>
  </si>
  <si>
    <t>A.15.3</t>
  </si>
  <si>
    <t>112073</t>
  </si>
  <si>
    <t>交控中央電腦系統及異地備援建置設計工作</t>
  </si>
  <si>
    <t>葉小姐</t>
  </si>
  <si>
    <t>02-23070123-5505</t>
  </si>
  <si>
    <t>A.15.3.1</t>
  </si>
  <si>
    <t>交通部公路局北區養護工程分局</t>
  </si>
  <si>
    <t>1121B1B03</t>
  </si>
  <si>
    <t>台64線10k+000~11k+300路段(五股成子寮)交通噪音改善研究及修正計畫</t>
  </si>
  <si>
    <t>曾子馨</t>
  </si>
  <si>
    <t>02-86875328-</t>
  </si>
  <si>
    <t>1121B4B1A</t>
  </si>
  <si>
    <t>公路局公路人員訓練所修繕工程委託設計技術服務工作</t>
  </si>
  <si>
    <t>廖晨宏</t>
  </si>
  <si>
    <t>02-86875367-</t>
  </si>
  <si>
    <t>1131B1002</t>
  </si>
  <si>
    <t>113年北區養護工程分局橋梁檢測工作(中壢段、新竹段、復興段)</t>
  </si>
  <si>
    <t>洪智偉</t>
  </si>
  <si>
    <t>02-86875472-</t>
  </si>
  <si>
    <t>新竹市－全區,新竹縣－全區,桃園市－全區</t>
  </si>
  <si>
    <t>A.15.3.10</t>
  </si>
  <si>
    <t>交通部公路局新竹區監理所</t>
  </si>
  <si>
    <t>5211208</t>
  </si>
  <si>
    <t>桃園監理站交通安全教育園區監造技術服務</t>
  </si>
  <si>
    <t>王福聖</t>
  </si>
  <si>
    <t>03-3664222-506</t>
  </si>
  <si>
    <t>A.15.3.17</t>
  </si>
  <si>
    <t>交通部公路局工程材料技術所</t>
  </si>
  <si>
    <t>112-04</t>
  </si>
  <si>
    <t>瀝青混凝土疲勞裂縫試驗規範研擬(II)</t>
  </si>
  <si>
    <t>張逸偉</t>
  </si>
  <si>
    <t>02-29936183-55</t>
  </si>
  <si>
    <t>A.15.3.2</t>
  </si>
  <si>
    <t>109-06006-B</t>
  </si>
  <si>
    <t>台14線46K+084長壽橋改善工程委託測量、地質探查、設計及監造簽證服務工作(變更新增數量)</t>
  </si>
  <si>
    <t>邱仲賜</t>
  </si>
  <si>
    <t>04-23715030-515</t>
  </si>
  <si>
    <t>111-011-A</t>
  </si>
  <si>
    <t>公路總局第二區養護工程處跨河橋梁因應氣候變遷橋梁安全維持檢測工作(第五~六期)(變更新增數量)</t>
  </si>
  <si>
    <t>陳毅銘</t>
  </si>
  <si>
    <t>04-23715030-332</t>
  </si>
  <si>
    <t>苗栗縣－全區,臺中市－全區,彰化縣－全區,南投縣－全區</t>
  </si>
  <si>
    <t>109-01010-B</t>
  </si>
  <si>
    <t>台3線130K+195湖忠橋改建工程委託設計服務工作(變更新增項目)</t>
  </si>
  <si>
    <t>王文君</t>
  </si>
  <si>
    <t>04-23715030-513</t>
  </si>
  <si>
    <t>苗栗縣－大湖</t>
  </si>
  <si>
    <t>112-01021</t>
  </si>
  <si>
    <t>台61線苗栗及彰化段脊背橋橋梁監測工作(第二期)</t>
  </si>
  <si>
    <t>周素碧</t>
  </si>
  <si>
    <t>04-23715030-331</t>
  </si>
  <si>
    <t>苗栗縣－全區,彰化縣－全區</t>
  </si>
  <si>
    <t>112-07006-A</t>
  </si>
  <si>
    <t>埔里工務段、信義工務段優先關注邊坡光達應用暨進階檢測圖資建置計畫(第五期)(變更新增數量)</t>
  </si>
  <si>
    <t>陳鴻銓</t>
  </si>
  <si>
    <t>04-23715030-329</t>
  </si>
  <si>
    <t>彰化縣－全區,南投縣－仁愛,南投縣－信義</t>
  </si>
  <si>
    <t>112-08015</t>
  </si>
  <si>
    <t>台74線大里一交流道增設北出匝道改善工程委託監造（含簽證）服務工作</t>
  </si>
  <si>
    <t>黃文治</t>
  </si>
  <si>
    <t>04-23715030-309</t>
  </si>
  <si>
    <t>109-02008-A</t>
  </si>
  <si>
    <t>台61線中彰大橋改善工程委託技師執行監造簽證工作(變更新增數量)</t>
  </si>
  <si>
    <t>陳朝琴</t>
  </si>
  <si>
    <t>04-23715030-310</t>
  </si>
  <si>
    <t>臺中市－全區,彰化縣－全區</t>
  </si>
  <si>
    <t>112-04010</t>
  </si>
  <si>
    <t>台14線47K+325仙人橋改建工程委託可行性評估、綜合規劃、測量、地質探查及設計服務工作</t>
  </si>
  <si>
    <t>劉建鐸</t>
  </si>
  <si>
    <t>04-23715030-516</t>
  </si>
  <si>
    <t>112-08032</t>
  </si>
  <si>
    <t>台74線大里一交流道增設北出匝道改善工程環境監測工作</t>
  </si>
  <si>
    <t>112-01018</t>
  </si>
  <si>
    <t>台61線127K+600~129K+800橋下空間景觀改善工程委託設計服務工作</t>
  </si>
  <si>
    <t>李靜婷</t>
  </si>
  <si>
    <t>04-23715030-326</t>
  </si>
  <si>
    <t>A.15.3.3</t>
  </si>
  <si>
    <t>交通部公路局南區養護工程分局</t>
  </si>
  <si>
    <t>1120098531</t>
  </si>
  <si>
    <t>112-113年度第三區養護工程處轄管邊坡定性定量分級暨進階檢測圖資建置計畫</t>
  </si>
  <si>
    <t>謝承恩</t>
  </si>
  <si>
    <t>08-7893456-1202</t>
  </si>
  <si>
    <t>高雄市－甲仙區,高雄市－桃源區,高雄市－那瑪夏區,臺東縣－海端</t>
  </si>
  <si>
    <t>1120123920</t>
  </si>
  <si>
    <t>台9線397K~424K+500(金崙南興段)海岸線變遷監測評估委託服務工作</t>
  </si>
  <si>
    <t>李于萱</t>
  </si>
  <si>
    <t>08-7893456-1115</t>
  </si>
  <si>
    <t>臺東縣－大武</t>
  </si>
  <si>
    <t>1120111328</t>
  </si>
  <si>
    <t>113年大武工務段草埔森永隧道預約經常性交控系統維護工作</t>
  </si>
  <si>
    <t>林哲遠</t>
  </si>
  <si>
    <t>08-7893456-1417</t>
  </si>
  <si>
    <t>1120094414</t>
  </si>
  <si>
    <t>台88線快速公路交通控制系統更新提升及改接整合建置案委託監造服務工作</t>
  </si>
  <si>
    <t>余駿祺</t>
  </si>
  <si>
    <t>08-7893456-1410</t>
  </si>
  <si>
    <t>高雄市－鳳山區,高雄市－大寮區,屏東縣－竹田,屏東縣－萬丹,屏東縣－潮州</t>
  </si>
  <si>
    <t>A.15.3.5</t>
  </si>
  <si>
    <t>交通部公路局雲嘉南區養護工程分局</t>
  </si>
  <si>
    <t>1085B1907D02</t>
  </si>
  <si>
    <t>台19甲線56K+000~57K+550段拓寬暨南雄橋改建工程委託測量、設計、地質探查及環評書件變更服務工作」案第2次契約變更(新增工項部分)</t>
  </si>
  <si>
    <t>郭偉民</t>
  </si>
  <si>
    <t>05-2782861-2609</t>
  </si>
  <si>
    <t>1125A04014</t>
  </si>
  <si>
    <t>省道橋梁耐震補強委託評估、地質探查及設計服務工作</t>
  </si>
  <si>
    <t>侯建宇</t>
  </si>
  <si>
    <t>05-2782861-2506</t>
  </si>
  <si>
    <t>A.15.3.7</t>
  </si>
  <si>
    <t>交通部公路局南區公路新建工程分局</t>
  </si>
  <si>
    <t>1055B01019007D-2</t>
  </si>
  <si>
    <t>112/10/16</t>
  </si>
  <si>
    <t>郭俊長</t>
  </si>
  <si>
    <t>05-3628111-218</t>
  </si>
  <si>
    <t>1095B1907-1</t>
  </si>
  <si>
    <t>台78線延伸工程委託測量、設計及地質探查服務工作(變更)</t>
  </si>
  <si>
    <t>紀威</t>
  </si>
  <si>
    <t>05-3628111-287</t>
  </si>
  <si>
    <t>A.15.3.9</t>
  </si>
  <si>
    <t>交通部公路局臺北區監理所</t>
  </si>
  <si>
    <t>1125005</t>
  </si>
  <si>
    <t>113年度臺北區監理所宜蘭地區公路公共運輸專案辦公室計畫</t>
  </si>
  <si>
    <t>李軍翰</t>
  </si>
  <si>
    <t>03-9658461-506</t>
  </si>
  <si>
    <t>A.15.4.4</t>
  </si>
  <si>
    <t>交通部高速公路局第一新建工程分局</t>
  </si>
  <si>
    <t>108A050P007-CCO-02</t>
  </si>
  <si>
    <t>「國道3號銜接台66線增設系統交流道工程委託監造暨專業技術顧問服務」第2次契約變更案(編號：CCO-02)</t>
  </si>
  <si>
    <t>鄧國慶</t>
  </si>
  <si>
    <t>02-89706277-2205</t>
  </si>
  <si>
    <t>A.15.5.1</t>
  </si>
  <si>
    <t>交通部鐵道局北部工程分局</t>
  </si>
  <si>
    <t>I001-CCO-04</t>
  </si>
  <si>
    <t>游育聖</t>
  </si>
  <si>
    <t>02-82286888-2105</t>
  </si>
  <si>
    <t>A.15.5.2</t>
  </si>
  <si>
    <t>交通部鐵道局中部工程分局</t>
  </si>
  <si>
    <t>106BZ006-09</t>
  </si>
  <si>
    <t>嘉義市區鐵路高架化計畫工程設計及監造技術服務(CCO-09-09)</t>
  </si>
  <si>
    <t>王怡仁</t>
  </si>
  <si>
    <t>04-22252627-313</t>
  </si>
  <si>
    <t>A.15.5.3</t>
  </si>
  <si>
    <t>交通部鐵道局南部工程分局</t>
  </si>
  <si>
    <t>95BZ037-CCO-17</t>
  </si>
  <si>
    <t>「台鐵捷運化－高雄市區鐵路地下化計畫」總顧問服務工作(CCO-17-16)</t>
  </si>
  <si>
    <t>112/08/10</t>
  </si>
  <si>
    <t>莊俶容/ 翁國豪</t>
  </si>
  <si>
    <t>07-5888216-313</t>
  </si>
  <si>
    <t>勞動部</t>
  </si>
  <si>
    <t>A.17</t>
  </si>
  <si>
    <t>14-11105075-2</t>
  </si>
  <si>
    <t>志清大樓耐震補強工程委託設計監造技術服務案第二次契約變更</t>
  </si>
  <si>
    <t>駱怡蓉</t>
  </si>
  <si>
    <t>02-85902966-</t>
  </si>
  <si>
    <t>A.17.2.1</t>
  </si>
  <si>
    <t>勞動部勞動力發展署北基宜花金馬分署</t>
  </si>
  <si>
    <t>nwda1120348</t>
  </si>
  <si>
    <t>泰山場行政及訓練大樓屋頂漏水修繕及天花板、門窗汰換工程規畫設計監造技術服務案</t>
  </si>
  <si>
    <t>陳巍/詹欣蕙</t>
  </si>
  <si>
    <t>02-89956399-2552/1605</t>
  </si>
  <si>
    <t>nwda1120489</t>
  </si>
  <si>
    <t>113年-114年「配電盤設備組件更換及維修」開口契約</t>
  </si>
  <si>
    <t>陳美華/陳嘉玲</t>
  </si>
  <si>
    <t>02-89956399-1608/1620</t>
  </si>
  <si>
    <t>基隆市－中正區,新北市－泰山區,新北市－五股區,宜蘭縣－員山,花蓮縣－花蓮</t>
  </si>
  <si>
    <t>A.17.2.3</t>
  </si>
  <si>
    <t>勞動部勞動力發展署中彰投分署</t>
  </si>
  <si>
    <t>tcnr1120169</t>
  </si>
  <si>
    <t>113年度工程專案管理(不含監造)技術服務案</t>
  </si>
  <si>
    <t>洪忠儀/林洋震</t>
  </si>
  <si>
    <t>04-23592181-1322/1329</t>
  </si>
  <si>
    <t>tcnr1120122</t>
  </si>
  <si>
    <t>113年精密機械一場空調系統及電源迴路線更新工程委託規劃、設計、監造案</t>
  </si>
  <si>
    <t>孫建平(請購需求)/梁幸葳(採購人員)</t>
  </si>
  <si>
    <t>04-23592181-1255/1332</t>
  </si>
  <si>
    <t>F111002-2</t>
  </si>
  <si>
    <t>青年職涯發展中心臺中據點裝修工程委託規劃、設計、監造案-第2次契約變更</t>
  </si>
  <si>
    <t>楊耀弘</t>
  </si>
  <si>
    <t>04-23592181-1332</t>
  </si>
  <si>
    <t>A.19.1.3</t>
  </si>
  <si>
    <t>農業部農糧署南區分署</t>
  </si>
  <si>
    <t>112-6-3</t>
  </si>
  <si>
    <t>農糧署南區分署113年廁所整修工程委託規劃設計及監造服務案</t>
  </si>
  <si>
    <t>邱子紜</t>
  </si>
  <si>
    <t>06-2372161-111</t>
  </si>
  <si>
    <t>A.19.100.4</t>
  </si>
  <si>
    <t>農業部臺南區農業改良場</t>
  </si>
  <si>
    <t>113TN012</t>
  </si>
  <si>
    <t>生物防治館耐震補強工程技術服務</t>
  </si>
  <si>
    <t>蘇證德</t>
  </si>
  <si>
    <t>06-591291-115</t>
  </si>
  <si>
    <t>A.19.11</t>
  </si>
  <si>
    <t>農業部水產試驗所</t>
  </si>
  <si>
    <t>113B01-F</t>
  </si>
  <si>
    <t>東港養殖研究中心行政大樓AB兩棟耐震補強工程委託設計及監造技術服務；1式</t>
  </si>
  <si>
    <t>陳麗鴦</t>
  </si>
  <si>
    <t>08-8324121-215</t>
  </si>
  <si>
    <t>A.19.12.1</t>
  </si>
  <si>
    <t>農業部畜產試驗所北區分所</t>
  </si>
  <si>
    <t>112A023A</t>
  </si>
  <si>
    <t>新(擴)建乳牛舍工程委託規劃設計技術服務</t>
  </si>
  <si>
    <t>謝宏權、廖曉涵</t>
  </si>
  <si>
    <t>037-911693-211#233</t>
  </si>
  <si>
    <t>非中央政府辦理新臺幣一億元以上之公共工程;規劃取得綠建築標章之建築工程</t>
    <phoneticPr fontId="3" type="noConversion"/>
  </si>
  <si>
    <t>A.19.4.10</t>
  </si>
  <si>
    <t>農業部林業及自然保育署阿里山林業鐵路及文化資產管理處</t>
  </si>
  <si>
    <t>11251221</t>
  </si>
  <si>
    <t>十字路車站周邊日式房舍整修工程規劃設計及監造委託技術服務案</t>
  </si>
  <si>
    <t>05-2779843-331</t>
  </si>
  <si>
    <t>嘉義市－全區,嘉義縣－阿里山</t>
  </si>
  <si>
    <t>113-AFR-001</t>
  </si>
  <si>
    <t>嘉義製材所機具工程白蟻檢修施工架搭拆作業</t>
  </si>
  <si>
    <t>何漢章</t>
  </si>
  <si>
    <t>05-2779843-355</t>
  </si>
  <si>
    <t>112TA-MM-204</t>
  </si>
  <si>
    <t>113年林業鐵路線型改善規劃研究</t>
  </si>
  <si>
    <t>陳柏旭技正</t>
  </si>
  <si>
    <t>05-2779843-167</t>
  </si>
  <si>
    <t>A.19.4.3</t>
  </si>
  <si>
    <t>農業部林業及自然保育署南投分署</t>
  </si>
  <si>
    <t>112411A005</t>
  </si>
  <si>
    <t>113年度南投分署轄辦公廳及房舍整修工程委託規劃設計及監造技術服務</t>
  </si>
  <si>
    <t>楊晉翔</t>
  </si>
  <si>
    <t>049-2365226-1105</t>
  </si>
  <si>
    <t>臺中市－全區,彰化縣－全區,南投縣－全區,雲林縣－全區</t>
  </si>
  <si>
    <t>113405A405</t>
  </si>
  <si>
    <t>從淨零碳排政策看台灣木材驗證標章導入木構造治理工程之價值與貢獻</t>
  </si>
  <si>
    <t>吳仲英</t>
  </si>
  <si>
    <t>049-2365226-2316</t>
  </si>
  <si>
    <t>彰化縣－二林,南投縣－國姓</t>
  </si>
  <si>
    <t>A.19.4.5</t>
  </si>
  <si>
    <t>農業部林業及自然保育署屏東分署</t>
  </si>
  <si>
    <t>112D1-1</t>
  </si>
  <si>
    <t>林業剩餘資材循環利用場域建置工程委託設計監造技術服務</t>
  </si>
  <si>
    <t>林万傑</t>
  </si>
  <si>
    <t>08-7236941-355</t>
  </si>
  <si>
    <t>A.19.4.7</t>
  </si>
  <si>
    <t>農業部林業及自然保育署花蓮分署</t>
  </si>
  <si>
    <t>111m001-1</t>
  </si>
  <si>
    <t>「林田山林業文化園區景觀工程委託規劃設計及監 造技術服務」勞務採購案後續擴充</t>
  </si>
  <si>
    <t>洪銘揚</t>
  </si>
  <si>
    <t>03-8325141-264</t>
  </si>
  <si>
    <t>花蓮縣－鳳林</t>
  </si>
  <si>
    <t>A.19.4.8</t>
  </si>
  <si>
    <t>農業部林業及自然保育署宜蘭分署</t>
  </si>
  <si>
    <t>113-512-338</t>
  </si>
  <si>
    <t>113年宜蘭、羅東事業區治理工程委託設計監造技術服務</t>
  </si>
  <si>
    <t>許彩鳳</t>
  </si>
  <si>
    <t>03-9545114-304</t>
  </si>
  <si>
    <t>宜蘭縣－宜蘭,宜蘭縣－羅東</t>
  </si>
  <si>
    <t>113-532-339</t>
  </si>
  <si>
    <t>113年太平山事業區治理工程委託技術服務</t>
  </si>
  <si>
    <t>林維祥</t>
  </si>
  <si>
    <t>03-9545114-302</t>
  </si>
  <si>
    <t>113-532-354</t>
  </si>
  <si>
    <t>113年南澳、和平事業區治理工程委託技術服務</t>
  </si>
  <si>
    <t>宜蘭縣－南澳,花蓮縣－秀林</t>
  </si>
  <si>
    <t>A.19.5.1</t>
  </si>
  <si>
    <t>農業部農村發展及水土保持署臺北分署</t>
  </si>
  <si>
    <t>113LL030</t>
  </si>
  <si>
    <t>113年度茅圃及河頭等地區潛在大規模崩塌調查監測計畫</t>
  </si>
  <si>
    <t>王琮元</t>
  </si>
  <si>
    <t>02-22125285-1103</t>
  </si>
  <si>
    <t>113LL031</t>
  </si>
  <si>
    <t>113年度永生新村及嶺腳坑等地區潛在大規模崩塌調查監測計畫</t>
  </si>
  <si>
    <t>新北市－坪林區,新北市－樹林區</t>
  </si>
  <si>
    <t>113WS033</t>
  </si>
  <si>
    <t>113年度臺北分署土石流及大規模崩塌防災整備與緊急應變計畫</t>
  </si>
  <si>
    <t>113WS034</t>
  </si>
  <si>
    <t>113年度石門水庫集水區減砂入庫土砂觀測分析暨調適方案追蹤評估</t>
  </si>
  <si>
    <t>桃園市－復興區</t>
  </si>
  <si>
    <t>113WS035</t>
  </si>
  <si>
    <t>113年度臺北分署水土保持構造物巡查計畫</t>
  </si>
  <si>
    <t>A.19.5.2</t>
  </si>
  <si>
    <t>113WS041</t>
  </si>
  <si>
    <t>113年度臺中分署區域性水土資源及韌性坡地盤點調查</t>
  </si>
  <si>
    <t>謝錫麟</t>
  </si>
  <si>
    <t>04-25261165-2108</t>
  </si>
  <si>
    <t>113LL035</t>
  </si>
  <si>
    <t>113年度大梨山地區地滑地與臺中市和平區潛在大規模崩塌監測計畫</t>
  </si>
  <si>
    <t>113LL036</t>
  </si>
  <si>
    <t>113年度苗栗縣泰安鄉、卓蘭鎮潛在大規模崩塌調查、監測及維運計畫</t>
  </si>
  <si>
    <t>113WS040</t>
  </si>
  <si>
    <t>113年度臺中分署土石流及大規模崩塌防災整備與緊急應變計畫</t>
  </si>
  <si>
    <t>113WS042</t>
  </si>
  <si>
    <t>113年度臺中分署水砂觀測維護設置及水土保持構造物巡查計畫</t>
  </si>
  <si>
    <t>吳敏富</t>
  </si>
  <si>
    <t>04-25261165-2212</t>
  </si>
  <si>
    <t>A.19.5.4</t>
  </si>
  <si>
    <t>農業部農村發展及水土保持署臺南分署</t>
  </si>
  <si>
    <t>112-TS-4-2-05</t>
  </si>
  <si>
    <t>112-114年度高雄市水土保持工程委託設計監造A</t>
  </si>
  <si>
    <t>112/11/27</t>
  </si>
  <si>
    <t>石明隴</t>
  </si>
  <si>
    <t>06-2684367-4517</t>
  </si>
  <si>
    <t>113-43-01-001</t>
  </si>
  <si>
    <t>113年度臺南分署水砂觀測維護設置計畫</t>
  </si>
  <si>
    <t>陳慧玲</t>
  </si>
  <si>
    <t>06-2684367-4310</t>
  </si>
  <si>
    <t>臺南市－全區,高雄市－全區,屏東縣－全區</t>
  </si>
  <si>
    <t>113-43-01-003</t>
  </si>
  <si>
    <t>113年度萬山、寶山、來義等五處大規模崩塌地區監測計畫</t>
  </si>
  <si>
    <t>鍾世文</t>
  </si>
  <si>
    <t>06-2684367-4309</t>
  </si>
  <si>
    <t>高雄市－六龜區,高雄市－杉林區,高雄市－桃源區,高雄市－茂林區,屏東縣－來義</t>
  </si>
  <si>
    <t>113-43-01-004</t>
  </si>
  <si>
    <t>113年度三地門D089潛在大規模崩塌潛勢區調查</t>
  </si>
  <si>
    <t>屏東縣－三地門</t>
  </si>
  <si>
    <t>113-43-01-005</t>
  </si>
  <si>
    <t>113年度臺南分署區域性水土資源及韌性坡地盤點調查</t>
  </si>
  <si>
    <t>諸予涵</t>
  </si>
  <si>
    <t>06-2684367-4306</t>
  </si>
  <si>
    <t>113-43-01-007</t>
  </si>
  <si>
    <t>113年度佳暮及阿禮等三處大規模崩塌地區監測計畫(佳暮、阿禮及大武)</t>
  </si>
  <si>
    <t>蔡驩曦</t>
  </si>
  <si>
    <t>06-2684367-4312</t>
  </si>
  <si>
    <t>113-44-01-001</t>
  </si>
  <si>
    <t>113年度臺南分署水土保持構造物巡查計畫</t>
  </si>
  <si>
    <t>113-44-01-002</t>
  </si>
  <si>
    <t>113年度臺南分署轄區生態檢核整合推動</t>
  </si>
  <si>
    <t>林妍琇</t>
  </si>
  <si>
    <t>06-2684367-4315</t>
  </si>
  <si>
    <t>113-44-01-004</t>
  </si>
  <si>
    <t>113年調適策略推動計畫-港口溪集水區策略規劃與措施研擬</t>
  </si>
  <si>
    <t>113年度臺南分署轄管地區保育治理暨農村再生工程設計與施工階段生態檢核執行計畫</t>
  </si>
  <si>
    <t>林妍琇(承辦人員) 陳嘉信(採購人員)</t>
  </si>
  <si>
    <t>06-2684367-4515</t>
  </si>
  <si>
    <t>A.19.5.5</t>
  </si>
  <si>
    <t>農業部農村發展及水土保持署花蓮分署</t>
  </si>
  <si>
    <t>113-63-01-001</t>
  </si>
  <si>
    <t>113年度花蓮分署保育治理專案管理計畫</t>
  </si>
  <si>
    <t>林子強</t>
  </si>
  <si>
    <t>03-8221141-6404</t>
  </si>
  <si>
    <t>113-63-01-006</t>
  </si>
  <si>
    <t>113年度花蓮分署土石流及大規模崩塌防災整備與緊急應變計畫</t>
  </si>
  <si>
    <t>陳芋瑄</t>
  </si>
  <si>
    <t>03-8221141-6403</t>
  </si>
  <si>
    <t>113-63-01-005</t>
  </si>
  <si>
    <t>113年度花蓮縣萬榮鄉及卓溪鄉潛在大規模崩塌調查、監測及規劃計畫</t>
  </si>
  <si>
    <t>花蓮縣－萬榮,花蓮縣－卓溪</t>
  </si>
  <si>
    <t>113-64-01-001</t>
  </si>
  <si>
    <t>113年度花蓮分署轄區生態檢核整合推動</t>
  </si>
  <si>
    <t>黃彥菁</t>
  </si>
  <si>
    <t>03-8221141-6206</t>
  </si>
  <si>
    <t>113-64-01-002</t>
  </si>
  <si>
    <t>113年調適策略推動計畫-大不岸溪集水區策略規劃與措施研擬執行</t>
  </si>
  <si>
    <t>陳兆鈿</t>
  </si>
  <si>
    <t>03-8221141-6207</t>
  </si>
  <si>
    <t>113-63-01-002</t>
  </si>
  <si>
    <t>花蓮縣富里鄉T004(電台山)、玉里鎮D016(楓林山)及D018(安通溫泉聚落)地區潛在大規模崩塌潛勢區調查、監測及維運計畫</t>
  </si>
  <si>
    <t>陳昱霖</t>
  </si>
  <si>
    <t>花蓮縣－玉里,花蓮縣－富里</t>
  </si>
  <si>
    <t>113-63-01-004</t>
  </si>
  <si>
    <t>113年度花蓮分署水砂觀測維護設置計畫</t>
  </si>
  <si>
    <t>花蓮縣－花蓮,花蓮縣－秀林,花蓮縣－壽豐,花蓮縣－豐濱,花蓮縣－瑞穗,花蓮縣－玉里</t>
  </si>
  <si>
    <t>113-63-01-007</t>
  </si>
  <si>
    <t>113年度花蓮分署水土保持構造物巡查計畫</t>
  </si>
  <si>
    <t>花蓮縣－花蓮,花蓮縣－秀林,花蓮縣－吉安,花蓮縣－壽豐,花蓮縣－鳳林</t>
  </si>
  <si>
    <t>113-62-01-002</t>
  </si>
  <si>
    <t>113年度花蓮分署區域性水土資源及韌性坡地盤點調查</t>
  </si>
  <si>
    <t>呂育珊</t>
  </si>
  <si>
    <t>03-8221141-6109</t>
  </si>
  <si>
    <t>A.19.6</t>
  </si>
  <si>
    <t>ML112A079</t>
  </si>
  <si>
    <t>東興圳進水口等強化工程暨尖山下圳隧道改善(前段)強化工程等2件委託設計監造服務</t>
  </si>
  <si>
    <t>胡祐誠</t>
  </si>
  <si>
    <t>037-335911-438</t>
  </si>
  <si>
    <t>HC1121805</t>
  </si>
  <si>
    <t>東興圳幹線強化工程委託公共工程技術服務</t>
  </si>
  <si>
    <t>田奇玉  黃光正</t>
  </si>
  <si>
    <t>03-5506999-808  804</t>
  </si>
  <si>
    <t>KS112E050</t>
  </si>
  <si>
    <t>黃彥瑋</t>
  </si>
  <si>
    <t>07-5574516-6376</t>
  </si>
  <si>
    <t>高雄市－大寮區</t>
  </si>
  <si>
    <t>CN-113-514002-2501-B1U5</t>
  </si>
  <si>
    <t>113年度水庫安全維護(烏山頭水庫撫育)工作(開口契約)</t>
  </si>
  <si>
    <t>吳淑媛</t>
  </si>
  <si>
    <t>06-2200622-362</t>
  </si>
  <si>
    <t>臺南市－官田區,臺南市－東山區,臺南市－六甲區,臺南市－大內區</t>
  </si>
  <si>
    <t>ML112A100</t>
  </si>
  <si>
    <t>112~114年度苗栗管理處轄內水利設施工程委託專案管理(不含監造)等技術服務(開口契約)</t>
  </si>
  <si>
    <t>新竹縣－北埔,新竹縣－峨眉,苗栗縣－竹南,苗栗縣－頭份,苗栗縣－三灣,苗栗縣－南庄,苗栗縣－後龍,苗栗縣－苗栗,苗栗縣－造橋,苗栗縣－頭屋,苗栗縣－公館,苗栗縣－大湖,苗栗縣－銅鑼,苗栗縣－西湖</t>
  </si>
  <si>
    <t>HL112A05</t>
  </si>
  <si>
    <t>花蓮縣瑞穗鄉舞鶴地區之擴大灌溉服務推動計畫委託規劃設計技術服務</t>
  </si>
  <si>
    <t>謝鯉韓</t>
  </si>
  <si>
    <t>03-8463606-</t>
  </si>
  <si>
    <t>ML112A086</t>
  </si>
  <si>
    <t>112~114年度苗栗管理處水利設施改善工程委託設計監造等技術服務工作(中港溪流域等站開口合約)</t>
  </si>
  <si>
    <t>邢堂靖</t>
  </si>
  <si>
    <t>037-335911-443</t>
  </si>
  <si>
    <t>苗栗縣－竹南,苗栗縣－頭份</t>
  </si>
  <si>
    <t>HL112T018</t>
  </si>
  <si>
    <t>豐田圳沉砂池等蓄水灌溉系統強化工程委託規劃設計監造技術服務</t>
  </si>
  <si>
    <t>林建均</t>
  </si>
  <si>
    <t>HL112T023</t>
  </si>
  <si>
    <t>縣堺圳灌溉系統強化工程委託設計監造技術服務</t>
  </si>
  <si>
    <t>CN1135160012806I01</t>
  </si>
  <si>
    <t>「洋香瓜節水灌溉試驗-滴灌最適操作之研究」委託研究計畫</t>
  </si>
  <si>
    <t>陳志雄</t>
  </si>
  <si>
    <t>06-7873401-13</t>
  </si>
  <si>
    <t>TC112A100</t>
  </si>
  <si>
    <t>113年度本處水利設施改善工程委託測設監造等技術服務開口契約(第一工區)</t>
  </si>
  <si>
    <t>採購發包中心-彭明正</t>
  </si>
  <si>
    <t>04-22261188-157</t>
  </si>
  <si>
    <t>臺中市－后里區,臺中市－石岡區,臺中市－東勢區,臺中市－大甲區,臺中市－外埔區,臺中市－大安區</t>
  </si>
  <si>
    <t>TC112A101</t>
  </si>
  <si>
    <t>113年度本處水利設施改善工程委託測設監造等技術服務開口契約(第二工區)</t>
  </si>
  <si>
    <t>臺中市－中區,臺中市－東區,臺中市－南區,臺中市－西區,臺中市－北區,臺中市－北屯區,臺中市－西屯區,臺中市－南屯區,臺中市－太平區,臺中市－大里區,臺中市－烏日區,臺中市－豐原區,臺中市－大肚區,臺中市－沙鹿區,臺中市－龍井區,臺中市－梧棲區,臺中市－清水區</t>
  </si>
  <si>
    <t>A.21.100.1</t>
  </si>
  <si>
    <t>衛生福利部北區老人之家</t>
  </si>
  <si>
    <t>113年安養院區仰德樓轉複合型照顧模式建築結構與內部空間改善工程之規劃設計監造</t>
  </si>
  <si>
    <t>林月熠</t>
  </si>
  <si>
    <t>02-26668695-120</t>
  </si>
  <si>
    <t>A.21.100.12</t>
  </si>
  <si>
    <t>衛生福利部中區兒童之家</t>
  </si>
  <si>
    <t>11301001</t>
  </si>
  <si>
    <t>慈幼大樓外牆防水、室內壁癌改善工程委託規劃設計及監造技術服務採購案</t>
  </si>
  <si>
    <t>張家榮</t>
  </si>
  <si>
    <t>04-22222294-114</t>
  </si>
  <si>
    <t>A.21.100.22</t>
  </si>
  <si>
    <t>衛生福利部雲林教養院</t>
  </si>
  <si>
    <t>衛生福利部社會及家庭署</t>
  </si>
  <si>
    <t>11210-04</t>
  </si>
  <si>
    <t>112年至114年公共安全改善工程設計暨監造服務委外案</t>
  </si>
  <si>
    <t>黃星雯</t>
  </si>
  <si>
    <t>05-5954359-113</t>
  </si>
  <si>
    <t>A.21.100.32</t>
  </si>
  <si>
    <t>衛生福利部臺北醫院</t>
  </si>
  <si>
    <t>TPH-2893-11211</t>
  </si>
  <si>
    <t>老舊電梯更新工程委託技術服務案</t>
  </si>
  <si>
    <t>林國龍</t>
  </si>
  <si>
    <t>02-22765566-2893</t>
  </si>
  <si>
    <t>A.21.100.6</t>
  </si>
  <si>
    <t>衛生福利部彰化老人養護中心</t>
  </si>
  <si>
    <t>CHNH-113-15</t>
  </si>
  <si>
    <t>照顧訓練及交流空間設置設計監造</t>
  </si>
  <si>
    <t>王惠真、徐文男</t>
  </si>
  <si>
    <t>04-7258131-202、205</t>
  </si>
  <si>
    <t>A.25</t>
  </si>
  <si>
    <t>11207270</t>
  </si>
  <si>
    <t>國家電影及視聽博物館統包工程委託專案管理(含後續擴充監造)技術服務</t>
  </si>
  <si>
    <t>楊富欽</t>
  </si>
  <si>
    <t>02-85126255-</t>
  </si>
  <si>
    <t>11207270-1</t>
  </si>
  <si>
    <t>國家電影及視聽博物館統包工程委託專案管理(含後續擴充監造)技術服務第一次契約變更</t>
  </si>
  <si>
    <t>A.25.4</t>
  </si>
  <si>
    <t>國立國父紀念館</t>
  </si>
  <si>
    <t>1060522-3</t>
  </si>
  <si>
    <t>國立國父紀念館景觀改造工程委託規劃設計監造技術服務第3次契約變更</t>
  </si>
  <si>
    <t>潘昱璇</t>
  </si>
  <si>
    <t>02-27588008-532</t>
  </si>
  <si>
    <t>A.3.3</t>
  </si>
  <si>
    <t>駐外機構</t>
  </si>
  <si>
    <t>YUL2023-015</t>
  </si>
  <si>
    <t>駐蒙特婁辦事處裝潢工程監工服務案</t>
  </si>
  <si>
    <t>賴彥勳</t>
  </si>
  <si>
    <t>514-6632503-</t>
  </si>
  <si>
    <t>UPTP2024</t>
  </si>
  <si>
    <t>UPTP校園規畫</t>
  </si>
  <si>
    <t>楊維庭</t>
  </si>
  <si>
    <t>595-21662500-202</t>
  </si>
  <si>
    <t>TECROUSA2024003</t>
  </si>
  <si>
    <t>雙橡園113年戶外景觀養護工程</t>
  </si>
  <si>
    <t>周志成</t>
  </si>
  <si>
    <t>202-8951800-1857</t>
  </si>
  <si>
    <t>A.41</t>
  </si>
  <si>
    <t>ndc112076</t>
  </si>
  <si>
    <t>中興新村公共設施暨環山路等處改善工程委託測設監造技術服務</t>
  </si>
  <si>
    <t>白弘昇</t>
  </si>
  <si>
    <t>02-23165300-1722</t>
  </si>
  <si>
    <t>A.41.1</t>
  </si>
  <si>
    <t>國家發展委員會檔案管理局</t>
  </si>
  <si>
    <t>112F16-1</t>
  </si>
  <si>
    <t>行政院新莊聯合辦公大樓各進駐機關員工子女非營利幼兒園建築物裝修工程委託規劃設計監造技術服務案契約變更</t>
  </si>
  <si>
    <t>吳孟融</t>
  </si>
  <si>
    <t>02-85220350-70002</t>
  </si>
  <si>
    <t>A.42.1</t>
  </si>
  <si>
    <t>國家科學及技術委員會新竹科學園區管理局</t>
  </si>
  <si>
    <t>B1121101</t>
  </si>
  <si>
    <t>銅鑼園區污水處理廠二期污水管線(南側)工程水土保持計畫</t>
  </si>
  <si>
    <t>官荻偉</t>
  </si>
  <si>
    <t>03-5773311-2334</t>
  </si>
  <si>
    <t>A.42.2</t>
  </si>
  <si>
    <t>國家科學及技術委員會中部科學園區管理局</t>
  </si>
  <si>
    <t>112e600822</t>
  </si>
  <si>
    <t>后里園區保警服務大樓新建工程委託設計及監造技術服務</t>
  </si>
  <si>
    <t>陳維邦(規範)/林美君(程序)</t>
  </si>
  <si>
    <t>04-25658588-7639/6925</t>
  </si>
  <si>
    <t>A.42.3</t>
  </si>
  <si>
    <t>國家科學及技術委員會南部科學園區管理局</t>
  </si>
  <si>
    <t>110640D01802-2</t>
  </si>
  <si>
    <t>南部科學園區嘉義園區開發許可取得作業委託技術服務案（第2次契約變更）</t>
  </si>
  <si>
    <t>規格:蔡仲苓；程序:李宗信</t>
  </si>
  <si>
    <t>06-5051001-2573;2143</t>
  </si>
  <si>
    <t>A.47.1.2</t>
  </si>
  <si>
    <t>海洋委員會海巡署中部分署</t>
  </si>
  <si>
    <t>MCGB112C10312</t>
  </si>
  <si>
    <t>清水營區道路、排水設施、運動場改善工程委託專案管理(含監造)</t>
  </si>
  <si>
    <t>林威志</t>
  </si>
  <si>
    <t>04-26582545-562416</t>
  </si>
  <si>
    <t>A.47.1.3</t>
  </si>
  <si>
    <t>海洋委員會海巡署南部分署</t>
  </si>
  <si>
    <t>CGS113-005S1</t>
  </si>
  <si>
    <t>下山安檢所等3棟整建工程委託規劃設計及監造技術服務</t>
  </si>
  <si>
    <t>陳俊宏</t>
  </si>
  <si>
    <t>07-6986011-762415</t>
  </si>
  <si>
    <t>臺南市－七股區,高雄市－茄萣區,屏東縣－佳冬</t>
  </si>
  <si>
    <t>A.47.1.4</t>
  </si>
  <si>
    <t>海洋委員會海巡署東部分署</t>
  </si>
  <si>
    <t>E11308</t>
  </si>
  <si>
    <t>開元安檢所住宿區災後復原統包工程委託監造</t>
  </si>
  <si>
    <t>余楊巽任</t>
  </si>
  <si>
    <t>089-235671-861406</t>
  </si>
  <si>
    <t>臺東縣－蘭嶼</t>
  </si>
  <si>
    <t>A.5.7</t>
  </si>
  <si>
    <t>國防部全民防衛動員署</t>
  </si>
  <si>
    <t>113-5140004203000280</t>
  </si>
  <si>
    <t>112-114年度列管營區生活設施改善工程委託技術服務</t>
  </si>
  <si>
    <t>林銘祥</t>
  </si>
  <si>
    <t>02-23142626-</t>
  </si>
  <si>
    <t>A.51.100.38</t>
  </si>
  <si>
    <t>國軍退除役官兵輔導委員會八德榮譽國民之家</t>
  </si>
  <si>
    <t>1120927</t>
  </si>
  <si>
    <t>「火警、廣播系統更新及消防栓新設工程」委託設計監造服務</t>
  </si>
  <si>
    <t>吳直霖</t>
  </si>
  <si>
    <t>03-3651285-263</t>
  </si>
  <si>
    <t>A.7.31.1</t>
  </si>
  <si>
    <t>臺灣銀行股份有限公司</t>
  </si>
  <si>
    <t>112-061-AD-2-1</t>
  </si>
  <si>
    <t>新興分行增設電梯工程委託規劃設計監造技術服務</t>
  </si>
  <si>
    <t>李泰揚</t>
  </si>
  <si>
    <t>02-23494223-</t>
  </si>
  <si>
    <t>A.7.32</t>
  </si>
  <si>
    <t>臺灣土地銀行股份有限公司</t>
  </si>
  <si>
    <t>113-D001-002</t>
  </si>
  <si>
    <t>基隆分行大樓廁所及樓梯間整修工程委託設計及監造</t>
  </si>
  <si>
    <t>產權管理部營繕科陳品閎</t>
  </si>
  <si>
    <t>02-23483155-</t>
  </si>
  <si>
    <t>113-D005-00E</t>
  </si>
  <si>
    <t>彰化備援中心不斷電系統維護服務</t>
  </si>
  <si>
    <t>陳軒鏞</t>
  </si>
  <si>
    <t>02-23483456-3442</t>
  </si>
  <si>
    <t>A.7.8.1</t>
  </si>
  <si>
    <t>財政部關務署基隆關</t>
  </si>
  <si>
    <t>臺北市政府文化局、文化部文化資產局</t>
  </si>
  <si>
    <t>IA112002</t>
  </si>
  <si>
    <t>歷史建築溫泉路119號修復及再利用計畫委託專業服務</t>
  </si>
  <si>
    <t>易佩璇</t>
  </si>
  <si>
    <t>02-24202951-6151</t>
  </si>
  <si>
    <t>臺北市－全區,基隆市－全區</t>
  </si>
  <si>
    <t>A.9.51.1.9</t>
  </si>
  <si>
    <t>國立臺灣大學醫學院附設醫院癌醫中心分院</t>
  </si>
  <si>
    <t>FB1120918</t>
  </si>
  <si>
    <t>6樓台成實驗室既有空調系統改善TAB</t>
  </si>
  <si>
    <t>林博煒</t>
  </si>
  <si>
    <t>02-23220322-38734</t>
  </si>
  <si>
    <t>A.9.6M</t>
  </si>
  <si>
    <t>國立陽明交通大學</t>
  </si>
  <si>
    <t>C-491-113-D-05-025</t>
  </si>
  <si>
    <t xml:space="preserve">113年度陽明校區動物中心C區及兔房汰換空調設備等工程委託設計及監造技術服務案 </t>
  </si>
  <si>
    <t>鄧裕龍</t>
  </si>
  <si>
    <t>02-28267000-62069</t>
  </si>
  <si>
    <t>T11253080419</t>
  </si>
  <si>
    <t>光復校區人行及電動滑板車動線整體規劃服務案</t>
  </si>
  <si>
    <t>戴小姐</t>
  </si>
  <si>
    <t>03-5712121-31406</t>
  </si>
  <si>
    <t>A.9.6M.1</t>
  </si>
  <si>
    <t>國立陽明交通大學附設醫院</t>
  </si>
  <si>
    <t>YMUH1101206-32-1</t>
  </si>
  <si>
    <t>新民院區A棟耐震補強、外牆整修暨行車動線改善工程委託規劃設計及監造技術服務-第1次契約變更</t>
  </si>
  <si>
    <t>呂先生</t>
  </si>
  <si>
    <t>03-9325192-10070</t>
  </si>
  <si>
    <t>00973926</t>
  </si>
  <si>
    <t>國家表演藝術中心國家兩廳院</t>
  </si>
  <si>
    <t>1121001387</t>
  </si>
  <si>
    <t>藝文推廣廊道暨地面景觀設施工程</t>
  </si>
  <si>
    <t>工程</t>
  </si>
  <si>
    <t>5129</t>
  </si>
  <si>
    <t>其他用途建築工程</t>
  </si>
  <si>
    <t>呂雅惠</t>
  </si>
  <si>
    <t>02-33939918-</t>
  </si>
  <si>
    <t>22280764</t>
  </si>
  <si>
    <t>嘉義市肉品市場股份有限公司</t>
  </si>
  <si>
    <t>11102-3</t>
  </si>
  <si>
    <t>111-112年冷鏈處理相關設施(備)更新改善工程</t>
  </si>
  <si>
    <t>徐慶鴻</t>
  </si>
  <si>
    <t>05-2310157-16</t>
  </si>
  <si>
    <t>NMM112024-1</t>
  </si>
  <si>
    <t>典藏展示教育大樓工程</t>
  </si>
  <si>
    <t>5127</t>
  </si>
  <si>
    <t>教育用建築工程</t>
  </si>
  <si>
    <t>3.13.31.10</t>
  </si>
  <si>
    <t>台灣電力股份有限公司台中區營業處</t>
  </si>
  <si>
    <t>1051370001</t>
  </si>
  <si>
    <t>台中區營業處113年甲工區配電管路工程</t>
  </si>
  <si>
    <t>5164</t>
  </si>
  <si>
    <t>電力工程</t>
  </si>
  <si>
    <t>劉芷伶</t>
  </si>
  <si>
    <t>04-22245131-5275</t>
  </si>
  <si>
    <t>臺中市－豐原區,臺中市－后里區,臺中市－石岡區,臺中市－東勢區,臺中市－和平區,臺中市－新社區,臺中市－潭子區,臺中市－大雅區,臺中市－神岡區,臺中市－梧棲區,臺中市－清水區,臺中市－大甲區,臺中市－外埔區,臺中市－大安區</t>
  </si>
  <si>
    <t>3.13.31.12</t>
  </si>
  <si>
    <t>台灣電力股份有限公司南投區營業處</t>
  </si>
  <si>
    <t>1181375002</t>
  </si>
  <si>
    <t>南投區營業處113年乙工區配電外線工程</t>
  </si>
  <si>
    <t>規範:賴美君，招標:羅博文</t>
  </si>
  <si>
    <t>049-2350101-2610</t>
  </si>
  <si>
    <t>南投縣－南投,南投縣－中寮,南投縣－草屯,南投縣－名間,南投縣－集集,南投縣－水里,南投縣－信義,南投縣－竹山,南投縣－鹿谷</t>
  </si>
  <si>
    <t>3.13.31.14</t>
  </si>
  <si>
    <t>台灣電力股份有限公司雲林區營業處</t>
  </si>
  <si>
    <t>1201370004</t>
  </si>
  <si>
    <t>雲林區營業處113年全工區配電管路工程</t>
  </si>
  <si>
    <t>陳庭玉/規範:吳嘉容</t>
  </si>
  <si>
    <t>05-5323927-399/621</t>
  </si>
  <si>
    <t>3.13.31.17</t>
  </si>
  <si>
    <t>台灣電力股份有限公司台南區營業處</t>
  </si>
  <si>
    <t>1081375505</t>
  </si>
  <si>
    <t>台南區營業處113 年甲工區配電管路工程</t>
  </si>
  <si>
    <t>吳瑞益</t>
  </si>
  <si>
    <t>06-2160121-2715</t>
  </si>
  <si>
    <t>1081375507</t>
  </si>
  <si>
    <t>台南區營業處113 年丙工區配電管路工程</t>
  </si>
  <si>
    <t>3.13.31.2</t>
  </si>
  <si>
    <t>台灣電力股份有限公司台北市區營業處</t>
  </si>
  <si>
    <t>1021370002</t>
  </si>
  <si>
    <t>台北市區營業處113年乙工區配電管路及零星外線綜合工程</t>
  </si>
  <si>
    <t>余佳穎</t>
  </si>
  <si>
    <t>02-23788111-5024</t>
  </si>
  <si>
    <t>3.13.31.25</t>
  </si>
  <si>
    <t>台灣電力股份有限公司臺東區營業處</t>
  </si>
  <si>
    <t>1111270021</t>
  </si>
  <si>
    <t>「東擴307 蘭嶼東清橋至野銀部落」及「東擴 308 蘭嶼龍門溪至龍門港」管路預埋工程</t>
  </si>
  <si>
    <t>採購:胡景翔/工管:林彥廷</t>
  </si>
  <si>
    <t>089-322481-287/663</t>
  </si>
  <si>
    <t>3.13.31.4</t>
  </si>
  <si>
    <t>台灣電力股份有限公司台北南區營業處</t>
  </si>
  <si>
    <t>1151370002</t>
  </si>
  <si>
    <t>台北南區營業處113年乙工區配電管路工程</t>
  </si>
  <si>
    <t>張南卿</t>
  </si>
  <si>
    <t>02-29595111-2364</t>
  </si>
  <si>
    <t>臺北市－文山區,新北市－深坑區,新北市－石碇區,新北市－新店區,新北市－坪林區,新北市－烏來區,新北市－永和區</t>
  </si>
  <si>
    <t>3.13.31.5</t>
  </si>
  <si>
    <t>台灣電力股份有限公司台北西區營業處</t>
  </si>
  <si>
    <t>1171370006</t>
  </si>
  <si>
    <t>台北西區營業處113年乙工區配電外線工程</t>
  </si>
  <si>
    <t>梁小姐</t>
  </si>
  <si>
    <t>02-29916611-214</t>
  </si>
  <si>
    <t>新北市－板橋區,新北市－三峽區,新北市－樹林區,新北市－鶯歌區</t>
  </si>
  <si>
    <t>3.13.31.7</t>
  </si>
  <si>
    <t>台灣電力股份有限公司桃園區營業處</t>
  </si>
  <si>
    <t>1031370103</t>
  </si>
  <si>
    <t>桃園區營業處113年丙工區配電管路工程</t>
  </si>
  <si>
    <t>劉心怡</t>
  </si>
  <si>
    <t>03-3392121-2419</t>
  </si>
  <si>
    <t>桃園市－楊梅區,桃園市－新屋區,桃園市－觀音區,新竹縣－湖口</t>
  </si>
  <si>
    <t>3.13.32.15.11</t>
  </si>
  <si>
    <t>6761253402</t>
  </si>
  <si>
    <t>台中電廠新建燃氣機組計畫連通管延伸之儀電及機械工程</t>
  </si>
  <si>
    <t>莊富傑</t>
  </si>
  <si>
    <t>04-26396002-7121</t>
  </si>
  <si>
    <t>6551251045</t>
  </si>
  <si>
    <t>彰埤開閉所開關設備增設(H2)土建統包工程</t>
  </si>
  <si>
    <t>鐘澤民</t>
  </si>
  <si>
    <t>04-25261191-522</t>
  </si>
  <si>
    <t>6561251025</t>
  </si>
  <si>
    <t>加一~林園分歧二進二出和春土建工程</t>
  </si>
  <si>
    <t>112/09/07</t>
  </si>
  <si>
    <t>6561251035</t>
  </si>
  <si>
    <t>345kV南北三路延伸至瀰力【瀰力~古亭段】鐵塔裝拆、STR~#1~#1A、#6~#7(不含延緊線)、#15~#26、#36~#39~#327架線及相關線路改接工程</t>
  </si>
  <si>
    <t>黃彥欽</t>
  </si>
  <si>
    <t>07-3676943-</t>
  </si>
  <si>
    <t>高雄市－田寮區,高雄市－旗山區,屏東縣－里港</t>
  </si>
  <si>
    <t>6561251039</t>
  </si>
  <si>
    <t>仕豐~捷七線土建工程及本處轄區慣性定位工作</t>
  </si>
  <si>
    <t>高雄市－小港區,高雄市－橋頭區</t>
  </si>
  <si>
    <t>6561251050</t>
  </si>
  <si>
    <t xml:space="preserve">345kV龍崎~仁武山、海線#60~仁武STR導、地線抽換工程	</t>
  </si>
  <si>
    <t>3.13.52</t>
  </si>
  <si>
    <t>台灣自來水股份有限公司</t>
  </si>
  <si>
    <t>TD-112-1103-0001</t>
  </si>
  <si>
    <t>臺中雲林水源調度-彰南至北斗送水管(一)、二水-彰南沿線中山路等汰換管線工程、北斗-彰南沿線中山路等汰換管線工程(一)(併案)</t>
  </si>
  <si>
    <t>5162</t>
  </si>
  <si>
    <t>水管及排水設施鋪設工程</t>
  </si>
  <si>
    <t>邱柏誠</t>
  </si>
  <si>
    <t>04-22244191-791</t>
  </si>
  <si>
    <t>TD-112-1103-0002</t>
  </si>
  <si>
    <t>臺中雲林水源調度-彰南至北斗送水管(二) 、北斗-彰南沿線中山路等汰換管線工程(二) (併案)</t>
  </si>
  <si>
    <t>彰化縣－北斗,彰化縣－溪州</t>
  </si>
  <si>
    <t>BU-112-0401-0001</t>
  </si>
  <si>
    <t>台中第三供水區祥順路送水管工程-管(三)-1</t>
  </si>
  <si>
    <t>羅若瑜</t>
  </si>
  <si>
    <t>04-22244191-792</t>
  </si>
  <si>
    <t>L0512P2079Q</t>
  </si>
  <si>
    <t>高雄機廠潮州基地二期工程建設計畫-CL111標潮州機廠基樁及配合工程</t>
  </si>
  <si>
    <t>5151</t>
  </si>
  <si>
    <t>基礎工程(含打樁)</t>
  </si>
  <si>
    <t>專案工程處鍾先生／材料處楊小姐</t>
  </si>
  <si>
    <t>02-23815226-2348/4910</t>
  </si>
  <si>
    <t>112B010P094</t>
  </si>
  <si>
    <t>國道1號北向內湖至東湖及圓山北入與濱江街北出交通改善工程</t>
  </si>
  <si>
    <t>5139</t>
  </si>
  <si>
    <t>112D010P036</t>
  </si>
  <si>
    <t>岡山段轄區瀝青混凝土路面整修及零星修補工程(113)</t>
  </si>
  <si>
    <t>5131</t>
  </si>
  <si>
    <t>快速道路(不含高架快速道路), 街道, 馬路, 鐵路及機場跑道</t>
  </si>
  <si>
    <t>郭先生</t>
  </si>
  <si>
    <t>06-2363201-2203</t>
  </si>
  <si>
    <t>112BX004</t>
  </si>
  <si>
    <t>花東地區鐵路雙軌電氣化計畫CB05標關山(不含)至山里土建及軌道工程</t>
  </si>
  <si>
    <t>彭懋森/劉重憲</t>
  </si>
  <si>
    <t>02-80723333-4704/2206</t>
  </si>
  <si>
    <t>臺東縣－卑南,臺東縣－關山</t>
  </si>
  <si>
    <t>112BX008</t>
  </si>
  <si>
    <t>花東地區鐵路雙軌電氣化計畫CB03 標三民至玉里土建及軌道工程</t>
  </si>
  <si>
    <t>陳紹昀/林玲香(2204)</t>
  </si>
  <si>
    <t>02-80723333-4701</t>
  </si>
  <si>
    <t>112-1-00053</t>
  </si>
  <si>
    <t>臺灣桃園國際機場第三航站區主體航廈土建工程第2次契約變更</t>
  </si>
  <si>
    <t>112-1-00010</t>
  </si>
  <si>
    <t>桃園國際機場第一、二航廈及南北登機長廊屋頂防水改善工程</t>
  </si>
  <si>
    <t>5153</t>
  </si>
  <si>
    <t>屋頂及防水工程</t>
  </si>
  <si>
    <t>吳東典先生</t>
  </si>
  <si>
    <t>03-30633611-</t>
  </si>
  <si>
    <t>A1E230451</t>
  </si>
  <si>
    <t>基隆港務警察總隊辦公廳舍新建工程</t>
  </si>
  <si>
    <t>黃振宇</t>
  </si>
  <si>
    <t>02-24206371-</t>
  </si>
  <si>
    <t>A1E230401</t>
  </si>
  <si>
    <t>基隆港東5號碼頭改建工程</t>
  </si>
  <si>
    <t>5133</t>
  </si>
  <si>
    <t>水道、海港、水壩及其他水利工程</t>
  </si>
  <si>
    <t>郭仕謙</t>
  </si>
  <si>
    <t>02-24206376-</t>
  </si>
  <si>
    <t>A1E230471</t>
  </si>
  <si>
    <t>臺北港行政大樓整修暨風雨走廊增建工程</t>
  </si>
  <si>
    <t>5179</t>
  </si>
  <si>
    <t>其他裝修工程</t>
  </si>
  <si>
    <t>戴瑜萱</t>
  </si>
  <si>
    <t>02-26196035-</t>
  </si>
  <si>
    <t>A0E220051-1-CCO-1</t>
  </si>
  <si>
    <t>「高雄港蓬萊港區基礎設施改善工程」第1次變更設計</t>
  </si>
  <si>
    <t>A3E231041</t>
  </si>
  <si>
    <t>高雄港及附屬港智慧能源管理系統建置工程</t>
  </si>
  <si>
    <t>5134</t>
  </si>
  <si>
    <t>長程管線, 通訊及電線(纜)</t>
  </si>
  <si>
    <t>吳仁捷(07-5622497)/陳金川(07-5622106)</t>
  </si>
  <si>
    <t>07-5622106-</t>
  </si>
  <si>
    <t>嘉義縣－全區,高雄市－全區,澎湖縣－全區</t>
  </si>
  <si>
    <t>A3E210411-CCO-1</t>
  </si>
  <si>
    <t>「澎湖港馬公1號碼頭區郵輪碼頭延建工程」第1次變更設計</t>
  </si>
  <si>
    <t>112-0671100204488320</t>
  </si>
  <si>
    <t>憲兵豐稔營區新建工程</t>
  </si>
  <si>
    <t>112/11/03</t>
  </si>
  <si>
    <t>林小姐</t>
  </si>
  <si>
    <t>02-85099473-638586</t>
  </si>
  <si>
    <t>112-0670020078200180</t>
  </si>
  <si>
    <t>戰場抗壓館新建工程</t>
  </si>
  <si>
    <t>陳振寧先生</t>
  </si>
  <si>
    <t>112-5160001064310222</t>
  </si>
  <si>
    <t>花蓮FXN及N425營區新建統包工程</t>
  </si>
  <si>
    <t>112-6341124227900520</t>
  </si>
  <si>
    <t>空軍D002統包工程</t>
  </si>
  <si>
    <t>林中校</t>
  </si>
  <si>
    <t>02-85099474-</t>
  </si>
  <si>
    <t>3.71.1.60</t>
  </si>
  <si>
    <t>金門縣港務處</t>
  </si>
  <si>
    <t>109030103</t>
  </si>
  <si>
    <t>水頭港大型旅客服務中心新建工程第三次變更設計</t>
  </si>
  <si>
    <t>082-329538-64774</t>
  </si>
  <si>
    <t>N112110110095</t>
  </si>
  <si>
    <t>陳冠潁</t>
  </si>
  <si>
    <t>082-373257-326</t>
  </si>
  <si>
    <t>L11211001</t>
  </si>
  <si>
    <t>中興紙廠四結廠區歷史建築群46-48號建物再利用工程</t>
  </si>
  <si>
    <t>T112-B07</t>
  </si>
  <si>
    <t>5125</t>
  </si>
  <si>
    <t>公共娛樂建築工程</t>
  </si>
  <si>
    <t>陳俊仁</t>
  </si>
  <si>
    <t>03-5518101-2720</t>
  </si>
  <si>
    <t>新竹縣－竹東</t>
  </si>
  <si>
    <t>1121A30009</t>
  </si>
  <si>
    <t>雲林縣虎尾鎮污水下水道系統－水資源回收中心工程新建(第一標)後續工程暨三年試運轉</t>
  </si>
  <si>
    <t>下水道科(林美君)</t>
  </si>
  <si>
    <t>05-5523469-</t>
  </si>
  <si>
    <t>1121B40022</t>
  </si>
  <si>
    <t>斗南小東休閒娛樂中心新建工程</t>
  </si>
  <si>
    <t>交通建設科（郭軍廷）</t>
  </si>
  <si>
    <t>05-5522348-</t>
  </si>
  <si>
    <t>112TH475C1</t>
  </si>
  <si>
    <t>水利工程科	蕭宗奇</t>
  </si>
  <si>
    <t>05-3620123-8758</t>
  </si>
  <si>
    <t>112TS476A4</t>
  </si>
  <si>
    <t>六腳排水竹子腳段(一工區)治理工程</t>
  </si>
  <si>
    <t>水利工程科 呂劭君</t>
  </si>
  <si>
    <t>3.76.53.51</t>
  </si>
  <si>
    <t>屏東縣屏東市公所</t>
  </si>
  <si>
    <t>112049</t>
  </si>
  <si>
    <t>屏東市歸園第三納骨堂新建統包工程</t>
  </si>
  <si>
    <t>陳億霖</t>
  </si>
  <si>
    <t>08-7518772-</t>
  </si>
  <si>
    <t>112190410348</t>
  </si>
  <si>
    <t>臺東市污水下水道系統第二期工程第一標(A管線系統及B管線系統下游)</t>
  </si>
  <si>
    <t>城鄉環境工程科，承辦人：陳柏劭先生</t>
  </si>
  <si>
    <t>089-360541-</t>
  </si>
  <si>
    <t>112190110342</t>
  </si>
  <si>
    <t>環島道路18K+600~19K+000南寮村外環道路新闢工程</t>
  </si>
  <si>
    <t>EA1120006929-1</t>
  </si>
  <si>
    <t>花蓮縣全民運動館興建工程</t>
  </si>
  <si>
    <t>5128</t>
  </si>
  <si>
    <t>健身用建築工程</t>
  </si>
  <si>
    <t>林宣君</t>
  </si>
  <si>
    <t>038-227171-543</t>
  </si>
  <si>
    <t>112A1128</t>
  </si>
  <si>
    <t>(113)基隆市道路巡查維護修補工程開口契約(單價標)(第1~2區)</t>
  </si>
  <si>
    <t>112A094</t>
  </si>
  <si>
    <t>新竹市立自由車場暨周邊環境設施改善工程</t>
  </si>
  <si>
    <t>楊浩一</t>
  </si>
  <si>
    <t>03-5216121-288</t>
  </si>
  <si>
    <t>112A048</t>
  </si>
  <si>
    <t>歷史建築新竹少年刑務所職務官舍群修復再利用第一期工程</t>
  </si>
  <si>
    <t>鍾仕文</t>
  </si>
  <si>
    <t>03-5216121-283</t>
  </si>
  <si>
    <t>111A060</t>
  </si>
  <si>
    <t>新竹市立新竹幼兒園新建工程</t>
  </si>
  <si>
    <t>陳建成</t>
  </si>
  <si>
    <t>嘉義市興安國小新建幼兒園園舍工程</t>
  </si>
  <si>
    <t>總務主任 陳信劭</t>
  </si>
  <si>
    <t>05-2232280-116</t>
  </si>
  <si>
    <t>3.79.11</t>
  </si>
  <si>
    <t>臺北市政府工務局</t>
  </si>
  <si>
    <t>1120823C0115</t>
  </si>
  <si>
    <t>公1公園附建地下停車場新建工程室內裝修二期工程</t>
  </si>
  <si>
    <t>蘇柏菁</t>
  </si>
  <si>
    <t>02-27208889-1140</t>
  </si>
  <si>
    <t>1120101C0001</t>
  </si>
  <si>
    <t>臺北市松山區西松國民小學學生活動中心新建工程</t>
  </si>
  <si>
    <t xml:space="preserve"> 賴美如</t>
  </si>
  <si>
    <t>02-27208889-1139</t>
  </si>
  <si>
    <t>1100101C0002</t>
  </si>
  <si>
    <t>臺北市政府消防局關渡分隊與警察局北投分局關渡派出所新建工程</t>
  </si>
  <si>
    <t>董佩榕</t>
  </si>
  <si>
    <t>02-27208889-1138</t>
  </si>
  <si>
    <t>CQ840-CQ843B-3</t>
  </si>
  <si>
    <t>CQ840區段標CQ843B子施工標第3次契約變更案/忠義教育社福園區暨捷運共構大樓新建工程(第2階段)</t>
  </si>
  <si>
    <t>5132</t>
  </si>
  <si>
    <t>橋樑, 高架快速道路, 隧道及地鐵</t>
  </si>
  <si>
    <t>阮劍宏</t>
  </si>
  <si>
    <t>02-25775900-222</t>
  </si>
  <si>
    <t>1120830-AA3</t>
  </si>
  <si>
    <t>桃園市中壢區青園國民小學第二期新建校舍統包工程</t>
  </si>
  <si>
    <t>黃茜蔓小姐</t>
  </si>
  <si>
    <t>03-3322101-6706</t>
  </si>
  <si>
    <t>1120904-AA1</t>
  </si>
  <si>
    <t>桃園市立文青國民中小學二期校舍新建統包工程</t>
  </si>
  <si>
    <t>林俊甫先生</t>
  </si>
  <si>
    <t>1120721-AA2</t>
  </si>
  <si>
    <t>桃園市桃園區殯葬綜合大樓新建工程</t>
  </si>
  <si>
    <t>胡嬙妮小姐</t>
  </si>
  <si>
    <t>1121107-AA2</t>
  </si>
  <si>
    <t>113年度桃園市政府工務局轄管道路坑洞機動養護工程預約式契約</t>
  </si>
  <si>
    <t>黎育嘉先生</t>
  </si>
  <si>
    <t>03-3396122-521</t>
  </si>
  <si>
    <t>1120919-AA2</t>
  </si>
  <si>
    <t>桃園市立環北國民中學新建校舍工程</t>
  </si>
  <si>
    <t>1121011-AA3</t>
  </si>
  <si>
    <t>桃園市立龍興國民小學新建校舍工程</t>
  </si>
  <si>
    <t>TE11301</t>
  </si>
  <si>
    <t>桃園市113年度交通標誌標線工程(開口合約)</t>
  </si>
  <si>
    <t>5159</t>
  </si>
  <si>
    <t>其他專業工程</t>
  </si>
  <si>
    <t>魏子翔先生</t>
  </si>
  <si>
    <t>03-3326442-</t>
  </si>
  <si>
    <t>TE11310</t>
  </si>
  <si>
    <t>桃園市113年度交通號誌檢修暨災害搶修工程(開口合約)</t>
  </si>
  <si>
    <t>5169</t>
  </si>
  <si>
    <t>其他安裝工程</t>
  </si>
  <si>
    <t>周奕伶小姐</t>
  </si>
  <si>
    <t>1120911-AA2</t>
  </si>
  <si>
    <t>113年度桃園市人行道改善及修繕工程(開口契約)</t>
  </si>
  <si>
    <t>黃柏瑜小姐</t>
  </si>
  <si>
    <t>03-3396122-532</t>
  </si>
  <si>
    <t>1120922-A1</t>
  </si>
  <si>
    <t>平鎮南勢綜合行政大樓新建工程</t>
  </si>
  <si>
    <t>劉敬明小姐</t>
  </si>
  <si>
    <t>1121124-AA5</t>
  </si>
  <si>
    <t>113年度桃園市政府工務局轄管道路公共設施修繕工程開口契約</t>
  </si>
  <si>
    <t>劉承翰先生</t>
  </si>
  <si>
    <t>03-3396122-515</t>
  </si>
  <si>
    <t>3.80.7.31</t>
  </si>
  <si>
    <t>桃園市中壢區青埔國民小學</t>
  </si>
  <si>
    <t>11224</t>
  </si>
  <si>
    <t>桃園市中壢區青埔國民小學第二之三期新建校舍工程</t>
  </si>
  <si>
    <t>03-4531626-510</t>
  </si>
  <si>
    <t>1121128-4</t>
  </si>
  <si>
    <t>113年度新北市轄內道路品質提升工程(第一區～第六區)</t>
  </si>
  <si>
    <t>養護工程處道路養護一科范植憲先生</t>
  </si>
  <si>
    <t>02-22253299-415</t>
  </si>
  <si>
    <t>1121212-4</t>
  </si>
  <si>
    <t>水利局污水下水道工程科林樂雅小姐</t>
  </si>
  <si>
    <t>02-89232300-2215</t>
  </si>
  <si>
    <t>1121207-2</t>
  </si>
  <si>
    <t>113年度新北市轄區內道路、橋梁改善工程(第1、2、3、4區)</t>
  </si>
  <si>
    <t>1111215-3-1-1</t>
  </si>
  <si>
    <t>112年度新北市轄區內道路、橋梁改善工程(第1區)-第1次變更設計</t>
  </si>
  <si>
    <t>3.82.36</t>
  </si>
  <si>
    <t>新北市政府捷運工程局</t>
  </si>
  <si>
    <t>1121211-2</t>
  </si>
  <si>
    <t>「三鶯線捷運系統計畫統包工程」第25次契約變更(LB12站出入口2移位及增建土開共構結構體)</t>
  </si>
  <si>
    <t>汪翊鐙</t>
  </si>
  <si>
    <t>02-22852086-1940</t>
  </si>
  <si>
    <t>1130104-1</t>
  </si>
  <si>
    <t>「三鶯線捷運系統計畫統包工程」第27次契約變更案(公八公園新建工程)</t>
  </si>
  <si>
    <t>112A-081</t>
  </si>
  <si>
    <t>臺中市北屯區第28公墓新建納骨塔工程</t>
  </si>
  <si>
    <t>新建工程處建築工程科　魏璞強</t>
  </si>
  <si>
    <t>04-22289111-39310</t>
  </si>
  <si>
    <t>11112120236</t>
  </si>
  <si>
    <t>臺中市污水下水道分支管網暨用戶接管工程(8-6)-大連北街與長安路等區域範圍(含水湳再生水取水工程)</t>
  </si>
  <si>
    <t>污水工程科　顏嘉佑</t>
  </si>
  <si>
    <t>04-22289111-53812</t>
  </si>
  <si>
    <t>臺中市－西屯區,臺中市－北屯區</t>
  </si>
  <si>
    <t>11121107</t>
  </si>
  <si>
    <t>安南區曾文溪排水長安橋改建工程暨上下游護岸改善工程暨管線遷移工程</t>
  </si>
  <si>
    <t>黃冠傑</t>
  </si>
  <si>
    <t>06-2991111-1433</t>
  </si>
  <si>
    <t>TC112A014</t>
  </si>
  <si>
    <t>臺南文化中心圖書創客空間及辦公室新建工程</t>
  </si>
  <si>
    <t>林啟發</t>
  </si>
  <si>
    <t>06-2981793-</t>
  </si>
  <si>
    <t>3.95.33.5</t>
  </si>
  <si>
    <t>112TMACH92E</t>
  </si>
  <si>
    <t>歷史建築原臺南農校日式宿舍群修復再利用工程</t>
  </si>
  <si>
    <t>林姿儀</t>
  </si>
  <si>
    <t>06-2217052-208</t>
  </si>
  <si>
    <t>3.97</t>
  </si>
  <si>
    <t>112F1004B</t>
  </si>
  <si>
    <t>高雄都會區大眾捷運系統都會線(黃線)YC03標土建及設施機電統包工程</t>
  </si>
  <si>
    <t>陳建隆</t>
  </si>
  <si>
    <t>07-3368333-3549</t>
  </si>
  <si>
    <t>B1121010</t>
  </si>
  <si>
    <t xml:space="preserve">擴建路污水主幹管(第二過港段)暨中華路污水主幹管(第一區)新建工程 </t>
  </si>
  <si>
    <t>污水一科-蔡志明</t>
  </si>
  <si>
    <t>07-7995678-2093</t>
  </si>
  <si>
    <t>高雄市－旗津區,高雄市－前鎮區</t>
  </si>
  <si>
    <t>112364C</t>
  </si>
  <si>
    <t>高雄市小港區全民運動館興建工程(第二案)</t>
  </si>
  <si>
    <t>石玟山</t>
  </si>
  <si>
    <t>07-3368333-2321</t>
  </si>
  <si>
    <t>高雄市－小港區</t>
  </si>
  <si>
    <t>108289C-3</t>
  </si>
  <si>
    <t>「國防部軍備局生產製造中心第205廠光復營區暨大樹北營區新建工程(大樹北營區)」第三次變更設計</t>
  </si>
  <si>
    <t>楊春陽</t>
  </si>
  <si>
    <t>07-3368333-2324</t>
  </si>
  <si>
    <t>C1120416</t>
  </si>
  <si>
    <t>小港路、中鋼路、沿海路及立群路區域用戶接管工程第2期(I)</t>
  </si>
  <si>
    <t>污水一科-楊方婷</t>
  </si>
  <si>
    <t>07-7995678-2086</t>
  </si>
  <si>
    <t>1126037</t>
  </si>
  <si>
    <t>旗津漁港深水碼頭泊地浚挖工程</t>
  </si>
  <si>
    <t>劉俊男</t>
  </si>
  <si>
    <t>07-7995678-1893</t>
  </si>
  <si>
    <t>高雄市－旗津區</t>
  </si>
  <si>
    <t>立法院</t>
  </si>
  <si>
    <t>4</t>
  </si>
  <si>
    <t>1120013672</t>
  </si>
  <si>
    <t>立法院委員住宿會館整修工程案</t>
  </si>
  <si>
    <t>洪佳萍</t>
  </si>
  <si>
    <t>02-23585538-</t>
  </si>
  <si>
    <t>臺北市－中正區,臺北市－大安區</t>
  </si>
  <si>
    <t>A.13.6.15</t>
  </si>
  <si>
    <t>經濟部水利署第五河川分署</t>
  </si>
  <si>
    <t>112-B-13-24-F-069-00-0-1</t>
  </si>
  <si>
    <t>有才寮排水有才村段治理工程(A標)併辦土石標售</t>
  </si>
  <si>
    <t>工務科</t>
  </si>
  <si>
    <t>05-2550255-</t>
  </si>
  <si>
    <t>雲林縣－褒忠,雲林縣－東勢</t>
  </si>
  <si>
    <t>11221204</t>
  </si>
  <si>
    <t>高雄軟體園區第二園區第一棟大樓興建統包工程</t>
  </si>
  <si>
    <t>5124</t>
  </si>
  <si>
    <t>商用建築工程</t>
  </si>
  <si>
    <t>蔡先生(業務需求單位)/林勝傑</t>
  </si>
  <si>
    <t>07-3611212-237/223</t>
  </si>
  <si>
    <t>p-nsa11222</t>
  </si>
  <si>
    <t>北海遊客中心重建工程</t>
  </si>
  <si>
    <t>A.15.3.6</t>
  </si>
  <si>
    <t>交通部公路局北區公路新建工程分局</t>
  </si>
  <si>
    <t>112AA1001</t>
  </si>
  <si>
    <t>台66線6K+500-9K+100段平交路口高架化改善工程</t>
  </si>
  <si>
    <t>李柏毅</t>
  </si>
  <si>
    <t>02-89541626-152</t>
  </si>
  <si>
    <t>桃園市－新屋區,桃園市－觀音區</t>
  </si>
  <si>
    <t>WHS1120821</t>
  </si>
  <si>
    <t>台19甲線47K+350~50K+800(新樁號49K+482~52K+934)拓寬工程(含代辦電信管線附掛埋設工程發包)</t>
  </si>
  <si>
    <t>蔡汶峰</t>
  </si>
  <si>
    <t>05-3628111-297</t>
  </si>
  <si>
    <t>A.19.8</t>
  </si>
  <si>
    <t>農業部農業科技園區管理中心</t>
  </si>
  <si>
    <t>桃園農業物流園區-聯合服務管理中心新建工程</t>
  </si>
  <si>
    <t>陳重悌</t>
  </si>
  <si>
    <t>08-7741063-</t>
  </si>
  <si>
    <t>A.25.12</t>
  </si>
  <si>
    <t>國家人權博物館</t>
  </si>
  <si>
    <t>11114</t>
  </si>
  <si>
    <t>國家人權博物館（白色恐怖景美紀念園區）修增建工程</t>
  </si>
  <si>
    <t>劉富強</t>
  </si>
  <si>
    <t>02-22182438-811</t>
  </si>
  <si>
    <t>A.25.8</t>
  </si>
  <si>
    <t>國立臺灣工藝研究發展中心</t>
  </si>
  <si>
    <t>112-A-004</t>
  </si>
  <si>
    <t>中興新村文化景觀-台銀宿舍群修復與再利用工程</t>
  </si>
  <si>
    <t>李俊延</t>
  </si>
  <si>
    <t>049-2334141-233</t>
  </si>
  <si>
    <t>SBIP-112-005</t>
  </si>
  <si>
    <t>國立新竹科學園區實驗高級中等學校綜合教學大樓新建工程</t>
  </si>
  <si>
    <t>李文焜</t>
  </si>
  <si>
    <t>03-5773311-2511</t>
  </si>
  <si>
    <t>中油循環技術暨材料創新研發專區基盤工程基本設計及委託專案管理技術服務工作</t>
    <phoneticPr fontId="3" type="noConversion"/>
  </si>
  <si>
    <t>已依規定於下列階段納入辦理節能減碳檢核</t>
  </si>
  <si>
    <t>規劃設計階段納入辦理節能減碳檢核</t>
    <phoneticPr fontId="3" type="noConversion"/>
  </si>
  <si>
    <t>煉研所精碳試驗工場新建工程委託設計及監造技術服務</t>
    <phoneticPr fontId="3" type="noConversion"/>
  </si>
  <si>
    <t>02-80723333-4704/6207</t>
    <phoneticPr fontId="3" type="noConversion"/>
  </si>
  <si>
    <t>板橋車站辦公大樓管理小組</t>
    <phoneticPr fontId="3" type="noConversion"/>
  </si>
  <si>
    <t>蒜頭糖廠木造宿舍區甘堂修復工程委託監造及工作報告書委託技術服務案</t>
    <phoneticPr fontId="3" type="noConversion"/>
  </si>
  <si>
    <t>台中廠112年氣體絕緣開關設備保養及檢查</t>
    <phoneticPr fontId="3" type="noConversion"/>
  </si>
  <si>
    <t>石化事業部閥類整修工作</t>
    <phoneticPr fontId="3" type="noConversion"/>
  </si>
  <si>
    <t>嘉義縣擴大縣治第一開發區（單元2、3、4）及第二開發區（單元1、5、6）市地重劃工程委託設計及監造技術服務</t>
    <phoneticPr fontId="3" type="noConversion"/>
  </si>
  <si>
    <t>非中央政府辦理新臺幣一億元以上之公共工程</t>
    <phoneticPr fontId="3" type="noConversion"/>
  </si>
  <si>
    <t>永豐及中興納骨堂環境改善工程委託設計及監造</t>
    <phoneticPr fontId="3" type="noConversion"/>
  </si>
  <si>
    <t>整修工程、拆除工程、疏濬工程、結構補強工程</t>
    <phoneticPr fontId="3" type="noConversion"/>
  </si>
  <si>
    <t>否，依「公共工程節能減碳檢核注意事項」第2點除外條款無須辦理</t>
    <phoneticPr fontId="3" type="noConversion"/>
  </si>
  <si>
    <t>非中央政府辦理新臺幣一億元以上之公共工程</t>
    <phoneticPr fontId="3" type="noConversion"/>
  </si>
  <si>
    <t>非中央政府辦理新臺幣一億元以上之公共工程;非受中央政府補助比率逾工程建造經費百分之五十且補助經費達新臺幣一億元以上之個案公共工程</t>
    <phoneticPr fontId="3" type="noConversion"/>
  </si>
  <si>
    <t>113至115年度左支部高低壓設備檢測維護作業(停電檢測)等3項</t>
    <phoneticPr fontId="3" type="noConversion"/>
  </si>
  <si>
    <t>113-115年海軍東部單位設施整修工程委託規劃設計技術服務開口契約</t>
    <phoneticPr fontId="3" type="noConversion"/>
  </si>
  <si>
    <t>整修工程、拆除工程、疏濬工程、結構補強工程</t>
    <phoneticPr fontId="3" type="noConversion"/>
  </si>
  <si>
    <t>113年度原住民族地區災後復建工程設計、監造技術服務開口契約</t>
    <phoneticPr fontId="3" type="noConversion"/>
  </si>
  <si>
    <t>屏南觀光鐵道可行性研究委託技術服務及配合工作</t>
    <phoneticPr fontId="3" type="noConversion"/>
  </si>
  <si>
    <t>計畫提報核定階段納入辦理節能減碳檢核；規劃設計階段納入辦理節能減碳檢核</t>
    <phoneticPr fontId="3" type="noConversion"/>
  </si>
  <si>
    <t>113年度仁大產業園區(仁武)東側排水圳溝系統改善工程委託設計監造</t>
    <phoneticPr fontId="3" type="noConversion"/>
  </si>
  <si>
    <t>非中央政府辦理新臺幣一億元以上之公共工程</t>
    <phoneticPr fontId="3" type="noConversion"/>
  </si>
  <si>
    <t>機場捷運增設機場第三航廈站(A14站)暨延伸至中壢火車站建設計畫機電系統工程委託監造技術服務契約(SC03標)第4次契約變更</t>
    <phoneticPr fontId="3" type="noConversion"/>
  </si>
  <si>
    <t>曹公圳取水設施工程更新改善可行性評估計畫</t>
    <phoneticPr fontId="3" type="noConversion"/>
  </si>
  <si>
    <t>為公共工程節能減碳檢核注意事項公布前核定案件</t>
    <phoneticPr fontId="3" type="noConversion"/>
  </si>
  <si>
    <t>否，依「公共工程節能減碳檢核注意事項」第2點除外條款無須辦理</t>
    <phoneticPr fontId="3" type="noConversion"/>
  </si>
  <si>
    <t>新吉一次配電變電所新建工程委託技術服務工作</t>
    <phoneticPr fontId="3" type="noConversion"/>
  </si>
  <si>
    <t>大林廠電氣零星設計工作</t>
    <phoneticPr fontId="3" type="noConversion"/>
  </si>
  <si>
    <t>林園石化廠新三輕等工場大修及定檢工作</t>
    <phoneticPr fontId="3" type="noConversion"/>
  </si>
  <si>
    <t>規劃取得綠建築標章之建築工程</t>
    <phoneticPr fontId="3" type="noConversion"/>
  </si>
  <si>
    <t>112年度懷德樓、活動中心、游泳池老舊廁所整修工程委託規畫設計監造技術服務</t>
    <phoneticPr fontId="3" type="noConversion"/>
  </si>
  <si>
    <t>無</t>
    <phoneticPr fontId="3" type="noConversion"/>
  </si>
  <si>
    <t>否，依「公共工程節能減碳檢核注意事項」第2點除外條款無須辦理</t>
    <phoneticPr fontId="3" type="noConversion"/>
  </si>
  <si>
    <t>小港國小和平樓西側老舊廁所整修工程委託規劃設計監造技術服務</t>
    <phoneticPr fontId="3" type="noConversion"/>
  </si>
  <si>
    <t>113年度湖山水庫營運管理系統檢測維修</t>
    <phoneticPr fontId="3" type="noConversion"/>
  </si>
  <si>
    <t>非中央政府辦理新臺幣一億元以上之公共工程</t>
    <phoneticPr fontId="3" type="noConversion"/>
  </si>
  <si>
    <t>台19甲線47K+350~50K拓寬工程委託測量、地質探查及設計暨環境影響差異分析服務工作-第2次變更</t>
    <phoneticPr fontId="3" type="noConversion"/>
  </si>
  <si>
    <t>1130101</t>
    <phoneticPr fontId="3" type="noConversion"/>
  </si>
  <si>
    <t>113/01/29</t>
    <phoneticPr fontId="3" type="noConversion"/>
  </si>
  <si>
    <t>為公共工程節能減碳檢核注意事項公布前核定案件</t>
  </si>
  <si>
    <t>為公共工程節能減碳檢核注意事項公布前核定案件</t>
    <phoneticPr fontId="3" type="noConversion"/>
  </si>
  <si>
    <t>金門縣金城鎮第三期區段徵收工程</t>
    <phoneticPr fontId="3" type="noConversion"/>
  </si>
  <si>
    <t>113年度枋山鄉各項公共工程委託設計及監造技術服務開口契約</t>
    <phoneticPr fontId="3" type="noConversion"/>
  </si>
  <si>
    <t>六腳排水竹子腳段(二工區)治理工程</t>
    <phoneticPr fontId="3" type="noConversion"/>
  </si>
  <si>
    <t>規劃設計階段納入辦理節能減碳檢核</t>
  </si>
  <si>
    <t>已依規定於下列階段納入辦理節能減碳檢</t>
    <phoneticPr fontId="3" type="noConversion"/>
  </si>
  <si>
    <t>新北市三峽區、鶯歌區污水下水道系統第二期工程污水管線第十標(次幹管、支(分)管及用戶接管)</t>
    <phoneticPr fontId="3" type="noConversion"/>
  </si>
  <si>
    <t>竹東客家文化大禾埕(統包工程)</t>
    <phoneticPr fontId="3" type="noConversion"/>
  </si>
  <si>
    <t>否，依「公共工程節能減碳檢核注意事項」第2點除外條款無須辦理</t>
    <phoneticPr fontId="3" type="noConversion"/>
  </si>
  <si>
    <t>災後緊急處理、搶修、搶險、災後原地復建
整修工程、拆除工程、疏濬工程、結構補強工程</t>
    <phoneticPr fontId="3" type="noConversion"/>
  </si>
  <si>
    <t>備註</t>
    <phoneticPr fontId="7" type="noConversion"/>
  </si>
  <si>
    <t>為公共工程節能減碳檢核注意事項公布前核定案件</t>
    <phoneticPr fontId="7" type="noConversion"/>
  </si>
  <si>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</si>
  <si>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</si>
  <si>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</si>
  <si>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國家安全局</t>
    <phoneticPr fontId="3" type="noConversion"/>
  </si>
  <si>
    <t>公務人員保障暨培訓委員會</t>
    <phoneticPr fontId="3" type="noConversion"/>
  </si>
</sst>
</file>

<file path=xl/styles.xml><?xml version="1.0" encoding="utf-8"?>
<styleSheet xmlns="http://schemas.openxmlformats.org/spreadsheetml/2006/main">
  <numFmts count="1">
    <numFmt numFmtId="176" formatCode="_(* #,##0.00_);_(* \(#,##0.00\);_(* &quot;-&quot;??_);_(@_)"/>
  </numFmts>
  <fonts count="8">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10"/>
      <color indexed="8"/>
      <name val="Arial"/>
      <family val="2"/>
    </font>
    <font>
      <b/>
      <sz val="12"/>
      <color theme="1"/>
      <name val="標楷體"/>
      <family val="4"/>
      <charset val="136"/>
    </font>
    <font>
      <sz val="12"/>
      <color theme="1"/>
      <name val="新細明體"/>
      <family val="2"/>
      <scheme val="minor"/>
    </font>
    <font>
      <sz val="9"/>
      <name val="細明體"/>
      <family val="3"/>
      <charset val="136"/>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4" fillId="0" borderId="0"/>
    <xf numFmtId="176" fontId="6" fillId="0" borderId="0" applyFont="0" applyFill="0" applyBorder="0" applyAlignment="0" applyProtection="0">
      <alignment vertical="center"/>
    </xf>
    <xf numFmtId="9" fontId="4" fillId="0" borderId="0"/>
  </cellStyleXfs>
  <cellXfs count="123">
    <xf numFmtId="0" fontId="0" fillId="0" borderId="0" xfId="0">
      <alignment vertical="center"/>
    </xf>
    <xf numFmtId="0" fontId="2" fillId="0" borderId="0" xfId="0" applyFont="1">
      <alignment vertical="center"/>
    </xf>
    <xf numFmtId="0" fontId="5"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lignment vertical="center"/>
    </xf>
    <xf numFmtId="0" fontId="2" fillId="0" borderId="4" xfId="0" applyFont="1" applyFill="1" applyBorder="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Fill="1" applyBorder="1" applyAlignment="1">
      <alignment vertical="center" wrapText="1"/>
    </xf>
    <xf numFmtId="3" fontId="2" fillId="0" borderId="8" xfId="0" applyNumberFormat="1" applyFont="1" applyFill="1" applyBorder="1" applyAlignment="1">
      <alignment horizontal="right" vertical="center" wrapText="1"/>
    </xf>
    <xf numFmtId="0" fontId="2" fillId="0" borderId="8" xfId="0" applyFont="1" applyFill="1" applyBorder="1" applyAlignment="1">
      <alignment horizontal="center" vertical="center" wrapText="1"/>
    </xf>
    <xf numFmtId="0" fontId="5" fillId="0" borderId="7"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8"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Border="1" applyAlignment="1">
      <alignment horizontal="center" vertical="center" wrapText="1"/>
    </xf>
    <xf numFmtId="0" fontId="2" fillId="0" borderId="0" xfId="0" applyFont="1" applyFill="1" applyBorder="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1"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3" xfId="2" applyFont="1" applyFill="1" applyBorder="1" applyAlignment="1">
      <alignment vertical="center"/>
    </xf>
    <xf numFmtId="0" fontId="2" fillId="0" borderId="2" xfId="2" applyFont="1" applyFill="1" applyBorder="1" applyAlignment="1">
      <alignment vertical="center"/>
    </xf>
    <xf numFmtId="0" fontId="2" fillId="0" borderId="4" xfId="2" applyFont="1" applyFill="1" applyBorder="1" applyAlignment="1">
      <alignment vertical="center"/>
    </xf>
    <xf numFmtId="0" fontId="2" fillId="0" borderId="8" xfId="2" applyFont="1" applyFill="1" applyBorder="1" applyAlignment="1">
      <alignment vertical="center"/>
    </xf>
    <xf numFmtId="0" fontId="2" fillId="0" borderId="5" xfId="2" applyFont="1" applyFill="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5" fillId="0" borderId="5" xfId="0" applyFont="1" applyFill="1" applyBorder="1" applyAlignment="1">
      <alignment horizontal="center" vertical="center" wrapText="1"/>
    </xf>
    <xf numFmtId="0" fontId="2" fillId="0" borderId="5" xfId="0" applyFont="1" applyFill="1" applyBorder="1" applyAlignment="1">
      <alignment vertical="center"/>
    </xf>
    <xf numFmtId="0" fontId="5" fillId="0" borderId="6"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vertical="center"/>
    </xf>
    <xf numFmtId="0" fontId="2" fillId="0" borderId="2" xfId="2" applyFont="1" applyBorder="1" applyAlignment="1">
      <alignment vertical="center"/>
    </xf>
    <xf numFmtId="0" fontId="2" fillId="0" borderId="4" xfId="2" applyFont="1" applyBorder="1" applyAlignment="1">
      <alignment vertical="center"/>
    </xf>
    <xf numFmtId="0" fontId="2" fillId="0" borderId="8" xfId="2" applyFont="1" applyBorder="1" applyAlignment="1">
      <alignment vertical="center"/>
    </xf>
    <xf numFmtId="0" fontId="2" fillId="0" borderId="5" xfId="2"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5" fillId="0" borderId="5" xfId="0" applyFont="1" applyBorder="1" applyAlignment="1">
      <alignment horizontal="center" vertical="center" wrapText="1"/>
    </xf>
    <xf numFmtId="0" fontId="2" fillId="0" borderId="5" xfId="0" applyFont="1" applyBorder="1" applyAlignment="1">
      <alignment vertical="center"/>
    </xf>
    <xf numFmtId="0" fontId="5" fillId="0" borderId="6"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cellXfs>
  <cellStyles count="5">
    <cellStyle name="一般" xfId="0" builtinId="0"/>
    <cellStyle name="一般 2" xfId="2"/>
    <cellStyle name="千分位 2" xfId="3"/>
    <cellStyle name="百分比" xfId="1" builtinId="5"/>
    <cellStyle name="百分比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P74"/>
  <sheetViews>
    <sheetView topLeftCell="A40" workbookViewId="0">
      <selection activeCell="A4" sqref="A4:P25"/>
    </sheetView>
  </sheetViews>
  <sheetFormatPr defaultRowHeight="16.5"/>
  <cols>
    <col min="1" max="1" width="31.625" style="27" customWidth="1"/>
    <col min="2" max="2" width="9" style="27"/>
    <col min="3" max="3" width="10.375" style="27" customWidth="1"/>
    <col min="4" max="6" width="9" style="27"/>
    <col min="7" max="7" width="9.75" style="27" customWidth="1"/>
    <col min="8" max="8" width="11.75" style="27" customWidth="1"/>
    <col min="9" max="10" width="9" style="27"/>
    <col min="11" max="11" width="11.625" style="27" customWidth="1"/>
    <col min="12" max="16" width="9" style="27"/>
    <col min="17" max="16384" width="9" style="1"/>
  </cols>
  <sheetData>
    <row r="1" spans="1:16">
      <c r="A1" s="77"/>
      <c r="B1" s="78"/>
      <c r="C1" s="79" t="s">
        <v>0</v>
      </c>
      <c r="D1" s="80"/>
      <c r="E1" s="80"/>
      <c r="F1" s="80"/>
      <c r="G1" s="80"/>
      <c r="H1" s="81"/>
      <c r="I1" s="79" t="s">
        <v>1</v>
      </c>
      <c r="J1" s="82"/>
      <c r="K1" s="82"/>
      <c r="L1" s="82"/>
      <c r="M1" s="82"/>
      <c r="N1" s="82"/>
      <c r="O1" s="83"/>
      <c r="P1" s="73" t="s">
        <v>7593</v>
      </c>
    </row>
    <row r="2" spans="1:16" ht="16.5" customHeight="1">
      <c r="A2" s="87" t="s">
        <v>2</v>
      </c>
      <c r="B2" s="89" t="s">
        <v>3</v>
      </c>
      <c r="C2" s="91" t="s">
        <v>4</v>
      </c>
      <c r="D2" s="93" t="s">
        <v>5</v>
      </c>
      <c r="E2" s="94"/>
      <c r="F2" s="95"/>
      <c r="G2" s="96" t="s">
        <v>6</v>
      </c>
      <c r="H2" s="97"/>
      <c r="I2" s="84"/>
      <c r="J2" s="85"/>
      <c r="K2" s="85"/>
      <c r="L2" s="85"/>
      <c r="M2" s="85"/>
      <c r="N2" s="85"/>
      <c r="O2" s="86"/>
      <c r="P2" s="74"/>
    </row>
    <row r="3" spans="1:16" ht="165">
      <c r="A3" s="88"/>
      <c r="B3" s="90"/>
      <c r="C3" s="92"/>
      <c r="D3" s="57" t="s">
        <v>7</v>
      </c>
      <c r="E3" s="58" t="s">
        <v>8</v>
      </c>
      <c r="F3" s="59" t="s">
        <v>9</v>
      </c>
      <c r="G3" s="60" t="s">
        <v>10</v>
      </c>
      <c r="H3" s="61" t="s">
        <v>11</v>
      </c>
      <c r="I3" s="62" t="s">
        <v>12</v>
      </c>
      <c r="J3" s="58" t="s">
        <v>13</v>
      </c>
      <c r="K3" s="58" t="s">
        <v>14</v>
      </c>
      <c r="L3" s="58" t="s">
        <v>15</v>
      </c>
      <c r="M3" s="58" t="s">
        <v>16</v>
      </c>
      <c r="N3" s="58" t="s">
        <v>17</v>
      </c>
      <c r="O3" s="63" t="s">
        <v>18</v>
      </c>
      <c r="P3" s="64" t="s">
        <v>7594</v>
      </c>
    </row>
    <row r="4" spans="1:16">
      <c r="A4" s="28" t="s">
        <v>7598</v>
      </c>
      <c r="B4" s="9">
        <f t="shared" ref="B4:B70" si="0">D4+G4+I4</f>
        <v>2</v>
      </c>
      <c r="C4" s="10">
        <f t="shared" ref="C4:C70" si="1">B4-I4</f>
        <v>0</v>
      </c>
      <c r="D4" s="11">
        <v>0</v>
      </c>
      <c r="E4" s="12">
        <v>0</v>
      </c>
      <c r="F4" s="13">
        <v>0</v>
      </c>
      <c r="G4" s="14">
        <v>0</v>
      </c>
      <c r="H4" s="15">
        <f t="shared" ref="H4:H71" si="2">IF(D4+G4=0,0,G4/(D4+G4))</f>
        <v>0</v>
      </c>
      <c r="I4" s="72">
        <v>2</v>
      </c>
      <c r="J4" s="12">
        <v>2</v>
      </c>
      <c r="K4" s="12">
        <v>0</v>
      </c>
      <c r="L4" s="12">
        <v>0</v>
      </c>
      <c r="M4" s="12">
        <v>0</v>
      </c>
      <c r="N4" s="12">
        <v>0</v>
      </c>
      <c r="O4" s="9">
        <v>0</v>
      </c>
      <c r="P4" s="9">
        <v>0</v>
      </c>
    </row>
    <row r="5" spans="1:16">
      <c r="A5" s="28" t="s">
        <v>20</v>
      </c>
      <c r="B5" s="9">
        <f t="shared" si="0"/>
        <v>2</v>
      </c>
      <c r="C5" s="10">
        <f t="shared" si="1"/>
        <v>0</v>
      </c>
      <c r="D5" s="11">
        <v>0</v>
      </c>
      <c r="E5" s="12">
        <v>0</v>
      </c>
      <c r="F5" s="13">
        <v>0</v>
      </c>
      <c r="G5" s="14">
        <v>0</v>
      </c>
      <c r="H5" s="15">
        <f t="shared" si="2"/>
        <v>0</v>
      </c>
      <c r="I5" s="72">
        <v>2</v>
      </c>
      <c r="J5" s="12">
        <v>0</v>
      </c>
      <c r="K5" s="12">
        <v>0</v>
      </c>
      <c r="L5" s="12">
        <v>0</v>
      </c>
      <c r="M5" s="12">
        <v>0</v>
      </c>
      <c r="N5" s="12">
        <v>1</v>
      </c>
      <c r="O5" s="9">
        <v>1</v>
      </c>
      <c r="P5" s="9">
        <v>0</v>
      </c>
    </row>
    <row r="6" spans="1:16">
      <c r="A6" s="28" t="s">
        <v>21</v>
      </c>
      <c r="B6" s="9">
        <f t="shared" si="0"/>
        <v>19</v>
      </c>
      <c r="C6" s="10">
        <f t="shared" si="1"/>
        <v>0</v>
      </c>
      <c r="D6" s="11">
        <v>0</v>
      </c>
      <c r="E6" s="12">
        <v>0</v>
      </c>
      <c r="F6" s="13">
        <v>0</v>
      </c>
      <c r="G6" s="14">
        <v>0</v>
      </c>
      <c r="H6" s="15">
        <f t="shared" si="2"/>
        <v>0</v>
      </c>
      <c r="I6" s="72">
        <v>19</v>
      </c>
      <c r="J6" s="12">
        <v>12</v>
      </c>
      <c r="K6" s="12">
        <v>5</v>
      </c>
      <c r="L6" s="12">
        <v>1</v>
      </c>
      <c r="M6" s="12">
        <v>1</v>
      </c>
      <c r="N6" s="12">
        <v>5</v>
      </c>
      <c r="O6" s="9">
        <v>1</v>
      </c>
      <c r="P6" s="9">
        <v>0</v>
      </c>
    </row>
    <row r="7" spans="1:16">
      <c r="A7" s="17" t="s">
        <v>22</v>
      </c>
      <c r="B7" s="9">
        <f t="shared" si="0"/>
        <v>3</v>
      </c>
      <c r="C7" s="10">
        <f t="shared" si="1"/>
        <v>0</v>
      </c>
      <c r="D7" s="11">
        <v>0</v>
      </c>
      <c r="E7" s="12">
        <v>0</v>
      </c>
      <c r="F7" s="13">
        <v>0</v>
      </c>
      <c r="G7" s="14">
        <v>0</v>
      </c>
      <c r="H7" s="15">
        <f t="shared" si="2"/>
        <v>0</v>
      </c>
      <c r="I7" s="72">
        <v>3</v>
      </c>
      <c r="J7" s="12">
        <v>3</v>
      </c>
      <c r="K7" s="12">
        <v>0</v>
      </c>
      <c r="L7" s="12">
        <v>0</v>
      </c>
      <c r="M7" s="12">
        <v>0</v>
      </c>
      <c r="N7" s="12">
        <v>0</v>
      </c>
      <c r="O7" s="9">
        <v>0</v>
      </c>
      <c r="P7" s="9">
        <v>0</v>
      </c>
    </row>
    <row r="8" spans="1:16">
      <c r="A8" s="17" t="s">
        <v>23</v>
      </c>
      <c r="B8" s="9">
        <f t="shared" si="0"/>
        <v>8</v>
      </c>
      <c r="C8" s="10">
        <f t="shared" si="1"/>
        <v>0</v>
      </c>
      <c r="D8" s="11">
        <v>0</v>
      </c>
      <c r="E8" s="12">
        <v>0</v>
      </c>
      <c r="F8" s="13">
        <v>0</v>
      </c>
      <c r="G8" s="14">
        <v>0</v>
      </c>
      <c r="H8" s="15">
        <f t="shared" si="2"/>
        <v>0</v>
      </c>
      <c r="I8" s="72">
        <v>8</v>
      </c>
      <c r="J8" s="12">
        <v>3</v>
      </c>
      <c r="K8" s="12">
        <v>0</v>
      </c>
      <c r="L8" s="12">
        <v>0</v>
      </c>
      <c r="M8" s="12">
        <v>0</v>
      </c>
      <c r="N8" s="12">
        <v>3</v>
      </c>
      <c r="O8" s="9">
        <v>2</v>
      </c>
      <c r="P8" s="9">
        <v>0</v>
      </c>
    </row>
    <row r="9" spans="1:16">
      <c r="A9" s="17" t="s">
        <v>24</v>
      </c>
      <c r="B9" s="9">
        <f t="shared" si="0"/>
        <v>6</v>
      </c>
      <c r="C9" s="10">
        <f t="shared" si="1"/>
        <v>0</v>
      </c>
      <c r="D9" s="11">
        <v>0</v>
      </c>
      <c r="E9" s="12">
        <v>0</v>
      </c>
      <c r="F9" s="13">
        <v>0</v>
      </c>
      <c r="G9" s="14">
        <v>0</v>
      </c>
      <c r="H9" s="15">
        <f t="shared" si="2"/>
        <v>0</v>
      </c>
      <c r="I9" s="72">
        <v>6</v>
      </c>
      <c r="J9" s="12">
        <v>4</v>
      </c>
      <c r="K9" s="12">
        <v>4</v>
      </c>
      <c r="L9" s="12">
        <v>0</v>
      </c>
      <c r="M9" s="12">
        <v>0</v>
      </c>
      <c r="N9" s="12">
        <v>4</v>
      </c>
      <c r="O9" s="9">
        <v>0</v>
      </c>
      <c r="P9" s="9">
        <v>0</v>
      </c>
    </row>
    <row r="10" spans="1:16">
      <c r="A10" s="17" t="s">
        <v>25</v>
      </c>
      <c r="B10" s="9">
        <f t="shared" si="0"/>
        <v>41</v>
      </c>
      <c r="C10" s="10">
        <f t="shared" si="1"/>
        <v>0</v>
      </c>
      <c r="D10" s="11">
        <v>0</v>
      </c>
      <c r="E10" s="12">
        <v>0</v>
      </c>
      <c r="F10" s="13">
        <v>0</v>
      </c>
      <c r="G10" s="14">
        <v>0</v>
      </c>
      <c r="H10" s="15">
        <f t="shared" si="2"/>
        <v>0</v>
      </c>
      <c r="I10" s="72">
        <v>41</v>
      </c>
      <c r="J10" s="12">
        <v>14</v>
      </c>
      <c r="K10" s="12">
        <v>6</v>
      </c>
      <c r="L10" s="12">
        <v>0</v>
      </c>
      <c r="M10" s="12">
        <v>1</v>
      </c>
      <c r="N10" s="12">
        <v>26</v>
      </c>
      <c r="O10" s="9">
        <v>0</v>
      </c>
      <c r="P10" s="9">
        <v>0</v>
      </c>
    </row>
    <row r="11" spans="1:16">
      <c r="A11" s="17" t="s">
        <v>26</v>
      </c>
      <c r="B11" s="9">
        <f t="shared" si="0"/>
        <v>1</v>
      </c>
      <c r="C11" s="10">
        <f t="shared" si="1"/>
        <v>0</v>
      </c>
      <c r="D11" s="11">
        <v>0</v>
      </c>
      <c r="E11" s="12">
        <v>0</v>
      </c>
      <c r="F11" s="13">
        <v>0</v>
      </c>
      <c r="G11" s="14">
        <v>0</v>
      </c>
      <c r="H11" s="15">
        <f t="shared" si="2"/>
        <v>0</v>
      </c>
      <c r="I11" s="72">
        <v>1</v>
      </c>
      <c r="J11" s="12">
        <v>0</v>
      </c>
      <c r="K11" s="12">
        <v>0</v>
      </c>
      <c r="L11" s="12">
        <v>0</v>
      </c>
      <c r="M11" s="12">
        <v>0</v>
      </c>
      <c r="N11" s="12">
        <v>1</v>
      </c>
      <c r="O11" s="9">
        <v>0</v>
      </c>
      <c r="P11" s="9">
        <v>0</v>
      </c>
    </row>
    <row r="12" spans="1:16">
      <c r="A12" s="28" t="s">
        <v>27</v>
      </c>
      <c r="B12" s="9">
        <f t="shared" si="0"/>
        <v>69</v>
      </c>
      <c r="C12" s="10">
        <v>4</v>
      </c>
      <c r="D12" s="11">
        <v>4</v>
      </c>
      <c r="E12" s="12">
        <v>1</v>
      </c>
      <c r="F12" s="13">
        <v>2</v>
      </c>
      <c r="G12" s="14">
        <v>0</v>
      </c>
      <c r="H12" s="15">
        <f t="shared" si="2"/>
        <v>0</v>
      </c>
      <c r="I12" s="72">
        <v>65</v>
      </c>
      <c r="J12" s="12">
        <v>46</v>
      </c>
      <c r="K12" s="12">
        <v>13</v>
      </c>
      <c r="L12" s="12">
        <v>1</v>
      </c>
      <c r="M12" s="12">
        <v>0</v>
      </c>
      <c r="N12" s="12">
        <v>15</v>
      </c>
      <c r="O12" s="9">
        <v>4</v>
      </c>
      <c r="P12" s="9">
        <v>0</v>
      </c>
    </row>
    <row r="13" spans="1:16">
      <c r="A13" s="28" t="s">
        <v>28</v>
      </c>
      <c r="B13" s="9">
        <f t="shared" si="0"/>
        <v>77</v>
      </c>
      <c r="C13" s="10">
        <v>6</v>
      </c>
      <c r="D13" s="11">
        <v>6</v>
      </c>
      <c r="E13" s="12">
        <v>2</v>
      </c>
      <c r="F13" s="13">
        <v>4</v>
      </c>
      <c r="G13" s="14">
        <v>0</v>
      </c>
      <c r="H13" s="15">
        <f t="shared" si="2"/>
        <v>0</v>
      </c>
      <c r="I13" s="72">
        <v>71</v>
      </c>
      <c r="J13" s="12">
        <v>52</v>
      </c>
      <c r="K13" s="12">
        <v>7</v>
      </c>
      <c r="L13" s="12">
        <v>0</v>
      </c>
      <c r="M13" s="12">
        <v>0</v>
      </c>
      <c r="N13" s="12">
        <v>18</v>
      </c>
      <c r="O13" s="9">
        <v>1</v>
      </c>
      <c r="P13" s="9">
        <v>1</v>
      </c>
    </row>
    <row r="14" spans="1:16">
      <c r="A14" s="17" t="s">
        <v>29</v>
      </c>
      <c r="B14" s="9">
        <f t="shared" si="0"/>
        <v>6</v>
      </c>
      <c r="C14" s="10">
        <f t="shared" si="1"/>
        <v>0</v>
      </c>
      <c r="D14" s="11">
        <v>0</v>
      </c>
      <c r="E14" s="12">
        <v>0</v>
      </c>
      <c r="F14" s="13">
        <v>0</v>
      </c>
      <c r="G14" s="14">
        <v>0</v>
      </c>
      <c r="H14" s="15">
        <f t="shared" si="2"/>
        <v>0</v>
      </c>
      <c r="I14" s="72">
        <v>6</v>
      </c>
      <c r="J14" s="12">
        <v>5</v>
      </c>
      <c r="K14" s="12">
        <v>0</v>
      </c>
      <c r="L14" s="12">
        <v>0</v>
      </c>
      <c r="M14" s="12">
        <v>0</v>
      </c>
      <c r="N14" s="12">
        <v>2</v>
      </c>
      <c r="O14" s="9">
        <v>0</v>
      </c>
      <c r="P14" s="9">
        <v>0</v>
      </c>
    </row>
    <row r="15" spans="1:16">
      <c r="A15" s="17" t="s">
        <v>30</v>
      </c>
      <c r="B15" s="9">
        <f t="shared" si="0"/>
        <v>55</v>
      </c>
      <c r="C15" s="10">
        <f t="shared" si="1"/>
        <v>9</v>
      </c>
      <c r="D15" s="11">
        <v>9</v>
      </c>
      <c r="E15" s="12">
        <v>4</v>
      </c>
      <c r="F15" s="13">
        <v>7</v>
      </c>
      <c r="G15" s="14">
        <v>0</v>
      </c>
      <c r="H15" s="15">
        <f t="shared" si="2"/>
        <v>0</v>
      </c>
      <c r="I15" s="72">
        <v>46</v>
      </c>
      <c r="J15" s="12">
        <v>35</v>
      </c>
      <c r="K15" s="12">
        <v>2</v>
      </c>
      <c r="L15" s="12">
        <v>5</v>
      </c>
      <c r="M15" s="12">
        <v>5</v>
      </c>
      <c r="N15" s="12">
        <v>11</v>
      </c>
      <c r="O15" s="9">
        <v>1</v>
      </c>
      <c r="P15" s="9">
        <v>0</v>
      </c>
    </row>
    <row r="16" spans="1:16">
      <c r="A16" s="17" t="s">
        <v>31</v>
      </c>
      <c r="B16" s="9">
        <f t="shared" si="0"/>
        <v>5</v>
      </c>
      <c r="C16" s="10">
        <f t="shared" si="1"/>
        <v>0</v>
      </c>
      <c r="D16" s="11">
        <v>0</v>
      </c>
      <c r="E16" s="12">
        <v>0</v>
      </c>
      <c r="F16" s="13">
        <v>0</v>
      </c>
      <c r="G16" s="14">
        <v>0</v>
      </c>
      <c r="H16" s="15">
        <f t="shared" si="2"/>
        <v>0</v>
      </c>
      <c r="I16" s="72">
        <v>5</v>
      </c>
      <c r="J16" s="12">
        <v>4</v>
      </c>
      <c r="K16" s="12">
        <v>2</v>
      </c>
      <c r="L16" s="12">
        <v>0</v>
      </c>
      <c r="M16" s="12">
        <v>0</v>
      </c>
      <c r="N16" s="12">
        <v>2</v>
      </c>
      <c r="O16" s="9">
        <v>0</v>
      </c>
      <c r="P16" s="9">
        <v>0</v>
      </c>
    </row>
    <row r="17" spans="1:16">
      <c r="A17" s="17" t="s">
        <v>32</v>
      </c>
      <c r="B17" s="9">
        <f t="shared" si="0"/>
        <v>3</v>
      </c>
      <c r="C17" s="10">
        <f t="shared" si="1"/>
        <v>0</v>
      </c>
      <c r="D17" s="11">
        <v>0</v>
      </c>
      <c r="E17" s="12">
        <v>0</v>
      </c>
      <c r="F17" s="13">
        <v>0</v>
      </c>
      <c r="G17" s="14">
        <v>0</v>
      </c>
      <c r="H17" s="15">
        <f t="shared" si="2"/>
        <v>0</v>
      </c>
      <c r="I17" s="72">
        <v>3</v>
      </c>
      <c r="J17" s="12">
        <v>0</v>
      </c>
      <c r="K17" s="12">
        <v>0</v>
      </c>
      <c r="L17" s="12">
        <v>0</v>
      </c>
      <c r="M17" s="12">
        <v>0</v>
      </c>
      <c r="N17" s="12">
        <v>1</v>
      </c>
      <c r="O17" s="9">
        <v>2</v>
      </c>
      <c r="P17" s="9">
        <v>0</v>
      </c>
    </row>
    <row r="18" spans="1:16">
      <c r="A18" s="17" t="s">
        <v>33</v>
      </c>
      <c r="B18" s="9">
        <f t="shared" si="0"/>
        <v>3</v>
      </c>
      <c r="C18" s="10">
        <f t="shared" si="1"/>
        <v>0</v>
      </c>
      <c r="D18" s="11">
        <v>0</v>
      </c>
      <c r="E18" s="12">
        <v>0</v>
      </c>
      <c r="F18" s="13">
        <v>0</v>
      </c>
      <c r="G18" s="14">
        <v>0</v>
      </c>
      <c r="H18" s="15">
        <f t="shared" si="2"/>
        <v>0</v>
      </c>
      <c r="I18" s="72">
        <v>3</v>
      </c>
      <c r="J18" s="12">
        <v>1</v>
      </c>
      <c r="K18" s="12">
        <v>1</v>
      </c>
      <c r="L18" s="12">
        <v>0</v>
      </c>
      <c r="M18" s="12">
        <v>0</v>
      </c>
      <c r="N18" s="12">
        <v>0</v>
      </c>
      <c r="O18" s="9">
        <v>1</v>
      </c>
      <c r="P18" s="9">
        <v>0</v>
      </c>
    </row>
    <row r="19" spans="1:16">
      <c r="A19" s="17" t="s">
        <v>34</v>
      </c>
      <c r="B19" s="9">
        <f t="shared" si="0"/>
        <v>2</v>
      </c>
      <c r="C19" s="10">
        <f t="shared" si="1"/>
        <v>0</v>
      </c>
      <c r="D19" s="11">
        <v>0</v>
      </c>
      <c r="E19" s="12">
        <v>0</v>
      </c>
      <c r="F19" s="13">
        <v>0</v>
      </c>
      <c r="G19" s="14">
        <v>0</v>
      </c>
      <c r="H19" s="15">
        <f t="shared" si="2"/>
        <v>0</v>
      </c>
      <c r="I19" s="72">
        <v>2</v>
      </c>
      <c r="J19" s="12">
        <v>2</v>
      </c>
      <c r="K19" s="12">
        <v>0</v>
      </c>
      <c r="L19" s="12">
        <v>0</v>
      </c>
      <c r="M19" s="12">
        <v>0</v>
      </c>
      <c r="N19" s="12">
        <v>0</v>
      </c>
      <c r="O19" s="9">
        <v>0</v>
      </c>
      <c r="P19" s="9">
        <v>0</v>
      </c>
    </row>
    <row r="20" spans="1:16">
      <c r="A20" s="17" t="s">
        <v>35</v>
      </c>
      <c r="B20" s="9">
        <f t="shared" si="0"/>
        <v>3</v>
      </c>
      <c r="C20" s="10">
        <f t="shared" si="1"/>
        <v>0</v>
      </c>
      <c r="D20" s="11">
        <v>0</v>
      </c>
      <c r="E20" s="12">
        <v>0</v>
      </c>
      <c r="F20" s="13">
        <v>0</v>
      </c>
      <c r="G20" s="14">
        <v>0</v>
      </c>
      <c r="H20" s="15">
        <f t="shared" si="2"/>
        <v>0</v>
      </c>
      <c r="I20" s="72">
        <v>3</v>
      </c>
      <c r="J20" s="12">
        <v>2</v>
      </c>
      <c r="K20" s="12">
        <v>1</v>
      </c>
      <c r="L20" s="12">
        <v>0</v>
      </c>
      <c r="M20" s="12">
        <v>1</v>
      </c>
      <c r="N20" s="12">
        <v>1</v>
      </c>
      <c r="O20" s="9">
        <v>0</v>
      </c>
      <c r="P20" s="9">
        <v>0</v>
      </c>
    </row>
    <row r="21" spans="1:16">
      <c r="A21" s="17" t="s">
        <v>36</v>
      </c>
      <c r="B21" s="9">
        <f t="shared" si="0"/>
        <v>6</v>
      </c>
      <c r="C21" s="10">
        <f t="shared" si="1"/>
        <v>0</v>
      </c>
      <c r="D21" s="11">
        <v>0</v>
      </c>
      <c r="E21" s="12">
        <v>0</v>
      </c>
      <c r="F21" s="13">
        <v>0</v>
      </c>
      <c r="G21" s="14">
        <v>0</v>
      </c>
      <c r="H21" s="15">
        <f t="shared" si="2"/>
        <v>0</v>
      </c>
      <c r="I21" s="72">
        <v>6</v>
      </c>
      <c r="J21" s="12">
        <v>3</v>
      </c>
      <c r="K21" s="12">
        <v>0</v>
      </c>
      <c r="L21" s="12">
        <v>0</v>
      </c>
      <c r="M21" s="12">
        <v>0</v>
      </c>
      <c r="N21" s="12">
        <v>4</v>
      </c>
      <c r="O21" s="9">
        <v>0</v>
      </c>
      <c r="P21" s="9">
        <v>0</v>
      </c>
    </row>
    <row r="22" spans="1:16">
      <c r="A22" s="17" t="s">
        <v>37</v>
      </c>
      <c r="B22" s="9">
        <f t="shared" si="0"/>
        <v>1</v>
      </c>
      <c r="C22" s="10">
        <f t="shared" si="1"/>
        <v>0</v>
      </c>
      <c r="D22" s="11">
        <v>0</v>
      </c>
      <c r="E22" s="12">
        <v>0</v>
      </c>
      <c r="F22" s="13">
        <v>0</v>
      </c>
      <c r="G22" s="14">
        <v>0</v>
      </c>
      <c r="H22" s="15">
        <f t="shared" si="2"/>
        <v>0</v>
      </c>
      <c r="I22" s="72">
        <v>1</v>
      </c>
      <c r="J22" s="12">
        <v>0</v>
      </c>
      <c r="K22" s="12">
        <v>0</v>
      </c>
      <c r="L22" s="12">
        <v>0</v>
      </c>
      <c r="M22" s="12">
        <v>0</v>
      </c>
      <c r="N22" s="12">
        <v>0</v>
      </c>
      <c r="O22" s="9">
        <v>1</v>
      </c>
      <c r="P22" s="9">
        <v>0</v>
      </c>
    </row>
    <row r="23" spans="1:16">
      <c r="A23" s="17" t="s">
        <v>38</v>
      </c>
      <c r="B23" s="9">
        <f t="shared" si="0"/>
        <v>2</v>
      </c>
      <c r="C23" s="10">
        <f t="shared" si="1"/>
        <v>0</v>
      </c>
      <c r="D23" s="11">
        <v>0</v>
      </c>
      <c r="E23" s="12">
        <v>0</v>
      </c>
      <c r="F23" s="13">
        <v>0</v>
      </c>
      <c r="G23" s="14">
        <v>0</v>
      </c>
      <c r="H23" s="15">
        <f t="shared" si="2"/>
        <v>0</v>
      </c>
      <c r="I23" s="72">
        <v>2</v>
      </c>
      <c r="J23" s="12">
        <v>1</v>
      </c>
      <c r="K23" s="12">
        <v>0</v>
      </c>
      <c r="L23" s="12">
        <v>0</v>
      </c>
      <c r="M23" s="12">
        <v>0</v>
      </c>
      <c r="N23" s="12">
        <v>1</v>
      </c>
      <c r="O23" s="9">
        <v>0</v>
      </c>
      <c r="P23" s="9">
        <v>0</v>
      </c>
    </row>
    <row r="24" spans="1:16">
      <c r="A24" s="17" t="s">
        <v>7599</v>
      </c>
      <c r="B24" s="9">
        <f t="shared" si="0"/>
        <v>1</v>
      </c>
      <c r="C24" s="10">
        <f t="shared" si="1"/>
        <v>0</v>
      </c>
      <c r="D24" s="11">
        <v>0</v>
      </c>
      <c r="E24" s="12">
        <v>0</v>
      </c>
      <c r="F24" s="13">
        <v>0</v>
      </c>
      <c r="G24" s="14">
        <v>0</v>
      </c>
      <c r="H24" s="15">
        <f t="shared" si="2"/>
        <v>0</v>
      </c>
      <c r="I24" s="72">
        <v>1</v>
      </c>
      <c r="J24" s="12">
        <v>1</v>
      </c>
      <c r="K24" s="12">
        <v>0</v>
      </c>
      <c r="L24" s="12">
        <v>0</v>
      </c>
      <c r="M24" s="12">
        <v>0</v>
      </c>
      <c r="N24" s="12">
        <v>0</v>
      </c>
      <c r="O24" s="9">
        <v>0</v>
      </c>
      <c r="P24" s="9">
        <v>0</v>
      </c>
    </row>
    <row r="25" spans="1:16">
      <c r="A25" s="17" t="s">
        <v>40</v>
      </c>
      <c r="B25" s="9">
        <f t="shared" si="0"/>
        <v>0</v>
      </c>
      <c r="C25" s="10">
        <f t="shared" si="1"/>
        <v>0</v>
      </c>
      <c r="D25" s="11">
        <v>0</v>
      </c>
      <c r="E25" s="12">
        <v>0</v>
      </c>
      <c r="F25" s="13">
        <v>0</v>
      </c>
      <c r="G25" s="14">
        <v>0</v>
      </c>
      <c r="H25" s="15">
        <f t="shared" si="2"/>
        <v>0</v>
      </c>
      <c r="I25" s="72">
        <v>0</v>
      </c>
      <c r="J25" s="12">
        <v>0</v>
      </c>
      <c r="K25" s="12">
        <v>0</v>
      </c>
      <c r="L25" s="12">
        <v>0</v>
      </c>
      <c r="M25" s="12">
        <v>0</v>
      </c>
      <c r="N25" s="12">
        <v>0</v>
      </c>
      <c r="O25" s="9">
        <v>0</v>
      </c>
      <c r="P25" s="9">
        <v>0</v>
      </c>
    </row>
    <row r="26" spans="1:16">
      <c r="A26" s="17" t="s">
        <v>41</v>
      </c>
      <c r="B26" s="9">
        <f t="shared" si="0"/>
        <v>65</v>
      </c>
      <c r="C26" s="10">
        <f t="shared" si="1"/>
        <v>2</v>
      </c>
      <c r="D26" s="11">
        <v>2</v>
      </c>
      <c r="E26" s="12">
        <v>2</v>
      </c>
      <c r="F26" s="13">
        <v>0</v>
      </c>
      <c r="G26" s="14">
        <v>0</v>
      </c>
      <c r="H26" s="15">
        <f t="shared" si="2"/>
        <v>0</v>
      </c>
      <c r="I26" s="16">
        <v>63</v>
      </c>
      <c r="J26" s="12">
        <v>29</v>
      </c>
      <c r="K26" s="12">
        <v>17</v>
      </c>
      <c r="L26" s="12">
        <v>0</v>
      </c>
      <c r="M26" s="12">
        <v>0</v>
      </c>
      <c r="N26" s="12">
        <v>27</v>
      </c>
      <c r="O26" s="9">
        <v>0</v>
      </c>
      <c r="P26" s="9">
        <v>0</v>
      </c>
    </row>
    <row r="27" spans="1:16">
      <c r="A27" s="17" t="s">
        <v>42</v>
      </c>
      <c r="B27" s="9">
        <v>57</v>
      </c>
      <c r="C27" s="10">
        <v>5</v>
      </c>
      <c r="D27" s="11">
        <v>5</v>
      </c>
      <c r="E27" s="12">
        <v>0</v>
      </c>
      <c r="F27" s="13">
        <v>5</v>
      </c>
      <c r="G27" s="14">
        <v>0</v>
      </c>
      <c r="H27" s="15">
        <f t="shared" si="2"/>
        <v>0</v>
      </c>
      <c r="I27" s="16">
        <v>52</v>
      </c>
      <c r="J27" s="12">
        <v>26</v>
      </c>
      <c r="K27" s="12">
        <v>14</v>
      </c>
      <c r="L27" s="12">
        <v>4</v>
      </c>
      <c r="M27" s="12">
        <v>2</v>
      </c>
      <c r="N27" s="12">
        <v>22</v>
      </c>
      <c r="O27" s="9">
        <v>2</v>
      </c>
      <c r="P27" s="9">
        <v>0</v>
      </c>
    </row>
    <row r="28" spans="1:16">
      <c r="A28" s="17" t="s">
        <v>43</v>
      </c>
      <c r="B28" s="9">
        <f t="shared" si="0"/>
        <v>115</v>
      </c>
      <c r="C28" s="10">
        <f t="shared" si="1"/>
        <v>1</v>
      </c>
      <c r="D28" s="11">
        <v>1</v>
      </c>
      <c r="E28" s="12">
        <v>0</v>
      </c>
      <c r="F28" s="13">
        <v>1</v>
      </c>
      <c r="G28" s="14">
        <v>0</v>
      </c>
      <c r="H28" s="15">
        <f t="shared" si="2"/>
        <v>0</v>
      </c>
      <c r="I28" s="16">
        <v>114</v>
      </c>
      <c r="J28" s="12">
        <v>64</v>
      </c>
      <c r="K28" s="12">
        <v>53</v>
      </c>
      <c r="L28" s="12">
        <v>12</v>
      </c>
      <c r="M28" s="12">
        <v>1</v>
      </c>
      <c r="N28" s="12">
        <v>24</v>
      </c>
      <c r="O28" s="9">
        <v>3</v>
      </c>
      <c r="P28" s="9">
        <v>0</v>
      </c>
    </row>
    <row r="29" spans="1:16">
      <c r="A29" s="17" t="s">
        <v>44</v>
      </c>
      <c r="B29" s="9">
        <f t="shared" si="0"/>
        <v>42</v>
      </c>
      <c r="C29" s="10">
        <f t="shared" si="1"/>
        <v>3</v>
      </c>
      <c r="D29" s="11">
        <v>3</v>
      </c>
      <c r="E29" s="12">
        <v>2</v>
      </c>
      <c r="F29" s="13">
        <v>2</v>
      </c>
      <c r="G29" s="14">
        <v>0</v>
      </c>
      <c r="H29" s="15">
        <f t="shared" si="2"/>
        <v>0</v>
      </c>
      <c r="I29" s="16">
        <v>39</v>
      </c>
      <c r="J29" s="12">
        <v>16</v>
      </c>
      <c r="K29" s="12">
        <v>24</v>
      </c>
      <c r="L29" s="12">
        <v>1</v>
      </c>
      <c r="M29" s="12">
        <v>1</v>
      </c>
      <c r="N29" s="12">
        <v>7</v>
      </c>
      <c r="O29" s="9">
        <v>1</v>
      </c>
      <c r="P29" s="9">
        <v>0</v>
      </c>
    </row>
    <row r="30" spans="1:16">
      <c r="A30" s="17" t="s">
        <v>45</v>
      </c>
      <c r="B30" s="9">
        <f t="shared" si="0"/>
        <v>55</v>
      </c>
      <c r="C30" s="10">
        <f t="shared" si="1"/>
        <v>0</v>
      </c>
      <c r="D30" s="11">
        <v>0</v>
      </c>
      <c r="E30" s="12">
        <v>0</v>
      </c>
      <c r="F30" s="13">
        <v>0</v>
      </c>
      <c r="G30" s="14">
        <v>0</v>
      </c>
      <c r="H30" s="15">
        <f t="shared" si="2"/>
        <v>0</v>
      </c>
      <c r="I30" s="16">
        <v>55</v>
      </c>
      <c r="J30" s="12">
        <v>27</v>
      </c>
      <c r="K30" s="12">
        <v>27</v>
      </c>
      <c r="L30" s="12">
        <v>3</v>
      </c>
      <c r="M30" s="12">
        <v>4</v>
      </c>
      <c r="N30" s="12">
        <v>18</v>
      </c>
      <c r="O30" s="9">
        <v>2</v>
      </c>
      <c r="P30" s="9">
        <v>0</v>
      </c>
    </row>
    <row r="31" spans="1:16">
      <c r="A31" s="17" t="s">
        <v>46</v>
      </c>
      <c r="B31" s="9">
        <f t="shared" si="0"/>
        <v>49</v>
      </c>
      <c r="C31" s="10">
        <f t="shared" si="1"/>
        <v>2</v>
      </c>
      <c r="D31" s="11">
        <v>2</v>
      </c>
      <c r="E31" s="12">
        <v>0</v>
      </c>
      <c r="F31" s="13">
        <v>2</v>
      </c>
      <c r="G31" s="14">
        <v>0</v>
      </c>
      <c r="H31" s="15">
        <f t="shared" si="2"/>
        <v>0</v>
      </c>
      <c r="I31" s="16">
        <v>47</v>
      </c>
      <c r="J31" s="12">
        <v>16</v>
      </c>
      <c r="K31" s="12">
        <v>21</v>
      </c>
      <c r="L31" s="12">
        <v>8</v>
      </c>
      <c r="M31" s="12">
        <v>3</v>
      </c>
      <c r="N31" s="12">
        <v>12</v>
      </c>
      <c r="O31" s="9">
        <v>1</v>
      </c>
      <c r="P31" s="9">
        <v>0</v>
      </c>
    </row>
    <row r="32" spans="1:16">
      <c r="A32" s="17" t="s">
        <v>47</v>
      </c>
      <c r="B32" s="9">
        <f t="shared" si="0"/>
        <v>59</v>
      </c>
      <c r="C32" s="10">
        <f t="shared" si="1"/>
        <v>0</v>
      </c>
      <c r="D32" s="11">
        <v>0</v>
      </c>
      <c r="E32" s="12">
        <v>0</v>
      </c>
      <c r="F32" s="13">
        <v>0</v>
      </c>
      <c r="G32" s="14">
        <v>0</v>
      </c>
      <c r="H32" s="15">
        <f t="shared" si="2"/>
        <v>0</v>
      </c>
      <c r="I32" s="16">
        <v>59</v>
      </c>
      <c r="J32" s="12">
        <v>20</v>
      </c>
      <c r="K32" s="12">
        <v>27</v>
      </c>
      <c r="L32" s="12">
        <v>7</v>
      </c>
      <c r="M32" s="12">
        <v>7</v>
      </c>
      <c r="N32" s="12">
        <v>22</v>
      </c>
      <c r="O32" s="9">
        <v>0</v>
      </c>
      <c r="P32" s="9">
        <v>0</v>
      </c>
    </row>
    <row r="33" spans="1:16">
      <c r="A33" s="17" t="s">
        <v>48</v>
      </c>
      <c r="B33" s="9">
        <f t="shared" si="0"/>
        <v>57</v>
      </c>
      <c r="C33" s="10">
        <f t="shared" si="1"/>
        <v>3</v>
      </c>
      <c r="D33" s="11">
        <v>3</v>
      </c>
      <c r="E33" s="12">
        <v>1</v>
      </c>
      <c r="F33" s="13">
        <v>2</v>
      </c>
      <c r="G33" s="14">
        <v>0</v>
      </c>
      <c r="H33" s="15">
        <f t="shared" si="2"/>
        <v>0</v>
      </c>
      <c r="I33" s="16">
        <v>54</v>
      </c>
      <c r="J33" s="12">
        <v>16</v>
      </c>
      <c r="K33" s="12">
        <v>24</v>
      </c>
      <c r="L33" s="12">
        <v>1</v>
      </c>
      <c r="M33" s="12">
        <v>1</v>
      </c>
      <c r="N33" s="12">
        <v>29</v>
      </c>
      <c r="O33" s="9">
        <v>2</v>
      </c>
      <c r="P33" s="9">
        <v>0</v>
      </c>
    </row>
    <row r="34" spans="1:16">
      <c r="A34" s="17" t="s">
        <v>49</v>
      </c>
      <c r="B34" s="9">
        <f t="shared" si="0"/>
        <v>54</v>
      </c>
      <c r="C34" s="10">
        <f t="shared" si="1"/>
        <v>1</v>
      </c>
      <c r="D34" s="11">
        <v>1</v>
      </c>
      <c r="E34" s="12">
        <v>0</v>
      </c>
      <c r="F34" s="13">
        <v>1</v>
      </c>
      <c r="G34" s="14">
        <v>0</v>
      </c>
      <c r="H34" s="15">
        <f t="shared" si="2"/>
        <v>0</v>
      </c>
      <c r="I34" s="16">
        <v>53</v>
      </c>
      <c r="J34" s="12">
        <v>20</v>
      </c>
      <c r="K34" s="12">
        <v>20</v>
      </c>
      <c r="L34" s="12">
        <v>4</v>
      </c>
      <c r="M34" s="12">
        <v>17</v>
      </c>
      <c r="N34" s="12">
        <v>10</v>
      </c>
      <c r="O34" s="9">
        <v>2</v>
      </c>
      <c r="P34" s="9">
        <v>0</v>
      </c>
    </row>
    <row r="35" spans="1:16">
      <c r="A35" s="17" t="s">
        <v>50</v>
      </c>
      <c r="B35" s="9">
        <f t="shared" si="0"/>
        <v>68</v>
      </c>
      <c r="C35" s="10">
        <f t="shared" si="1"/>
        <v>2</v>
      </c>
      <c r="D35" s="11">
        <v>2</v>
      </c>
      <c r="E35" s="12">
        <v>0</v>
      </c>
      <c r="F35" s="13">
        <v>2</v>
      </c>
      <c r="G35" s="14">
        <v>0</v>
      </c>
      <c r="H35" s="15">
        <f t="shared" si="2"/>
        <v>0</v>
      </c>
      <c r="I35" s="16">
        <v>66</v>
      </c>
      <c r="J35" s="12">
        <v>20</v>
      </c>
      <c r="K35" s="12">
        <v>30</v>
      </c>
      <c r="L35" s="12">
        <v>2</v>
      </c>
      <c r="M35" s="12">
        <v>4</v>
      </c>
      <c r="N35" s="12">
        <v>21</v>
      </c>
      <c r="O35" s="9">
        <v>1</v>
      </c>
      <c r="P35" s="9">
        <v>0</v>
      </c>
    </row>
    <row r="36" spans="1:16">
      <c r="A36" s="17" t="s">
        <v>51</v>
      </c>
      <c r="B36" s="9">
        <f t="shared" si="0"/>
        <v>40</v>
      </c>
      <c r="C36" s="10">
        <f t="shared" si="1"/>
        <v>0</v>
      </c>
      <c r="D36" s="11">
        <v>0</v>
      </c>
      <c r="E36" s="12">
        <v>0</v>
      </c>
      <c r="F36" s="13">
        <v>0</v>
      </c>
      <c r="G36" s="14">
        <v>0</v>
      </c>
      <c r="H36" s="15">
        <f t="shared" si="2"/>
        <v>0</v>
      </c>
      <c r="I36" s="16">
        <v>40</v>
      </c>
      <c r="J36" s="12">
        <v>18</v>
      </c>
      <c r="K36" s="12">
        <v>20</v>
      </c>
      <c r="L36" s="12">
        <v>1</v>
      </c>
      <c r="M36" s="12">
        <v>6</v>
      </c>
      <c r="N36" s="12">
        <v>10</v>
      </c>
      <c r="O36" s="9">
        <v>1</v>
      </c>
      <c r="P36" s="9">
        <v>0</v>
      </c>
    </row>
    <row r="37" spans="1:16">
      <c r="A37" s="17" t="s">
        <v>52</v>
      </c>
      <c r="B37" s="9">
        <f t="shared" si="0"/>
        <v>50</v>
      </c>
      <c r="C37" s="10">
        <v>4</v>
      </c>
      <c r="D37" s="11">
        <v>4</v>
      </c>
      <c r="E37" s="12">
        <v>1</v>
      </c>
      <c r="F37" s="13">
        <v>3</v>
      </c>
      <c r="G37" s="14">
        <v>0</v>
      </c>
      <c r="H37" s="15">
        <f t="shared" si="2"/>
        <v>0</v>
      </c>
      <c r="I37" s="16">
        <v>46</v>
      </c>
      <c r="J37" s="12">
        <v>14</v>
      </c>
      <c r="K37" s="12">
        <v>9</v>
      </c>
      <c r="L37" s="12">
        <v>4</v>
      </c>
      <c r="M37" s="12">
        <v>0</v>
      </c>
      <c r="N37" s="12">
        <v>25</v>
      </c>
      <c r="O37" s="9">
        <v>1</v>
      </c>
      <c r="P37" s="9">
        <v>0</v>
      </c>
    </row>
    <row r="38" spans="1:16">
      <c r="A38" s="17" t="s">
        <v>53</v>
      </c>
      <c r="B38" s="9">
        <f t="shared" si="0"/>
        <v>8</v>
      </c>
      <c r="C38" s="10">
        <f t="shared" si="1"/>
        <v>1</v>
      </c>
      <c r="D38" s="11">
        <v>1</v>
      </c>
      <c r="E38" s="12">
        <v>1</v>
      </c>
      <c r="F38" s="13">
        <v>0</v>
      </c>
      <c r="G38" s="14">
        <v>0</v>
      </c>
      <c r="H38" s="15">
        <f t="shared" si="2"/>
        <v>0</v>
      </c>
      <c r="I38" s="16">
        <v>7</v>
      </c>
      <c r="J38" s="12">
        <v>2</v>
      </c>
      <c r="K38" s="12">
        <v>1</v>
      </c>
      <c r="L38" s="12">
        <v>2</v>
      </c>
      <c r="M38" s="12">
        <v>2</v>
      </c>
      <c r="N38" s="12">
        <v>3</v>
      </c>
      <c r="O38" s="9">
        <v>0</v>
      </c>
      <c r="P38" s="9">
        <v>0</v>
      </c>
    </row>
    <row r="39" spans="1:16">
      <c r="A39" s="17" t="s">
        <v>54</v>
      </c>
      <c r="B39" s="9">
        <f t="shared" si="0"/>
        <v>29</v>
      </c>
      <c r="C39" s="10">
        <f t="shared" si="1"/>
        <v>1</v>
      </c>
      <c r="D39" s="11">
        <v>1</v>
      </c>
      <c r="E39" s="12">
        <v>1</v>
      </c>
      <c r="F39" s="13">
        <v>1</v>
      </c>
      <c r="G39" s="14">
        <v>0</v>
      </c>
      <c r="H39" s="15">
        <f t="shared" si="2"/>
        <v>0</v>
      </c>
      <c r="I39" s="16">
        <v>28</v>
      </c>
      <c r="J39" s="12">
        <v>15</v>
      </c>
      <c r="K39" s="12">
        <v>11</v>
      </c>
      <c r="L39" s="12">
        <v>2</v>
      </c>
      <c r="M39" s="12">
        <v>1</v>
      </c>
      <c r="N39" s="12">
        <v>7</v>
      </c>
      <c r="O39" s="9">
        <v>0</v>
      </c>
      <c r="P39" s="9">
        <v>0</v>
      </c>
    </row>
    <row r="40" spans="1:16">
      <c r="A40" s="17" t="s">
        <v>55</v>
      </c>
      <c r="B40" s="9">
        <f t="shared" si="0"/>
        <v>10</v>
      </c>
      <c r="C40" s="10">
        <f t="shared" si="1"/>
        <v>0</v>
      </c>
      <c r="D40" s="11">
        <v>0</v>
      </c>
      <c r="E40" s="12">
        <v>0</v>
      </c>
      <c r="F40" s="13">
        <v>0</v>
      </c>
      <c r="G40" s="14">
        <v>0</v>
      </c>
      <c r="H40" s="15">
        <f t="shared" si="2"/>
        <v>0</v>
      </c>
      <c r="I40" s="16">
        <v>10</v>
      </c>
      <c r="J40" s="12">
        <v>7</v>
      </c>
      <c r="K40" s="12">
        <v>3</v>
      </c>
      <c r="L40" s="12">
        <v>0</v>
      </c>
      <c r="M40" s="12">
        <v>1</v>
      </c>
      <c r="N40" s="12">
        <v>0</v>
      </c>
      <c r="O40" s="9">
        <v>1</v>
      </c>
      <c r="P40" s="9">
        <v>0</v>
      </c>
    </row>
    <row r="41" spans="1:16">
      <c r="A41" s="17" t="s">
        <v>56</v>
      </c>
      <c r="B41" s="9">
        <f t="shared" si="0"/>
        <v>15</v>
      </c>
      <c r="C41" s="10">
        <f t="shared" si="1"/>
        <v>0</v>
      </c>
      <c r="D41" s="11">
        <v>0</v>
      </c>
      <c r="E41" s="12">
        <v>0</v>
      </c>
      <c r="F41" s="13">
        <v>0</v>
      </c>
      <c r="G41" s="14">
        <v>0</v>
      </c>
      <c r="H41" s="15">
        <f t="shared" si="2"/>
        <v>0</v>
      </c>
      <c r="I41" s="16">
        <v>15</v>
      </c>
      <c r="J41" s="12">
        <v>13</v>
      </c>
      <c r="K41" s="12">
        <v>6</v>
      </c>
      <c r="L41" s="12">
        <v>2</v>
      </c>
      <c r="M41" s="12">
        <v>0</v>
      </c>
      <c r="N41" s="12">
        <v>2</v>
      </c>
      <c r="O41" s="9">
        <v>0</v>
      </c>
      <c r="P41" s="9">
        <v>0</v>
      </c>
    </row>
    <row r="42" spans="1:16">
      <c r="A42" s="17" t="s">
        <v>57</v>
      </c>
      <c r="B42" s="9">
        <f t="shared" si="0"/>
        <v>17</v>
      </c>
      <c r="C42" s="10">
        <f t="shared" si="1"/>
        <v>0</v>
      </c>
      <c r="D42" s="11">
        <v>0</v>
      </c>
      <c r="E42" s="12">
        <v>0</v>
      </c>
      <c r="F42" s="13">
        <v>0</v>
      </c>
      <c r="G42" s="14">
        <v>0</v>
      </c>
      <c r="H42" s="15">
        <f t="shared" si="2"/>
        <v>0</v>
      </c>
      <c r="I42" s="16">
        <v>17</v>
      </c>
      <c r="J42" s="12">
        <v>9</v>
      </c>
      <c r="K42" s="12">
        <v>8</v>
      </c>
      <c r="L42" s="12">
        <v>1</v>
      </c>
      <c r="M42" s="12">
        <v>0</v>
      </c>
      <c r="N42" s="12">
        <v>6</v>
      </c>
      <c r="O42" s="9">
        <v>0</v>
      </c>
      <c r="P42" s="9">
        <v>0</v>
      </c>
    </row>
    <row r="43" spans="1:16">
      <c r="A43" s="17" t="s">
        <v>58</v>
      </c>
      <c r="B43" s="9">
        <f t="shared" si="0"/>
        <v>158</v>
      </c>
      <c r="C43" s="10">
        <f t="shared" si="1"/>
        <v>0</v>
      </c>
      <c r="D43" s="11">
        <v>0</v>
      </c>
      <c r="E43" s="12">
        <v>0</v>
      </c>
      <c r="F43" s="13">
        <v>0</v>
      </c>
      <c r="G43" s="14">
        <v>0</v>
      </c>
      <c r="H43" s="15">
        <f t="shared" si="2"/>
        <v>0</v>
      </c>
      <c r="I43" s="16">
        <v>158</v>
      </c>
      <c r="J43" s="12">
        <v>101</v>
      </c>
      <c r="K43" s="12">
        <v>69</v>
      </c>
      <c r="L43" s="12">
        <v>7</v>
      </c>
      <c r="M43" s="12">
        <v>1</v>
      </c>
      <c r="N43" s="12">
        <v>49</v>
      </c>
      <c r="O43" s="9">
        <v>1</v>
      </c>
      <c r="P43" s="9">
        <v>0</v>
      </c>
    </row>
    <row r="44" spans="1:16">
      <c r="A44" s="17" t="s">
        <v>59</v>
      </c>
      <c r="B44" s="9">
        <f t="shared" si="0"/>
        <v>12</v>
      </c>
      <c r="C44" s="10">
        <f t="shared" si="1"/>
        <v>0</v>
      </c>
      <c r="D44" s="11">
        <v>0</v>
      </c>
      <c r="E44" s="12">
        <v>0</v>
      </c>
      <c r="F44" s="13">
        <v>0</v>
      </c>
      <c r="G44" s="14">
        <v>0</v>
      </c>
      <c r="H44" s="15">
        <f t="shared" si="2"/>
        <v>0</v>
      </c>
      <c r="I44" s="16">
        <v>12</v>
      </c>
      <c r="J44" s="12">
        <v>5</v>
      </c>
      <c r="K44" s="12">
        <v>6</v>
      </c>
      <c r="L44" s="12">
        <v>0</v>
      </c>
      <c r="M44" s="12">
        <v>0</v>
      </c>
      <c r="N44" s="12">
        <v>5</v>
      </c>
      <c r="O44" s="9">
        <v>0</v>
      </c>
      <c r="P44" s="9">
        <v>0</v>
      </c>
    </row>
    <row r="45" spans="1:16">
      <c r="A45" s="17" t="s">
        <v>60</v>
      </c>
      <c r="B45" s="9">
        <f t="shared" si="0"/>
        <v>93</v>
      </c>
      <c r="C45" s="10">
        <f t="shared" si="1"/>
        <v>1</v>
      </c>
      <c r="D45" s="11">
        <v>1</v>
      </c>
      <c r="E45" s="12">
        <v>0</v>
      </c>
      <c r="F45" s="13">
        <v>1</v>
      </c>
      <c r="G45" s="14">
        <v>0</v>
      </c>
      <c r="H45" s="15">
        <f t="shared" si="2"/>
        <v>0</v>
      </c>
      <c r="I45" s="16">
        <v>92</v>
      </c>
      <c r="J45" s="12">
        <v>56</v>
      </c>
      <c r="K45" s="12">
        <v>39</v>
      </c>
      <c r="L45" s="12">
        <v>6</v>
      </c>
      <c r="M45" s="12">
        <v>4</v>
      </c>
      <c r="N45" s="12">
        <v>16</v>
      </c>
      <c r="O45" s="9">
        <v>4</v>
      </c>
      <c r="P45" s="9">
        <v>0</v>
      </c>
    </row>
    <row r="46" spans="1:16">
      <c r="A46" s="17" t="s">
        <v>61</v>
      </c>
      <c r="B46" s="9">
        <f t="shared" si="0"/>
        <v>4</v>
      </c>
      <c r="C46" s="10">
        <f t="shared" si="1"/>
        <v>0</v>
      </c>
      <c r="D46" s="11">
        <v>0</v>
      </c>
      <c r="E46" s="12">
        <v>0</v>
      </c>
      <c r="F46" s="13">
        <v>0</v>
      </c>
      <c r="G46" s="14">
        <v>0</v>
      </c>
      <c r="H46" s="15">
        <f t="shared" si="2"/>
        <v>0</v>
      </c>
      <c r="I46" s="16">
        <v>4</v>
      </c>
      <c r="J46" s="12">
        <v>2</v>
      </c>
      <c r="K46" s="12">
        <v>1</v>
      </c>
      <c r="L46" s="12">
        <v>0</v>
      </c>
      <c r="M46" s="12">
        <v>0</v>
      </c>
      <c r="N46" s="12">
        <v>1</v>
      </c>
      <c r="O46" s="9">
        <v>0</v>
      </c>
      <c r="P46" s="9">
        <v>0</v>
      </c>
    </row>
    <row r="47" spans="1:16">
      <c r="A47" s="17" t="s">
        <v>62</v>
      </c>
      <c r="B47" s="9">
        <f t="shared" si="0"/>
        <v>14</v>
      </c>
      <c r="C47" s="10">
        <f t="shared" si="1"/>
        <v>0</v>
      </c>
      <c r="D47" s="11">
        <v>0</v>
      </c>
      <c r="E47" s="12">
        <v>0</v>
      </c>
      <c r="F47" s="13">
        <v>0</v>
      </c>
      <c r="G47" s="14">
        <v>0</v>
      </c>
      <c r="H47" s="15">
        <f t="shared" si="2"/>
        <v>0</v>
      </c>
      <c r="I47" s="16">
        <v>14</v>
      </c>
      <c r="J47" s="12">
        <v>4</v>
      </c>
      <c r="K47" s="12">
        <v>9</v>
      </c>
      <c r="L47" s="12">
        <v>0</v>
      </c>
      <c r="M47" s="12">
        <v>0</v>
      </c>
      <c r="N47" s="12">
        <v>2</v>
      </c>
      <c r="O47" s="9">
        <v>2</v>
      </c>
      <c r="P47" s="9">
        <v>0</v>
      </c>
    </row>
    <row r="48" spans="1:16">
      <c r="A48" s="17" t="s">
        <v>63</v>
      </c>
      <c r="B48" s="9">
        <f t="shared" si="0"/>
        <v>0</v>
      </c>
      <c r="C48" s="10">
        <f t="shared" si="1"/>
        <v>0</v>
      </c>
      <c r="D48" s="11">
        <v>0</v>
      </c>
      <c r="E48" s="12">
        <v>0</v>
      </c>
      <c r="F48" s="13">
        <v>0</v>
      </c>
      <c r="G48" s="14">
        <v>0</v>
      </c>
      <c r="H48" s="15">
        <f t="shared" si="2"/>
        <v>0</v>
      </c>
      <c r="I48" s="16">
        <v>0</v>
      </c>
      <c r="J48" s="12">
        <v>0</v>
      </c>
      <c r="K48" s="12">
        <v>0</v>
      </c>
      <c r="L48" s="12">
        <v>0</v>
      </c>
      <c r="M48" s="12">
        <v>0</v>
      </c>
      <c r="N48" s="12">
        <v>0</v>
      </c>
      <c r="O48" s="9">
        <v>0</v>
      </c>
      <c r="P48" s="9">
        <v>0</v>
      </c>
    </row>
    <row r="49" spans="1:16">
      <c r="A49" s="17" t="s">
        <v>64</v>
      </c>
      <c r="B49" s="9">
        <f t="shared" si="0"/>
        <v>0</v>
      </c>
      <c r="C49" s="10">
        <f t="shared" si="1"/>
        <v>0</v>
      </c>
      <c r="D49" s="11">
        <v>0</v>
      </c>
      <c r="E49" s="12">
        <v>0</v>
      </c>
      <c r="F49" s="13">
        <v>0</v>
      </c>
      <c r="G49" s="14">
        <v>0</v>
      </c>
      <c r="H49" s="15">
        <f t="shared" si="2"/>
        <v>0</v>
      </c>
      <c r="I49" s="16">
        <v>0</v>
      </c>
      <c r="J49" s="12">
        <v>0</v>
      </c>
      <c r="K49" s="12">
        <v>0</v>
      </c>
      <c r="L49" s="12">
        <v>0</v>
      </c>
      <c r="M49" s="12">
        <v>0</v>
      </c>
      <c r="N49" s="12">
        <v>0</v>
      </c>
      <c r="O49" s="9">
        <v>0</v>
      </c>
      <c r="P49" s="9">
        <v>0</v>
      </c>
    </row>
    <row r="50" spans="1:16">
      <c r="A50" s="17" t="s">
        <v>65</v>
      </c>
      <c r="B50" s="9">
        <f t="shared" si="0"/>
        <v>0</v>
      </c>
      <c r="C50" s="10">
        <f t="shared" si="1"/>
        <v>0</v>
      </c>
      <c r="D50" s="11">
        <v>0</v>
      </c>
      <c r="E50" s="12">
        <v>0</v>
      </c>
      <c r="F50" s="13">
        <v>0</v>
      </c>
      <c r="G50" s="14">
        <v>0</v>
      </c>
      <c r="H50" s="15">
        <f t="shared" si="2"/>
        <v>0</v>
      </c>
      <c r="I50" s="16">
        <v>0</v>
      </c>
      <c r="J50" s="12">
        <v>0</v>
      </c>
      <c r="K50" s="12">
        <v>0</v>
      </c>
      <c r="L50" s="12">
        <v>0</v>
      </c>
      <c r="M50" s="12">
        <v>0</v>
      </c>
      <c r="N50" s="12">
        <v>0</v>
      </c>
      <c r="O50" s="9">
        <v>0</v>
      </c>
      <c r="P50" s="9">
        <v>0</v>
      </c>
    </row>
    <row r="51" spans="1:16">
      <c r="A51" s="17" t="s">
        <v>66</v>
      </c>
      <c r="B51" s="9">
        <f t="shared" si="0"/>
        <v>0</v>
      </c>
      <c r="C51" s="10">
        <f t="shared" si="1"/>
        <v>0</v>
      </c>
      <c r="D51" s="11">
        <v>0</v>
      </c>
      <c r="E51" s="12">
        <v>0</v>
      </c>
      <c r="F51" s="13">
        <v>0</v>
      </c>
      <c r="G51" s="14">
        <v>0</v>
      </c>
      <c r="H51" s="15">
        <f t="shared" si="2"/>
        <v>0</v>
      </c>
      <c r="I51" s="16">
        <v>0</v>
      </c>
      <c r="J51" s="12">
        <v>0</v>
      </c>
      <c r="K51" s="12">
        <v>0</v>
      </c>
      <c r="L51" s="12">
        <v>0</v>
      </c>
      <c r="M51" s="12">
        <v>0</v>
      </c>
      <c r="N51" s="12">
        <v>0</v>
      </c>
      <c r="O51" s="9">
        <v>0</v>
      </c>
      <c r="P51" s="9">
        <v>0</v>
      </c>
    </row>
    <row r="52" spans="1:16">
      <c r="A52" s="17" t="s">
        <v>67</v>
      </c>
      <c r="B52" s="9">
        <f t="shared" si="0"/>
        <v>0</v>
      </c>
      <c r="C52" s="10">
        <f t="shared" si="1"/>
        <v>0</v>
      </c>
      <c r="D52" s="11">
        <v>0</v>
      </c>
      <c r="E52" s="12">
        <v>0</v>
      </c>
      <c r="F52" s="13">
        <v>0</v>
      </c>
      <c r="G52" s="14">
        <v>0</v>
      </c>
      <c r="H52" s="15">
        <f t="shared" si="2"/>
        <v>0</v>
      </c>
      <c r="I52" s="16">
        <v>0</v>
      </c>
      <c r="J52" s="12">
        <v>0</v>
      </c>
      <c r="K52" s="12">
        <v>0</v>
      </c>
      <c r="L52" s="12">
        <v>0</v>
      </c>
      <c r="M52" s="12">
        <v>0</v>
      </c>
      <c r="N52" s="12">
        <v>0</v>
      </c>
      <c r="O52" s="9">
        <v>0</v>
      </c>
      <c r="P52" s="9">
        <v>0</v>
      </c>
    </row>
    <row r="53" spans="1:16">
      <c r="A53" s="17" t="s">
        <v>68</v>
      </c>
      <c r="B53" s="9">
        <f t="shared" si="0"/>
        <v>0</v>
      </c>
      <c r="C53" s="10">
        <f t="shared" si="1"/>
        <v>0</v>
      </c>
      <c r="D53" s="11">
        <v>0</v>
      </c>
      <c r="E53" s="12">
        <v>0</v>
      </c>
      <c r="F53" s="13">
        <v>0</v>
      </c>
      <c r="G53" s="14">
        <v>0</v>
      </c>
      <c r="H53" s="15">
        <f t="shared" si="2"/>
        <v>0</v>
      </c>
      <c r="I53" s="16">
        <v>0</v>
      </c>
      <c r="J53" s="12">
        <v>0</v>
      </c>
      <c r="K53" s="12">
        <v>0</v>
      </c>
      <c r="L53" s="12">
        <v>0</v>
      </c>
      <c r="M53" s="12">
        <v>0</v>
      </c>
      <c r="N53" s="12">
        <v>0</v>
      </c>
      <c r="O53" s="9">
        <v>0</v>
      </c>
      <c r="P53" s="9">
        <v>0</v>
      </c>
    </row>
    <row r="54" spans="1:16">
      <c r="A54" s="17" t="s">
        <v>69</v>
      </c>
      <c r="B54" s="9">
        <f t="shared" si="0"/>
        <v>0</v>
      </c>
      <c r="C54" s="10">
        <f t="shared" si="1"/>
        <v>0</v>
      </c>
      <c r="D54" s="11">
        <v>0</v>
      </c>
      <c r="E54" s="12">
        <v>0</v>
      </c>
      <c r="F54" s="13">
        <v>0</v>
      </c>
      <c r="G54" s="14">
        <v>0</v>
      </c>
      <c r="H54" s="15">
        <f t="shared" si="2"/>
        <v>0</v>
      </c>
      <c r="I54" s="16">
        <v>0</v>
      </c>
      <c r="J54" s="12">
        <v>0</v>
      </c>
      <c r="K54" s="12">
        <v>0</v>
      </c>
      <c r="L54" s="12">
        <v>0</v>
      </c>
      <c r="M54" s="12">
        <v>0</v>
      </c>
      <c r="N54" s="12">
        <v>0</v>
      </c>
      <c r="O54" s="9">
        <v>0</v>
      </c>
      <c r="P54" s="9">
        <v>0</v>
      </c>
    </row>
    <row r="55" spans="1:16">
      <c r="A55" s="17" t="s">
        <v>70</v>
      </c>
      <c r="B55" s="9">
        <f t="shared" si="0"/>
        <v>0</v>
      </c>
      <c r="C55" s="10">
        <f t="shared" si="1"/>
        <v>0</v>
      </c>
      <c r="D55" s="11">
        <v>0</v>
      </c>
      <c r="E55" s="12">
        <v>0</v>
      </c>
      <c r="F55" s="13">
        <v>0</v>
      </c>
      <c r="G55" s="14">
        <v>0</v>
      </c>
      <c r="H55" s="15">
        <f t="shared" si="2"/>
        <v>0</v>
      </c>
      <c r="I55" s="16">
        <v>0</v>
      </c>
      <c r="J55" s="12">
        <v>0</v>
      </c>
      <c r="K55" s="12">
        <v>0</v>
      </c>
      <c r="L55" s="12">
        <v>0</v>
      </c>
      <c r="M55" s="12">
        <v>0</v>
      </c>
      <c r="N55" s="12">
        <v>0</v>
      </c>
      <c r="O55" s="9">
        <v>0</v>
      </c>
      <c r="P55" s="9">
        <v>0</v>
      </c>
    </row>
    <row r="56" spans="1:16">
      <c r="A56" s="17" t="s">
        <v>71</v>
      </c>
      <c r="B56" s="9">
        <f t="shared" si="0"/>
        <v>0</v>
      </c>
      <c r="C56" s="10">
        <f t="shared" si="1"/>
        <v>0</v>
      </c>
      <c r="D56" s="11">
        <v>0</v>
      </c>
      <c r="E56" s="12">
        <v>0</v>
      </c>
      <c r="F56" s="13">
        <v>0</v>
      </c>
      <c r="G56" s="14">
        <v>0</v>
      </c>
      <c r="H56" s="15">
        <f t="shared" si="2"/>
        <v>0</v>
      </c>
      <c r="I56" s="16">
        <v>0</v>
      </c>
      <c r="J56" s="12">
        <v>0</v>
      </c>
      <c r="K56" s="12">
        <v>0</v>
      </c>
      <c r="L56" s="12">
        <v>0</v>
      </c>
      <c r="M56" s="12">
        <v>0</v>
      </c>
      <c r="N56" s="12">
        <v>0</v>
      </c>
      <c r="O56" s="9">
        <v>0</v>
      </c>
      <c r="P56" s="9">
        <v>0</v>
      </c>
    </row>
    <row r="57" spans="1:16">
      <c r="A57" s="17" t="s">
        <v>72</v>
      </c>
      <c r="B57" s="9">
        <f t="shared" si="0"/>
        <v>0</v>
      </c>
      <c r="C57" s="10">
        <f t="shared" si="1"/>
        <v>0</v>
      </c>
      <c r="D57" s="11">
        <v>0</v>
      </c>
      <c r="E57" s="12">
        <v>0</v>
      </c>
      <c r="F57" s="13">
        <v>0</v>
      </c>
      <c r="G57" s="14">
        <v>0</v>
      </c>
      <c r="H57" s="15">
        <f t="shared" si="2"/>
        <v>0</v>
      </c>
      <c r="I57" s="16">
        <v>0</v>
      </c>
      <c r="J57" s="12">
        <v>0</v>
      </c>
      <c r="K57" s="12">
        <v>0</v>
      </c>
      <c r="L57" s="12">
        <v>0</v>
      </c>
      <c r="M57" s="12">
        <v>0</v>
      </c>
      <c r="N57" s="12">
        <v>0</v>
      </c>
      <c r="O57" s="9">
        <v>0</v>
      </c>
      <c r="P57" s="9">
        <v>0</v>
      </c>
    </row>
    <row r="58" spans="1:16">
      <c r="A58" s="17" t="s">
        <v>73</v>
      </c>
      <c r="B58" s="9">
        <f t="shared" si="0"/>
        <v>0</v>
      </c>
      <c r="C58" s="10">
        <f t="shared" si="1"/>
        <v>0</v>
      </c>
      <c r="D58" s="11">
        <v>0</v>
      </c>
      <c r="E58" s="12">
        <v>0</v>
      </c>
      <c r="F58" s="13">
        <v>0</v>
      </c>
      <c r="G58" s="14">
        <v>0</v>
      </c>
      <c r="H58" s="15">
        <f t="shared" si="2"/>
        <v>0</v>
      </c>
      <c r="I58" s="16">
        <v>0</v>
      </c>
      <c r="J58" s="12">
        <v>0</v>
      </c>
      <c r="K58" s="12">
        <v>0</v>
      </c>
      <c r="L58" s="12">
        <v>0</v>
      </c>
      <c r="M58" s="12">
        <v>0</v>
      </c>
      <c r="N58" s="12">
        <v>0</v>
      </c>
      <c r="O58" s="9">
        <v>0</v>
      </c>
      <c r="P58" s="9">
        <v>0</v>
      </c>
    </row>
    <row r="59" spans="1:16">
      <c r="A59" s="17" t="s">
        <v>74</v>
      </c>
      <c r="B59" s="9">
        <f t="shared" si="0"/>
        <v>0</v>
      </c>
      <c r="C59" s="10">
        <f t="shared" si="1"/>
        <v>0</v>
      </c>
      <c r="D59" s="11">
        <v>0</v>
      </c>
      <c r="E59" s="12">
        <v>0</v>
      </c>
      <c r="F59" s="13">
        <v>0</v>
      </c>
      <c r="G59" s="14">
        <v>0</v>
      </c>
      <c r="H59" s="15">
        <f t="shared" si="2"/>
        <v>0</v>
      </c>
      <c r="I59" s="16">
        <v>0</v>
      </c>
      <c r="J59" s="12">
        <v>0</v>
      </c>
      <c r="K59" s="12">
        <v>0</v>
      </c>
      <c r="L59" s="12">
        <v>0</v>
      </c>
      <c r="M59" s="12">
        <v>0</v>
      </c>
      <c r="N59" s="12">
        <v>0</v>
      </c>
      <c r="O59" s="9">
        <v>0</v>
      </c>
      <c r="P59" s="9">
        <v>0</v>
      </c>
    </row>
    <row r="60" spans="1:16">
      <c r="A60" s="17" t="s">
        <v>75</v>
      </c>
      <c r="B60" s="9">
        <f t="shared" si="0"/>
        <v>0</v>
      </c>
      <c r="C60" s="10">
        <f t="shared" si="1"/>
        <v>0</v>
      </c>
      <c r="D60" s="11">
        <v>0</v>
      </c>
      <c r="E60" s="12">
        <v>0</v>
      </c>
      <c r="F60" s="13">
        <v>0</v>
      </c>
      <c r="G60" s="14">
        <v>0</v>
      </c>
      <c r="H60" s="15">
        <f t="shared" si="2"/>
        <v>0</v>
      </c>
      <c r="I60" s="16">
        <v>0</v>
      </c>
      <c r="J60" s="12">
        <v>0</v>
      </c>
      <c r="K60" s="12">
        <v>0</v>
      </c>
      <c r="L60" s="12">
        <v>0</v>
      </c>
      <c r="M60" s="12">
        <v>0</v>
      </c>
      <c r="N60" s="12">
        <v>0</v>
      </c>
      <c r="O60" s="9">
        <v>0</v>
      </c>
      <c r="P60" s="9">
        <v>0</v>
      </c>
    </row>
    <row r="61" spans="1:16">
      <c r="A61" s="17" t="s">
        <v>76</v>
      </c>
      <c r="B61" s="9">
        <f t="shared" si="0"/>
        <v>1</v>
      </c>
      <c r="C61" s="10">
        <f t="shared" si="1"/>
        <v>0</v>
      </c>
      <c r="D61" s="11">
        <v>0</v>
      </c>
      <c r="E61" s="12">
        <v>0</v>
      </c>
      <c r="F61" s="13">
        <v>0</v>
      </c>
      <c r="G61" s="14">
        <v>0</v>
      </c>
      <c r="H61" s="15">
        <f t="shared" si="2"/>
        <v>0</v>
      </c>
      <c r="I61" s="16">
        <v>1</v>
      </c>
      <c r="J61" s="12">
        <v>1</v>
      </c>
      <c r="K61" s="12">
        <v>0</v>
      </c>
      <c r="L61" s="12">
        <v>0</v>
      </c>
      <c r="M61" s="12">
        <v>0</v>
      </c>
      <c r="N61" s="12">
        <v>0</v>
      </c>
      <c r="O61" s="9">
        <v>0</v>
      </c>
      <c r="P61" s="9">
        <v>0</v>
      </c>
    </row>
    <row r="62" spans="1:16">
      <c r="A62" s="17" t="s">
        <v>77</v>
      </c>
      <c r="B62" s="9">
        <f t="shared" si="0"/>
        <v>0</v>
      </c>
      <c r="C62" s="10">
        <f t="shared" si="1"/>
        <v>0</v>
      </c>
      <c r="D62" s="11">
        <v>0</v>
      </c>
      <c r="E62" s="12">
        <v>0</v>
      </c>
      <c r="F62" s="13">
        <v>0</v>
      </c>
      <c r="G62" s="14">
        <v>0</v>
      </c>
      <c r="H62" s="15">
        <f t="shared" si="2"/>
        <v>0</v>
      </c>
      <c r="I62" s="16">
        <v>0</v>
      </c>
      <c r="J62" s="12">
        <v>0</v>
      </c>
      <c r="K62" s="12">
        <v>0</v>
      </c>
      <c r="L62" s="12">
        <v>0</v>
      </c>
      <c r="M62" s="12">
        <v>0</v>
      </c>
      <c r="N62" s="12">
        <v>0</v>
      </c>
      <c r="O62" s="9">
        <v>0</v>
      </c>
      <c r="P62" s="9">
        <v>0</v>
      </c>
    </row>
    <row r="63" spans="1:16">
      <c r="A63" s="17" t="s">
        <v>78</v>
      </c>
      <c r="B63" s="9">
        <f t="shared" si="0"/>
        <v>0</v>
      </c>
      <c r="C63" s="10">
        <f t="shared" si="1"/>
        <v>0</v>
      </c>
      <c r="D63" s="11">
        <v>0</v>
      </c>
      <c r="E63" s="12">
        <v>0</v>
      </c>
      <c r="F63" s="13">
        <v>0</v>
      </c>
      <c r="G63" s="14">
        <v>0</v>
      </c>
      <c r="H63" s="15">
        <f t="shared" si="2"/>
        <v>0</v>
      </c>
      <c r="I63" s="16">
        <v>0</v>
      </c>
      <c r="J63" s="12">
        <v>0</v>
      </c>
      <c r="K63" s="12">
        <v>0</v>
      </c>
      <c r="L63" s="12">
        <v>0</v>
      </c>
      <c r="M63" s="12">
        <v>0</v>
      </c>
      <c r="N63" s="12">
        <v>0</v>
      </c>
      <c r="O63" s="9">
        <v>0</v>
      </c>
      <c r="P63" s="9">
        <v>0</v>
      </c>
    </row>
    <row r="64" spans="1:16">
      <c r="A64" s="17" t="s">
        <v>79</v>
      </c>
      <c r="B64" s="9">
        <f t="shared" si="0"/>
        <v>0</v>
      </c>
      <c r="C64" s="10">
        <f t="shared" si="1"/>
        <v>0</v>
      </c>
      <c r="D64" s="11">
        <v>0</v>
      </c>
      <c r="E64" s="12">
        <v>0</v>
      </c>
      <c r="F64" s="13">
        <v>0</v>
      </c>
      <c r="G64" s="14">
        <v>0</v>
      </c>
      <c r="H64" s="15">
        <f t="shared" si="2"/>
        <v>0</v>
      </c>
      <c r="I64" s="16">
        <v>0</v>
      </c>
      <c r="J64" s="12">
        <v>0</v>
      </c>
      <c r="K64" s="12">
        <v>0</v>
      </c>
      <c r="L64" s="12">
        <v>0</v>
      </c>
      <c r="M64" s="12">
        <v>0</v>
      </c>
      <c r="N64" s="12">
        <v>0</v>
      </c>
      <c r="O64" s="9">
        <v>0</v>
      </c>
      <c r="P64" s="9">
        <v>0</v>
      </c>
    </row>
    <row r="65" spans="1:16">
      <c r="A65" s="17" t="s">
        <v>80</v>
      </c>
      <c r="B65" s="9">
        <f t="shared" si="0"/>
        <v>0</v>
      </c>
      <c r="C65" s="10">
        <f t="shared" si="1"/>
        <v>0</v>
      </c>
      <c r="D65" s="11">
        <v>0</v>
      </c>
      <c r="E65" s="12">
        <v>0</v>
      </c>
      <c r="F65" s="13">
        <v>0</v>
      </c>
      <c r="G65" s="14">
        <v>0</v>
      </c>
      <c r="H65" s="15">
        <f t="shared" si="2"/>
        <v>0</v>
      </c>
      <c r="I65" s="16">
        <v>0</v>
      </c>
      <c r="J65" s="12">
        <v>0</v>
      </c>
      <c r="K65" s="12">
        <v>0</v>
      </c>
      <c r="L65" s="12">
        <v>0</v>
      </c>
      <c r="M65" s="12">
        <v>0</v>
      </c>
      <c r="N65" s="12">
        <v>0</v>
      </c>
      <c r="O65" s="9">
        <v>0</v>
      </c>
      <c r="P65" s="9">
        <v>0</v>
      </c>
    </row>
    <row r="66" spans="1:16">
      <c r="A66" s="17" t="s">
        <v>81</v>
      </c>
      <c r="B66" s="9">
        <f t="shared" si="0"/>
        <v>0</v>
      </c>
      <c r="C66" s="10">
        <f t="shared" si="1"/>
        <v>0</v>
      </c>
      <c r="D66" s="11">
        <v>0</v>
      </c>
      <c r="E66" s="12">
        <v>0</v>
      </c>
      <c r="F66" s="13">
        <v>0</v>
      </c>
      <c r="G66" s="14">
        <v>0</v>
      </c>
      <c r="H66" s="15">
        <f t="shared" si="2"/>
        <v>0</v>
      </c>
      <c r="I66" s="16">
        <v>0</v>
      </c>
      <c r="J66" s="12">
        <v>0</v>
      </c>
      <c r="K66" s="12">
        <v>0</v>
      </c>
      <c r="L66" s="12">
        <v>0</v>
      </c>
      <c r="M66" s="12">
        <v>0</v>
      </c>
      <c r="N66" s="12">
        <v>0</v>
      </c>
      <c r="O66" s="9">
        <v>0</v>
      </c>
      <c r="P66" s="9">
        <v>0</v>
      </c>
    </row>
    <row r="67" spans="1:16">
      <c r="A67" s="17" t="s">
        <v>82</v>
      </c>
      <c r="B67" s="9">
        <f t="shared" si="0"/>
        <v>0</v>
      </c>
      <c r="C67" s="10">
        <f t="shared" si="1"/>
        <v>0</v>
      </c>
      <c r="D67" s="11">
        <v>0</v>
      </c>
      <c r="E67" s="12">
        <v>0</v>
      </c>
      <c r="F67" s="13">
        <v>0</v>
      </c>
      <c r="G67" s="14">
        <v>0</v>
      </c>
      <c r="H67" s="15">
        <f t="shared" si="2"/>
        <v>0</v>
      </c>
      <c r="I67" s="16">
        <v>0</v>
      </c>
      <c r="J67" s="12">
        <v>0</v>
      </c>
      <c r="K67" s="12">
        <v>0</v>
      </c>
      <c r="L67" s="12">
        <v>0</v>
      </c>
      <c r="M67" s="12">
        <v>0</v>
      </c>
      <c r="N67" s="12">
        <v>0</v>
      </c>
      <c r="O67" s="9">
        <v>0</v>
      </c>
      <c r="P67" s="9">
        <v>0</v>
      </c>
    </row>
    <row r="68" spans="1:16">
      <c r="A68" s="17" t="s">
        <v>83</v>
      </c>
      <c r="B68" s="9">
        <f t="shared" si="0"/>
        <v>0</v>
      </c>
      <c r="C68" s="10">
        <f t="shared" si="1"/>
        <v>0</v>
      </c>
      <c r="D68" s="11">
        <v>0</v>
      </c>
      <c r="E68" s="12">
        <v>0</v>
      </c>
      <c r="F68" s="13">
        <v>0</v>
      </c>
      <c r="G68" s="14">
        <v>0</v>
      </c>
      <c r="H68" s="15">
        <f t="shared" si="2"/>
        <v>0</v>
      </c>
      <c r="I68" s="16">
        <v>0</v>
      </c>
      <c r="J68" s="12">
        <v>0</v>
      </c>
      <c r="K68" s="12">
        <v>0</v>
      </c>
      <c r="L68" s="12">
        <v>0</v>
      </c>
      <c r="M68" s="12">
        <v>0</v>
      </c>
      <c r="N68" s="12">
        <v>0</v>
      </c>
      <c r="O68" s="9">
        <v>0</v>
      </c>
      <c r="P68" s="9">
        <v>0</v>
      </c>
    </row>
    <row r="69" spans="1:16">
      <c r="A69" s="17" t="s">
        <v>84</v>
      </c>
      <c r="B69" s="9">
        <f t="shared" si="0"/>
        <v>0</v>
      </c>
      <c r="C69" s="10">
        <f t="shared" si="1"/>
        <v>0</v>
      </c>
      <c r="D69" s="11">
        <v>0</v>
      </c>
      <c r="E69" s="12">
        <v>0</v>
      </c>
      <c r="F69" s="13">
        <v>0</v>
      </c>
      <c r="G69" s="14">
        <v>0</v>
      </c>
      <c r="H69" s="15">
        <f t="shared" si="2"/>
        <v>0</v>
      </c>
      <c r="I69" s="16">
        <v>0</v>
      </c>
      <c r="J69" s="12">
        <v>0</v>
      </c>
      <c r="K69" s="12">
        <v>0</v>
      </c>
      <c r="L69" s="12">
        <v>0</v>
      </c>
      <c r="M69" s="12">
        <v>0</v>
      </c>
      <c r="N69" s="12">
        <v>0</v>
      </c>
      <c r="O69" s="9">
        <v>0</v>
      </c>
      <c r="P69" s="9">
        <v>0</v>
      </c>
    </row>
    <row r="70" spans="1:16">
      <c r="A70" s="17" t="s">
        <v>85</v>
      </c>
      <c r="B70" s="9">
        <f t="shared" si="0"/>
        <v>10</v>
      </c>
      <c r="C70" s="10">
        <f t="shared" si="1"/>
        <v>1</v>
      </c>
      <c r="D70" s="11">
        <v>1</v>
      </c>
      <c r="E70" s="12">
        <v>1</v>
      </c>
      <c r="F70" s="13">
        <v>0</v>
      </c>
      <c r="G70" s="14">
        <v>0</v>
      </c>
      <c r="H70" s="15">
        <f t="shared" si="2"/>
        <v>0</v>
      </c>
      <c r="I70" s="16">
        <v>9</v>
      </c>
      <c r="J70" s="12">
        <v>5</v>
      </c>
      <c r="K70" s="12">
        <v>3</v>
      </c>
      <c r="L70" s="12">
        <v>1</v>
      </c>
      <c r="M70" s="12">
        <v>1</v>
      </c>
      <c r="N70" s="12">
        <v>3</v>
      </c>
      <c r="O70" s="9">
        <v>2</v>
      </c>
      <c r="P70" s="9">
        <v>0</v>
      </c>
    </row>
    <row r="71" spans="1:16" ht="17.25" thickBot="1">
      <c r="A71" s="18" t="s">
        <v>7595</v>
      </c>
      <c r="B71" s="19">
        <f>SUM(B4:B70)</f>
        <v>1397</v>
      </c>
      <c r="C71" s="20">
        <f>B71-I71</f>
        <v>46</v>
      </c>
      <c r="D71" s="21">
        <f>SUM(D4:D70)</f>
        <v>46</v>
      </c>
      <c r="E71" s="22">
        <f>SUM(E4:E70)</f>
        <v>16</v>
      </c>
      <c r="F71" s="23">
        <f>SUM(F4:F70)</f>
        <v>33</v>
      </c>
      <c r="G71" s="24">
        <f>SUM(G4:G70)</f>
        <v>0</v>
      </c>
      <c r="H71" s="25">
        <f t="shared" si="2"/>
        <v>0</v>
      </c>
      <c r="I71" s="26">
        <f t="shared" ref="I71:O71" si="3">SUM(I4:I70)</f>
        <v>1351</v>
      </c>
      <c r="J71" s="22">
        <f t="shared" si="3"/>
        <v>696</v>
      </c>
      <c r="K71" s="22">
        <f t="shared" si="3"/>
        <v>483</v>
      </c>
      <c r="L71" s="22">
        <f t="shared" si="3"/>
        <v>75</v>
      </c>
      <c r="M71" s="22">
        <f t="shared" si="3"/>
        <v>64</v>
      </c>
      <c r="N71" s="22">
        <f t="shared" si="3"/>
        <v>416</v>
      </c>
      <c r="O71" s="19">
        <f t="shared" si="3"/>
        <v>40</v>
      </c>
      <c r="P71" s="19">
        <f>SUM(P4:P70)</f>
        <v>1</v>
      </c>
    </row>
    <row r="74" spans="1:16" ht="54.95" customHeight="1">
      <c r="A74" s="75" t="s">
        <v>7596</v>
      </c>
      <c r="B74" s="76"/>
      <c r="C74" s="76"/>
      <c r="D74" s="76"/>
      <c r="E74" s="76"/>
      <c r="F74" s="76"/>
      <c r="G74" s="76"/>
      <c r="H74" s="76"/>
      <c r="I74" s="76"/>
      <c r="J74" s="76"/>
      <c r="K74" s="76"/>
      <c r="L74" s="76"/>
      <c r="M74" s="76"/>
      <c r="N74" s="76"/>
      <c r="O74" s="76"/>
    </row>
  </sheetData>
  <mergeCells count="10">
    <mergeCell ref="P1:P2"/>
    <mergeCell ref="A74:O74"/>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75" fitToHeight="0" orientation="landscape" r:id="rId1"/>
  <headerFooter>
    <oddHeader>&amp;C&amp;B&amp;"標楷體"&amp;18 各部會、地方政府113年01月勞務類技術服務決標案件辦理節能減碳執行情形統計表&amp;R&amp;"新細明體"&amp;12 _x000D_
決標公告月份：113年01月</oddHeader>
    <oddFooter>&amp;R&amp;"新細明體"&amp;12 報表日期：113/02/01</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P61"/>
  <sheetViews>
    <sheetView workbookViewId="0">
      <selection activeCell="A4" sqref="A4:P20"/>
    </sheetView>
  </sheetViews>
  <sheetFormatPr defaultRowHeight="16.5"/>
  <cols>
    <col min="1" max="1" width="32" style="27" customWidth="1"/>
    <col min="2" max="6" width="9" style="27"/>
    <col min="7" max="7" width="9.75" style="27" customWidth="1"/>
    <col min="8" max="8" width="11.75" style="27" customWidth="1"/>
    <col min="9" max="10" width="9" style="27"/>
    <col min="11" max="11" width="11" style="27" customWidth="1"/>
    <col min="12" max="16" width="9" style="27"/>
    <col min="17" max="16384" width="9" style="1"/>
  </cols>
  <sheetData>
    <row r="1" spans="1:16">
      <c r="A1" s="77"/>
      <c r="B1" s="78"/>
      <c r="C1" s="79" t="s">
        <v>0</v>
      </c>
      <c r="D1" s="80"/>
      <c r="E1" s="80"/>
      <c r="F1" s="80"/>
      <c r="G1" s="80"/>
      <c r="H1" s="81"/>
      <c r="I1" s="79" t="s">
        <v>1</v>
      </c>
      <c r="J1" s="82"/>
      <c r="K1" s="82"/>
      <c r="L1" s="82"/>
      <c r="M1" s="82"/>
      <c r="N1" s="82"/>
      <c r="O1" s="83"/>
      <c r="P1" s="73" t="s">
        <v>7593</v>
      </c>
    </row>
    <row r="2" spans="1:16" ht="16.5" customHeight="1">
      <c r="A2" s="87" t="s">
        <v>2</v>
      </c>
      <c r="B2" s="89" t="s">
        <v>3</v>
      </c>
      <c r="C2" s="91" t="s">
        <v>4</v>
      </c>
      <c r="D2" s="93" t="s">
        <v>5</v>
      </c>
      <c r="E2" s="94"/>
      <c r="F2" s="95"/>
      <c r="G2" s="96" t="s">
        <v>6</v>
      </c>
      <c r="H2" s="97"/>
      <c r="I2" s="84"/>
      <c r="J2" s="85"/>
      <c r="K2" s="85"/>
      <c r="L2" s="85"/>
      <c r="M2" s="85"/>
      <c r="N2" s="85"/>
      <c r="O2" s="86"/>
      <c r="P2" s="74"/>
    </row>
    <row r="3" spans="1:16" ht="165">
      <c r="A3" s="88"/>
      <c r="B3" s="90"/>
      <c r="C3" s="92"/>
      <c r="D3" s="57" t="s">
        <v>7</v>
      </c>
      <c r="E3" s="58" t="s">
        <v>8</v>
      </c>
      <c r="F3" s="59" t="s">
        <v>9</v>
      </c>
      <c r="G3" s="60" t="s">
        <v>10</v>
      </c>
      <c r="H3" s="61" t="s">
        <v>11</v>
      </c>
      <c r="I3" s="62" t="s">
        <v>12</v>
      </c>
      <c r="J3" s="58" t="s">
        <v>13</v>
      </c>
      <c r="K3" s="58" t="s">
        <v>14</v>
      </c>
      <c r="L3" s="58" t="s">
        <v>15</v>
      </c>
      <c r="M3" s="58" t="s">
        <v>16</v>
      </c>
      <c r="N3" s="58" t="s">
        <v>17</v>
      </c>
      <c r="O3" s="63" t="s">
        <v>18</v>
      </c>
      <c r="P3" s="64" t="s">
        <v>7594</v>
      </c>
    </row>
    <row r="4" spans="1:16">
      <c r="A4" s="17" t="s">
        <v>23</v>
      </c>
      <c r="B4" s="12">
        <f t="shared" ref="B4:B57" si="0">D4+G4+I4</f>
        <v>4</v>
      </c>
      <c r="C4" s="10">
        <f t="shared" ref="C4:C58" si="1">B4-I4</f>
        <v>0</v>
      </c>
      <c r="D4" s="11">
        <v>0</v>
      </c>
      <c r="E4" s="12">
        <v>0</v>
      </c>
      <c r="F4" s="13">
        <v>0</v>
      </c>
      <c r="G4" s="14">
        <v>0</v>
      </c>
      <c r="H4" s="15">
        <f t="shared" ref="H4:H58" si="2">IF(D4+G4=0,0,G4/(D4+G4))</f>
        <v>0</v>
      </c>
      <c r="I4" s="16">
        <v>4</v>
      </c>
      <c r="J4" s="12">
        <v>0</v>
      </c>
      <c r="K4" s="12">
        <v>2</v>
      </c>
      <c r="L4" s="12">
        <v>0</v>
      </c>
      <c r="M4" s="12">
        <v>0</v>
      </c>
      <c r="N4" s="12">
        <v>0</v>
      </c>
      <c r="O4" s="9">
        <v>2</v>
      </c>
      <c r="P4" s="9">
        <v>0</v>
      </c>
    </row>
    <row r="5" spans="1:16">
      <c r="A5" s="17" t="s">
        <v>25</v>
      </c>
      <c r="B5" s="12">
        <f t="shared" si="0"/>
        <v>1</v>
      </c>
      <c r="C5" s="10">
        <f t="shared" si="1"/>
        <v>0</v>
      </c>
      <c r="D5" s="11">
        <v>0</v>
      </c>
      <c r="E5" s="12">
        <v>0</v>
      </c>
      <c r="F5" s="13">
        <v>0</v>
      </c>
      <c r="G5" s="14">
        <v>0</v>
      </c>
      <c r="H5" s="15">
        <f t="shared" si="2"/>
        <v>0</v>
      </c>
      <c r="I5" s="16">
        <v>1</v>
      </c>
      <c r="J5" s="12">
        <v>0</v>
      </c>
      <c r="K5" s="12">
        <v>0</v>
      </c>
      <c r="L5" s="12">
        <v>0</v>
      </c>
      <c r="M5" s="12">
        <v>0</v>
      </c>
      <c r="N5" s="12">
        <v>0</v>
      </c>
      <c r="O5" s="9">
        <v>1</v>
      </c>
      <c r="P5" s="9">
        <v>0</v>
      </c>
    </row>
    <row r="6" spans="1:16">
      <c r="A6" s="28" t="s">
        <v>27</v>
      </c>
      <c r="B6" s="12">
        <f t="shared" si="0"/>
        <v>21</v>
      </c>
      <c r="C6" s="10">
        <f t="shared" si="1"/>
        <v>8</v>
      </c>
      <c r="D6" s="11">
        <v>8</v>
      </c>
      <c r="E6" s="12">
        <v>5</v>
      </c>
      <c r="F6" s="13">
        <v>5</v>
      </c>
      <c r="G6" s="14">
        <v>0</v>
      </c>
      <c r="H6" s="15">
        <f t="shared" si="2"/>
        <v>0</v>
      </c>
      <c r="I6" s="16">
        <v>13</v>
      </c>
      <c r="J6" s="12">
        <v>4</v>
      </c>
      <c r="K6" s="12">
        <v>6</v>
      </c>
      <c r="L6" s="12">
        <v>0</v>
      </c>
      <c r="M6" s="12">
        <v>0</v>
      </c>
      <c r="N6" s="12">
        <v>2</v>
      </c>
      <c r="O6" s="9">
        <v>2</v>
      </c>
      <c r="P6" s="9">
        <v>0</v>
      </c>
    </row>
    <row r="7" spans="1:16">
      <c r="A7" s="28" t="s">
        <v>28</v>
      </c>
      <c r="B7" s="12">
        <f t="shared" si="0"/>
        <v>16</v>
      </c>
      <c r="C7" s="10">
        <v>4</v>
      </c>
      <c r="D7" s="11">
        <v>4</v>
      </c>
      <c r="E7" s="12">
        <v>2</v>
      </c>
      <c r="F7" s="13">
        <v>3</v>
      </c>
      <c r="G7" s="14">
        <v>0</v>
      </c>
      <c r="H7" s="15">
        <f t="shared" si="2"/>
        <v>0</v>
      </c>
      <c r="I7" s="16">
        <v>12</v>
      </c>
      <c r="J7" s="12">
        <v>1</v>
      </c>
      <c r="K7" s="12">
        <v>1</v>
      </c>
      <c r="L7" s="12">
        <v>0</v>
      </c>
      <c r="M7" s="12">
        <v>0</v>
      </c>
      <c r="N7" s="12">
        <v>7</v>
      </c>
      <c r="O7" s="9">
        <v>3</v>
      </c>
      <c r="P7" s="9">
        <v>1</v>
      </c>
    </row>
    <row r="8" spans="1:16">
      <c r="A8" s="28" t="s">
        <v>30</v>
      </c>
      <c r="B8" s="12">
        <f t="shared" si="0"/>
        <v>1</v>
      </c>
      <c r="C8" s="10">
        <f t="shared" si="1"/>
        <v>1</v>
      </c>
      <c r="D8" s="11">
        <v>1</v>
      </c>
      <c r="E8" s="12">
        <v>0</v>
      </c>
      <c r="F8" s="13">
        <v>1</v>
      </c>
      <c r="G8" s="14">
        <v>0</v>
      </c>
      <c r="H8" s="15">
        <f t="shared" si="2"/>
        <v>0</v>
      </c>
      <c r="I8" s="16">
        <v>0</v>
      </c>
      <c r="J8" s="12">
        <v>0</v>
      </c>
      <c r="K8" s="12">
        <v>0</v>
      </c>
      <c r="L8" s="12">
        <v>0</v>
      </c>
      <c r="M8" s="12">
        <v>0</v>
      </c>
      <c r="N8" s="12">
        <v>0</v>
      </c>
      <c r="O8" s="9">
        <v>0</v>
      </c>
      <c r="P8" s="9">
        <v>0</v>
      </c>
    </row>
    <row r="9" spans="1:16">
      <c r="A9" s="28" t="s">
        <v>32</v>
      </c>
      <c r="B9" s="12">
        <f t="shared" si="0"/>
        <v>2</v>
      </c>
      <c r="C9" s="10">
        <f t="shared" si="1"/>
        <v>0</v>
      </c>
      <c r="D9" s="11">
        <v>0</v>
      </c>
      <c r="E9" s="12">
        <v>0</v>
      </c>
      <c r="F9" s="13">
        <v>0</v>
      </c>
      <c r="G9" s="14">
        <v>0</v>
      </c>
      <c r="H9" s="15">
        <f t="shared" si="2"/>
        <v>0</v>
      </c>
      <c r="I9" s="16">
        <v>2</v>
      </c>
      <c r="J9" s="12">
        <v>0</v>
      </c>
      <c r="K9" s="12">
        <v>0</v>
      </c>
      <c r="L9" s="12">
        <v>0</v>
      </c>
      <c r="M9" s="12">
        <v>0</v>
      </c>
      <c r="N9" s="12">
        <v>1</v>
      </c>
      <c r="O9" s="9">
        <v>1</v>
      </c>
      <c r="P9" s="9">
        <v>0</v>
      </c>
    </row>
    <row r="10" spans="1:16">
      <c r="A10" s="28" t="s">
        <v>33</v>
      </c>
      <c r="B10" s="12">
        <f t="shared" si="0"/>
        <v>1</v>
      </c>
      <c r="C10" s="10">
        <f t="shared" si="1"/>
        <v>0</v>
      </c>
      <c r="D10" s="11">
        <v>0</v>
      </c>
      <c r="E10" s="12">
        <v>0</v>
      </c>
      <c r="F10" s="13">
        <v>0</v>
      </c>
      <c r="G10" s="14">
        <v>0</v>
      </c>
      <c r="H10" s="15">
        <f t="shared" si="2"/>
        <v>0</v>
      </c>
      <c r="I10" s="16">
        <v>1</v>
      </c>
      <c r="J10" s="12">
        <v>1</v>
      </c>
      <c r="K10" s="12">
        <v>0</v>
      </c>
      <c r="L10" s="12">
        <v>0</v>
      </c>
      <c r="M10" s="12">
        <v>0</v>
      </c>
      <c r="N10" s="12">
        <v>0</v>
      </c>
      <c r="O10" s="9">
        <v>1</v>
      </c>
      <c r="P10" s="9">
        <v>0</v>
      </c>
    </row>
    <row r="11" spans="1:16">
      <c r="A11" s="28" t="s">
        <v>86</v>
      </c>
      <c r="B11" s="12">
        <f t="shared" si="0"/>
        <v>1</v>
      </c>
      <c r="C11" s="10">
        <f t="shared" si="1"/>
        <v>0</v>
      </c>
      <c r="D11" s="11">
        <v>0</v>
      </c>
      <c r="E11" s="12">
        <v>0</v>
      </c>
      <c r="F11" s="13">
        <v>0</v>
      </c>
      <c r="G11" s="14">
        <v>0</v>
      </c>
      <c r="H11" s="15">
        <f t="shared" si="2"/>
        <v>0</v>
      </c>
      <c r="I11" s="16">
        <v>1</v>
      </c>
      <c r="J11" s="12">
        <v>0</v>
      </c>
      <c r="K11" s="12">
        <v>0</v>
      </c>
      <c r="L11" s="12">
        <v>0</v>
      </c>
      <c r="M11" s="12">
        <v>0</v>
      </c>
      <c r="N11" s="12">
        <v>1</v>
      </c>
      <c r="O11" s="9">
        <v>0</v>
      </c>
      <c r="P11" s="9">
        <v>0</v>
      </c>
    </row>
    <row r="12" spans="1:16">
      <c r="A12" s="28" t="s">
        <v>40</v>
      </c>
      <c r="B12" s="12">
        <f t="shared" si="0"/>
        <v>0</v>
      </c>
      <c r="C12" s="10">
        <f t="shared" si="1"/>
        <v>0</v>
      </c>
      <c r="D12" s="11">
        <v>0</v>
      </c>
      <c r="E12" s="12">
        <v>0</v>
      </c>
      <c r="F12" s="13">
        <v>0</v>
      </c>
      <c r="G12" s="14">
        <v>0</v>
      </c>
      <c r="H12" s="15">
        <f t="shared" si="2"/>
        <v>0</v>
      </c>
      <c r="I12" s="16">
        <v>0</v>
      </c>
      <c r="J12" s="12">
        <v>0</v>
      </c>
      <c r="K12" s="12">
        <v>0</v>
      </c>
      <c r="L12" s="12">
        <v>0</v>
      </c>
      <c r="M12" s="12">
        <v>0</v>
      </c>
      <c r="N12" s="12">
        <v>0</v>
      </c>
      <c r="O12" s="9">
        <v>0</v>
      </c>
      <c r="P12" s="9">
        <v>0</v>
      </c>
    </row>
    <row r="13" spans="1:16">
      <c r="A13" s="28" t="s">
        <v>41</v>
      </c>
      <c r="B13" s="12">
        <f t="shared" si="0"/>
        <v>4</v>
      </c>
      <c r="C13" s="10">
        <f t="shared" si="1"/>
        <v>0</v>
      </c>
      <c r="D13" s="11">
        <v>0</v>
      </c>
      <c r="E13" s="12">
        <v>0</v>
      </c>
      <c r="F13" s="13">
        <v>0</v>
      </c>
      <c r="G13" s="14">
        <v>0</v>
      </c>
      <c r="H13" s="15">
        <f t="shared" si="2"/>
        <v>0</v>
      </c>
      <c r="I13" s="16">
        <v>4</v>
      </c>
      <c r="J13" s="12">
        <v>1</v>
      </c>
      <c r="K13" s="12">
        <v>4</v>
      </c>
      <c r="L13" s="12">
        <v>0</v>
      </c>
      <c r="M13" s="12">
        <v>0</v>
      </c>
      <c r="N13" s="12">
        <v>0</v>
      </c>
      <c r="O13" s="9">
        <v>0</v>
      </c>
      <c r="P13" s="9">
        <v>0</v>
      </c>
    </row>
    <row r="14" spans="1:16">
      <c r="A14" s="17" t="s">
        <v>42</v>
      </c>
      <c r="B14" s="12">
        <f t="shared" si="0"/>
        <v>6</v>
      </c>
      <c r="C14" s="10">
        <f t="shared" si="1"/>
        <v>2</v>
      </c>
      <c r="D14" s="11">
        <v>2</v>
      </c>
      <c r="E14" s="12">
        <v>0</v>
      </c>
      <c r="F14" s="13">
        <v>2</v>
      </c>
      <c r="G14" s="14">
        <v>0</v>
      </c>
      <c r="H14" s="15">
        <f t="shared" si="2"/>
        <v>0</v>
      </c>
      <c r="I14" s="16">
        <v>4</v>
      </c>
      <c r="J14" s="12">
        <v>1</v>
      </c>
      <c r="K14" s="12">
        <v>0</v>
      </c>
      <c r="L14" s="12">
        <v>0</v>
      </c>
      <c r="M14" s="12">
        <v>0</v>
      </c>
      <c r="N14" s="12">
        <v>1</v>
      </c>
      <c r="O14" s="9">
        <v>2</v>
      </c>
      <c r="P14" s="9">
        <v>0</v>
      </c>
    </row>
    <row r="15" spans="1:16">
      <c r="A15" s="17" t="s">
        <v>43</v>
      </c>
      <c r="B15" s="12">
        <f t="shared" si="0"/>
        <v>6</v>
      </c>
      <c r="C15" s="10">
        <v>0</v>
      </c>
      <c r="D15" s="11">
        <v>0</v>
      </c>
      <c r="E15" s="12">
        <v>0</v>
      </c>
      <c r="F15" s="13">
        <v>0</v>
      </c>
      <c r="G15" s="14">
        <v>0</v>
      </c>
      <c r="H15" s="15">
        <f t="shared" si="2"/>
        <v>0</v>
      </c>
      <c r="I15" s="16">
        <v>6</v>
      </c>
      <c r="J15" s="12">
        <v>1</v>
      </c>
      <c r="K15" s="12">
        <v>1</v>
      </c>
      <c r="L15" s="12">
        <v>0</v>
      </c>
      <c r="M15" s="12">
        <v>0</v>
      </c>
      <c r="N15" s="12">
        <v>3</v>
      </c>
      <c r="O15" s="9">
        <v>1</v>
      </c>
      <c r="P15" s="9">
        <v>1</v>
      </c>
    </row>
    <row r="16" spans="1:16">
      <c r="A16" s="17" t="s">
        <v>44</v>
      </c>
      <c r="B16" s="12">
        <f t="shared" si="0"/>
        <v>1</v>
      </c>
      <c r="C16" s="10">
        <f t="shared" si="1"/>
        <v>0</v>
      </c>
      <c r="D16" s="11">
        <v>0</v>
      </c>
      <c r="E16" s="12">
        <v>0</v>
      </c>
      <c r="F16" s="13">
        <v>0</v>
      </c>
      <c r="G16" s="14">
        <v>0</v>
      </c>
      <c r="H16" s="15">
        <f t="shared" si="2"/>
        <v>0</v>
      </c>
      <c r="I16" s="16">
        <v>1</v>
      </c>
      <c r="J16" s="12">
        <v>0</v>
      </c>
      <c r="K16" s="12">
        <v>0</v>
      </c>
      <c r="L16" s="12">
        <v>0</v>
      </c>
      <c r="M16" s="12">
        <v>0</v>
      </c>
      <c r="N16" s="12">
        <v>1</v>
      </c>
      <c r="O16" s="9">
        <v>0</v>
      </c>
      <c r="P16" s="9">
        <v>0</v>
      </c>
    </row>
    <row r="17" spans="1:16">
      <c r="A17" s="17" t="s">
        <v>45</v>
      </c>
      <c r="B17" s="12">
        <f t="shared" si="0"/>
        <v>12</v>
      </c>
      <c r="C17" s="10">
        <f t="shared" si="1"/>
        <v>0</v>
      </c>
      <c r="D17" s="11">
        <v>0</v>
      </c>
      <c r="E17" s="12">
        <v>0</v>
      </c>
      <c r="F17" s="13">
        <v>0</v>
      </c>
      <c r="G17" s="14">
        <v>0</v>
      </c>
      <c r="H17" s="15">
        <f t="shared" si="2"/>
        <v>0</v>
      </c>
      <c r="I17" s="16">
        <v>12</v>
      </c>
      <c r="J17" s="12">
        <v>5</v>
      </c>
      <c r="K17" s="12">
        <v>7</v>
      </c>
      <c r="L17" s="12">
        <v>0</v>
      </c>
      <c r="M17" s="12">
        <v>0</v>
      </c>
      <c r="N17" s="12">
        <v>1</v>
      </c>
      <c r="O17" s="9">
        <v>4</v>
      </c>
      <c r="P17" s="9">
        <v>0</v>
      </c>
    </row>
    <row r="18" spans="1:16">
      <c r="A18" s="17" t="s">
        <v>46</v>
      </c>
      <c r="B18" s="12">
        <f t="shared" si="0"/>
        <v>1</v>
      </c>
      <c r="C18" s="10">
        <v>0</v>
      </c>
      <c r="D18" s="11">
        <v>0</v>
      </c>
      <c r="E18" s="12">
        <v>0</v>
      </c>
      <c r="F18" s="13">
        <v>0</v>
      </c>
      <c r="G18" s="14">
        <v>0</v>
      </c>
      <c r="H18" s="15">
        <f t="shared" si="2"/>
        <v>0</v>
      </c>
      <c r="I18" s="16">
        <v>1</v>
      </c>
      <c r="J18" s="12">
        <v>0</v>
      </c>
      <c r="K18" s="12">
        <v>0</v>
      </c>
      <c r="L18" s="12">
        <v>0</v>
      </c>
      <c r="M18" s="12">
        <v>0</v>
      </c>
      <c r="N18" s="12">
        <v>0</v>
      </c>
      <c r="O18" s="9">
        <v>0</v>
      </c>
      <c r="P18" s="9">
        <v>1</v>
      </c>
    </row>
    <row r="19" spans="1:16">
      <c r="A19" s="17" t="s">
        <v>47</v>
      </c>
      <c r="B19" s="12">
        <f t="shared" si="0"/>
        <v>0</v>
      </c>
      <c r="C19" s="10">
        <f t="shared" si="1"/>
        <v>0</v>
      </c>
      <c r="D19" s="11">
        <v>0</v>
      </c>
      <c r="E19" s="12">
        <v>0</v>
      </c>
      <c r="F19" s="13">
        <v>0</v>
      </c>
      <c r="G19" s="14">
        <v>0</v>
      </c>
      <c r="H19" s="15">
        <f t="shared" si="2"/>
        <v>0</v>
      </c>
      <c r="I19" s="16">
        <v>0</v>
      </c>
      <c r="J19" s="12">
        <v>0</v>
      </c>
      <c r="K19" s="12">
        <v>0</v>
      </c>
      <c r="L19" s="12">
        <v>0</v>
      </c>
      <c r="M19" s="12">
        <v>0</v>
      </c>
      <c r="N19" s="12">
        <v>0</v>
      </c>
      <c r="O19" s="9">
        <v>0</v>
      </c>
      <c r="P19" s="9">
        <v>0</v>
      </c>
    </row>
    <row r="20" spans="1:16">
      <c r="A20" s="17" t="s">
        <v>48</v>
      </c>
      <c r="B20" s="12">
        <f t="shared" si="0"/>
        <v>0</v>
      </c>
      <c r="C20" s="10">
        <f t="shared" si="1"/>
        <v>0</v>
      </c>
      <c r="D20" s="11">
        <v>0</v>
      </c>
      <c r="E20" s="12">
        <v>0</v>
      </c>
      <c r="F20" s="13">
        <v>0</v>
      </c>
      <c r="G20" s="14">
        <v>0</v>
      </c>
      <c r="H20" s="15">
        <f t="shared" si="2"/>
        <v>0</v>
      </c>
      <c r="I20" s="16">
        <v>0</v>
      </c>
      <c r="J20" s="12">
        <v>0</v>
      </c>
      <c r="K20" s="12">
        <v>0</v>
      </c>
      <c r="L20" s="12">
        <v>0</v>
      </c>
      <c r="M20" s="12">
        <v>0</v>
      </c>
      <c r="N20" s="12">
        <v>0</v>
      </c>
      <c r="O20" s="9">
        <v>0</v>
      </c>
      <c r="P20" s="9">
        <v>0</v>
      </c>
    </row>
    <row r="21" spans="1:16">
      <c r="A21" s="17" t="s">
        <v>49</v>
      </c>
      <c r="B21" s="12">
        <f t="shared" si="0"/>
        <v>0</v>
      </c>
      <c r="C21" s="10">
        <f t="shared" si="1"/>
        <v>0</v>
      </c>
      <c r="D21" s="11">
        <v>0</v>
      </c>
      <c r="E21" s="12">
        <v>0</v>
      </c>
      <c r="F21" s="13">
        <v>0</v>
      </c>
      <c r="G21" s="14">
        <v>0</v>
      </c>
      <c r="H21" s="15">
        <f t="shared" si="2"/>
        <v>0</v>
      </c>
      <c r="I21" s="16">
        <v>0</v>
      </c>
      <c r="J21" s="12">
        <v>0</v>
      </c>
      <c r="K21" s="12">
        <v>0</v>
      </c>
      <c r="L21" s="12">
        <v>0</v>
      </c>
      <c r="M21" s="12">
        <v>0</v>
      </c>
      <c r="N21" s="12">
        <v>0</v>
      </c>
      <c r="O21" s="9">
        <v>0</v>
      </c>
      <c r="P21" s="9">
        <v>0</v>
      </c>
    </row>
    <row r="22" spans="1:16">
      <c r="A22" s="17" t="s">
        <v>50</v>
      </c>
      <c r="B22" s="12">
        <f t="shared" si="0"/>
        <v>2</v>
      </c>
      <c r="C22" s="10">
        <f t="shared" si="1"/>
        <v>0</v>
      </c>
      <c r="D22" s="11">
        <v>0</v>
      </c>
      <c r="E22" s="12">
        <v>0</v>
      </c>
      <c r="F22" s="13">
        <v>0</v>
      </c>
      <c r="G22" s="14">
        <v>0</v>
      </c>
      <c r="H22" s="15">
        <f t="shared" si="2"/>
        <v>0</v>
      </c>
      <c r="I22" s="16">
        <v>2</v>
      </c>
      <c r="J22" s="12">
        <v>1</v>
      </c>
      <c r="K22" s="12">
        <v>0</v>
      </c>
      <c r="L22" s="12">
        <v>0</v>
      </c>
      <c r="M22" s="12">
        <v>0</v>
      </c>
      <c r="N22" s="12">
        <v>0</v>
      </c>
      <c r="O22" s="9">
        <v>1</v>
      </c>
      <c r="P22" s="9">
        <v>0</v>
      </c>
    </row>
    <row r="23" spans="1:16">
      <c r="A23" s="17" t="s">
        <v>51</v>
      </c>
      <c r="B23" s="12">
        <f t="shared" si="0"/>
        <v>2</v>
      </c>
      <c r="C23" s="10">
        <f t="shared" si="1"/>
        <v>2</v>
      </c>
      <c r="D23" s="11">
        <v>2</v>
      </c>
      <c r="E23" s="12">
        <v>0</v>
      </c>
      <c r="F23" s="13">
        <v>2</v>
      </c>
      <c r="G23" s="14">
        <v>0</v>
      </c>
      <c r="H23" s="15">
        <f t="shared" si="2"/>
        <v>0</v>
      </c>
      <c r="I23" s="16">
        <v>0</v>
      </c>
      <c r="J23" s="12">
        <v>0</v>
      </c>
      <c r="K23" s="12">
        <v>0</v>
      </c>
      <c r="L23" s="12">
        <v>0</v>
      </c>
      <c r="M23" s="12">
        <v>0</v>
      </c>
      <c r="N23" s="12">
        <v>0</v>
      </c>
      <c r="O23" s="9">
        <v>0</v>
      </c>
      <c r="P23" s="9">
        <v>0</v>
      </c>
    </row>
    <row r="24" spans="1:16">
      <c r="A24" s="17" t="s">
        <v>52</v>
      </c>
      <c r="B24" s="12">
        <f t="shared" si="0"/>
        <v>1</v>
      </c>
      <c r="C24" s="10">
        <f t="shared" si="1"/>
        <v>0</v>
      </c>
      <c r="D24" s="11">
        <v>0</v>
      </c>
      <c r="E24" s="12">
        <v>0</v>
      </c>
      <c r="F24" s="13">
        <v>0</v>
      </c>
      <c r="G24" s="14">
        <v>0</v>
      </c>
      <c r="H24" s="15">
        <f t="shared" si="2"/>
        <v>0</v>
      </c>
      <c r="I24" s="16">
        <v>1</v>
      </c>
      <c r="J24" s="12">
        <v>1</v>
      </c>
      <c r="K24" s="12">
        <v>0</v>
      </c>
      <c r="L24" s="12">
        <v>0</v>
      </c>
      <c r="M24" s="12">
        <v>0</v>
      </c>
      <c r="N24" s="12">
        <v>0</v>
      </c>
      <c r="O24" s="9">
        <v>0</v>
      </c>
      <c r="P24" s="9">
        <v>0</v>
      </c>
    </row>
    <row r="25" spans="1:16">
      <c r="A25" s="17" t="s">
        <v>53</v>
      </c>
      <c r="B25" s="12">
        <f t="shared" si="0"/>
        <v>2</v>
      </c>
      <c r="C25" s="10">
        <f t="shared" si="1"/>
        <v>2</v>
      </c>
      <c r="D25" s="11">
        <v>2</v>
      </c>
      <c r="E25" s="12">
        <v>1</v>
      </c>
      <c r="F25" s="13">
        <v>1</v>
      </c>
      <c r="G25" s="14">
        <v>0</v>
      </c>
      <c r="H25" s="15">
        <f t="shared" si="2"/>
        <v>0</v>
      </c>
      <c r="I25" s="16">
        <v>0</v>
      </c>
      <c r="J25" s="12">
        <v>0</v>
      </c>
      <c r="K25" s="12">
        <v>0</v>
      </c>
      <c r="L25" s="12">
        <v>0</v>
      </c>
      <c r="M25" s="12">
        <v>0</v>
      </c>
      <c r="N25" s="12">
        <v>0</v>
      </c>
      <c r="O25" s="9">
        <v>0</v>
      </c>
      <c r="P25" s="9">
        <v>0</v>
      </c>
    </row>
    <row r="26" spans="1:16">
      <c r="A26" s="17" t="s">
        <v>54</v>
      </c>
      <c r="B26" s="12">
        <f t="shared" si="0"/>
        <v>1</v>
      </c>
      <c r="C26" s="10">
        <f t="shared" si="1"/>
        <v>0</v>
      </c>
      <c r="D26" s="11">
        <v>0</v>
      </c>
      <c r="E26" s="12">
        <v>0</v>
      </c>
      <c r="F26" s="13">
        <v>0</v>
      </c>
      <c r="G26" s="14">
        <v>0</v>
      </c>
      <c r="H26" s="15">
        <f t="shared" si="2"/>
        <v>0</v>
      </c>
      <c r="I26" s="16">
        <v>1</v>
      </c>
      <c r="J26" s="12">
        <v>0</v>
      </c>
      <c r="K26" s="12">
        <v>0</v>
      </c>
      <c r="L26" s="12">
        <v>0</v>
      </c>
      <c r="M26" s="12">
        <v>0</v>
      </c>
      <c r="N26" s="12">
        <v>0</v>
      </c>
      <c r="O26" s="9">
        <v>1</v>
      </c>
      <c r="P26" s="9">
        <v>0</v>
      </c>
    </row>
    <row r="27" spans="1:16">
      <c r="A27" s="17" t="s">
        <v>55</v>
      </c>
      <c r="B27" s="12">
        <f t="shared" si="0"/>
        <v>0</v>
      </c>
      <c r="C27" s="10">
        <f t="shared" si="1"/>
        <v>0</v>
      </c>
      <c r="D27" s="11">
        <v>0</v>
      </c>
      <c r="E27" s="12">
        <v>0</v>
      </c>
      <c r="F27" s="13">
        <v>0</v>
      </c>
      <c r="G27" s="14">
        <v>0</v>
      </c>
      <c r="H27" s="15">
        <f t="shared" si="2"/>
        <v>0</v>
      </c>
      <c r="I27" s="16">
        <v>0</v>
      </c>
      <c r="J27" s="12">
        <v>0</v>
      </c>
      <c r="K27" s="12">
        <v>0</v>
      </c>
      <c r="L27" s="12">
        <v>0</v>
      </c>
      <c r="M27" s="12">
        <v>0</v>
      </c>
      <c r="N27" s="12">
        <v>0</v>
      </c>
      <c r="O27" s="9">
        <v>0</v>
      </c>
      <c r="P27" s="9">
        <v>0</v>
      </c>
    </row>
    <row r="28" spans="1:16">
      <c r="A28" s="17" t="s">
        <v>56</v>
      </c>
      <c r="B28" s="12">
        <f t="shared" si="0"/>
        <v>1</v>
      </c>
      <c r="C28" s="10">
        <f t="shared" si="1"/>
        <v>0</v>
      </c>
      <c r="D28" s="11">
        <v>0</v>
      </c>
      <c r="E28" s="12">
        <v>0</v>
      </c>
      <c r="F28" s="13">
        <v>0</v>
      </c>
      <c r="G28" s="14">
        <v>0</v>
      </c>
      <c r="H28" s="15">
        <f t="shared" si="2"/>
        <v>0</v>
      </c>
      <c r="I28" s="16">
        <v>1</v>
      </c>
      <c r="J28" s="12">
        <v>1</v>
      </c>
      <c r="K28" s="12">
        <v>1</v>
      </c>
      <c r="L28" s="12">
        <v>0</v>
      </c>
      <c r="M28" s="12">
        <v>0</v>
      </c>
      <c r="N28" s="12">
        <v>0</v>
      </c>
      <c r="O28" s="9">
        <v>0</v>
      </c>
      <c r="P28" s="9">
        <v>0</v>
      </c>
    </row>
    <row r="29" spans="1:16">
      <c r="A29" s="17" t="s">
        <v>57</v>
      </c>
      <c r="B29" s="12">
        <f t="shared" si="0"/>
        <v>3</v>
      </c>
      <c r="C29" s="10">
        <f t="shared" si="1"/>
        <v>1</v>
      </c>
      <c r="D29" s="11">
        <v>1</v>
      </c>
      <c r="E29" s="12">
        <v>0</v>
      </c>
      <c r="F29" s="13">
        <v>1</v>
      </c>
      <c r="G29" s="14">
        <v>0</v>
      </c>
      <c r="H29" s="15">
        <f t="shared" si="2"/>
        <v>0</v>
      </c>
      <c r="I29" s="16">
        <v>2</v>
      </c>
      <c r="J29" s="12">
        <v>1</v>
      </c>
      <c r="K29" s="12">
        <v>0</v>
      </c>
      <c r="L29" s="12">
        <v>0</v>
      </c>
      <c r="M29" s="12">
        <v>0</v>
      </c>
      <c r="N29" s="12">
        <v>1</v>
      </c>
      <c r="O29" s="9">
        <v>0</v>
      </c>
      <c r="P29" s="9">
        <v>0</v>
      </c>
    </row>
    <row r="30" spans="1:16">
      <c r="A30" s="17" t="s">
        <v>58</v>
      </c>
      <c r="B30" s="12">
        <f t="shared" si="0"/>
        <v>2</v>
      </c>
      <c r="C30" s="10">
        <f t="shared" si="1"/>
        <v>1</v>
      </c>
      <c r="D30" s="11">
        <v>1</v>
      </c>
      <c r="E30" s="12">
        <v>0</v>
      </c>
      <c r="F30" s="13">
        <v>1</v>
      </c>
      <c r="G30" s="14">
        <v>0</v>
      </c>
      <c r="H30" s="15">
        <f t="shared" si="2"/>
        <v>0</v>
      </c>
      <c r="I30" s="16">
        <v>1</v>
      </c>
      <c r="J30" s="12">
        <v>0</v>
      </c>
      <c r="K30" s="12">
        <v>1</v>
      </c>
      <c r="L30" s="12">
        <v>0</v>
      </c>
      <c r="M30" s="12">
        <v>0</v>
      </c>
      <c r="N30" s="12">
        <v>0</v>
      </c>
      <c r="O30" s="9">
        <v>0</v>
      </c>
      <c r="P30" s="9">
        <v>0</v>
      </c>
    </row>
    <row r="31" spans="1:16">
      <c r="A31" s="17" t="s">
        <v>59</v>
      </c>
      <c r="B31" s="12">
        <f t="shared" si="0"/>
        <v>1</v>
      </c>
      <c r="C31" s="10">
        <f t="shared" si="1"/>
        <v>0</v>
      </c>
      <c r="D31" s="11">
        <v>0</v>
      </c>
      <c r="E31" s="12">
        <v>0</v>
      </c>
      <c r="F31" s="13">
        <v>0</v>
      </c>
      <c r="G31" s="14">
        <v>0</v>
      </c>
      <c r="H31" s="15">
        <f t="shared" si="2"/>
        <v>0</v>
      </c>
      <c r="I31" s="16">
        <v>1</v>
      </c>
      <c r="J31" s="12">
        <v>0</v>
      </c>
      <c r="K31" s="12">
        <v>1</v>
      </c>
      <c r="L31" s="12">
        <v>0</v>
      </c>
      <c r="M31" s="12">
        <v>0</v>
      </c>
      <c r="N31" s="12">
        <v>0</v>
      </c>
      <c r="O31" s="9">
        <v>0</v>
      </c>
      <c r="P31" s="9">
        <v>0</v>
      </c>
    </row>
    <row r="32" spans="1:16">
      <c r="A32" s="17" t="s">
        <v>60</v>
      </c>
      <c r="B32" s="12">
        <f t="shared" si="0"/>
        <v>3</v>
      </c>
      <c r="C32" s="10">
        <f t="shared" si="1"/>
        <v>0</v>
      </c>
      <c r="D32" s="11">
        <v>0</v>
      </c>
      <c r="E32" s="12">
        <v>0</v>
      </c>
      <c r="F32" s="13">
        <v>0</v>
      </c>
      <c r="G32" s="14">
        <v>0</v>
      </c>
      <c r="H32" s="15">
        <f t="shared" si="2"/>
        <v>0</v>
      </c>
      <c r="I32" s="16">
        <v>3</v>
      </c>
      <c r="J32" s="12">
        <v>1</v>
      </c>
      <c r="K32" s="12">
        <v>2</v>
      </c>
      <c r="L32" s="12">
        <v>0</v>
      </c>
      <c r="M32" s="12">
        <v>0</v>
      </c>
      <c r="N32" s="12">
        <v>1</v>
      </c>
      <c r="O32" s="9">
        <v>0</v>
      </c>
      <c r="P32" s="9">
        <v>0</v>
      </c>
    </row>
    <row r="33" spans="1:16">
      <c r="A33" s="17" t="s">
        <v>61</v>
      </c>
      <c r="B33" s="12">
        <f t="shared" si="0"/>
        <v>0</v>
      </c>
      <c r="C33" s="10">
        <f t="shared" si="1"/>
        <v>0</v>
      </c>
      <c r="D33" s="11">
        <v>0</v>
      </c>
      <c r="E33" s="12">
        <v>0</v>
      </c>
      <c r="F33" s="13">
        <v>0</v>
      </c>
      <c r="G33" s="14">
        <v>0</v>
      </c>
      <c r="H33" s="15">
        <f t="shared" si="2"/>
        <v>0</v>
      </c>
      <c r="I33" s="16">
        <v>0</v>
      </c>
      <c r="J33" s="12">
        <v>0</v>
      </c>
      <c r="K33" s="12">
        <v>0</v>
      </c>
      <c r="L33" s="12">
        <v>0</v>
      </c>
      <c r="M33" s="12">
        <v>0</v>
      </c>
      <c r="N33" s="12">
        <v>0</v>
      </c>
      <c r="O33" s="9">
        <v>0</v>
      </c>
      <c r="P33" s="9">
        <v>0</v>
      </c>
    </row>
    <row r="34" spans="1:16">
      <c r="A34" s="17" t="s">
        <v>62</v>
      </c>
      <c r="B34" s="12">
        <f t="shared" si="0"/>
        <v>2</v>
      </c>
      <c r="C34" s="10">
        <v>0</v>
      </c>
      <c r="D34" s="11">
        <v>0</v>
      </c>
      <c r="E34" s="12">
        <v>0</v>
      </c>
      <c r="F34" s="13">
        <v>0</v>
      </c>
      <c r="G34" s="14">
        <v>0</v>
      </c>
      <c r="H34" s="15">
        <f t="shared" si="2"/>
        <v>0</v>
      </c>
      <c r="I34" s="16">
        <v>2</v>
      </c>
      <c r="J34" s="12">
        <v>0</v>
      </c>
      <c r="K34" s="12">
        <v>0</v>
      </c>
      <c r="L34" s="12">
        <v>0</v>
      </c>
      <c r="M34" s="12">
        <v>0</v>
      </c>
      <c r="N34" s="12">
        <v>0</v>
      </c>
      <c r="O34" s="9">
        <v>1</v>
      </c>
      <c r="P34" s="9">
        <v>1</v>
      </c>
    </row>
    <row r="35" spans="1:16">
      <c r="A35" s="17" t="s">
        <v>63</v>
      </c>
      <c r="B35" s="12">
        <f t="shared" si="0"/>
        <v>0</v>
      </c>
      <c r="C35" s="10">
        <f t="shared" si="1"/>
        <v>0</v>
      </c>
      <c r="D35" s="11">
        <v>0</v>
      </c>
      <c r="E35" s="12">
        <v>0</v>
      </c>
      <c r="F35" s="13">
        <v>0</v>
      </c>
      <c r="G35" s="14">
        <v>0</v>
      </c>
      <c r="H35" s="15">
        <f t="shared" si="2"/>
        <v>0</v>
      </c>
      <c r="I35" s="16">
        <v>0</v>
      </c>
      <c r="J35" s="12">
        <v>0</v>
      </c>
      <c r="K35" s="12">
        <v>0</v>
      </c>
      <c r="L35" s="12">
        <v>0</v>
      </c>
      <c r="M35" s="12">
        <v>0</v>
      </c>
      <c r="N35" s="12">
        <v>0</v>
      </c>
      <c r="O35" s="9">
        <v>0</v>
      </c>
      <c r="P35" s="9">
        <v>0</v>
      </c>
    </row>
    <row r="36" spans="1:16">
      <c r="A36" s="17" t="s">
        <v>64</v>
      </c>
      <c r="B36" s="12">
        <f t="shared" si="0"/>
        <v>0</v>
      </c>
      <c r="C36" s="10">
        <f t="shared" si="1"/>
        <v>0</v>
      </c>
      <c r="D36" s="11">
        <v>0</v>
      </c>
      <c r="E36" s="12">
        <v>0</v>
      </c>
      <c r="F36" s="13">
        <v>0</v>
      </c>
      <c r="G36" s="14">
        <v>0</v>
      </c>
      <c r="H36" s="15">
        <f t="shared" si="2"/>
        <v>0</v>
      </c>
      <c r="I36" s="16">
        <v>0</v>
      </c>
      <c r="J36" s="12">
        <v>0</v>
      </c>
      <c r="K36" s="12">
        <v>0</v>
      </c>
      <c r="L36" s="12">
        <v>0</v>
      </c>
      <c r="M36" s="12">
        <v>0</v>
      </c>
      <c r="N36" s="12">
        <v>0</v>
      </c>
      <c r="O36" s="9">
        <v>0</v>
      </c>
      <c r="P36" s="9">
        <v>0</v>
      </c>
    </row>
    <row r="37" spans="1:16">
      <c r="A37" s="17" t="s">
        <v>65</v>
      </c>
      <c r="B37" s="12">
        <f t="shared" si="0"/>
        <v>0</v>
      </c>
      <c r="C37" s="10">
        <f t="shared" si="1"/>
        <v>0</v>
      </c>
      <c r="D37" s="11">
        <v>0</v>
      </c>
      <c r="E37" s="12">
        <v>0</v>
      </c>
      <c r="F37" s="13">
        <v>0</v>
      </c>
      <c r="G37" s="14">
        <v>0</v>
      </c>
      <c r="H37" s="15">
        <f t="shared" si="2"/>
        <v>0</v>
      </c>
      <c r="I37" s="16">
        <v>0</v>
      </c>
      <c r="J37" s="12">
        <v>0</v>
      </c>
      <c r="K37" s="12">
        <v>0</v>
      </c>
      <c r="L37" s="12">
        <v>0</v>
      </c>
      <c r="M37" s="12">
        <v>0</v>
      </c>
      <c r="N37" s="12">
        <v>0</v>
      </c>
      <c r="O37" s="9">
        <v>0</v>
      </c>
      <c r="P37" s="9">
        <v>0</v>
      </c>
    </row>
    <row r="38" spans="1:16">
      <c r="A38" s="17" t="s">
        <v>66</v>
      </c>
      <c r="B38" s="12">
        <f t="shared" si="0"/>
        <v>0</v>
      </c>
      <c r="C38" s="10">
        <f t="shared" si="1"/>
        <v>0</v>
      </c>
      <c r="D38" s="11">
        <v>0</v>
      </c>
      <c r="E38" s="12">
        <v>0</v>
      </c>
      <c r="F38" s="13">
        <v>0</v>
      </c>
      <c r="G38" s="14">
        <v>0</v>
      </c>
      <c r="H38" s="15">
        <f t="shared" si="2"/>
        <v>0</v>
      </c>
      <c r="I38" s="16">
        <v>0</v>
      </c>
      <c r="J38" s="12">
        <v>0</v>
      </c>
      <c r="K38" s="12">
        <v>0</v>
      </c>
      <c r="L38" s="12">
        <v>0</v>
      </c>
      <c r="M38" s="12">
        <v>0</v>
      </c>
      <c r="N38" s="12">
        <v>0</v>
      </c>
      <c r="O38" s="9">
        <v>0</v>
      </c>
      <c r="P38" s="9">
        <v>0</v>
      </c>
    </row>
    <row r="39" spans="1:16">
      <c r="A39" s="28" t="s">
        <v>67</v>
      </c>
      <c r="B39" s="12">
        <f t="shared" si="0"/>
        <v>0</v>
      </c>
      <c r="C39" s="10">
        <f t="shared" si="1"/>
        <v>0</v>
      </c>
      <c r="D39" s="11">
        <v>0</v>
      </c>
      <c r="E39" s="12">
        <v>0</v>
      </c>
      <c r="F39" s="13">
        <v>0</v>
      </c>
      <c r="G39" s="14">
        <v>0</v>
      </c>
      <c r="H39" s="15">
        <f t="shared" si="2"/>
        <v>0</v>
      </c>
      <c r="I39" s="16">
        <v>0</v>
      </c>
      <c r="J39" s="12">
        <v>0</v>
      </c>
      <c r="K39" s="12">
        <v>0</v>
      </c>
      <c r="L39" s="12">
        <v>0</v>
      </c>
      <c r="M39" s="12">
        <v>0</v>
      </c>
      <c r="N39" s="12">
        <v>0</v>
      </c>
      <c r="O39" s="9">
        <v>0</v>
      </c>
      <c r="P39" s="9">
        <v>0</v>
      </c>
    </row>
    <row r="40" spans="1:16">
      <c r="A40" s="28" t="s">
        <v>68</v>
      </c>
      <c r="B40" s="12">
        <f t="shared" si="0"/>
        <v>0</v>
      </c>
      <c r="C40" s="10">
        <f t="shared" si="1"/>
        <v>0</v>
      </c>
      <c r="D40" s="11">
        <v>0</v>
      </c>
      <c r="E40" s="12">
        <v>0</v>
      </c>
      <c r="F40" s="13">
        <v>0</v>
      </c>
      <c r="G40" s="14">
        <v>0</v>
      </c>
      <c r="H40" s="15">
        <f t="shared" si="2"/>
        <v>0</v>
      </c>
      <c r="I40" s="16">
        <v>0</v>
      </c>
      <c r="J40" s="12">
        <v>0</v>
      </c>
      <c r="K40" s="12">
        <v>0</v>
      </c>
      <c r="L40" s="12">
        <v>0</v>
      </c>
      <c r="M40" s="12">
        <v>0</v>
      </c>
      <c r="N40" s="12">
        <v>0</v>
      </c>
      <c r="O40" s="9">
        <v>0</v>
      </c>
      <c r="P40" s="9">
        <v>0</v>
      </c>
    </row>
    <row r="41" spans="1:16">
      <c r="A41" s="28" t="s">
        <v>69</v>
      </c>
      <c r="B41" s="12">
        <f t="shared" si="0"/>
        <v>0</v>
      </c>
      <c r="C41" s="10">
        <f t="shared" si="1"/>
        <v>0</v>
      </c>
      <c r="D41" s="11">
        <v>0</v>
      </c>
      <c r="E41" s="12">
        <v>0</v>
      </c>
      <c r="F41" s="13">
        <v>0</v>
      </c>
      <c r="G41" s="14">
        <v>0</v>
      </c>
      <c r="H41" s="15">
        <f t="shared" si="2"/>
        <v>0</v>
      </c>
      <c r="I41" s="16">
        <v>0</v>
      </c>
      <c r="J41" s="12">
        <v>0</v>
      </c>
      <c r="K41" s="12">
        <v>0</v>
      </c>
      <c r="L41" s="12">
        <v>0</v>
      </c>
      <c r="M41" s="12">
        <v>0</v>
      </c>
      <c r="N41" s="12">
        <v>0</v>
      </c>
      <c r="O41" s="9">
        <v>0</v>
      </c>
      <c r="P41" s="9">
        <v>0</v>
      </c>
    </row>
    <row r="42" spans="1:16">
      <c r="A42" s="28" t="s">
        <v>70</v>
      </c>
      <c r="B42" s="12">
        <f t="shared" si="0"/>
        <v>0</v>
      </c>
      <c r="C42" s="10">
        <f t="shared" si="1"/>
        <v>0</v>
      </c>
      <c r="D42" s="11">
        <v>0</v>
      </c>
      <c r="E42" s="12">
        <v>0</v>
      </c>
      <c r="F42" s="13">
        <v>0</v>
      </c>
      <c r="G42" s="14">
        <v>0</v>
      </c>
      <c r="H42" s="15">
        <f t="shared" si="2"/>
        <v>0</v>
      </c>
      <c r="I42" s="16">
        <v>0</v>
      </c>
      <c r="J42" s="12">
        <v>0</v>
      </c>
      <c r="K42" s="12">
        <v>0</v>
      </c>
      <c r="L42" s="12">
        <v>0</v>
      </c>
      <c r="M42" s="12">
        <v>0</v>
      </c>
      <c r="N42" s="12">
        <v>0</v>
      </c>
      <c r="O42" s="9">
        <v>0</v>
      </c>
      <c r="P42" s="9">
        <v>0</v>
      </c>
    </row>
    <row r="43" spans="1:16">
      <c r="A43" s="28" t="s">
        <v>71</v>
      </c>
      <c r="B43" s="12">
        <f t="shared" si="0"/>
        <v>0</v>
      </c>
      <c r="C43" s="10">
        <f t="shared" si="1"/>
        <v>0</v>
      </c>
      <c r="D43" s="11">
        <v>0</v>
      </c>
      <c r="E43" s="12">
        <v>0</v>
      </c>
      <c r="F43" s="13">
        <v>0</v>
      </c>
      <c r="G43" s="14">
        <v>0</v>
      </c>
      <c r="H43" s="15">
        <f t="shared" si="2"/>
        <v>0</v>
      </c>
      <c r="I43" s="16">
        <v>0</v>
      </c>
      <c r="J43" s="12">
        <v>0</v>
      </c>
      <c r="K43" s="12">
        <v>0</v>
      </c>
      <c r="L43" s="12">
        <v>0</v>
      </c>
      <c r="M43" s="12">
        <v>0</v>
      </c>
      <c r="N43" s="12">
        <v>0</v>
      </c>
      <c r="O43" s="9">
        <v>0</v>
      </c>
      <c r="P43" s="9">
        <v>0</v>
      </c>
    </row>
    <row r="44" spans="1:16">
      <c r="A44" s="28" t="s">
        <v>72</v>
      </c>
      <c r="B44" s="12">
        <f t="shared" si="0"/>
        <v>0</v>
      </c>
      <c r="C44" s="10">
        <f t="shared" si="1"/>
        <v>0</v>
      </c>
      <c r="D44" s="11">
        <v>0</v>
      </c>
      <c r="E44" s="12">
        <v>0</v>
      </c>
      <c r="F44" s="13">
        <v>0</v>
      </c>
      <c r="G44" s="14">
        <v>0</v>
      </c>
      <c r="H44" s="15">
        <f t="shared" si="2"/>
        <v>0</v>
      </c>
      <c r="I44" s="16">
        <v>0</v>
      </c>
      <c r="J44" s="12">
        <v>0</v>
      </c>
      <c r="K44" s="12">
        <v>0</v>
      </c>
      <c r="L44" s="12">
        <v>0</v>
      </c>
      <c r="M44" s="12">
        <v>0</v>
      </c>
      <c r="N44" s="12">
        <v>0</v>
      </c>
      <c r="O44" s="9">
        <v>0</v>
      </c>
      <c r="P44" s="9">
        <v>0</v>
      </c>
    </row>
    <row r="45" spans="1:16">
      <c r="A45" s="17" t="s">
        <v>73</v>
      </c>
      <c r="B45" s="12">
        <f t="shared" si="0"/>
        <v>0</v>
      </c>
      <c r="C45" s="10">
        <f t="shared" si="1"/>
        <v>0</v>
      </c>
      <c r="D45" s="11">
        <v>0</v>
      </c>
      <c r="E45" s="12">
        <v>0</v>
      </c>
      <c r="F45" s="13">
        <v>0</v>
      </c>
      <c r="G45" s="14">
        <v>0</v>
      </c>
      <c r="H45" s="15">
        <f t="shared" si="2"/>
        <v>0</v>
      </c>
      <c r="I45" s="16">
        <v>0</v>
      </c>
      <c r="J45" s="12">
        <v>0</v>
      </c>
      <c r="K45" s="12">
        <v>0</v>
      </c>
      <c r="L45" s="12">
        <v>0</v>
      </c>
      <c r="M45" s="12">
        <v>0</v>
      </c>
      <c r="N45" s="12">
        <v>0</v>
      </c>
      <c r="O45" s="9">
        <v>0</v>
      </c>
      <c r="P45" s="9">
        <v>0</v>
      </c>
    </row>
    <row r="46" spans="1:16">
      <c r="A46" s="17" t="s">
        <v>74</v>
      </c>
      <c r="B46" s="12">
        <f t="shared" si="0"/>
        <v>0</v>
      </c>
      <c r="C46" s="10">
        <f t="shared" si="1"/>
        <v>0</v>
      </c>
      <c r="D46" s="11">
        <v>0</v>
      </c>
      <c r="E46" s="12">
        <v>0</v>
      </c>
      <c r="F46" s="13">
        <v>0</v>
      </c>
      <c r="G46" s="14">
        <v>0</v>
      </c>
      <c r="H46" s="15">
        <f t="shared" si="2"/>
        <v>0</v>
      </c>
      <c r="I46" s="16">
        <v>0</v>
      </c>
      <c r="J46" s="12">
        <v>0</v>
      </c>
      <c r="K46" s="12">
        <v>0</v>
      </c>
      <c r="L46" s="12">
        <v>0</v>
      </c>
      <c r="M46" s="12">
        <v>0</v>
      </c>
      <c r="N46" s="12">
        <v>0</v>
      </c>
      <c r="O46" s="9">
        <v>0</v>
      </c>
      <c r="P46" s="9">
        <v>0</v>
      </c>
    </row>
    <row r="47" spans="1:16">
      <c r="A47" s="17" t="s">
        <v>75</v>
      </c>
      <c r="B47" s="12">
        <f t="shared" si="0"/>
        <v>0</v>
      </c>
      <c r="C47" s="10">
        <f t="shared" si="1"/>
        <v>0</v>
      </c>
      <c r="D47" s="11">
        <v>0</v>
      </c>
      <c r="E47" s="12">
        <v>0</v>
      </c>
      <c r="F47" s="13">
        <v>0</v>
      </c>
      <c r="G47" s="14">
        <v>0</v>
      </c>
      <c r="H47" s="15">
        <f t="shared" si="2"/>
        <v>0</v>
      </c>
      <c r="I47" s="16">
        <v>0</v>
      </c>
      <c r="J47" s="12">
        <v>0</v>
      </c>
      <c r="K47" s="12">
        <v>0</v>
      </c>
      <c r="L47" s="12">
        <v>0</v>
      </c>
      <c r="M47" s="12">
        <v>0</v>
      </c>
      <c r="N47" s="12">
        <v>0</v>
      </c>
      <c r="O47" s="9">
        <v>0</v>
      </c>
      <c r="P47" s="9">
        <v>0</v>
      </c>
    </row>
    <row r="48" spans="1:16">
      <c r="A48" s="17" t="s">
        <v>76</v>
      </c>
      <c r="B48" s="12">
        <f t="shared" si="0"/>
        <v>0</v>
      </c>
      <c r="C48" s="10">
        <f t="shared" si="1"/>
        <v>0</v>
      </c>
      <c r="D48" s="11">
        <v>0</v>
      </c>
      <c r="E48" s="12">
        <v>0</v>
      </c>
      <c r="F48" s="13">
        <v>0</v>
      </c>
      <c r="G48" s="14">
        <v>0</v>
      </c>
      <c r="H48" s="15">
        <f t="shared" si="2"/>
        <v>0</v>
      </c>
      <c r="I48" s="16">
        <v>0</v>
      </c>
      <c r="J48" s="12">
        <v>0</v>
      </c>
      <c r="K48" s="12">
        <v>0</v>
      </c>
      <c r="L48" s="12">
        <v>0</v>
      </c>
      <c r="M48" s="12">
        <v>0</v>
      </c>
      <c r="N48" s="12">
        <v>0</v>
      </c>
      <c r="O48" s="9">
        <v>0</v>
      </c>
      <c r="P48" s="9">
        <v>0</v>
      </c>
    </row>
    <row r="49" spans="1:16">
      <c r="A49" s="17" t="s">
        <v>77</v>
      </c>
      <c r="B49" s="12">
        <f t="shared" si="0"/>
        <v>0</v>
      </c>
      <c r="C49" s="10">
        <f t="shared" si="1"/>
        <v>0</v>
      </c>
      <c r="D49" s="11">
        <v>0</v>
      </c>
      <c r="E49" s="12">
        <v>0</v>
      </c>
      <c r="F49" s="13">
        <v>0</v>
      </c>
      <c r="G49" s="14">
        <v>0</v>
      </c>
      <c r="H49" s="15">
        <f t="shared" si="2"/>
        <v>0</v>
      </c>
      <c r="I49" s="16">
        <v>0</v>
      </c>
      <c r="J49" s="12">
        <v>0</v>
      </c>
      <c r="K49" s="12">
        <v>0</v>
      </c>
      <c r="L49" s="12">
        <v>0</v>
      </c>
      <c r="M49" s="12">
        <v>0</v>
      </c>
      <c r="N49" s="12">
        <v>0</v>
      </c>
      <c r="O49" s="9">
        <v>0</v>
      </c>
      <c r="P49" s="9">
        <v>0</v>
      </c>
    </row>
    <row r="50" spans="1:16">
      <c r="A50" s="28" t="s">
        <v>78</v>
      </c>
      <c r="B50" s="12">
        <f t="shared" si="0"/>
        <v>0</v>
      </c>
      <c r="C50" s="10">
        <f t="shared" si="1"/>
        <v>0</v>
      </c>
      <c r="D50" s="11">
        <v>0</v>
      </c>
      <c r="E50" s="12">
        <v>0</v>
      </c>
      <c r="F50" s="13">
        <v>0</v>
      </c>
      <c r="G50" s="14">
        <v>0</v>
      </c>
      <c r="H50" s="15">
        <f t="shared" si="2"/>
        <v>0</v>
      </c>
      <c r="I50" s="16">
        <v>0</v>
      </c>
      <c r="J50" s="12">
        <v>0</v>
      </c>
      <c r="K50" s="12">
        <v>0</v>
      </c>
      <c r="L50" s="12">
        <v>0</v>
      </c>
      <c r="M50" s="12">
        <v>0</v>
      </c>
      <c r="N50" s="12">
        <v>0</v>
      </c>
      <c r="O50" s="9">
        <v>0</v>
      </c>
      <c r="P50" s="9">
        <v>0</v>
      </c>
    </row>
    <row r="51" spans="1:16">
      <c r="A51" s="28" t="s">
        <v>79</v>
      </c>
      <c r="B51" s="12">
        <f t="shared" si="0"/>
        <v>0</v>
      </c>
      <c r="C51" s="10">
        <f t="shared" si="1"/>
        <v>0</v>
      </c>
      <c r="D51" s="11">
        <v>0</v>
      </c>
      <c r="E51" s="12">
        <v>0</v>
      </c>
      <c r="F51" s="13">
        <v>0</v>
      </c>
      <c r="G51" s="14">
        <v>0</v>
      </c>
      <c r="H51" s="15">
        <f t="shared" si="2"/>
        <v>0</v>
      </c>
      <c r="I51" s="16">
        <v>0</v>
      </c>
      <c r="J51" s="12">
        <v>0</v>
      </c>
      <c r="K51" s="12">
        <v>0</v>
      </c>
      <c r="L51" s="12">
        <v>0</v>
      </c>
      <c r="M51" s="12">
        <v>0</v>
      </c>
      <c r="N51" s="12">
        <v>0</v>
      </c>
      <c r="O51" s="9">
        <v>0</v>
      </c>
      <c r="P51" s="9">
        <v>0</v>
      </c>
    </row>
    <row r="52" spans="1:16">
      <c r="A52" s="17" t="s">
        <v>80</v>
      </c>
      <c r="B52" s="12">
        <f t="shared" si="0"/>
        <v>0</v>
      </c>
      <c r="C52" s="10">
        <f t="shared" si="1"/>
        <v>0</v>
      </c>
      <c r="D52" s="11">
        <v>0</v>
      </c>
      <c r="E52" s="12">
        <v>0</v>
      </c>
      <c r="F52" s="13">
        <v>0</v>
      </c>
      <c r="G52" s="14">
        <v>0</v>
      </c>
      <c r="H52" s="15">
        <f t="shared" si="2"/>
        <v>0</v>
      </c>
      <c r="I52" s="16">
        <v>0</v>
      </c>
      <c r="J52" s="12">
        <v>0</v>
      </c>
      <c r="K52" s="12">
        <v>0</v>
      </c>
      <c r="L52" s="12">
        <v>0</v>
      </c>
      <c r="M52" s="12">
        <v>0</v>
      </c>
      <c r="N52" s="12">
        <v>0</v>
      </c>
      <c r="O52" s="9">
        <v>0</v>
      </c>
      <c r="P52" s="9">
        <v>0</v>
      </c>
    </row>
    <row r="53" spans="1:16">
      <c r="A53" s="17" t="s">
        <v>81</v>
      </c>
      <c r="B53" s="12">
        <f t="shared" si="0"/>
        <v>0</v>
      </c>
      <c r="C53" s="10">
        <f t="shared" si="1"/>
        <v>0</v>
      </c>
      <c r="D53" s="11">
        <v>0</v>
      </c>
      <c r="E53" s="12">
        <v>0</v>
      </c>
      <c r="F53" s="13">
        <v>0</v>
      </c>
      <c r="G53" s="14">
        <v>0</v>
      </c>
      <c r="H53" s="15">
        <f t="shared" si="2"/>
        <v>0</v>
      </c>
      <c r="I53" s="16">
        <v>0</v>
      </c>
      <c r="J53" s="12">
        <v>0</v>
      </c>
      <c r="K53" s="12">
        <v>0</v>
      </c>
      <c r="L53" s="12">
        <v>0</v>
      </c>
      <c r="M53" s="12">
        <v>0</v>
      </c>
      <c r="N53" s="12">
        <v>0</v>
      </c>
      <c r="O53" s="9">
        <v>0</v>
      </c>
      <c r="P53" s="9">
        <v>0</v>
      </c>
    </row>
    <row r="54" spans="1:16">
      <c r="A54" s="17" t="s">
        <v>82</v>
      </c>
      <c r="B54" s="12">
        <f t="shared" si="0"/>
        <v>0</v>
      </c>
      <c r="C54" s="10">
        <f t="shared" si="1"/>
        <v>0</v>
      </c>
      <c r="D54" s="11">
        <v>0</v>
      </c>
      <c r="E54" s="12">
        <v>0</v>
      </c>
      <c r="F54" s="13">
        <v>0</v>
      </c>
      <c r="G54" s="14">
        <v>0</v>
      </c>
      <c r="H54" s="15">
        <f t="shared" si="2"/>
        <v>0</v>
      </c>
      <c r="I54" s="16">
        <v>0</v>
      </c>
      <c r="J54" s="12">
        <v>0</v>
      </c>
      <c r="K54" s="12">
        <v>0</v>
      </c>
      <c r="L54" s="12">
        <v>0</v>
      </c>
      <c r="M54" s="12">
        <v>0</v>
      </c>
      <c r="N54" s="12">
        <v>0</v>
      </c>
      <c r="O54" s="9">
        <v>0</v>
      </c>
      <c r="P54" s="9">
        <v>0</v>
      </c>
    </row>
    <row r="55" spans="1:16">
      <c r="A55" s="17" t="s">
        <v>83</v>
      </c>
      <c r="B55" s="12">
        <f t="shared" si="0"/>
        <v>0</v>
      </c>
      <c r="C55" s="10">
        <f t="shared" si="1"/>
        <v>0</v>
      </c>
      <c r="D55" s="11">
        <v>0</v>
      </c>
      <c r="E55" s="12">
        <v>0</v>
      </c>
      <c r="F55" s="13">
        <v>0</v>
      </c>
      <c r="G55" s="14">
        <v>0</v>
      </c>
      <c r="H55" s="15">
        <f t="shared" si="2"/>
        <v>0</v>
      </c>
      <c r="I55" s="16">
        <v>0</v>
      </c>
      <c r="J55" s="12">
        <v>0</v>
      </c>
      <c r="K55" s="12">
        <v>0</v>
      </c>
      <c r="L55" s="12">
        <v>0</v>
      </c>
      <c r="M55" s="12">
        <v>0</v>
      </c>
      <c r="N55" s="12">
        <v>0</v>
      </c>
      <c r="O55" s="9">
        <v>0</v>
      </c>
      <c r="P55" s="9">
        <v>0</v>
      </c>
    </row>
    <row r="56" spans="1:16">
      <c r="A56" s="17" t="s">
        <v>84</v>
      </c>
      <c r="B56" s="12">
        <f t="shared" si="0"/>
        <v>0</v>
      </c>
      <c r="C56" s="10">
        <f t="shared" si="1"/>
        <v>0</v>
      </c>
      <c r="D56" s="11">
        <v>0</v>
      </c>
      <c r="E56" s="12">
        <v>0</v>
      </c>
      <c r="F56" s="13">
        <v>0</v>
      </c>
      <c r="G56" s="14">
        <v>0</v>
      </c>
      <c r="H56" s="15">
        <f t="shared" si="2"/>
        <v>0</v>
      </c>
      <c r="I56" s="16">
        <v>0</v>
      </c>
      <c r="J56" s="12">
        <v>0</v>
      </c>
      <c r="K56" s="12">
        <v>0</v>
      </c>
      <c r="L56" s="12">
        <v>0</v>
      </c>
      <c r="M56" s="12">
        <v>0</v>
      </c>
      <c r="N56" s="12">
        <v>0</v>
      </c>
      <c r="O56" s="9">
        <v>0</v>
      </c>
      <c r="P56" s="9">
        <v>0</v>
      </c>
    </row>
    <row r="57" spans="1:16">
      <c r="A57" s="17" t="s">
        <v>85</v>
      </c>
      <c r="B57" s="12">
        <f t="shared" si="0"/>
        <v>2</v>
      </c>
      <c r="C57" s="10">
        <f t="shared" si="1"/>
        <v>0</v>
      </c>
      <c r="D57" s="11">
        <v>0</v>
      </c>
      <c r="E57" s="12">
        <v>0</v>
      </c>
      <c r="F57" s="13">
        <v>0</v>
      </c>
      <c r="G57" s="14">
        <v>0</v>
      </c>
      <c r="H57" s="15">
        <f t="shared" si="2"/>
        <v>0</v>
      </c>
      <c r="I57" s="16">
        <v>2</v>
      </c>
      <c r="J57" s="12">
        <v>0</v>
      </c>
      <c r="K57" s="12">
        <v>0</v>
      </c>
      <c r="L57" s="12">
        <v>0</v>
      </c>
      <c r="M57" s="12">
        <v>0</v>
      </c>
      <c r="N57" s="12">
        <v>1</v>
      </c>
      <c r="O57" s="9">
        <v>1</v>
      </c>
      <c r="P57" s="9">
        <v>0</v>
      </c>
    </row>
    <row r="58" spans="1:16" ht="17.25" thickBot="1">
      <c r="A58" s="18" t="s">
        <v>7595</v>
      </c>
      <c r="B58" s="22">
        <f>SUM(B4:B57)</f>
        <v>99</v>
      </c>
      <c r="C58" s="20">
        <f t="shared" si="1"/>
        <v>21</v>
      </c>
      <c r="D58" s="21">
        <f>SUM(D4:D57)</f>
        <v>21</v>
      </c>
      <c r="E58" s="22">
        <f>SUM(E4:E57)</f>
        <v>8</v>
      </c>
      <c r="F58" s="23">
        <f>SUM(F4:F57)</f>
        <v>16</v>
      </c>
      <c r="G58" s="24">
        <f>SUM(G4:G57)</f>
        <v>0</v>
      </c>
      <c r="H58" s="25">
        <f t="shared" si="2"/>
        <v>0</v>
      </c>
      <c r="I58" s="26">
        <f t="shared" ref="I58:O58" si="3">SUM(I4:I57)</f>
        <v>78</v>
      </c>
      <c r="J58" s="22">
        <f t="shared" si="3"/>
        <v>19</v>
      </c>
      <c r="K58" s="22">
        <f t="shared" si="3"/>
        <v>26</v>
      </c>
      <c r="L58" s="22">
        <f t="shared" si="3"/>
        <v>0</v>
      </c>
      <c r="M58" s="22">
        <f t="shared" si="3"/>
        <v>0</v>
      </c>
      <c r="N58" s="22">
        <f t="shared" si="3"/>
        <v>20</v>
      </c>
      <c r="O58" s="19">
        <f t="shared" si="3"/>
        <v>21</v>
      </c>
      <c r="P58" s="9">
        <f>SUM(P4:P57)</f>
        <v>4</v>
      </c>
    </row>
    <row r="61" spans="1:16" ht="110.1" customHeight="1">
      <c r="A61" s="75" t="s">
        <v>7597</v>
      </c>
      <c r="B61" s="76"/>
      <c r="C61" s="76"/>
      <c r="D61" s="76"/>
      <c r="E61" s="76"/>
      <c r="F61" s="76"/>
      <c r="G61" s="76"/>
      <c r="H61" s="76"/>
      <c r="I61" s="76"/>
      <c r="J61" s="76"/>
      <c r="K61" s="76"/>
      <c r="L61" s="76"/>
      <c r="M61" s="76"/>
      <c r="N61" s="76"/>
      <c r="O61" s="76"/>
    </row>
  </sheetData>
  <mergeCells count="10">
    <mergeCell ref="P1:P2"/>
    <mergeCell ref="A61:O6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76" fitToHeight="0" orientation="landscape" r:id="rId1"/>
  <headerFooter>
    <oddHeader>&amp;C&amp;B&amp;"標楷體"&amp;18 各部會、地方政府113年01月工程決標案件辦理節能減碳執行情形統計表&amp;R&amp;"新細明體"&amp;12 _x000D_
決標公告月份：113年01月</oddHeader>
    <oddFooter>&amp;R&amp;"新細明體"&amp;12 報表日期：113/02/01</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P11"/>
  <sheetViews>
    <sheetView workbookViewId="0">
      <selection activeCell="N4" sqref="N4:N7"/>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0.875" style="1" customWidth="1"/>
    <col min="12" max="12" width="11.125" style="1" customWidth="1"/>
    <col min="13" max="16384" width="9" style="1"/>
  </cols>
  <sheetData>
    <row r="1" spans="1:16">
      <c r="A1" s="102"/>
      <c r="B1" s="103"/>
      <c r="C1" s="104" t="s">
        <v>0</v>
      </c>
      <c r="D1" s="105"/>
      <c r="E1" s="105"/>
      <c r="F1" s="105"/>
      <c r="G1" s="105"/>
      <c r="H1" s="106"/>
      <c r="I1" s="104" t="s">
        <v>1</v>
      </c>
      <c r="J1" s="107"/>
      <c r="K1" s="107"/>
      <c r="L1" s="107"/>
      <c r="M1" s="107"/>
      <c r="N1" s="107"/>
      <c r="O1" s="108"/>
      <c r="P1" s="98" t="s">
        <v>7593</v>
      </c>
    </row>
    <row r="2" spans="1:16" ht="16.5" customHeight="1">
      <c r="A2" s="112" t="s">
        <v>87</v>
      </c>
      <c r="B2" s="114" t="s">
        <v>88</v>
      </c>
      <c r="C2" s="116" t="s">
        <v>4</v>
      </c>
      <c r="D2" s="118" t="s">
        <v>5</v>
      </c>
      <c r="E2" s="119"/>
      <c r="F2" s="120"/>
      <c r="G2" s="121" t="s">
        <v>6</v>
      </c>
      <c r="H2" s="122"/>
      <c r="I2" s="109"/>
      <c r="J2" s="110"/>
      <c r="K2" s="110"/>
      <c r="L2" s="110"/>
      <c r="M2" s="110"/>
      <c r="N2" s="110"/>
      <c r="O2" s="111"/>
      <c r="P2" s="99"/>
    </row>
    <row r="3" spans="1:16" ht="165">
      <c r="A3" s="113"/>
      <c r="B3" s="115"/>
      <c r="C3" s="117"/>
      <c r="D3" s="2" t="s">
        <v>7</v>
      </c>
      <c r="E3" s="3" t="s">
        <v>8</v>
      </c>
      <c r="F3" s="4" t="s">
        <v>9</v>
      </c>
      <c r="G3" s="5" t="s">
        <v>10</v>
      </c>
      <c r="H3" s="6" t="s">
        <v>11</v>
      </c>
      <c r="I3" s="7" t="s">
        <v>12</v>
      </c>
      <c r="J3" s="3" t="s">
        <v>13</v>
      </c>
      <c r="K3" s="3" t="s">
        <v>14</v>
      </c>
      <c r="L3" s="3" t="s">
        <v>15</v>
      </c>
      <c r="M3" s="3" t="s">
        <v>16</v>
      </c>
      <c r="N3" s="3" t="s">
        <v>17</v>
      </c>
      <c r="O3" s="8" t="s">
        <v>18</v>
      </c>
      <c r="P3" s="69" t="s">
        <v>7594</v>
      </c>
    </row>
    <row r="4" spans="1:16" s="39" customFormat="1">
      <c r="A4" s="29" t="s">
        <v>89</v>
      </c>
      <c r="B4" s="30">
        <v>261</v>
      </c>
      <c r="C4" s="31">
        <v>7</v>
      </c>
      <c r="D4" s="32">
        <f>C4</f>
        <v>7</v>
      </c>
      <c r="E4" s="33">
        <v>2</v>
      </c>
      <c r="F4" s="34">
        <v>5</v>
      </c>
      <c r="G4" s="35">
        <v>0</v>
      </c>
      <c r="H4" s="36">
        <f t="shared" ref="H4:H7" si="0">IF(D4+G4=0,0,G4/(D4+G4))</f>
        <v>0</v>
      </c>
      <c r="I4" s="37">
        <f>B4-C4</f>
        <v>254</v>
      </c>
      <c r="J4" s="33">
        <v>98</v>
      </c>
      <c r="K4" s="33">
        <v>80</v>
      </c>
      <c r="L4" s="33">
        <v>2</v>
      </c>
      <c r="M4" s="33">
        <v>7</v>
      </c>
      <c r="N4" s="33">
        <v>99</v>
      </c>
      <c r="O4" s="38">
        <v>27</v>
      </c>
      <c r="P4" s="38">
        <v>0</v>
      </c>
    </row>
    <row r="5" spans="1:16" s="39" customFormat="1">
      <c r="A5" s="29" t="s">
        <v>90</v>
      </c>
      <c r="B5" s="30">
        <v>957</v>
      </c>
      <c r="C5" s="31">
        <v>33</v>
      </c>
      <c r="D5" s="32">
        <f>C5</f>
        <v>33</v>
      </c>
      <c r="E5" s="33">
        <v>8</v>
      </c>
      <c r="F5" s="34">
        <v>24</v>
      </c>
      <c r="G5" s="35">
        <v>0</v>
      </c>
      <c r="H5" s="36">
        <f t="shared" si="0"/>
        <v>0</v>
      </c>
      <c r="I5" s="37">
        <f t="shared" ref="I5:I6" si="1">B5-C5</f>
        <v>924</v>
      </c>
      <c r="J5" s="33">
        <v>495</v>
      </c>
      <c r="K5" s="33">
        <v>335</v>
      </c>
      <c r="L5" s="33">
        <v>69</v>
      </c>
      <c r="M5" s="33">
        <v>53</v>
      </c>
      <c r="N5" s="33">
        <v>280</v>
      </c>
      <c r="O5" s="38">
        <v>10</v>
      </c>
      <c r="P5" s="38">
        <v>0</v>
      </c>
    </row>
    <row r="6" spans="1:16" s="39" customFormat="1">
      <c r="A6" s="29" t="s">
        <v>91</v>
      </c>
      <c r="B6" s="30">
        <v>136</v>
      </c>
      <c r="C6" s="31">
        <v>6</v>
      </c>
      <c r="D6" s="32">
        <f>C6</f>
        <v>6</v>
      </c>
      <c r="E6" s="33">
        <v>6</v>
      </c>
      <c r="F6" s="34">
        <v>4</v>
      </c>
      <c r="G6" s="35">
        <v>0</v>
      </c>
      <c r="H6" s="36">
        <f t="shared" si="0"/>
        <v>0</v>
      </c>
      <c r="I6" s="37">
        <f t="shared" si="1"/>
        <v>130</v>
      </c>
      <c r="J6" s="33">
        <v>74</v>
      </c>
      <c r="K6" s="33">
        <v>49</v>
      </c>
      <c r="L6" s="33">
        <v>4</v>
      </c>
      <c r="M6" s="33">
        <v>4</v>
      </c>
      <c r="N6" s="33">
        <v>34</v>
      </c>
      <c r="O6" s="38">
        <v>3</v>
      </c>
      <c r="P6" s="38">
        <v>1</v>
      </c>
    </row>
    <row r="7" spans="1:16" s="39" customFormat="1" ht="33">
      <c r="A7" s="29" t="s">
        <v>92</v>
      </c>
      <c r="B7" s="30">
        <v>43</v>
      </c>
      <c r="C7" s="31">
        <v>0</v>
      </c>
      <c r="D7" s="32">
        <v>0</v>
      </c>
      <c r="E7" s="33">
        <v>0</v>
      </c>
      <c r="F7" s="34">
        <v>0</v>
      </c>
      <c r="G7" s="35">
        <v>0</v>
      </c>
      <c r="H7" s="36">
        <f t="shared" si="0"/>
        <v>0</v>
      </c>
      <c r="I7" s="37">
        <f>B7-C7</f>
        <v>43</v>
      </c>
      <c r="J7" s="33">
        <v>29</v>
      </c>
      <c r="K7" s="33">
        <v>19</v>
      </c>
      <c r="L7" s="33">
        <v>0</v>
      </c>
      <c r="M7" s="33">
        <v>0</v>
      </c>
      <c r="N7" s="33">
        <v>3</v>
      </c>
      <c r="O7" s="38">
        <v>0</v>
      </c>
      <c r="P7" s="38">
        <v>0</v>
      </c>
    </row>
    <row r="8" spans="1:16" ht="17.25" thickBot="1">
      <c r="A8" s="40" t="s">
        <v>93</v>
      </c>
      <c r="B8" s="41">
        <f>表1機關別勞務標!B71</f>
        <v>1397</v>
      </c>
      <c r="C8" s="42">
        <f>表1機關別勞務標!C71</f>
        <v>46</v>
      </c>
      <c r="D8" s="43">
        <f>表1機關別勞務標!D71</f>
        <v>46</v>
      </c>
      <c r="E8" s="41">
        <f>表1機關別勞務標!E71</f>
        <v>16</v>
      </c>
      <c r="F8" s="44">
        <f>表1機關別勞務標!F71</f>
        <v>33</v>
      </c>
      <c r="G8" s="45">
        <f>表1機關別勞務標!G71</f>
        <v>0</v>
      </c>
      <c r="H8" s="46">
        <f>表1機關別勞務標!H71</f>
        <v>0</v>
      </c>
      <c r="I8" s="47">
        <f>表1機關別勞務標!I71</f>
        <v>1351</v>
      </c>
      <c r="J8" s="41">
        <f>表1機關別勞務標!J71</f>
        <v>696</v>
      </c>
      <c r="K8" s="41">
        <f>表1機關別勞務標!K71</f>
        <v>483</v>
      </c>
      <c r="L8" s="41">
        <f>表1機關別勞務標!L71</f>
        <v>75</v>
      </c>
      <c r="M8" s="41">
        <f>表1機關別勞務標!M71</f>
        <v>64</v>
      </c>
      <c r="N8" s="41">
        <f>表1機關別勞務標!N71</f>
        <v>416</v>
      </c>
      <c r="O8" s="48">
        <f>表1機關別勞務標!O71</f>
        <v>40</v>
      </c>
      <c r="P8" s="48">
        <f>SUM(P4:P7)</f>
        <v>1</v>
      </c>
    </row>
    <row r="11" spans="1:16" ht="60" customHeight="1">
      <c r="A11" s="100" t="s">
        <v>94</v>
      </c>
      <c r="B11" s="101"/>
      <c r="C11" s="101"/>
      <c r="D11" s="101"/>
      <c r="E11" s="101"/>
      <c r="F11" s="101"/>
      <c r="G11" s="101"/>
      <c r="H11" s="101"/>
      <c r="I11" s="101"/>
      <c r="J11" s="101"/>
      <c r="K11" s="101"/>
      <c r="L11" s="101"/>
      <c r="M11" s="101"/>
      <c r="N11" s="101"/>
      <c r="O11" s="101"/>
    </row>
  </sheetData>
  <mergeCells count="10">
    <mergeCell ref="P1:P2"/>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1" fitToHeight="0" orientation="landscape" r:id="rId1"/>
  <headerFooter>
    <oddHeader>&amp;C&amp;B&amp;"標楷體"&amp;18 各工程類別113年01月勞務類技術服務決標案件辦理節能減碳執行情形統計表&amp;R&amp;"新細明體"&amp;12 _x000D_
決標公告月份：113年01月</oddHeader>
    <oddFooter>&amp;R&amp;"新細明體"&amp;12 報表日期：113/02/01</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P11"/>
  <sheetViews>
    <sheetView workbookViewId="0">
      <selection activeCell="K4" sqref="K4:K7"/>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2" style="1" customWidth="1"/>
    <col min="12" max="12" width="10.625" style="1" customWidth="1"/>
    <col min="13" max="16384" width="9" style="1"/>
  </cols>
  <sheetData>
    <row r="1" spans="1:16">
      <c r="A1" s="102"/>
      <c r="B1" s="103"/>
      <c r="C1" s="104" t="s">
        <v>0</v>
      </c>
      <c r="D1" s="105"/>
      <c r="E1" s="105"/>
      <c r="F1" s="105"/>
      <c r="G1" s="105"/>
      <c r="H1" s="106"/>
      <c r="I1" s="104" t="s">
        <v>1</v>
      </c>
      <c r="J1" s="107"/>
      <c r="K1" s="107"/>
      <c r="L1" s="107"/>
      <c r="M1" s="107"/>
      <c r="N1" s="107"/>
      <c r="O1" s="108"/>
      <c r="P1" s="98" t="s">
        <v>7593</v>
      </c>
    </row>
    <row r="2" spans="1:16" ht="16.5" customHeight="1">
      <c r="A2" s="112" t="s">
        <v>87</v>
      </c>
      <c r="B2" s="114" t="s">
        <v>88</v>
      </c>
      <c r="C2" s="116" t="s">
        <v>4</v>
      </c>
      <c r="D2" s="118" t="s">
        <v>5</v>
      </c>
      <c r="E2" s="119"/>
      <c r="F2" s="120"/>
      <c r="G2" s="121" t="s">
        <v>6</v>
      </c>
      <c r="H2" s="122"/>
      <c r="I2" s="109"/>
      <c r="J2" s="110"/>
      <c r="K2" s="110"/>
      <c r="L2" s="110"/>
      <c r="M2" s="110"/>
      <c r="N2" s="110"/>
      <c r="O2" s="111"/>
      <c r="P2" s="99"/>
    </row>
    <row r="3" spans="1:16" ht="165">
      <c r="A3" s="113"/>
      <c r="B3" s="115"/>
      <c r="C3" s="117"/>
      <c r="D3" s="2" t="s">
        <v>7</v>
      </c>
      <c r="E3" s="3" t="s">
        <v>8</v>
      </c>
      <c r="F3" s="4" t="s">
        <v>9</v>
      </c>
      <c r="G3" s="5" t="s">
        <v>10</v>
      </c>
      <c r="H3" s="6" t="s">
        <v>11</v>
      </c>
      <c r="I3" s="7" t="s">
        <v>12</v>
      </c>
      <c r="J3" s="3" t="s">
        <v>13</v>
      </c>
      <c r="K3" s="3" t="s">
        <v>14</v>
      </c>
      <c r="L3" s="3" t="s">
        <v>15</v>
      </c>
      <c r="M3" s="3" t="s">
        <v>16</v>
      </c>
      <c r="N3" s="3" t="s">
        <v>17</v>
      </c>
      <c r="O3" s="8" t="s">
        <v>18</v>
      </c>
      <c r="P3" s="69" t="s">
        <v>7594</v>
      </c>
    </row>
    <row r="4" spans="1:16">
      <c r="A4" s="49" t="s">
        <v>95</v>
      </c>
      <c r="B4" s="50">
        <v>12</v>
      </c>
      <c r="C4" s="31">
        <v>3</v>
      </c>
      <c r="D4" s="51">
        <v>3</v>
      </c>
      <c r="E4" s="30">
        <v>2</v>
      </c>
      <c r="F4" s="52">
        <v>1</v>
      </c>
      <c r="G4" s="53">
        <v>0</v>
      </c>
      <c r="H4" s="36">
        <v>0</v>
      </c>
      <c r="I4" s="71">
        <f>B4-C4</f>
        <v>9</v>
      </c>
      <c r="J4" s="30">
        <v>5</v>
      </c>
      <c r="K4" s="30">
        <v>6</v>
      </c>
      <c r="L4" s="30">
        <v>0</v>
      </c>
      <c r="M4" s="30">
        <v>0</v>
      </c>
      <c r="N4" s="30">
        <v>2</v>
      </c>
      <c r="O4" s="50">
        <v>0</v>
      </c>
      <c r="P4" s="50">
        <v>1</v>
      </c>
    </row>
    <row r="5" spans="1:16">
      <c r="A5" s="49" t="s">
        <v>96</v>
      </c>
      <c r="B5" s="50">
        <v>11</v>
      </c>
      <c r="C5" s="31">
        <v>8</v>
      </c>
      <c r="D5" s="51">
        <v>8</v>
      </c>
      <c r="E5" s="30">
        <v>1</v>
      </c>
      <c r="F5" s="52">
        <v>7</v>
      </c>
      <c r="G5" s="53">
        <v>0</v>
      </c>
      <c r="H5" s="36">
        <v>0</v>
      </c>
      <c r="I5" s="71">
        <f t="shared" ref="I5:I7" si="0">B5-C5</f>
        <v>3</v>
      </c>
      <c r="J5" s="30">
        <v>0</v>
      </c>
      <c r="K5" s="30">
        <v>0</v>
      </c>
      <c r="L5" s="30">
        <v>0</v>
      </c>
      <c r="M5" s="30">
        <v>0</v>
      </c>
      <c r="N5" s="30">
        <v>2</v>
      </c>
      <c r="O5" s="50">
        <v>1</v>
      </c>
      <c r="P5" s="50">
        <v>1</v>
      </c>
    </row>
    <row r="6" spans="1:16">
      <c r="A6" s="49" t="s">
        <v>97</v>
      </c>
      <c r="B6" s="50">
        <v>63</v>
      </c>
      <c r="C6" s="31">
        <v>7</v>
      </c>
      <c r="D6" s="51">
        <v>7</v>
      </c>
      <c r="E6" s="30">
        <v>4</v>
      </c>
      <c r="F6" s="52">
        <v>5</v>
      </c>
      <c r="G6" s="53">
        <v>0</v>
      </c>
      <c r="H6" s="36">
        <v>0</v>
      </c>
      <c r="I6" s="71">
        <f t="shared" si="0"/>
        <v>56</v>
      </c>
      <c r="J6" s="30">
        <v>11</v>
      </c>
      <c r="K6" s="30">
        <v>18</v>
      </c>
      <c r="L6" s="30">
        <v>0</v>
      </c>
      <c r="M6" s="30">
        <v>0</v>
      </c>
      <c r="N6" s="30">
        <v>12</v>
      </c>
      <c r="O6" s="50">
        <v>19</v>
      </c>
      <c r="P6" s="50">
        <v>1</v>
      </c>
    </row>
    <row r="7" spans="1:16">
      <c r="A7" s="49" t="s">
        <v>98</v>
      </c>
      <c r="B7" s="50">
        <v>13</v>
      </c>
      <c r="C7" s="31">
        <v>3</v>
      </c>
      <c r="D7" s="51">
        <v>3</v>
      </c>
      <c r="E7" s="30">
        <v>1</v>
      </c>
      <c r="F7" s="52">
        <v>3</v>
      </c>
      <c r="G7" s="53">
        <v>0</v>
      </c>
      <c r="H7" s="36">
        <v>0</v>
      </c>
      <c r="I7" s="71">
        <f t="shared" si="0"/>
        <v>10</v>
      </c>
      <c r="J7" s="30">
        <v>3</v>
      </c>
      <c r="K7" s="30">
        <v>2</v>
      </c>
      <c r="L7" s="30">
        <v>0</v>
      </c>
      <c r="M7" s="30">
        <v>0</v>
      </c>
      <c r="N7" s="30">
        <v>4</v>
      </c>
      <c r="O7" s="50">
        <v>1</v>
      </c>
      <c r="P7" s="50">
        <v>1</v>
      </c>
    </row>
    <row r="8" spans="1:16" ht="17.25" thickBot="1">
      <c r="A8" s="40" t="s">
        <v>93</v>
      </c>
      <c r="B8" s="48">
        <f>表2機關別工程標!B58</f>
        <v>99</v>
      </c>
      <c r="C8" s="42">
        <f>表2機關別工程標!C58</f>
        <v>21</v>
      </c>
      <c r="D8" s="43">
        <f>表2機關別工程標!D58</f>
        <v>21</v>
      </c>
      <c r="E8" s="41">
        <f>表2機關別工程標!E58</f>
        <v>8</v>
      </c>
      <c r="F8" s="44">
        <f>表2機關別工程標!F58</f>
        <v>16</v>
      </c>
      <c r="G8" s="45">
        <f>表2機關別工程標!G58</f>
        <v>0</v>
      </c>
      <c r="H8" s="46">
        <f>表2機關別工程標!H58</f>
        <v>0</v>
      </c>
      <c r="I8" s="47">
        <f>表2機關別工程標!I58</f>
        <v>78</v>
      </c>
      <c r="J8" s="41">
        <f>表2機關別工程標!J58</f>
        <v>19</v>
      </c>
      <c r="K8" s="41">
        <f>表2機關別工程標!K58</f>
        <v>26</v>
      </c>
      <c r="L8" s="41">
        <f>表2機關別工程標!L58</f>
        <v>0</v>
      </c>
      <c r="M8" s="41">
        <f>表2機關別工程標!M58</f>
        <v>0</v>
      </c>
      <c r="N8" s="41">
        <f>表2機關別工程標!N58</f>
        <v>20</v>
      </c>
      <c r="O8" s="48">
        <f>表2機關別工程標!O58</f>
        <v>21</v>
      </c>
      <c r="P8" s="50">
        <f>表2機關別工程標!P58</f>
        <v>4</v>
      </c>
    </row>
    <row r="11" spans="1:16" ht="114" customHeight="1">
      <c r="A11" s="100" t="s">
        <v>99</v>
      </c>
      <c r="B11" s="101"/>
      <c r="C11" s="101"/>
      <c r="D11" s="101"/>
      <c r="E11" s="101"/>
      <c r="F11" s="101"/>
      <c r="G11" s="101"/>
      <c r="H11" s="101"/>
      <c r="I11" s="101"/>
      <c r="J11" s="101"/>
      <c r="K11" s="101"/>
      <c r="L11" s="101"/>
      <c r="M11" s="101"/>
      <c r="N11" s="101"/>
      <c r="O11" s="101"/>
    </row>
  </sheetData>
  <mergeCells count="10">
    <mergeCell ref="P1:P2"/>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1" fitToHeight="0" orientation="landscape" r:id="rId1"/>
  <headerFooter>
    <oddHeader>&amp;C&amp;B&amp;"標楷體"&amp;18 各工程類別113年01月工程決標案件辦理節能減碳執行情形統計表&amp;R&amp;"新細明體"&amp;12 _x000D_
決標公告月份：113年01月</oddHeader>
    <oddFooter>&amp;R&amp;"新細明體"&amp;12 報表日期：113/02/01</oddFooter>
  </headerFooter>
</worksheet>
</file>

<file path=xl/worksheets/sheet5.xml><?xml version="1.0" encoding="utf-8"?>
<worksheet xmlns="http://schemas.openxmlformats.org/spreadsheetml/2006/main" xmlns:r="http://schemas.openxmlformats.org/officeDocument/2006/relationships">
  <sheetPr codeName="Sheet7"/>
  <dimension ref="A1:Z1497"/>
  <sheetViews>
    <sheetView tabSelected="1" topLeftCell="A1496" zoomScale="90" zoomScaleNormal="90" workbookViewId="0">
      <selection activeCell="A1498" sqref="A1498:XFD1520"/>
    </sheetView>
  </sheetViews>
  <sheetFormatPr defaultRowHeight="16.5"/>
  <cols>
    <col min="1" max="1" width="6" style="68" bestFit="1" customWidth="1"/>
    <col min="2" max="2" width="12.75" style="68" customWidth="1"/>
    <col min="3" max="3" width="11.25" style="68" hidden="1" customWidth="1"/>
    <col min="4" max="4" width="11.5" style="68" customWidth="1"/>
    <col min="5" max="5" width="13" style="68" customWidth="1"/>
    <col min="6" max="6" width="10.25" style="68" hidden="1" customWidth="1"/>
    <col min="7" max="7" width="33.875" style="68" customWidth="1"/>
    <col min="8" max="8" width="13.5" style="68" customWidth="1"/>
    <col min="9" max="10" width="13.5" style="68" hidden="1" customWidth="1"/>
    <col min="11" max="11" width="14.5" style="68" customWidth="1"/>
    <col min="12" max="12" width="14.625" style="68" customWidth="1"/>
    <col min="13" max="13" width="14.75" style="68" customWidth="1"/>
    <col min="14" max="15" width="15.25" style="68" customWidth="1"/>
    <col min="16" max="16" width="15.25" style="68" hidden="1" customWidth="1"/>
    <col min="17" max="17" width="12.375" style="68" hidden="1" customWidth="1"/>
    <col min="18" max="19" width="14" style="68" hidden="1" customWidth="1"/>
    <col min="20" max="20" width="14" style="68" customWidth="1"/>
    <col min="21" max="21" width="17.5" style="68" customWidth="1"/>
    <col min="22" max="22" width="20.5" style="68" customWidth="1"/>
    <col min="23" max="26" width="9" style="68"/>
    <col min="27" max="16384" width="9" style="39"/>
  </cols>
  <sheetData>
    <row r="1" spans="1:22" ht="33">
      <c r="A1" s="65" t="s">
        <v>100</v>
      </c>
      <c r="B1" s="65" t="s">
        <v>101</v>
      </c>
      <c r="C1" s="65" t="s">
        <v>102</v>
      </c>
      <c r="D1" s="65" t="s">
        <v>103</v>
      </c>
      <c r="E1" s="65" t="s">
        <v>104</v>
      </c>
      <c r="F1" s="65" t="s">
        <v>105</v>
      </c>
      <c r="G1" s="65" t="s">
        <v>106</v>
      </c>
      <c r="H1" s="65" t="s">
        <v>107</v>
      </c>
      <c r="I1" s="65" t="s">
        <v>108</v>
      </c>
      <c r="J1" s="65" t="s">
        <v>109</v>
      </c>
      <c r="K1" s="65" t="s">
        <v>110</v>
      </c>
      <c r="L1" s="66" t="s">
        <v>111</v>
      </c>
      <c r="M1" s="66" t="s">
        <v>112</v>
      </c>
      <c r="N1" s="67" t="s">
        <v>113</v>
      </c>
      <c r="O1" s="67" t="s">
        <v>114</v>
      </c>
      <c r="P1" s="67" t="s">
        <v>115</v>
      </c>
      <c r="Q1" s="65" t="s">
        <v>116</v>
      </c>
      <c r="R1" s="65" t="s">
        <v>117</v>
      </c>
      <c r="S1" s="65" t="s">
        <v>118</v>
      </c>
      <c r="T1" s="65" t="s">
        <v>119</v>
      </c>
      <c r="U1" s="65" t="s">
        <v>120</v>
      </c>
      <c r="V1" s="65" t="s">
        <v>121</v>
      </c>
    </row>
    <row r="2" spans="1:22" ht="82.5" customHeight="1">
      <c r="A2" s="54">
        <v>1</v>
      </c>
      <c r="B2" s="54" t="s">
        <v>85</v>
      </c>
      <c r="C2" s="54" t="s">
        <v>122</v>
      </c>
      <c r="D2" s="54" t="s">
        <v>123</v>
      </c>
      <c r="E2" s="54" t="s">
        <v>33</v>
      </c>
      <c r="F2" s="54" t="s">
        <v>124</v>
      </c>
      <c r="G2" s="54" t="s">
        <v>125</v>
      </c>
      <c r="H2" s="54" t="s">
        <v>126</v>
      </c>
      <c r="I2" s="54" t="s">
        <v>127</v>
      </c>
      <c r="J2" s="54" t="s">
        <v>128</v>
      </c>
      <c r="K2" s="54" t="s">
        <v>129</v>
      </c>
      <c r="L2" s="55">
        <v>7397185</v>
      </c>
      <c r="M2" s="55">
        <v>7323213</v>
      </c>
      <c r="N2" s="56" t="s">
        <v>130</v>
      </c>
      <c r="O2" s="56" t="s">
        <v>131</v>
      </c>
      <c r="P2" s="54" t="s">
        <v>132</v>
      </c>
      <c r="Q2" s="54" t="s">
        <v>133</v>
      </c>
      <c r="R2" s="54" t="s">
        <v>134</v>
      </c>
      <c r="S2" s="54" t="s">
        <v>135</v>
      </c>
      <c r="T2" s="54" t="s">
        <v>7575</v>
      </c>
      <c r="U2" s="54"/>
      <c r="V2" s="54" t="s">
        <v>137</v>
      </c>
    </row>
    <row r="3" spans="1:22" ht="82.5" customHeight="1">
      <c r="A3" s="54">
        <v>2</v>
      </c>
      <c r="B3" s="54" t="s">
        <v>20</v>
      </c>
      <c r="C3" s="54" t="s">
        <v>138</v>
      </c>
      <c r="D3" s="54" t="s">
        <v>20</v>
      </c>
      <c r="E3" s="54" t="s">
        <v>139</v>
      </c>
      <c r="F3" s="54" t="s">
        <v>140</v>
      </c>
      <c r="G3" s="54" t="s">
        <v>141</v>
      </c>
      <c r="H3" s="54" t="s">
        <v>126</v>
      </c>
      <c r="I3" s="54" t="s">
        <v>142</v>
      </c>
      <c r="J3" s="54" t="s">
        <v>143</v>
      </c>
      <c r="K3" s="54" t="s">
        <v>129</v>
      </c>
      <c r="L3" s="55">
        <v>3400000</v>
      </c>
      <c r="M3" s="55">
        <v>3400000</v>
      </c>
      <c r="N3" s="56" t="s">
        <v>144</v>
      </c>
      <c r="O3" s="56" t="s">
        <v>145</v>
      </c>
      <c r="P3" s="54" t="s">
        <v>146</v>
      </c>
      <c r="Q3" s="54" t="s">
        <v>147</v>
      </c>
      <c r="R3" s="54" t="s">
        <v>148</v>
      </c>
      <c r="S3" s="54" t="s">
        <v>135</v>
      </c>
      <c r="T3" s="54" t="s">
        <v>136</v>
      </c>
      <c r="U3" s="54"/>
      <c r="V3" s="54" t="s">
        <v>7559</v>
      </c>
    </row>
    <row r="4" spans="1:22" ht="82.5" customHeight="1">
      <c r="A4" s="54">
        <v>3</v>
      </c>
      <c r="B4" s="54" t="s">
        <v>20</v>
      </c>
      <c r="C4" s="54" t="s">
        <v>138</v>
      </c>
      <c r="D4" s="54" t="s">
        <v>20</v>
      </c>
      <c r="E4" s="54" t="s">
        <v>139</v>
      </c>
      <c r="F4" s="54" t="s">
        <v>150</v>
      </c>
      <c r="G4" s="54" t="s">
        <v>151</v>
      </c>
      <c r="H4" s="54" t="s">
        <v>126</v>
      </c>
      <c r="I4" s="54" t="s">
        <v>127</v>
      </c>
      <c r="J4" s="54" t="s">
        <v>128</v>
      </c>
      <c r="K4" s="54" t="s">
        <v>129</v>
      </c>
      <c r="L4" s="55">
        <v>2463868</v>
      </c>
      <c r="M4" s="55">
        <v>2439230</v>
      </c>
      <c r="N4" s="56" t="s">
        <v>152</v>
      </c>
      <c r="O4" s="56" t="s">
        <v>153</v>
      </c>
      <c r="P4" s="54" t="s">
        <v>154</v>
      </c>
      <c r="Q4" s="54" t="s">
        <v>155</v>
      </c>
      <c r="R4" s="54" t="s">
        <v>156</v>
      </c>
      <c r="S4" s="54" t="s">
        <v>135</v>
      </c>
      <c r="T4" s="54" t="s">
        <v>136</v>
      </c>
      <c r="U4" s="54"/>
      <c r="V4" s="54" t="s">
        <v>137</v>
      </c>
    </row>
    <row r="5" spans="1:22" ht="133.5" customHeight="1">
      <c r="A5" s="54">
        <v>4</v>
      </c>
      <c r="B5" s="54" t="s">
        <v>85</v>
      </c>
      <c r="C5" s="54" t="s">
        <v>157</v>
      </c>
      <c r="D5" s="54" t="s">
        <v>7546</v>
      </c>
      <c r="E5" s="54" t="s">
        <v>158</v>
      </c>
      <c r="F5" s="54" t="s">
        <v>159</v>
      </c>
      <c r="G5" s="54" t="s">
        <v>160</v>
      </c>
      <c r="H5" s="54" t="s">
        <v>126</v>
      </c>
      <c r="I5" s="54" t="s">
        <v>161</v>
      </c>
      <c r="J5" s="54" t="s">
        <v>162</v>
      </c>
      <c r="K5" s="54" t="s">
        <v>163</v>
      </c>
      <c r="L5" s="55">
        <v>121253965</v>
      </c>
      <c r="M5" s="55">
        <v>118810000</v>
      </c>
      <c r="N5" s="56" t="s">
        <v>164</v>
      </c>
      <c r="O5" s="56" t="s">
        <v>165</v>
      </c>
      <c r="P5" s="54" t="s">
        <v>166</v>
      </c>
      <c r="Q5" s="54" t="s">
        <v>167</v>
      </c>
      <c r="R5" s="54" t="s">
        <v>168</v>
      </c>
      <c r="S5" s="54" t="s">
        <v>135</v>
      </c>
      <c r="T5" s="54" t="s">
        <v>136</v>
      </c>
      <c r="U5" s="54"/>
      <c r="V5" s="54" t="s">
        <v>7555</v>
      </c>
    </row>
    <row r="6" spans="1:22" ht="138" customHeight="1">
      <c r="A6" s="54">
        <v>5</v>
      </c>
      <c r="B6" s="54" t="s">
        <v>85</v>
      </c>
      <c r="C6" s="54" t="s">
        <v>170</v>
      </c>
      <c r="D6" s="54" t="s">
        <v>171</v>
      </c>
      <c r="E6" s="54" t="s">
        <v>61</v>
      </c>
      <c r="F6" s="54" t="s">
        <v>172</v>
      </c>
      <c r="G6" s="54" t="s">
        <v>173</v>
      </c>
      <c r="H6" s="54" t="s">
        <v>126</v>
      </c>
      <c r="I6" s="54" t="s">
        <v>127</v>
      </c>
      <c r="J6" s="54" t="s">
        <v>128</v>
      </c>
      <c r="K6" s="54" t="s">
        <v>174</v>
      </c>
      <c r="L6" s="55">
        <v>1280000</v>
      </c>
      <c r="M6" s="55">
        <v>1280000</v>
      </c>
      <c r="N6" s="56" t="s">
        <v>175</v>
      </c>
      <c r="O6" s="56" t="s">
        <v>152</v>
      </c>
      <c r="P6" s="54" t="s">
        <v>176</v>
      </c>
      <c r="Q6" s="54" t="s">
        <v>177</v>
      </c>
      <c r="R6" s="54" t="s">
        <v>178</v>
      </c>
      <c r="S6" s="54" t="s">
        <v>135</v>
      </c>
      <c r="T6" s="54" t="s">
        <v>136</v>
      </c>
      <c r="U6" s="54"/>
      <c r="V6" s="54" t="s">
        <v>179</v>
      </c>
    </row>
    <row r="7" spans="1:22" ht="82.5" customHeight="1">
      <c r="A7" s="54">
        <v>6</v>
      </c>
      <c r="B7" s="54" t="s">
        <v>21</v>
      </c>
      <c r="C7" s="54" t="s">
        <v>180</v>
      </c>
      <c r="D7" s="54" t="s">
        <v>181</v>
      </c>
      <c r="E7" s="54" t="s">
        <v>139</v>
      </c>
      <c r="F7" s="54" t="s">
        <v>182</v>
      </c>
      <c r="G7" s="54" t="s">
        <v>183</v>
      </c>
      <c r="H7" s="54" t="s">
        <v>126</v>
      </c>
      <c r="I7" s="54" t="s">
        <v>127</v>
      </c>
      <c r="J7" s="54" t="s">
        <v>128</v>
      </c>
      <c r="K7" s="54" t="s">
        <v>174</v>
      </c>
      <c r="L7" s="55">
        <v>312000</v>
      </c>
      <c r="M7" s="55">
        <v>298000</v>
      </c>
      <c r="N7" s="56" t="s">
        <v>184</v>
      </c>
      <c r="O7" s="56" t="s">
        <v>145</v>
      </c>
      <c r="P7" s="54" t="s">
        <v>185</v>
      </c>
      <c r="Q7" s="54" t="s">
        <v>186</v>
      </c>
      <c r="R7" s="54" t="s">
        <v>168</v>
      </c>
      <c r="S7" s="54" t="s">
        <v>135</v>
      </c>
      <c r="T7" s="54" t="s">
        <v>136</v>
      </c>
      <c r="U7" s="54"/>
      <c r="V7" s="54" t="s">
        <v>149</v>
      </c>
    </row>
    <row r="8" spans="1:22" ht="82.5" customHeight="1">
      <c r="A8" s="54">
        <v>7</v>
      </c>
      <c r="B8" s="54" t="s">
        <v>21</v>
      </c>
      <c r="C8" s="54" t="s">
        <v>187</v>
      </c>
      <c r="D8" s="54" t="s">
        <v>188</v>
      </c>
      <c r="E8" s="54" t="s">
        <v>139</v>
      </c>
      <c r="F8" s="54" t="s">
        <v>189</v>
      </c>
      <c r="G8" s="54" t="s">
        <v>190</v>
      </c>
      <c r="H8" s="54" t="s">
        <v>126</v>
      </c>
      <c r="I8" s="54" t="s">
        <v>142</v>
      </c>
      <c r="J8" s="54" t="s">
        <v>143</v>
      </c>
      <c r="K8" s="54" t="s">
        <v>129</v>
      </c>
      <c r="L8" s="55">
        <v>2590000</v>
      </c>
      <c r="M8" s="55">
        <v>2590000</v>
      </c>
      <c r="N8" s="56" t="s">
        <v>144</v>
      </c>
      <c r="O8" s="56" t="s">
        <v>191</v>
      </c>
      <c r="P8" s="54" t="s">
        <v>192</v>
      </c>
      <c r="Q8" s="54" t="s">
        <v>193</v>
      </c>
      <c r="R8" s="54" t="s">
        <v>194</v>
      </c>
      <c r="S8" s="54" t="s">
        <v>135</v>
      </c>
      <c r="T8" s="54" t="s">
        <v>136</v>
      </c>
      <c r="U8" s="54"/>
      <c r="V8" s="54" t="s">
        <v>169</v>
      </c>
    </row>
    <row r="9" spans="1:22" ht="82.5" customHeight="1">
      <c r="A9" s="54">
        <v>8</v>
      </c>
      <c r="B9" s="54" t="s">
        <v>21</v>
      </c>
      <c r="C9" s="54" t="s">
        <v>187</v>
      </c>
      <c r="D9" s="54" t="s">
        <v>188</v>
      </c>
      <c r="E9" s="54" t="s">
        <v>139</v>
      </c>
      <c r="F9" s="54" t="s">
        <v>195</v>
      </c>
      <c r="G9" s="54" t="s">
        <v>196</v>
      </c>
      <c r="H9" s="54" t="s">
        <v>126</v>
      </c>
      <c r="I9" s="54" t="s">
        <v>127</v>
      </c>
      <c r="J9" s="54" t="s">
        <v>128</v>
      </c>
      <c r="K9" s="54" t="s">
        <v>174</v>
      </c>
      <c r="L9" s="55">
        <v>350000</v>
      </c>
      <c r="M9" s="55">
        <v>350000</v>
      </c>
      <c r="N9" s="56" t="s">
        <v>191</v>
      </c>
      <c r="O9" s="56" t="s">
        <v>197</v>
      </c>
      <c r="P9" s="54" t="s">
        <v>198</v>
      </c>
      <c r="Q9" s="54" t="s">
        <v>199</v>
      </c>
      <c r="R9" s="54" t="s">
        <v>194</v>
      </c>
      <c r="S9" s="54" t="s">
        <v>135</v>
      </c>
      <c r="T9" s="54" t="s">
        <v>136</v>
      </c>
      <c r="U9" s="54"/>
      <c r="V9" s="54" t="s">
        <v>149</v>
      </c>
    </row>
    <row r="10" spans="1:22" ht="82.5" customHeight="1">
      <c r="A10" s="54">
        <v>9</v>
      </c>
      <c r="B10" s="54" t="s">
        <v>21</v>
      </c>
      <c r="C10" s="54" t="s">
        <v>200</v>
      </c>
      <c r="D10" s="54" t="s">
        <v>201</v>
      </c>
      <c r="E10" s="54" t="s">
        <v>139</v>
      </c>
      <c r="F10" s="54" t="s">
        <v>202</v>
      </c>
      <c r="G10" s="54" t="s">
        <v>203</v>
      </c>
      <c r="H10" s="54" t="s">
        <v>126</v>
      </c>
      <c r="I10" s="54" t="s">
        <v>127</v>
      </c>
      <c r="J10" s="54" t="s">
        <v>128</v>
      </c>
      <c r="K10" s="54" t="s">
        <v>174</v>
      </c>
      <c r="L10" s="55">
        <v>370000</v>
      </c>
      <c r="M10" s="55">
        <v>358600</v>
      </c>
      <c r="N10" s="56" t="s">
        <v>204</v>
      </c>
      <c r="O10" s="56" t="s">
        <v>205</v>
      </c>
      <c r="P10" s="54" t="s">
        <v>206</v>
      </c>
      <c r="Q10" s="54" t="s">
        <v>207</v>
      </c>
      <c r="R10" s="54" t="s">
        <v>208</v>
      </c>
      <c r="S10" s="54" t="s">
        <v>135</v>
      </c>
      <c r="T10" s="54" t="s">
        <v>136</v>
      </c>
      <c r="U10" s="54"/>
      <c r="V10" s="54" t="s">
        <v>169</v>
      </c>
    </row>
    <row r="11" spans="1:22" ht="82.5" customHeight="1">
      <c r="A11" s="54">
        <v>10</v>
      </c>
      <c r="B11" s="54" t="s">
        <v>21</v>
      </c>
      <c r="C11" s="54" t="s">
        <v>200</v>
      </c>
      <c r="D11" s="54" t="s">
        <v>201</v>
      </c>
      <c r="E11" s="54" t="s">
        <v>139</v>
      </c>
      <c r="F11" s="54" t="s">
        <v>209</v>
      </c>
      <c r="G11" s="54" t="s">
        <v>210</v>
      </c>
      <c r="H11" s="54" t="s">
        <v>126</v>
      </c>
      <c r="I11" s="54" t="s">
        <v>127</v>
      </c>
      <c r="J11" s="54" t="s">
        <v>128</v>
      </c>
      <c r="K11" s="54" t="s">
        <v>174</v>
      </c>
      <c r="L11" s="55">
        <v>492000</v>
      </c>
      <c r="M11" s="55">
        <v>458600</v>
      </c>
      <c r="N11" s="56" t="s">
        <v>211</v>
      </c>
      <c r="O11" s="56" t="s">
        <v>212</v>
      </c>
      <c r="P11" s="54" t="s">
        <v>213</v>
      </c>
      <c r="Q11" s="54" t="s">
        <v>214</v>
      </c>
      <c r="R11" s="54" t="s">
        <v>208</v>
      </c>
      <c r="S11" s="54" t="s">
        <v>135</v>
      </c>
      <c r="T11" s="54" t="s">
        <v>136</v>
      </c>
      <c r="U11" s="54"/>
      <c r="V11" s="54" t="s">
        <v>169</v>
      </c>
    </row>
    <row r="12" spans="1:22" ht="165" customHeight="1">
      <c r="A12" s="54">
        <v>11</v>
      </c>
      <c r="B12" s="54" t="s">
        <v>21</v>
      </c>
      <c r="C12" s="54" t="s">
        <v>215</v>
      </c>
      <c r="D12" s="54" t="s">
        <v>216</v>
      </c>
      <c r="E12" s="54" t="s">
        <v>139</v>
      </c>
      <c r="F12" s="54" t="s">
        <v>217</v>
      </c>
      <c r="G12" s="54" t="s">
        <v>218</v>
      </c>
      <c r="H12" s="54" t="s">
        <v>126</v>
      </c>
      <c r="I12" s="54" t="s">
        <v>127</v>
      </c>
      <c r="J12" s="54" t="s">
        <v>128</v>
      </c>
      <c r="K12" s="54" t="s">
        <v>174</v>
      </c>
      <c r="L12" s="55">
        <v>837228</v>
      </c>
      <c r="M12" s="55">
        <v>830000</v>
      </c>
      <c r="N12" s="56" t="s">
        <v>219</v>
      </c>
      <c r="O12" s="56" t="s">
        <v>211</v>
      </c>
      <c r="P12" s="54" t="s">
        <v>220</v>
      </c>
      <c r="Q12" s="54" t="s">
        <v>221</v>
      </c>
      <c r="R12" s="54" t="s">
        <v>222</v>
      </c>
      <c r="S12" s="54" t="s">
        <v>135</v>
      </c>
      <c r="T12" s="54" t="s">
        <v>136</v>
      </c>
      <c r="U12" s="54"/>
      <c r="V12" s="54" t="s">
        <v>223</v>
      </c>
    </row>
    <row r="13" spans="1:22" ht="115.5" customHeight="1">
      <c r="A13" s="54">
        <v>12</v>
      </c>
      <c r="B13" s="54" t="s">
        <v>21</v>
      </c>
      <c r="C13" s="54" t="s">
        <v>224</v>
      </c>
      <c r="D13" s="54" t="s">
        <v>225</v>
      </c>
      <c r="E13" s="54" t="s">
        <v>139</v>
      </c>
      <c r="F13" s="54" t="s">
        <v>226</v>
      </c>
      <c r="G13" s="54" t="s">
        <v>227</v>
      </c>
      <c r="H13" s="54" t="s">
        <v>126</v>
      </c>
      <c r="I13" s="54" t="s">
        <v>142</v>
      </c>
      <c r="J13" s="54" t="s">
        <v>143</v>
      </c>
      <c r="K13" s="54" t="s">
        <v>174</v>
      </c>
      <c r="L13" s="55">
        <v>417000</v>
      </c>
      <c r="M13" s="55">
        <v>385362</v>
      </c>
      <c r="N13" s="56" t="s">
        <v>228</v>
      </c>
      <c r="O13" s="56" t="s">
        <v>229</v>
      </c>
      <c r="P13" s="54" t="s">
        <v>230</v>
      </c>
      <c r="Q13" s="54" t="s">
        <v>231</v>
      </c>
      <c r="R13" s="54" t="s">
        <v>232</v>
      </c>
      <c r="S13" s="54" t="s">
        <v>135</v>
      </c>
      <c r="T13" s="54" t="s">
        <v>136</v>
      </c>
      <c r="U13" s="54"/>
      <c r="V13" s="54" t="s">
        <v>179</v>
      </c>
    </row>
    <row r="14" spans="1:22" ht="82.5" customHeight="1">
      <c r="A14" s="54">
        <v>13</v>
      </c>
      <c r="B14" s="54" t="s">
        <v>21</v>
      </c>
      <c r="C14" s="54" t="s">
        <v>233</v>
      </c>
      <c r="D14" s="54" t="s">
        <v>234</v>
      </c>
      <c r="E14" s="54" t="s">
        <v>139</v>
      </c>
      <c r="F14" s="54" t="s">
        <v>235</v>
      </c>
      <c r="G14" s="54" t="s">
        <v>236</v>
      </c>
      <c r="H14" s="54" t="s">
        <v>126</v>
      </c>
      <c r="I14" s="54" t="s">
        <v>142</v>
      </c>
      <c r="J14" s="54" t="s">
        <v>143</v>
      </c>
      <c r="K14" s="54" t="s">
        <v>174</v>
      </c>
      <c r="L14" s="55">
        <v>1443971</v>
      </c>
      <c r="M14" s="55">
        <v>1338000</v>
      </c>
      <c r="N14" s="56" t="s">
        <v>237</v>
      </c>
      <c r="O14" s="56" t="s">
        <v>237</v>
      </c>
      <c r="P14" s="54" t="s">
        <v>238</v>
      </c>
      <c r="Q14" s="54" t="s">
        <v>239</v>
      </c>
      <c r="R14" s="54" t="s">
        <v>240</v>
      </c>
      <c r="S14" s="54" t="s">
        <v>135</v>
      </c>
      <c r="T14" s="54" t="s">
        <v>136</v>
      </c>
      <c r="U14" s="54"/>
      <c r="V14" s="54" t="s">
        <v>169</v>
      </c>
    </row>
    <row r="15" spans="1:22" ht="82.5" customHeight="1">
      <c r="A15" s="54">
        <v>14</v>
      </c>
      <c r="B15" s="54" t="s">
        <v>21</v>
      </c>
      <c r="C15" s="54" t="s">
        <v>241</v>
      </c>
      <c r="D15" s="54" t="s">
        <v>242</v>
      </c>
      <c r="E15" s="54" t="s">
        <v>139</v>
      </c>
      <c r="F15" s="54" t="s">
        <v>243</v>
      </c>
      <c r="G15" s="54" t="s">
        <v>7550</v>
      </c>
      <c r="H15" s="54" t="s">
        <v>126</v>
      </c>
      <c r="I15" s="54" t="s">
        <v>142</v>
      </c>
      <c r="J15" s="54" t="s">
        <v>143</v>
      </c>
      <c r="K15" s="54" t="s">
        <v>163</v>
      </c>
      <c r="L15" s="55">
        <v>636426930</v>
      </c>
      <c r="M15" s="55">
        <v>602000000</v>
      </c>
      <c r="N15" s="56" t="s">
        <v>211</v>
      </c>
      <c r="O15" s="56" t="s">
        <v>152</v>
      </c>
      <c r="P15" s="54" t="s">
        <v>244</v>
      </c>
      <c r="Q15" s="54" t="s">
        <v>245</v>
      </c>
      <c r="R15" s="54" t="s">
        <v>246</v>
      </c>
      <c r="S15" s="54" t="s">
        <v>135</v>
      </c>
      <c r="T15" s="54" t="s">
        <v>136</v>
      </c>
      <c r="U15" s="54"/>
      <c r="V15" s="54" t="s">
        <v>247</v>
      </c>
    </row>
    <row r="16" spans="1:22" ht="82.5" customHeight="1">
      <c r="A16" s="54">
        <v>15</v>
      </c>
      <c r="B16" s="54" t="s">
        <v>21</v>
      </c>
      <c r="C16" s="54" t="s">
        <v>248</v>
      </c>
      <c r="D16" s="54" t="s">
        <v>249</v>
      </c>
      <c r="E16" s="54" t="s">
        <v>139</v>
      </c>
      <c r="F16" s="54" t="s">
        <v>250</v>
      </c>
      <c r="G16" s="54" t="s">
        <v>251</v>
      </c>
      <c r="H16" s="54" t="s">
        <v>126</v>
      </c>
      <c r="I16" s="54" t="s">
        <v>161</v>
      </c>
      <c r="J16" s="54" t="s">
        <v>162</v>
      </c>
      <c r="K16" s="54" t="s">
        <v>129</v>
      </c>
      <c r="L16" s="55">
        <v>1800000</v>
      </c>
      <c r="M16" s="55">
        <v>1700000</v>
      </c>
      <c r="N16" s="56" t="s">
        <v>252</v>
      </c>
      <c r="O16" s="56" t="s">
        <v>205</v>
      </c>
      <c r="P16" s="54" t="s">
        <v>253</v>
      </c>
      <c r="Q16" s="54" t="s">
        <v>254</v>
      </c>
      <c r="R16" s="54" t="s">
        <v>168</v>
      </c>
      <c r="S16" s="54" t="s">
        <v>135</v>
      </c>
      <c r="T16" s="54" t="s">
        <v>136</v>
      </c>
      <c r="U16" s="54"/>
      <c r="V16" s="54" t="s">
        <v>169</v>
      </c>
    </row>
    <row r="17" spans="1:22" ht="82.5" customHeight="1">
      <c r="A17" s="54">
        <v>16</v>
      </c>
      <c r="B17" s="54" t="s">
        <v>25</v>
      </c>
      <c r="C17" s="54" t="s">
        <v>255</v>
      </c>
      <c r="D17" s="54" t="s">
        <v>256</v>
      </c>
      <c r="E17" s="54" t="s">
        <v>139</v>
      </c>
      <c r="F17" s="54" t="s">
        <v>257</v>
      </c>
      <c r="G17" s="54" t="s">
        <v>258</v>
      </c>
      <c r="H17" s="54" t="s">
        <v>126</v>
      </c>
      <c r="I17" s="54" t="s">
        <v>127</v>
      </c>
      <c r="J17" s="54" t="s">
        <v>128</v>
      </c>
      <c r="K17" s="54" t="s">
        <v>174</v>
      </c>
      <c r="L17" s="55">
        <v>1446465</v>
      </c>
      <c r="M17" s="55">
        <v>1431239</v>
      </c>
      <c r="N17" s="56" t="s">
        <v>259</v>
      </c>
      <c r="O17" s="56" t="s">
        <v>145</v>
      </c>
      <c r="P17" s="54" t="s">
        <v>260</v>
      </c>
      <c r="Q17" s="54" t="s">
        <v>261</v>
      </c>
      <c r="R17" s="54" t="s">
        <v>262</v>
      </c>
      <c r="S17" s="54" t="s">
        <v>135</v>
      </c>
      <c r="T17" s="54" t="s">
        <v>136</v>
      </c>
      <c r="U17" s="54"/>
      <c r="V17" s="54" t="s">
        <v>149</v>
      </c>
    </row>
    <row r="18" spans="1:22" ht="82.5" customHeight="1">
      <c r="A18" s="54">
        <v>17</v>
      </c>
      <c r="B18" s="54" t="s">
        <v>25</v>
      </c>
      <c r="C18" s="54" t="s">
        <v>255</v>
      </c>
      <c r="D18" s="54" t="s">
        <v>256</v>
      </c>
      <c r="E18" s="54" t="s">
        <v>139</v>
      </c>
      <c r="F18" s="54" t="s">
        <v>263</v>
      </c>
      <c r="G18" s="54" t="s">
        <v>264</v>
      </c>
      <c r="H18" s="54" t="s">
        <v>126</v>
      </c>
      <c r="I18" s="54" t="s">
        <v>127</v>
      </c>
      <c r="J18" s="54" t="s">
        <v>128</v>
      </c>
      <c r="K18" s="54" t="s">
        <v>174</v>
      </c>
      <c r="L18" s="55">
        <v>414230</v>
      </c>
      <c r="M18" s="55">
        <v>414230</v>
      </c>
      <c r="N18" s="56" t="s">
        <v>164</v>
      </c>
      <c r="O18" s="56" t="s">
        <v>145</v>
      </c>
      <c r="P18" s="54" t="s">
        <v>260</v>
      </c>
      <c r="Q18" s="54" t="s">
        <v>261</v>
      </c>
      <c r="R18" s="54" t="s">
        <v>262</v>
      </c>
      <c r="S18" s="54" t="s">
        <v>135</v>
      </c>
      <c r="T18" s="54" t="s">
        <v>136</v>
      </c>
      <c r="U18" s="54"/>
      <c r="V18" s="54" t="s">
        <v>149</v>
      </c>
    </row>
    <row r="19" spans="1:22" ht="82.5" customHeight="1">
      <c r="A19" s="54">
        <v>18</v>
      </c>
      <c r="B19" s="54" t="s">
        <v>25</v>
      </c>
      <c r="C19" s="54" t="s">
        <v>255</v>
      </c>
      <c r="D19" s="54" t="s">
        <v>256</v>
      </c>
      <c r="E19" s="54" t="s">
        <v>139</v>
      </c>
      <c r="F19" s="54" t="s">
        <v>265</v>
      </c>
      <c r="G19" s="54" t="s">
        <v>266</v>
      </c>
      <c r="H19" s="54" t="s">
        <v>126</v>
      </c>
      <c r="I19" s="54" t="s">
        <v>127</v>
      </c>
      <c r="J19" s="54" t="s">
        <v>128</v>
      </c>
      <c r="K19" s="54" t="s">
        <v>129</v>
      </c>
      <c r="L19" s="55">
        <v>2218417</v>
      </c>
      <c r="M19" s="55">
        <v>2106922</v>
      </c>
      <c r="N19" s="56" t="s">
        <v>204</v>
      </c>
      <c r="O19" s="56" t="s">
        <v>145</v>
      </c>
      <c r="P19" s="54" t="s">
        <v>267</v>
      </c>
      <c r="Q19" s="54" t="s">
        <v>261</v>
      </c>
      <c r="R19" s="54" t="s">
        <v>268</v>
      </c>
      <c r="S19" s="54" t="s">
        <v>135</v>
      </c>
      <c r="T19" s="54" t="s">
        <v>136</v>
      </c>
      <c r="U19" s="54"/>
      <c r="V19" s="54" t="s">
        <v>149</v>
      </c>
    </row>
    <row r="20" spans="1:22" ht="115.5" customHeight="1">
      <c r="A20" s="54">
        <v>19</v>
      </c>
      <c r="B20" s="54" t="s">
        <v>25</v>
      </c>
      <c r="C20" s="54" t="s">
        <v>255</v>
      </c>
      <c r="D20" s="54" t="s">
        <v>256</v>
      </c>
      <c r="E20" s="54" t="s">
        <v>139</v>
      </c>
      <c r="F20" s="54" t="s">
        <v>269</v>
      </c>
      <c r="G20" s="54" t="s">
        <v>270</v>
      </c>
      <c r="H20" s="54" t="s">
        <v>126</v>
      </c>
      <c r="I20" s="54" t="s">
        <v>142</v>
      </c>
      <c r="J20" s="54" t="s">
        <v>143</v>
      </c>
      <c r="K20" s="54" t="s">
        <v>174</v>
      </c>
      <c r="L20" s="55">
        <v>350000</v>
      </c>
      <c r="M20" s="55">
        <v>335600</v>
      </c>
      <c r="N20" s="56" t="s">
        <v>271</v>
      </c>
      <c r="O20" s="56" t="s">
        <v>219</v>
      </c>
      <c r="P20" s="54" t="s">
        <v>272</v>
      </c>
      <c r="Q20" s="54" t="s">
        <v>261</v>
      </c>
      <c r="R20" s="54" t="s">
        <v>268</v>
      </c>
      <c r="S20" s="54" t="s">
        <v>135</v>
      </c>
      <c r="T20" s="54" t="s">
        <v>136</v>
      </c>
      <c r="U20" s="54"/>
      <c r="V20" s="54" t="s">
        <v>179</v>
      </c>
    </row>
    <row r="21" spans="1:22" ht="82.5" customHeight="1">
      <c r="A21" s="54">
        <v>20</v>
      </c>
      <c r="B21" s="54" t="s">
        <v>25</v>
      </c>
      <c r="C21" s="54" t="s">
        <v>255</v>
      </c>
      <c r="D21" s="54" t="s">
        <v>256</v>
      </c>
      <c r="E21" s="54" t="s">
        <v>25</v>
      </c>
      <c r="F21" s="54" t="s">
        <v>273</v>
      </c>
      <c r="G21" s="54" t="s">
        <v>274</v>
      </c>
      <c r="H21" s="54" t="s">
        <v>126</v>
      </c>
      <c r="I21" s="54" t="s">
        <v>127</v>
      </c>
      <c r="J21" s="54" t="s">
        <v>128</v>
      </c>
      <c r="K21" s="54" t="s">
        <v>129</v>
      </c>
      <c r="L21" s="55">
        <v>3008513</v>
      </c>
      <c r="M21" s="55">
        <v>3008513</v>
      </c>
      <c r="N21" s="56" t="s">
        <v>145</v>
      </c>
      <c r="O21" s="56" t="s">
        <v>131</v>
      </c>
      <c r="P21" s="54" t="s">
        <v>260</v>
      </c>
      <c r="Q21" s="54" t="s">
        <v>261</v>
      </c>
      <c r="R21" s="54" t="s">
        <v>262</v>
      </c>
      <c r="S21" s="54" t="s">
        <v>135</v>
      </c>
      <c r="T21" s="54" t="s">
        <v>136</v>
      </c>
      <c r="U21" s="54"/>
      <c r="V21" s="54" t="s">
        <v>149</v>
      </c>
    </row>
    <row r="22" spans="1:22" ht="82.5" customHeight="1">
      <c r="A22" s="54">
        <v>21</v>
      </c>
      <c r="B22" s="54" t="s">
        <v>25</v>
      </c>
      <c r="C22" s="54" t="s">
        <v>275</v>
      </c>
      <c r="D22" s="54" t="s">
        <v>276</v>
      </c>
      <c r="E22" s="54" t="s">
        <v>139</v>
      </c>
      <c r="F22" s="54" t="s">
        <v>277</v>
      </c>
      <c r="G22" s="54" t="s">
        <v>278</v>
      </c>
      <c r="H22" s="54" t="s">
        <v>126</v>
      </c>
      <c r="I22" s="54" t="s">
        <v>142</v>
      </c>
      <c r="J22" s="54" t="s">
        <v>143</v>
      </c>
      <c r="K22" s="54" t="s">
        <v>174</v>
      </c>
      <c r="L22" s="55">
        <v>300000</v>
      </c>
      <c r="M22" s="55">
        <v>180000</v>
      </c>
      <c r="N22" s="56" t="s">
        <v>175</v>
      </c>
      <c r="O22" s="56" t="s">
        <v>212</v>
      </c>
      <c r="P22" s="54" t="s">
        <v>279</v>
      </c>
      <c r="Q22" s="54" t="s">
        <v>280</v>
      </c>
      <c r="R22" s="54" t="s">
        <v>281</v>
      </c>
      <c r="S22" s="54" t="s">
        <v>135</v>
      </c>
      <c r="T22" s="54" t="s">
        <v>136</v>
      </c>
      <c r="U22" s="54"/>
      <c r="V22" s="54" t="s">
        <v>149</v>
      </c>
    </row>
    <row r="23" spans="1:22" ht="82.5" customHeight="1">
      <c r="A23" s="54">
        <v>22</v>
      </c>
      <c r="B23" s="54" t="s">
        <v>27</v>
      </c>
      <c r="C23" s="54" t="s">
        <v>282</v>
      </c>
      <c r="D23" s="54" t="s">
        <v>283</v>
      </c>
      <c r="E23" s="54" t="s">
        <v>139</v>
      </c>
      <c r="F23" s="54" t="s">
        <v>284</v>
      </c>
      <c r="G23" s="54" t="s">
        <v>285</v>
      </c>
      <c r="H23" s="54" t="s">
        <v>126</v>
      </c>
      <c r="I23" s="54" t="s">
        <v>142</v>
      </c>
      <c r="J23" s="54" t="s">
        <v>143</v>
      </c>
      <c r="K23" s="54" t="s">
        <v>174</v>
      </c>
      <c r="L23" s="55">
        <v>275377</v>
      </c>
      <c r="M23" s="55">
        <v>270000</v>
      </c>
      <c r="N23" s="56" t="s">
        <v>145</v>
      </c>
      <c r="O23" s="56" t="s">
        <v>131</v>
      </c>
      <c r="P23" s="54" t="s">
        <v>286</v>
      </c>
      <c r="Q23" s="54" t="s">
        <v>287</v>
      </c>
      <c r="R23" s="54" t="s">
        <v>288</v>
      </c>
      <c r="S23" s="54" t="s">
        <v>135</v>
      </c>
      <c r="T23" s="54" t="s">
        <v>136</v>
      </c>
      <c r="U23" s="54"/>
      <c r="V23" s="54" t="s">
        <v>169</v>
      </c>
    </row>
    <row r="24" spans="1:22" ht="82.5" customHeight="1">
      <c r="A24" s="54">
        <v>23</v>
      </c>
      <c r="B24" s="54" t="s">
        <v>27</v>
      </c>
      <c r="C24" s="54" t="s">
        <v>289</v>
      </c>
      <c r="D24" s="54" t="s">
        <v>290</v>
      </c>
      <c r="E24" s="54" t="s">
        <v>291</v>
      </c>
      <c r="F24" s="54" t="s">
        <v>292</v>
      </c>
      <c r="G24" s="54" t="s">
        <v>7547</v>
      </c>
      <c r="H24" s="54" t="s">
        <v>126</v>
      </c>
      <c r="I24" s="54" t="s">
        <v>127</v>
      </c>
      <c r="J24" s="54" t="s">
        <v>128</v>
      </c>
      <c r="K24" s="54" t="s">
        <v>129</v>
      </c>
      <c r="L24" s="55">
        <v>2335880</v>
      </c>
      <c r="M24" s="55">
        <v>2290000</v>
      </c>
      <c r="N24" s="56" t="s">
        <v>293</v>
      </c>
      <c r="O24" s="56" t="s">
        <v>294</v>
      </c>
      <c r="P24" s="54" t="s">
        <v>295</v>
      </c>
      <c r="Q24" s="54" t="s">
        <v>296</v>
      </c>
      <c r="R24" s="54" t="s">
        <v>297</v>
      </c>
      <c r="S24" s="54" t="s">
        <v>135</v>
      </c>
      <c r="T24" s="54" t="s">
        <v>136</v>
      </c>
      <c r="U24" s="54"/>
      <c r="V24" s="54" t="s">
        <v>7551</v>
      </c>
    </row>
    <row r="25" spans="1:22" ht="115.5" customHeight="1">
      <c r="A25" s="54">
        <v>24</v>
      </c>
      <c r="B25" s="54" t="s">
        <v>27</v>
      </c>
      <c r="C25" s="54" t="s">
        <v>298</v>
      </c>
      <c r="D25" s="54" t="s">
        <v>299</v>
      </c>
      <c r="E25" s="54" t="s">
        <v>291</v>
      </c>
      <c r="F25" s="54" t="s">
        <v>300</v>
      </c>
      <c r="G25" s="54" t="s">
        <v>301</v>
      </c>
      <c r="H25" s="54" t="s">
        <v>126</v>
      </c>
      <c r="I25" s="54" t="s">
        <v>142</v>
      </c>
      <c r="J25" s="54" t="s">
        <v>143</v>
      </c>
      <c r="K25" s="54" t="s">
        <v>129</v>
      </c>
      <c r="L25" s="55">
        <v>4620000</v>
      </c>
      <c r="M25" s="55">
        <v>4380000</v>
      </c>
      <c r="N25" s="56" t="s">
        <v>197</v>
      </c>
      <c r="O25" s="56" t="s">
        <v>212</v>
      </c>
      <c r="P25" s="54" t="s">
        <v>302</v>
      </c>
      <c r="Q25" s="54" t="s">
        <v>303</v>
      </c>
      <c r="R25" s="54" t="s">
        <v>304</v>
      </c>
      <c r="S25" s="54" t="s">
        <v>135</v>
      </c>
      <c r="T25" s="54" t="s">
        <v>136</v>
      </c>
      <c r="U25" s="54"/>
      <c r="V25" s="54" t="s">
        <v>179</v>
      </c>
    </row>
    <row r="26" spans="1:22" ht="82.5" customHeight="1">
      <c r="A26" s="54">
        <v>25</v>
      </c>
      <c r="B26" s="54" t="s">
        <v>27</v>
      </c>
      <c r="C26" s="54" t="s">
        <v>305</v>
      </c>
      <c r="D26" s="54" t="s">
        <v>306</v>
      </c>
      <c r="E26" s="54" t="s">
        <v>291</v>
      </c>
      <c r="F26" s="54" t="s">
        <v>307</v>
      </c>
      <c r="G26" s="54" t="s">
        <v>308</v>
      </c>
      <c r="H26" s="54" t="s">
        <v>126</v>
      </c>
      <c r="I26" s="54" t="s">
        <v>127</v>
      </c>
      <c r="J26" s="54" t="s">
        <v>128</v>
      </c>
      <c r="K26" s="54" t="s">
        <v>174</v>
      </c>
      <c r="L26" s="55">
        <v>1490000</v>
      </c>
      <c r="M26" s="55">
        <v>1488000</v>
      </c>
      <c r="N26" s="56" t="s">
        <v>309</v>
      </c>
      <c r="O26" s="56" t="s">
        <v>153</v>
      </c>
      <c r="P26" s="54" t="s">
        <v>310</v>
      </c>
      <c r="Q26" s="54" t="s">
        <v>311</v>
      </c>
      <c r="R26" s="54" t="s">
        <v>312</v>
      </c>
      <c r="S26" s="54" t="s">
        <v>135</v>
      </c>
      <c r="T26" s="54" t="s">
        <v>136</v>
      </c>
      <c r="U26" s="54"/>
      <c r="V26" s="54" t="s">
        <v>149</v>
      </c>
    </row>
    <row r="27" spans="1:22" ht="82.5" customHeight="1">
      <c r="A27" s="54">
        <v>26</v>
      </c>
      <c r="B27" s="54" t="s">
        <v>27</v>
      </c>
      <c r="C27" s="54" t="s">
        <v>313</v>
      </c>
      <c r="D27" s="54" t="s">
        <v>314</v>
      </c>
      <c r="E27" s="54" t="s">
        <v>139</v>
      </c>
      <c r="F27" s="54" t="s">
        <v>315</v>
      </c>
      <c r="G27" s="54" t="s">
        <v>316</v>
      </c>
      <c r="H27" s="54" t="s">
        <v>126</v>
      </c>
      <c r="I27" s="54" t="s">
        <v>127</v>
      </c>
      <c r="J27" s="54" t="s">
        <v>128</v>
      </c>
      <c r="K27" s="54" t="s">
        <v>163</v>
      </c>
      <c r="L27" s="55">
        <v>34568100</v>
      </c>
      <c r="M27" s="55">
        <v>34568100</v>
      </c>
      <c r="N27" s="56" t="s">
        <v>145</v>
      </c>
      <c r="O27" s="56" t="s">
        <v>317</v>
      </c>
      <c r="P27" s="54" t="s">
        <v>318</v>
      </c>
      <c r="Q27" s="54" t="s">
        <v>319</v>
      </c>
      <c r="R27" s="54" t="s">
        <v>320</v>
      </c>
      <c r="S27" s="54" t="s">
        <v>135</v>
      </c>
      <c r="T27" s="54" t="s">
        <v>136</v>
      </c>
      <c r="U27" s="54"/>
      <c r="V27" s="54" t="s">
        <v>137</v>
      </c>
    </row>
    <row r="28" spans="1:22" ht="66" customHeight="1">
      <c r="A28" s="54">
        <v>27</v>
      </c>
      <c r="B28" s="54" t="s">
        <v>27</v>
      </c>
      <c r="C28" s="54" t="s">
        <v>321</v>
      </c>
      <c r="D28" s="54" t="s">
        <v>322</v>
      </c>
      <c r="E28" s="54" t="s">
        <v>139</v>
      </c>
      <c r="F28" s="54" t="s">
        <v>323</v>
      </c>
      <c r="G28" s="54" t="s">
        <v>324</v>
      </c>
      <c r="H28" s="54" t="s">
        <v>126</v>
      </c>
      <c r="I28" s="54" t="s">
        <v>142</v>
      </c>
      <c r="J28" s="54" t="s">
        <v>143</v>
      </c>
      <c r="K28" s="54" t="s">
        <v>163</v>
      </c>
      <c r="L28" s="55">
        <v>73566255</v>
      </c>
      <c r="M28" s="55">
        <v>72109800</v>
      </c>
      <c r="N28" s="56" t="s">
        <v>325</v>
      </c>
      <c r="O28" s="56" t="s">
        <v>205</v>
      </c>
      <c r="P28" s="54" t="s">
        <v>326</v>
      </c>
      <c r="Q28" s="54" t="s">
        <v>327</v>
      </c>
      <c r="R28" s="54" t="s">
        <v>328</v>
      </c>
      <c r="S28" s="54" t="s">
        <v>329</v>
      </c>
      <c r="T28" s="54" t="s">
        <v>330</v>
      </c>
      <c r="U28" s="54" t="s">
        <v>331</v>
      </c>
      <c r="V28" s="54"/>
    </row>
    <row r="29" spans="1:22" ht="82.5" customHeight="1">
      <c r="A29" s="54">
        <v>28</v>
      </c>
      <c r="B29" s="54" t="s">
        <v>27</v>
      </c>
      <c r="C29" s="54" t="s">
        <v>332</v>
      </c>
      <c r="D29" s="54" t="s">
        <v>333</v>
      </c>
      <c r="E29" s="54" t="s">
        <v>139</v>
      </c>
      <c r="F29" s="54" t="s">
        <v>334</v>
      </c>
      <c r="G29" s="54" t="s">
        <v>335</v>
      </c>
      <c r="H29" s="54" t="s">
        <v>126</v>
      </c>
      <c r="I29" s="54" t="s">
        <v>142</v>
      </c>
      <c r="J29" s="54" t="s">
        <v>143</v>
      </c>
      <c r="K29" s="54" t="s">
        <v>174</v>
      </c>
      <c r="L29" s="55">
        <v>608000</v>
      </c>
      <c r="M29" s="55">
        <v>608000</v>
      </c>
      <c r="N29" s="56" t="s">
        <v>212</v>
      </c>
      <c r="O29" s="56" t="s">
        <v>145</v>
      </c>
      <c r="P29" s="54" t="s">
        <v>336</v>
      </c>
      <c r="Q29" s="54" t="s">
        <v>337</v>
      </c>
      <c r="R29" s="54" t="s">
        <v>338</v>
      </c>
      <c r="S29" s="54" t="s">
        <v>135</v>
      </c>
      <c r="T29" s="54" t="s">
        <v>136</v>
      </c>
      <c r="U29" s="54"/>
      <c r="V29" s="54" t="s">
        <v>137</v>
      </c>
    </row>
    <row r="30" spans="1:22" ht="82.5" customHeight="1">
      <c r="A30" s="54">
        <v>29</v>
      </c>
      <c r="B30" s="54" t="s">
        <v>27</v>
      </c>
      <c r="C30" s="54" t="s">
        <v>339</v>
      </c>
      <c r="D30" s="54" t="s">
        <v>340</v>
      </c>
      <c r="E30" s="54" t="s">
        <v>139</v>
      </c>
      <c r="F30" s="54" t="s">
        <v>341</v>
      </c>
      <c r="G30" s="54" t="s">
        <v>7569</v>
      </c>
      <c r="H30" s="54" t="s">
        <v>126</v>
      </c>
      <c r="I30" s="54" t="s">
        <v>142</v>
      </c>
      <c r="J30" s="54" t="s">
        <v>143</v>
      </c>
      <c r="K30" s="54" t="s">
        <v>342</v>
      </c>
      <c r="L30" s="55">
        <v>18690000</v>
      </c>
      <c r="M30" s="55">
        <v>17300000</v>
      </c>
      <c r="N30" s="56" t="s">
        <v>343</v>
      </c>
      <c r="O30" s="56" t="s">
        <v>191</v>
      </c>
      <c r="P30" s="54" t="s">
        <v>344</v>
      </c>
      <c r="Q30" s="54" t="s">
        <v>345</v>
      </c>
      <c r="R30" s="54" t="s">
        <v>346</v>
      </c>
      <c r="S30" s="54" t="s">
        <v>135</v>
      </c>
      <c r="T30" s="54" t="s">
        <v>136</v>
      </c>
      <c r="U30" s="54"/>
      <c r="V30" s="54" t="s">
        <v>169</v>
      </c>
    </row>
    <row r="31" spans="1:22" ht="82.5" customHeight="1">
      <c r="A31" s="54">
        <v>30</v>
      </c>
      <c r="B31" s="54" t="s">
        <v>27</v>
      </c>
      <c r="C31" s="54" t="s">
        <v>347</v>
      </c>
      <c r="D31" s="54" t="s">
        <v>348</v>
      </c>
      <c r="E31" s="54" t="s">
        <v>139</v>
      </c>
      <c r="F31" s="54" t="s">
        <v>349</v>
      </c>
      <c r="G31" s="54" t="s">
        <v>7570</v>
      </c>
      <c r="H31" s="54" t="s">
        <v>126</v>
      </c>
      <c r="I31" s="54" t="s">
        <v>142</v>
      </c>
      <c r="J31" s="54" t="s">
        <v>143</v>
      </c>
      <c r="K31" s="54" t="s">
        <v>129</v>
      </c>
      <c r="L31" s="55">
        <v>6800000</v>
      </c>
      <c r="M31" s="55">
        <v>4558888</v>
      </c>
      <c r="N31" s="56" t="s">
        <v>350</v>
      </c>
      <c r="O31" s="56" t="s">
        <v>219</v>
      </c>
      <c r="P31" s="54" t="s">
        <v>351</v>
      </c>
      <c r="Q31" s="54" t="s">
        <v>352</v>
      </c>
      <c r="R31" s="54" t="s">
        <v>353</v>
      </c>
      <c r="S31" s="54" t="s">
        <v>135</v>
      </c>
      <c r="T31" s="54" t="s">
        <v>136</v>
      </c>
      <c r="U31" s="54"/>
      <c r="V31" s="54" t="s">
        <v>169</v>
      </c>
    </row>
    <row r="32" spans="1:22" ht="165" customHeight="1">
      <c r="A32" s="54">
        <v>31</v>
      </c>
      <c r="B32" s="54" t="s">
        <v>27</v>
      </c>
      <c r="C32" s="54" t="s">
        <v>347</v>
      </c>
      <c r="D32" s="54" t="s">
        <v>348</v>
      </c>
      <c r="E32" s="54" t="s">
        <v>139</v>
      </c>
      <c r="F32" s="54" t="s">
        <v>354</v>
      </c>
      <c r="G32" s="54" t="s">
        <v>7571</v>
      </c>
      <c r="H32" s="54" t="s">
        <v>126</v>
      </c>
      <c r="I32" s="54" t="s">
        <v>161</v>
      </c>
      <c r="J32" s="54" t="s">
        <v>162</v>
      </c>
      <c r="K32" s="54" t="s">
        <v>163</v>
      </c>
      <c r="L32" s="55">
        <v>498327346</v>
      </c>
      <c r="M32" s="55">
        <v>475138640</v>
      </c>
      <c r="N32" s="56" t="s">
        <v>259</v>
      </c>
      <c r="O32" s="56" t="s">
        <v>145</v>
      </c>
      <c r="P32" s="54" t="s">
        <v>355</v>
      </c>
      <c r="Q32" s="54" t="s">
        <v>356</v>
      </c>
      <c r="R32" s="54" t="s">
        <v>346</v>
      </c>
      <c r="S32" s="54" t="s">
        <v>135</v>
      </c>
      <c r="T32" s="54" t="s">
        <v>136</v>
      </c>
      <c r="U32" s="54"/>
      <c r="V32" s="54" t="s">
        <v>223</v>
      </c>
    </row>
    <row r="33" spans="1:22" ht="82.5" customHeight="1">
      <c r="A33" s="54">
        <v>32</v>
      </c>
      <c r="B33" s="54" t="s">
        <v>27</v>
      </c>
      <c r="C33" s="54" t="s">
        <v>347</v>
      </c>
      <c r="D33" s="54" t="s">
        <v>348</v>
      </c>
      <c r="E33" s="54" t="s">
        <v>139</v>
      </c>
      <c r="F33" s="54" t="s">
        <v>357</v>
      </c>
      <c r="G33" s="54" t="s">
        <v>7544</v>
      </c>
      <c r="H33" s="54" t="s">
        <v>126</v>
      </c>
      <c r="I33" s="54" t="s">
        <v>127</v>
      </c>
      <c r="J33" s="54" t="s">
        <v>128</v>
      </c>
      <c r="K33" s="54" t="s">
        <v>163</v>
      </c>
      <c r="L33" s="55">
        <v>28771365</v>
      </c>
      <c r="M33" s="55">
        <v>28195000</v>
      </c>
      <c r="N33" s="56" t="s">
        <v>358</v>
      </c>
      <c r="O33" s="56" t="s">
        <v>145</v>
      </c>
      <c r="P33" s="54" t="s">
        <v>359</v>
      </c>
      <c r="Q33" s="54" t="s">
        <v>360</v>
      </c>
      <c r="R33" s="54" t="s">
        <v>361</v>
      </c>
      <c r="S33" s="54" t="s">
        <v>135</v>
      </c>
      <c r="T33" s="54" t="s">
        <v>136</v>
      </c>
      <c r="U33" s="54"/>
      <c r="V33" s="54" t="s">
        <v>137</v>
      </c>
    </row>
    <row r="34" spans="1:22" ht="66" customHeight="1">
      <c r="A34" s="54">
        <v>33</v>
      </c>
      <c r="B34" s="54" t="s">
        <v>27</v>
      </c>
      <c r="C34" s="54" t="s">
        <v>347</v>
      </c>
      <c r="D34" s="54" t="s">
        <v>348</v>
      </c>
      <c r="E34" s="54" t="s">
        <v>139</v>
      </c>
      <c r="F34" s="54" t="s">
        <v>362</v>
      </c>
      <c r="G34" s="54" t="s">
        <v>7541</v>
      </c>
      <c r="H34" s="54" t="s">
        <v>126</v>
      </c>
      <c r="I34" s="54" t="s">
        <v>142</v>
      </c>
      <c r="J34" s="54" t="s">
        <v>143</v>
      </c>
      <c r="K34" s="54" t="s">
        <v>163</v>
      </c>
      <c r="L34" s="55">
        <v>95798536</v>
      </c>
      <c r="M34" s="55">
        <v>93000000</v>
      </c>
      <c r="N34" s="56" t="s">
        <v>358</v>
      </c>
      <c r="O34" s="56" t="s">
        <v>317</v>
      </c>
      <c r="P34" s="54" t="s">
        <v>363</v>
      </c>
      <c r="Q34" s="54" t="s">
        <v>364</v>
      </c>
      <c r="R34" s="54" t="s">
        <v>365</v>
      </c>
      <c r="S34" s="54" t="s">
        <v>329</v>
      </c>
      <c r="T34" s="54" t="s">
        <v>7542</v>
      </c>
      <c r="U34" s="54" t="s">
        <v>7543</v>
      </c>
      <c r="V34" s="54"/>
    </row>
    <row r="35" spans="1:22" ht="82.5" customHeight="1">
      <c r="A35" s="54">
        <v>34</v>
      </c>
      <c r="B35" s="54" t="s">
        <v>27</v>
      </c>
      <c r="C35" s="54" t="s">
        <v>347</v>
      </c>
      <c r="D35" s="54" t="s">
        <v>348</v>
      </c>
      <c r="E35" s="54" t="s">
        <v>139</v>
      </c>
      <c r="F35" s="54" t="s">
        <v>366</v>
      </c>
      <c r="G35" s="54" t="s">
        <v>367</v>
      </c>
      <c r="H35" s="54" t="s">
        <v>126</v>
      </c>
      <c r="I35" s="54" t="s">
        <v>127</v>
      </c>
      <c r="J35" s="54" t="s">
        <v>128</v>
      </c>
      <c r="K35" s="54" t="s">
        <v>163</v>
      </c>
      <c r="L35" s="55">
        <v>36399505</v>
      </c>
      <c r="M35" s="55">
        <v>36035510</v>
      </c>
      <c r="N35" s="56" t="s">
        <v>368</v>
      </c>
      <c r="O35" s="56" t="s">
        <v>145</v>
      </c>
      <c r="P35" s="54" t="s">
        <v>369</v>
      </c>
      <c r="Q35" s="54" t="s">
        <v>370</v>
      </c>
      <c r="R35" s="54" t="s">
        <v>371</v>
      </c>
      <c r="S35" s="54" t="s">
        <v>135</v>
      </c>
      <c r="T35" s="54" t="s">
        <v>136</v>
      </c>
      <c r="U35" s="54"/>
      <c r="V35" s="54" t="s">
        <v>137</v>
      </c>
    </row>
    <row r="36" spans="1:22" ht="82.5" customHeight="1">
      <c r="A36" s="54">
        <v>35</v>
      </c>
      <c r="B36" s="54" t="s">
        <v>27</v>
      </c>
      <c r="C36" s="54" t="s">
        <v>347</v>
      </c>
      <c r="D36" s="54" t="s">
        <v>348</v>
      </c>
      <c r="E36" s="54" t="s">
        <v>139</v>
      </c>
      <c r="F36" s="54" t="s">
        <v>372</v>
      </c>
      <c r="G36" s="54" t="s">
        <v>7548</v>
      </c>
      <c r="H36" s="54" t="s">
        <v>126</v>
      </c>
      <c r="I36" s="54" t="s">
        <v>142</v>
      </c>
      <c r="J36" s="54" t="s">
        <v>143</v>
      </c>
      <c r="K36" s="54" t="s">
        <v>342</v>
      </c>
      <c r="L36" s="55">
        <v>11135765</v>
      </c>
      <c r="M36" s="55">
        <v>10573849</v>
      </c>
      <c r="N36" s="56" t="s">
        <v>191</v>
      </c>
      <c r="O36" s="56" t="s">
        <v>271</v>
      </c>
      <c r="P36" s="54" t="s">
        <v>373</v>
      </c>
      <c r="Q36" s="54" t="s">
        <v>374</v>
      </c>
      <c r="R36" s="54" t="s">
        <v>371</v>
      </c>
      <c r="S36" s="54" t="s">
        <v>135</v>
      </c>
      <c r="T36" s="54" t="s">
        <v>136</v>
      </c>
      <c r="U36" s="54"/>
      <c r="V36" s="54" t="s">
        <v>169</v>
      </c>
    </row>
    <row r="37" spans="1:22" ht="115.5" customHeight="1">
      <c r="A37" s="54">
        <v>36</v>
      </c>
      <c r="B37" s="54" t="s">
        <v>27</v>
      </c>
      <c r="C37" s="54" t="s">
        <v>347</v>
      </c>
      <c r="D37" s="54" t="s">
        <v>348</v>
      </c>
      <c r="E37" s="54" t="s">
        <v>139</v>
      </c>
      <c r="F37" s="54" t="s">
        <v>375</v>
      </c>
      <c r="G37" s="54" t="s">
        <v>376</v>
      </c>
      <c r="H37" s="54" t="s">
        <v>126</v>
      </c>
      <c r="I37" s="54" t="s">
        <v>161</v>
      </c>
      <c r="J37" s="54" t="s">
        <v>162</v>
      </c>
      <c r="K37" s="54" t="s">
        <v>342</v>
      </c>
      <c r="L37" s="55">
        <v>10960347</v>
      </c>
      <c r="M37" s="55">
        <v>7743000</v>
      </c>
      <c r="N37" s="56" t="s">
        <v>237</v>
      </c>
      <c r="O37" s="56" t="s">
        <v>377</v>
      </c>
      <c r="P37" s="54" t="s">
        <v>378</v>
      </c>
      <c r="Q37" s="54" t="s">
        <v>379</v>
      </c>
      <c r="R37" s="54" t="s">
        <v>262</v>
      </c>
      <c r="S37" s="54" t="s">
        <v>135</v>
      </c>
      <c r="T37" s="54" t="s">
        <v>136</v>
      </c>
      <c r="U37" s="54"/>
      <c r="V37" s="54" t="s">
        <v>179</v>
      </c>
    </row>
    <row r="38" spans="1:22" ht="82.5" customHeight="1">
      <c r="A38" s="54">
        <v>37</v>
      </c>
      <c r="B38" s="54" t="s">
        <v>27</v>
      </c>
      <c r="C38" s="54" t="s">
        <v>347</v>
      </c>
      <c r="D38" s="54" t="s">
        <v>348</v>
      </c>
      <c r="E38" s="54" t="s">
        <v>139</v>
      </c>
      <c r="F38" s="54" t="s">
        <v>380</v>
      </c>
      <c r="G38" s="54" t="s">
        <v>381</v>
      </c>
      <c r="H38" s="54" t="s">
        <v>126</v>
      </c>
      <c r="I38" s="54" t="s">
        <v>127</v>
      </c>
      <c r="J38" s="54" t="s">
        <v>128</v>
      </c>
      <c r="K38" s="54" t="s">
        <v>129</v>
      </c>
      <c r="L38" s="55">
        <v>6030000</v>
      </c>
      <c r="M38" s="55">
        <v>6030000</v>
      </c>
      <c r="N38" s="56" t="s">
        <v>377</v>
      </c>
      <c r="O38" s="56" t="s">
        <v>197</v>
      </c>
      <c r="P38" s="54" t="s">
        <v>382</v>
      </c>
      <c r="Q38" s="54" t="s">
        <v>383</v>
      </c>
      <c r="R38" s="54" t="s">
        <v>384</v>
      </c>
      <c r="S38" s="54" t="s">
        <v>135</v>
      </c>
      <c r="T38" s="54" t="s">
        <v>136</v>
      </c>
      <c r="U38" s="54"/>
      <c r="V38" s="54" t="s">
        <v>169</v>
      </c>
    </row>
    <row r="39" spans="1:22" ht="82.5" customHeight="1">
      <c r="A39" s="54">
        <v>38</v>
      </c>
      <c r="B39" s="54" t="s">
        <v>27</v>
      </c>
      <c r="C39" s="54" t="s">
        <v>347</v>
      </c>
      <c r="D39" s="54" t="s">
        <v>348</v>
      </c>
      <c r="E39" s="54" t="s">
        <v>139</v>
      </c>
      <c r="F39" s="54" t="s">
        <v>385</v>
      </c>
      <c r="G39" s="54" t="s">
        <v>7549</v>
      </c>
      <c r="H39" s="54" t="s">
        <v>126</v>
      </c>
      <c r="I39" s="54" t="s">
        <v>161</v>
      </c>
      <c r="J39" s="54" t="s">
        <v>162</v>
      </c>
      <c r="K39" s="54" t="s">
        <v>129</v>
      </c>
      <c r="L39" s="55">
        <v>5353373</v>
      </c>
      <c r="M39" s="55">
        <v>4428471</v>
      </c>
      <c r="N39" s="56" t="s">
        <v>386</v>
      </c>
      <c r="O39" s="56" t="s">
        <v>212</v>
      </c>
      <c r="P39" s="54" t="s">
        <v>387</v>
      </c>
      <c r="Q39" s="54" t="s">
        <v>388</v>
      </c>
      <c r="R39" s="54" t="s">
        <v>389</v>
      </c>
      <c r="S39" s="54" t="s">
        <v>135</v>
      </c>
      <c r="T39" s="54" t="s">
        <v>136</v>
      </c>
      <c r="U39" s="54"/>
      <c r="V39" s="54" t="s">
        <v>169</v>
      </c>
    </row>
    <row r="40" spans="1:22" ht="82.5" customHeight="1">
      <c r="A40" s="54">
        <v>39</v>
      </c>
      <c r="B40" s="54" t="s">
        <v>27</v>
      </c>
      <c r="C40" s="54" t="s">
        <v>347</v>
      </c>
      <c r="D40" s="54" t="s">
        <v>348</v>
      </c>
      <c r="E40" s="54" t="s">
        <v>139</v>
      </c>
      <c r="F40" s="54" t="s">
        <v>390</v>
      </c>
      <c r="G40" s="54" t="s">
        <v>391</v>
      </c>
      <c r="H40" s="54" t="s">
        <v>126</v>
      </c>
      <c r="I40" s="54" t="s">
        <v>142</v>
      </c>
      <c r="J40" s="54" t="s">
        <v>143</v>
      </c>
      <c r="K40" s="54" t="s">
        <v>342</v>
      </c>
      <c r="L40" s="55">
        <v>5368588</v>
      </c>
      <c r="M40" s="55">
        <v>3500000</v>
      </c>
      <c r="N40" s="56" t="s">
        <v>386</v>
      </c>
      <c r="O40" s="56" t="s">
        <v>153</v>
      </c>
      <c r="P40" s="54" t="s">
        <v>392</v>
      </c>
      <c r="Q40" s="54" t="s">
        <v>393</v>
      </c>
      <c r="R40" s="54" t="s">
        <v>371</v>
      </c>
      <c r="S40" s="54" t="s">
        <v>135</v>
      </c>
      <c r="T40" s="54" t="s">
        <v>136</v>
      </c>
      <c r="U40" s="54"/>
      <c r="V40" s="54" t="s">
        <v>149</v>
      </c>
    </row>
    <row r="41" spans="1:22" ht="115.5" customHeight="1">
      <c r="A41" s="54">
        <v>40</v>
      </c>
      <c r="B41" s="54" t="s">
        <v>27</v>
      </c>
      <c r="C41" s="54" t="s">
        <v>347</v>
      </c>
      <c r="D41" s="54" t="s">
        <v>348</v>
      </c>
      <c r="E41" s="54" t="s">
        <v>139</v>
      </c>
      <c r="F41" s="54" t="s">
        <v>394</v>
      </c>
      <c r="G41" s="54" t="s">
        <v>395</v>
      </c>
      <c r="H41" s="54" t="s">
        <v>126</v>
      </c>
      <c r="I41" s="54" t="s">
        <v>142</v>
      </c>
      <c r="J41" s="54" t="s">
        <v>143</v>
      </c>
      <c r="K41" s="54" t="s">
        <v>129</v>
      </c>
      <c r="L41" s="55">
        <v>9987600</v>
      </c>
      <c r="M41" s="55">
        <v>7276521</v>
      </c>
      <c r="N41" s="56" t="s">
        <v>212</v>
      </c>
      <c r="O41" s="56" t="s">
        <v>131</v>
      </c>
      <c r="P41" s="54" t="s">
        <v>359</v>
      </c>
      <c r="Q41" s="54" t="s">
        <v>360</v>
      </c>
      <c r="R41" s="54" t="s">
        <v>232</v>
      </c>
      <c r="S41" s="54" t="s">
        <v>135</v>
      </c>
      <c r="T41" s="54" t="s">
        <v>136</v>
      </c>
      <c r="U41" s="54"/>
      <c r="V41" s="54" t="s">
        <v>179</v>
      </c>
    </row>
    <row r="42" spans="1:22" ht="82.5" customHeight="1">
      <c r="A42" s="54">
        <v>41</v>
      </c>
      <c r="B42" s="54" t="s">
        <v>27</v>
      </c>
      <c r="C42" s="54" t="s">
        <v>347</v>
      </c>
      <c r="D42" s="54" t="s">
        <v>348</v>
      </c>
      <c r="E42" s="54" t="s">
        <v>139</v>
      </c>
      <c r="F42" s="54" t="s">
        <v>396</v>
      </c>
      <c r="G42" s="54" t="s">
        <v>397</v>
      </c>
      <c r="H42" s="54" t="s">
        <v>126</v>
      </c>
      <c r="I42" s="54" t="s">
        <v>161</v>
      </c>
      <c r="J42" s="54" t="s">
        <v>162</v>
      </c>
      <c r="K42" s="54" t="s">
        <v>342</v>
      </c>
      <c r="L42" s="55">
        <v>13741471</v>
      </c>
      <c r="M42" s="55">
        <v>12945588</v>
      </c>
      <c r="N42" s="56" t="s">
        <v>294</v>
      </c>
      <c r="O42" s="56" t="s">
        <v>228</v>
      </c>
      <c r="P42" s="54" t="s">
        <v>398</v>
      </c>
      <c r="Q42" s="54" t="s">
        <v>399</v>
      </c>
      <c r="R42" s="54" t="s">
        <v>400</v>
      </c>
      <c r="S42" s="54" t="s">
        <v>135</v>
      </c>
      <c r="T42" s="54" t="s">
        <v>136</v>
      </c>
      <c r="U42" s="54"/>
      <c r="V42" s="54" t="s">
        <v>169</v>
      </c>
    </row>
    <row r="43" spans="1:22" ht="82.5" customHeight="1">
      <c r="A43" s="54">
        <v>42</v>
      </c>
      <c r="B43" s="54" t="s">
        <v>27</v>
      </c>
      <c r="C43" s="54" t="s">
        <v>401</v>
      </c>
      <c r="D43" s="54" t="s">
        <v>402</v>
      </c>
      <c r="E43" s="54" t="s">
        <v>139</v>
      </c>
      <c r="F43" s="54" t="s">
        <v>403</v>
      </c>
      <c r="G43" s="54" t="s">
        <v>404</v>
      </c>
      <c r="H43" s="54" t="s">
        <v>126</v>
      </c>
      <c r="I43" s="54" t="s">
        <v>161</v>
      </c>
      <c r="J43" s="54" t="s">
        <v>162</v>
      </c>
      <c r="K43" s="54" t="s">
        <v>342</v>
      </c>
      <c r="L43" s="55">
        <v>10352380</v>
      </c>
      <c r="M43" s="55">
        <v>10150000</v>
      </c>
      <c r="N43" s="56" t="s">
        <v>377</v>
      </c>
      <c r="O43" s="56" t="s">
        <v>153</v>
      </c>
      <c r="P43" s="54" t="s">
        <v>405</v>
      </c>
      <c r="Q43" s="54" t="s">
        <v>406</v>
      </c>
      <c r="R43" s="54" t="s">
        <v>371</v>
      </c>
      <c r="S43" s="54" t="s">
        <v>135</v>
      </c>
      <c r="T43" s="54" t="s">
        <v>136</v>
      </c>
      <c r="U43" s="54"/>
      <c r="V43" s="54" t="s">
        <v>169</v>
      </c>
    </row>
    <row r="44" spans="1:22" ht="82.5" customHeight="1">
      <c r="A44" s="54">
        <v>43</v>
      </c>
      <c r="B44" s="54" t="s">
        <v>27</v>
      </c>
      <c r="C44" s="54" t="s">
        <v>401</v>
      </c>
      <c r="D44" s="54" t="s">
        <v>402</v>
      </c>
      <c r="E44" s="54" t="s">
        <v>139</v>
      </c>
      <c r="F44" s="54" t="s">
        <v>407</v>
      </c>
      <c r="G44" s="54" t="s">
        <v>408</v>
      </c>
      <c r="H44" s="54" t="s">
        <v>126</v>
      </c>
      <c r="I44" s="54" t="s">
        <v>161</v>
      </c>
      <c r="J44" s="54" t="s">
        <v>162</v>
      </c>
      <c r="K44" s="54" t="s">
        <v>174</v>
      </c>
      <c r="L44" s="55">
        <v>1303932</v>
      </c>
      <c r="M44" s="55">
        <v>1300000</v>
      </c>
      <c r="N44" s="56" t="s">
        <v>145</v>
      </c>
      <c r="O44" s="56" t="s">
        <v>229</v>
      </c>
      <c r="P44" s="54" t="s">
        <v>405</v>
      </c>
      <c r="Q44" s="54" t="s">
        <v>406</v>
      </c>
      <c r="R44" s="54" t="s">
        <v>409</v>
      </c>
      <c r="S44" s="54" t="s">
        <v>135</v>
      </c>
      <c r="T44" s="54" t="s">
        <v>136</v>
      </c>
      <c r="U44" s="54"/>
      <c r="V44" s="54" t="s">
        <v>169</v>
      </c>
    </row>
    <row r="45" spans="1:22" ht="82.5" customHeight="1">
      <c r="A45" s="54">
        <v>44</v>
      </c>
      <c r="B45" s="54" t="s">
        <v>27</v>
      </c>
      <c r="C45" s="54" t="s">
        <v>410</v>
      </c>
      <c r="D45" s="54" t="s">
        <v>411</v>
      </c>
      <c r="E45" s="54" t="s">
        <v>139</v>
      </c>
      <c r="F45" s="54" t="s">
        <v>412</v>
      </c>
      <c r="G45" s="54" t="s">
        <v>413</v>
      </c>
      <c r="H45" s="54" t="s">
        <v>126</v>
      </c>
      <c r="I45" s="54" t="s">
        <v>127</v>
      </c>
      <c r="J45" s="54" t="s">
        <v>128</v>
      </c>
      <c r="K45" s="54" t="s">
        <v>129</v>
      </c>
      <c r="L45" s="55">
        <v>2925450</v>
      </c>
      <c r="M45" s="55">
        <v>2192400</v>
      </c>
      <c r="N45" s="56" t="s">
        <v>197</v>
      </c>
      <c r="O45" s="56" t="s">
        <v>212</v>
      </c>
      <c r="P45" s="54" t="s">
        <v>414</v>
      </c>
      <c r="Q45" s="54" t="s">
        <v>415</v>
      </c>
      <c r="R45" s="54" t="s">
        <v>416</v>
      </c>
      <c r="S45" s="54" t="s">
        <v>135</v>
      </c>
      <c r="T45" s="54" t="s">
        <v>136</v>
      </c>
      <c r="U45" s="54"/>
      <c r="V45" s="54" t="s">
        <v>169</v>
      </c>
    </row>
    <row r="46" spans="1:22" ht="82.5" customHeight="1">
      <c r="A46" s="54">
        <v>45</v>
      </c>
      <c r="B46" s="54" t="s">
        <v>27</v>
      </c>
      <c r="C46" s="54" t="s">
        <v>417</v>
      </c>
      <c r="D46" s="54" t="s">
        <v>418</v>
      </c>
      <c r="E46" s="54" t="s">
        <v>139</v>
      </c>
      <c r="F46" s="54" t="s">
        <v>419</v>
      </c>
      <c r="G46" s="54" t="s">
        <v>420</v>
      </c>
      <c r="H46" s="54" t="s">
        <v>126</v>
      </c>
      <c r="I46" s="54" t="s">
        <v>161</v>
      </c>
      <c r="J46" s="54" t="s">
        <v>162</v>
      </c>
      <c r="K46" s="54" t="s">
        <v>129</v>
      </c>
      <c r="L46" s="55">
        <v>2485007</v>
      </c>
      <c r="M46" s="55">
        <v>2396807</v>
      </c>
      <c r="N46" s="56" t="s">
        <v>164</v>
      </c>
      <c r="O46" s="56" t="s">
        <v>205</v>
      </c>
      <c r="P46" s="54" t="s">
        <v>421</v>
      </c>
      <c r="Q46" s="54" t="s">
        <v>422</v>
      </c>
      <c r="R46" s="54" t="s">
        <v>371</v>
      </c>
      <c r="S46" s="54" t="s">
        <v>135</v>
      </c>
      <c r="T46" s="54" t="s">
        <v>136</v>
      </c>
      <c r="U46" s="54"/>
      <c r="V46" s="54" t="s">
        <v>169</v>
      </c>
    </row>
    <row r="47" spans="1:22" ht="82.5" customHeight="1">
      <c r="A47" s="54">
        <v>46</v>
      </c>
      <c r="B47" s="54" t="s">
        <v>27</v>
      </c>
      <c r="C47" s="54" t="s">
        <v>423</v>
      </c>
      <c r="D47" s="54" t="s">
        <v>424</v>
      </c>
      <c r="E47" s="54" t="s">
        <v>139</v>
      </c>
      <c r="F47" s="54" t="s">
        <v>425</v>
      </c>
      <c r="G47" s="54" t="s">
        <v>426</v>
      </c>
      <c r="H47" s="54" t="s">
        <v>126</v>
      </c>
      <c r="I47" s="54" t="s">
        <v>142</v>
      </c>
      <c r="J47" s="54" t="s">
        <v>143</v>
      </c>
      <c r="K47" s="54" t="s">
        <v>129</v>
      </c>
      <c r="L47" s="55">
        <v>4800281</v>
      </c>
      <c r="M47" s="55">
        <v>4680000</v>
      </c>
      <c r="N47" s="56" t="s">
        <v>427</v>
      </c>
      <c r="O47" s="56" t="s">
        <v>145</v>
      </c>
      <c r="P47" s="54" t="s">
        <v>428</v>
      </c>
      <c r="Q47" s="54" t="s">
        <v>429</v>
      </c>
      <c r="R47" s="54" t="s">
        <v>430</v>
      </c>
      <c r="S47" s="54" t="s">
        <v>135</v>
      </c>
      <c r="T47" s="54" t="s">
        <v>136</v>
      </c>
      <c r="U47" s="54"/>
      <c r="V47" s="54" t="s">
        <v>169</v>
      </c>
    </row>
    <row r="48" spans="1:22" ht="82.5" customHeight="1">
      <c r="A48" s="54">
        <v>47</v>
      </c>
      <c r="B48" s="54" t="s">
        <v>27</v>
      </c>
      <c r="C48" s="54" t="s">
        <v>431</v>
      </c>
      <c r="D48" s="54" t="s">
        <v>432</v>
      </c>
      <c r="E48" s="54" t="s">
        <v>139</v>
      </c>
      <c r="F48" s="54" t="s">
        <v>433</v>
      </c>
      <c r="G48" s="54" t="s">
        <v>434</v>
      </c>
      <c r="H48" s="54" t="s">
        <v>126</v>
      </c>
      <c r="I48" s="54" t="s">
        <v>142</v>
      </c>
      <c r="J48" s="54" t="s">
        <v>143</v>
      </c>
      <c r="K48" s="54" t="s">
        <v>129</v>
      </c>
      <c r="L48" s="55">
        <v>4003833</v>
      </c>
      <c r="M48" s="55">
        <v>2922728</v>
      </c>
      <c r="N48" s="56" t="s">
        <v>211</v>
      </c>
      <c r="O48" s="56" t="s">
        <v>386</v>
      </c>
      <c r="P48" s="54" t="s">
        <v>435</v>
      </c>
      <c r="Q48" s="54" t="s">
        <v>436</v>
      </c>
      <c r="R48" s="54" t="s">
        <v>437</v>
      </c>
      <c r="S48" s="54" t="s">
        <v>135</v>
      </c>
      <c r="T48" s="54" t="s">
        <v>136</v>
      </c>
      <c r="U48" s="54"/>
      <c r="V48" s="54" t="s">
        <v>169</v>
      </c>
    </row>
    <row r="49" spans="1:22" ht="82.5" customHeight="1">
      <c r="A49" s="54">
        <v>48</v>
      </c>
      <c r="B49" s="54" t="s">
        <v>27</v>
      </c>
      <c r="C49" s="54" t="s">
        <v>438</v>
      </c>
      <c r="D49" s="54" t="s">
        <v>439</v>
      </c>
      <c r="E49" s="54" t="s">
        <v>139</v>
      </c>
      <c r="F49" s="54" t="s">
        <v>440</v>
      </c>
      <c r="G49" s="54" t="s">
        <v>441</v>
      </c>
      <c r="H49" s="54" t="s">
        <v>126</v>
      </c>
      <c r="I49" s="54" t="s">
        <v>161</v>
      </c>
      <c r="J49" s="54" t="s">
        <v>162</v>
      </c>
      <c r="K49" s="54" t="s">
        <v>129</v>
      </c>
      <c r="L49" s="55">
        <v>2488462</v>
      </c>
      <c r="M49" s="55">
        <v>2380000</v>
      </c>
      <c r="N49" s="56" t="s">
        <v>442</v>
      </c>
      <c r="O49" s="56" t="s">
        <v>145</v>
      </c>
      <c r="P49" s="54" t="s">
        <v>443</v>
      </c>
      <c r="Q49" s="54" t="s">
        <v>444</v>
      </c>
      <c r="R49" s="54" t="s">
        <v>445</v>
      </c>
      <c r="S49" s="54" t="s">
        <v>135</v>
      </c>
      <c r="T49" s="54" t="s">
        <v>136</v>
      </c>
      <c r="U49" s="54"/>
      <c r="V49" s="54" t="s">
        <v>149</v>
      </c>
    </row>
    <row r="50" spans="1:22" ht="82.5" customHeight="1">
      <c r="A50" s="54">
        <v>49</v>
      </c>
      <c r="B50" s="54" t="s">
        <v>27</v>
      </c>
      <c r="C50" s="54" t="s">
        <v>446</v>
      </c>
      <c r="D50" s="54" t="s">
        <v>447</v>
      </c>
      <c r="E50" s="54" t="s">
        <v>139</v>
      </c>
      <c r="F50" s="54" t="s">
        <v>448</v>
      </c>
      <c r="G50" s="54" t="s">
        <v>449</v>
      </c>
      <c r="H50" s="54" t="s">
        <v>126</v>
      </c>
      <c r="I50" s="54" t="s">
        <v>142</v>
      </c>
      <c r="J50" s="54" t="s">
        <v>143</v>
      </c>
      <c r="K50" s="54" t="s">
        <v>174</v>
      </c>
      <c r="L50" s="55">
        <v>349650</v>
      </c>
      <c r="M50" s="55">
        <v>297150</v>
      </c>
      <c r="N50" s="56" t="s">
        <v>237</v>
      </c>
      <c r="O50" s="56" t="s">
        <v>212</v>
      </c>
      <c r="P50" s="54" t="s">
        <v>450</v>
      </c>
      <c r="Q50" s="54" t="s">
        <v>451</v>
      </c>
      <c r="R50" s="54" t="s">
        <v>452</v>
      </c>
      <c r="S50" s="54" t="s">
        <v>135</v>
      </c>
      <c r="T50" s="54" t="s">
        <v>136</v>
      </c>
      <c r="U50" s="54"/>
      <c r="V50" s="54" t="s">
        <v>169</v>
      </c>
    </row>
    <row r="51" spans="1:22" ht="82.5" customHeight="1">
      <c r="A51" s="54">
        <v>50</v>
      </c>
      <c r="B51" s="54" t="s">
        <v>28</v>
      </c>
      <c r="C51" s="54" t="s">
        <v>453</v>
      </c>
      <c r="D51" s="54" t="s">
        <v>454</v>
      </c>
      <c r="E51" s="54" t="s">
        <v>139</v>
      </c>
      <c r="F51" s="54" t="s">
        <v>455</v>
      </c>
      <c r="G51" s="54" t="s">
        <v>456</v>
      </c>
      <c r="H51" s="54" t="s">
        <v>126</v>
      </c>
      <c r="I51" s="54" t="s">
        <v>142</v>
      </c>
      <c r="J51" s="54" t="s">
        <v>143</v>
      </c>
      <c r="K51" s="54" t="s">
        <v>174</v>
      </c>
      <c r="L51" s="55">
        <v>1229550</v>
      </c>
      <c r="M51" s="55">
        <v>1229550</v>
      </c>
      <c r="N51" s="56" t="s">
        <v>457</v>
      </c>
      <c r="O51" s="56" t="s">
        <v>145</v>
      </c>
      <c r="P51" s="54" t="s">
        <v>458</v>
      </c>
      <c r="Q51" s="54" t="s">
        <v>459</v>
      </c>
      <c r="R51" s="54" t="s">
        <v>460</v>
      </c>
      <c r="S51" s="54" t="s">
        <v>135</v>
      </c>
      <c r="T51" s="54" t="s">
        <v>136</v>
      </c>
      <c r="U51" s="54"/>
      <c r="V51" s="54" t="s">
        <v>169</v>
      </c>
    </row>
    <row r="52" spans="1:22" ht="148.5" customHeight="1">
      <c r="A52" s="54">
        <v>51</v>
      </c>
      <c r="B52" s="54" t="s">
        <v>28</v>
      </c>
      <c r="C52" s="54" t="s">
        <v>453</v>
      </c>
      <c r="D52" s="54" t="s">
        <v>454</v>
      </c>
      <c r="E52" s="54" t="s">
        <v>139</v>
      </c>
      <c r="F52" s="54" t="s">
        <v>461</v>
      </c>
      <c r="G52" s="54" t="s">
        <v>462</v>
      </c>
      <c r="H52" s="54" t="s">
        <v>126</v>
      </c>
      <c r="I52" s="54" t="s">
        <v>142</v>
      </c>
      <c r="J52" s="54" t="s">
        <v>143</v>
      </c>
      <c r="K52" s="54" t="s">
        <v>174</v>
      </c>
      <c r="L52" s="55">
        <v>491400</v>
      </c>
      <c r="M52" s="55">
        <v>460000</v>
      </c>
      <c r="N52" s="56" t="s">
        <v>463</v>
      </c>
      <c r="O52" s="56" t="s">
        <v>145</v>
      </c>
      <c r="P52" s="54" t="s">
        <v>464</v>
      </c>
      <c r="Q52" s="54" t="s">
        <v>459</v>
      </c>
      <c r="R52" s="54" t="s">
        <v>465</v>
      </c>
      <c r="S52" s="54" t="s">
        <v>135</v>
      </c>
      <c r="T52" s="54" t="s">
        <v>136</v>
      </c>
      <c r="U52" s="54"/>
      <c r="V52" s="54" t="s">
        <v>169</v>
      </c>
    </row>
    <row r="53" spans="1:22" ht="82.5" customHeight="1">
      <c r="A53" s="54">
        <v>52</v>
      </c>
      <c r="B53" s="54" t="s">
        <v>28</v>
      </c>
      <c r="C53" s="54" t="s">
        <v>453</v>
      </c>
      <c r="D53" s="54" t="s">
        <v>454</v>
      </c>
      <c r="E53" s="54" t="s">
        <v>139</v>
      </c>
      <c r="F53" s="54" t="s">
        <v>466</v>
      </c>
      <c r="G53" s="54" t="s">
        <v>467</v>
      </c>
      <c r="H53" s="54" t="s">
        <v>126</v>
      </c>
      <c r="I53" s="54" t="s">
        <v>161</v>
      </c>
      <c r="J53" s="54" t="s">
        <v>162</v>
      </c>
      <c r="K53" s="54" t="s">
        <v>129</v>
      </c>
      <c r="L53" s="55">
        <v>9400000</v>
      </c>
      <c r="M53" s="55">
        <v>9400000</v>
      </c>
      <c r="N53" s="56" t="s">
        <v>204</v>
      </c>
      <c r="O53" s="56" t="s">
        <v>205</v>
      </c>
      <c r="P53" s="54" t="s">
        <v>468</v>
      </c>
      <c r="Q53" s="54" t="s">
        <v>469</v>
      </c>
      <c r="R53" s="54" t="s">
        <v>194</v>
      </c>
      <c r="S53" s="54" t="s">
        <v>135</v>
      </c>
      <c r="T53" s="54" t="s">
        <v>136</v>
      </c>
      <c r="U53" s="54"/>
      <c r="V53" s="54" t="s">
        <v>169</v>
      </c>
    </row>
    <row r="54" spans="1:22" ht="82.5" customHeight="1">
      <c r="A54" s="54">
        <v>53</v>
      </c>
      <c r="B54" s="54" t="s">
        <v>28</v>
      </c>
      <c r="C54" s="54" t="s">
        <v>470</v>
      </c>
      <c r="D54" s="54" t="s">
        <v>471</v>
      </c>
      <c r="E54" s="54" t="s">
        <v>139</v>
      </c>
      <c r="F54" s="54" t="s">
        <v>472</v>
      </c>
      <c r="G54" s="54" t="s">
        <v>473</v>
      </c>
      <c r="H54" s="54" t="s">
        <v>126</v>
      </c>
      <c r="I54" s="54" t="s">
        <v>142</v>
      </c>
      <c r="J54" s="54" t="s">
        <v>143</v>
      </c>
      <c r="K54" s="54" t="s">
        <v>129</v>
      </c>
      <c r="L54" s="55">
        <v>2250136</v>
      </c>
      <c r="M54" s="55">
        <v>2245000</v>
      </c>
      <c r="N54" s="56" t="s">
        <v>191</v>
      </c>
      <c r="O54" s="56" t="s">
        <v>211</v>
      </c>
      <c r="P54" s="54" t="s">
        <v>474</v>
      </c>
      <c r="Q54" s="54" t="s">
        <v>475</v>
      </c>
      <c r="R54" s="54" t="s">
        <v>476</v>
      </c>
      <c r="S54" s="54" t="s">
        <v>135</v>
      </c>
      <c r="T54" s="54" t="s">
        <v>136</v>
      </c>
      <c r="U54" s="54"/>
      <c r="V54" s="54" t="s">
        <v>169</v>
      </c>
    </row>
    <row r="55" spans="1:22" ht="82.5" customHeight="1">
      <c r="A55" s="54">
        <v>54</v>
      </c>
      <c r="B55" s="54" t="s">
        <v>28</v>
      </c>
      <c r="C55" s="54" t="s">
        <v>477</v>
      </c>
      <c r="D55" s="54" t="s">
        <v>478</v>
      </c>
      <c r="E55" s="54" t="s">
        <v>139</v>
      </c>
      <c r="F55" s="54" t="s">
        <v>479</v>
      </c>
      <c r="G55" s="54" t="s">
        <v>480</v>
      </c>
      <c r="H55" s="54" t="s">
        <v>126</v>
      </c>
      <c r="I55" s="54" t="s">
        <v>142</v>
      </c>
      <c r="J55" s="54" t="s">
        <v>143</v>
      </c>
      <c r="K55" s="54" t="s">
        <v>163</v>
      </c>
      <c r="L55" s="55">
        <v>80800000</v>
      </c>
      <c r="M55" s="55">
        <v>80800000</v>
      </c>
      <c r="N55" s="56" t="s">
        <v>165</v>
      </c>
      <c r="O55" s="56" t="s">
        <v>271</v>
      </c>
      <c r="P55" s="54" t="s">
        <v>481</v>
      </c>
      <c r="Q55" s="54" t="s">
        <v>482</v>
      </c>
      <c r="R55" s="54" t="s">
        <v>168</v>
      </c>
      <c r="S55" s="54" t="s">
        <v>135</v>
      </c>
      <c r="T55" s="54" t="s">
        <v>136</v>
      </c>
      <c r="U55" s="54"/>
      <c r="V55" s="54" t="s">
        <v>149</v>
      </c>
    </row>
    <row r="56" spans="1:22" ht="82.5" customHeight="1">
      <c r="A56" s="54">
        <v>55</v>
      </c>
      <c r="B56" s="54" t="s">
        <v>28</v>
      </c>
      <c r="C56" s="54" t="s">
        <v>477</v>
      </c>
      <c r="D56" s="54" t="s">
        <v>478</v>
      </c>
      <c r="E56" s="54" t="s">
        <v>139</v>
      </c>
      <c r="F56" s="54" t="s">
        <v>483</v>
      </c>
      <c r="G56" s="54" t="s">
        <v>484</v>
      </c>
      <c r="H56" s="54" t="s">
        <v>126</v>
      </c>
      <c r="I56" s="54" t="s">
        <v>142</v>
      </c>
      <c r="J56" s="54" t="s">
        <v>143</v>
      </c>
      <c r="K56" s="54" t="s">
        <v>342</v>
      </c>
      <c r="L56" s="55">
        <v>13493130</v>
      </c>
      <c r="M56" s="55">
        <v>13300000</v>
      </c>
      <c r="N56" s="56" t="s">
        <v>377</v>
      </c>
      <c r="O56" s="56" t="s">
        <v>197</v>
      </c>
      <c r="P56" s="54" t="s">
        <v>485</v>
      </c>
      <c r="Q56" s="54" t="s">
        <v>486</v>
      </c>
      <c r="R56" s="54" t="s">
        <v>487</v>
      </c>
      <c r="S56" s="54" t="s">
        <v>135</v>
      </c>
      <c r="T56" s="54" t="s">
        <v>136</v>
      </c>
      <c r="U56" s="54"/>
      <c r="V56" s="54" t="s">
        <v>149</v>
      </c>
    </row>
    <row r="57" spans="1:22" ht="82.5" customHeight="1">
      <c r="A57" s="54">
        <v>56</v>
      </c>
      <c r="B57" s="54" t="s">
        <v>28</v>
      </c>
      <c r="C57" s="54" t="s">
        <v>477</v>
      </c>
      <c r="D57" s="54" t="s">
        <v>478</v>
      </c>
      <c r="E57" s="54" t="s">
        <v>139</v>
      </c>
      <c r="F57" s="54" t="s">
        <v>488</v>
      </c>
      <c r="G57" s="54" t="s">
        <v>489</v>
      </c>
      <c r="H57" s="54" t="s">
        <v>126</v>
      </c>
      <c r="I57" s="54" t="s">
        <v>142</v>
      </c>
      <c r="J57" s="54" t="s">
        <v>143</v>
      </c>
      <c r="K57" s="54" t="s">
        <v>174</v>
      </c>
      <c r="L57" s="55">
        <v>1355655</v>
      </c>
      <c r="M57" s="55">
        <v>1353000</v>
      </c>
      <c r="N57" s="56" t="s">
        <v>197</v>
      </c>
      <c r="O57" s="56" t="s">
        <v>228</v>
      </c>
      <c r="P57" s="54" t="s">
        <v>490</v>
      </c>
      <c r="Q57" s="54" t="s">
        <v>491</v>
      </c>
      <c r="R57" s="54" t="s">
        <v>168</v>
      </c>
      <c r="S57" s="54" t="s">
        <v>135</v>
      </c>
      <c r="T57" s="54" t="s">
        <v>136</v>
      </c>
      <c r="U57" s="54"/>
      <c r="V57" s="54" t="s">
        <v>169</v>
      </c>
    </row>
    <row r="58" spans="1:22" ht="82.5" customHeight="1">
      <c r="A58" s="54">
        <v>57</v>
      </c>
      <c r="B58" s="54" t="s">
        <v>28</v>
      </c>
      <c r="C58" s="54" t="s">
        <v>477</v>
      </c>
      <c r="D58" s="54" t="s">
        <v>478</v>
      </c>
      <c r="E58" s="54" t="s">
        <v>139</v>
      </c>
      <c r="F58" s="54" t="s">
        <v>492</v>
      </c>
      <c r="G58" s="54" t="s">
        <v>493</v>
      </c>
      <c r="H58" s="54" t="s">
        <v>126</v>
      </c>
      <c r="I58" s="54" t="s">
        <v>142</v>
      </c>
      <c r="J58" s="54" t="s">
        <v>143</v>
      </c>
      <c r="K58" s="54" t="s">
        <v>174</v>
      </c>
      <c r="L58" s="55">
        <v>1185000</v>
      </c>
      <c r="M58" s="55">
        <v>1130000</v>
      </c>
      <c r="N58" s="56" t="s">
        <v>175</v>
      </c>
      <c r="O58" s="56" t="s">
        <v>145</v>
      </c>
      <c r="P58" s="54" t="s">
        <v>494</v>
      </c>
      <c r="Q58" s="54" t="s">
        <v>495</v>
      </c>
      <c r="R58" s="54" t="s">
        <v>496</v>
      </c>
      <c r="S58" s="54" t="s">
        <v>135</v>
      </c>
      <c r="T58" s="54" t="s">
        <v>136</v>
      </c>
      <c r="U58" s="54"/>
      <c r="V58" s="54" t="s">
        <v>149</v>
      </c>
    </row>
    <row r="59" spans="1:22" ht="82.5" customHeight="1">
      <c r="A59" s="54">
        <v>58</v>
      </c>
      <c r="B59" s="54" t="s">
        <v>28</v>
      </c>
      <c r="C59" s="54" t="s">
        <v>477</v>
      </c>
      <c r="D59" s="54" t="s">
        <v>478</v>
      </c>
      <c r="E59" s="54" t="s">
        <v>139</v>
      </c>
      <c r="F59" s="54" t="s">
        <v>497</v>
      </c>
      <c r="G59" s="54" t="s">
        <v>498</v>
      </c>
      <c r="H59" s="54" t="s">
        <v>126</v>
      </c>
      <c r="I59" s="54" t="s">
        <v>142</v>
      </c>
      <c r="J59" s="54" t="s">
        <v>143</v>
      </c>
      <c r="K59" s="54" t="s">
        <v>129</v>
      </c>
      <c r="L59" s="55">
        <v>9994015</v>
      </c>
      <c r="M59" s="55">
        <v>9850000</v>
      </c>
      <c r="N59" s="56" t="s">
        <v>499</v>
      </c>
      <c r="O59" s="56" t="s">
        <v>317</v>
      </c>
      <c r="P59" s="54" t="s">
        <v>500</v>
      </c>
      <c r="Q59" s="54" t="s">
        <v>501</v>
      </c>
      <c r="R59" s="54" t="s">
        <v>168</v>
      </c>
      <c r="S59" s="54" t="s">
        <v>135</v>
      </c>
      <c r="T59" s="54" t="s">
        <v>136</v>
      </c>
      <c r="U59" s="54"/>
      <c r="V59" s="54" t="s">
        <v>169</v>
      </c>
    </row>
    <row r="60" spans="1:22" ht="82.5" customHeight="1">
      <c r="A60" s="54">
        <v>59</v>
      </c>
      <c r="B60" s="54" t="s">
        <v>28</v>
      </c>
      <c r="C60" s="54" t="s">
        <v>502</v>
      </c>
      <c r="D60" s="54" t="s">
        <v>503</v>
      </c>
      <c r="E60" s="54" t="s">
        <v>139</v>
      </c>
      <c r="F60" s="54" t="s">
        <v>504</v>
      </c>
      <c r="G60" s="54" t="s">
        <v>505</v>
      </c>
      <c r="H60" s="54" t="s">
        <v>126</v>
      </c>
      <c r="I60" s="54" t="s">
        <v>142</v>
      </c>
      <c r="J60" s="54" t="s">
        <v>143</v>
      </c>
      <c r="K60" s="54" t="s">
        <v>163</v>
      </c>
      <c r="L60" s="55">
        <v>33351639</v>
      </c>
      <c r="M60" s="55">
        <v>33073800</v>
      </c>
      <c r="N60" s="56" t="s">
        <v>506</v>
      </c>
      <c r="O60" s="56" t="s">
        <v>152</v>
      </c>
      <c r="P60" s="54" t="s">
        <v>507</v>
      </c>
      <c r="Q60" s="54" t="s">
        <v>508</v>
      </c>
      <c r="R60" s="54" t="s">
        <v>509</v>
      </c>
      <c r="S60" s="54" t="s">
        <v>135</v>
      </c>
      <c r="T60" s="54" t="s">
        <v>136</v>
      </c>
      <c r="U60" s="54"/>
      <c r="V60" s="54" t="s">
        <v>149</v>
      </c>
    </row>
    <row r="61" spans="1:22" ht="82.5" customHeight="1">
      <c r="A61" s="54">
        <v>60</v>
      </c>
      <c r="B61" s="54" t="s">
        <v>28</v>
      </c>
      <c r="C61" s="54" t="s">
        <v>502</v>
      </c>
      <c r="D61" s="54" t="s">
        <v>503</v>
      </c>
      <c r="E61" s="54" t="s">
        <v>139</v>
      </c>
      <c r="F61" s="54" t="s">
        <v>510</v>
      </c>
      <c r="G61" s="54" t="s">
        <v>511</v>
      </c>
      <c r="H61" s="54" t="s">
        <v>126</v>
      </c>
      <c r="I61" s="54" t="s">
        <v>142</v>
      </c>
      <c r="J61" s="54" t="s">
        <v>143</v>
      </c>
      <c r="K61" s="54" t="s">
        <v>163</v>
      </c>
      <c r="L61" s="55">
        <v>20645892</v>
      </c>
      <c r="M61" s="55">
        <v>20412500</v>
      </c>
      <c r="N61" s="56" t="s">
        <v>512</v>
      </c>
      <c r="O61" s="56" t="s">
        <v>145</v>
      </c>
      <c r="P61" s="54" t="s">
        <v>513</v>
      </c>
      <c r="Q61" s="54" t="s">
        <v>514</v>
      </c>
      <c r="R61" s="54" t="s">
        <v>509</v>
      </c>
      <c r="S61" s="54" t="s">
        <v>135</v>
      </c>
      <c r="T61" s="54" t="s">
        <v>136</v>
      </c>
      <c r="U61" s="54"/>
      <c r="V61" s="54" t="s">
        <v>169</v>
      </c>
    </row>
    <row r="62" spans="1:22" ht="82.5" customHeight="1">
      <c r="A62" s="54">
        <v>61</v>
      </c>
      <c r="B62" s="54" t="s">
        <v>28</v>
      </c>
      <c r="C62" s="54" t="s">
        <v>502</v>
      </c>
      <c r="D62" s="54" t="s">
        <v>503</v>
      </c>
      <c r="E62" s="54" t="s">
        <v>139</v>
      </c>
      <c r="F62" s="54" t="s">
        <v>515</v>
      </c>
      <c r="G62" s="54" t="s">
        <v>516</v>
      </c>
      <c r="H62" s="54" t="s">
        <v>126</v>
      </c>
      <c r="I62" s="54" t="s">
        <v>142</v>
      </c>
      <c r="J62" s="54" t="s">
        <v>143</v>
      </c>
      <c r="K62" s="54" t="s">
        <v>163</v>
      </c>
      <c r="L62" s="55">
        <v>37299293</v>
      </c>
      <c r="M62" s="55">
        <v>36902100</v>
      </c>
      <c r="N62" s="56" t="s">
        <v>259</v>
      </c>
      <c r="O62" s="56" t="s">
        <v>152</v>
      </c>
      <c r="P62" s="54" t="s">
        <v>507</v>
      </c>
      <c r="Q62" s="54" t="s">
        <v>508</v>
      </c>
      <c r="R62" s="54" t="s">
        <v>509</v>
      </c>
      <c r="S62" s="54" t="s">
        <v>135</v>
      </c>
      <c r="T62" s="54" t="s">
        <v>136</v>
      </c>
      <c r="U62" s="54"/>
      <c r="V62" s="54" t="s">
        <v>149</v>
      </c>
    </row>
    <row r="63" spans="1:22" ht="82.5" customHeight="1">
      <c r="A63" s="54">
        <v>62</v>
      </c>
      <c r="B63" s="54" t="s">
        <v>28</v>
      </c>
      <c r="C63" s="54" t="s">
        <v>502</v>
      </c>
      <c r="D63" s="54" t="s">
        <v>503</v>
      </c>
      <c r="E63" s="54" t="s">
        <v>139</v>
      </c>
      <c r="F63" s="54" t="s">
        <v>517</v>
      </c>
      <c r="G63" s="54" t="s">
        <v>518</v>
      </c>
      <c r="H63" s="54" t="s">
        <v>126</v>
      </c>
      <c r="I63" s="54" t="s">
        <v>142</v>
      </c>
      <c r="J63" s="54" t="s">
        <v>143</v>
      </c>
      <c r="K63" s="54" t="s">
        <v>163</v>
      </c>
      <c r="L63" s="55">
        <v>18080727</v>
      </c>
      <c r="M63" s="55">
        <v>17723500</v>
      </c>
      <c r="N63" s="56" t="s">
        <v>164</v>
      </c>
      <c r="O63" s="56" t="s">
        <v>145</v>
      </c>
      <c r="P63" s="54" t="s">
        <v>513</v>
      </c>
      <c r="Q63" s="54" t="s">
        <v>514</v>
      </c>
      <c r="R63" s="54" t="s">
        <v>509</v>
      </c>
      <c r="S63" s="54" t="s">
        <v>135</v>
      </c>
      <c r="T63" s="54" t="s">
        <v>136</v>
      </c>
      <c r="U63" s="54"/>
      <c r="V63" s="54" t="s">
        <v>169</v>
      </c>
    </row>
    <row r="64" spans="1:22" ht="124.5" customHeight="1">
      <c r="A64" s="54">
        <v>63</v>
      </c>
      <c r="B64" s="54" t="s">
        <v>28</v>
      </c>
      <c r="C64" s="54" t="s">
        <v>502</v>
      </c>
      <c r="D64" s="54" t="s">
        <v>503</v>
      </c>
      <c r="E64" s="54" t="s">
        <v>139</v>
      </c>
      <c r="F64" s="54" t="s">
        <v>519</v>
      </c>
      <c r="G64" s="54" t="s">
        <v>520</v>
      </c>
      <c r="H64" s="54" t="s">
        <v>126</v>
      </c>
      <c r="I64" s="54" t="s">
        <v>142</v>
      </c>
      <c r="J64" s="54" t="s">
        <v>143</v>
      </c>
      <c r="K64" s="54" t="s">
        <v>163</v>
      </c>
      <c r="L64" s="55">
        <v>112546944</v>
      </c>
      <c r="M64" s="55">
        <v>111831200</v>
      </c>
      <c r="N64" s="56" t="s">
        <v>368</v>
      </c>
      <c r="O64" s="56" t="s">
        <v>152</v>
      </c>
      <c r="P64" s="54" t="s">
        <v>521</v>
      </c>
      <c r="Q64" s="54" t="s">
        <v>522</v>
      </c>
      <c r="R64" s="54" t="s">
        <v>523</v>
      </c>
      <c r="S64" s="54" t="s">
        <v>135</v>
      </c>
      <c r="T64" s="54" t="s">
        <v>136</v>
      </c>
      <c r="U64" s="54"/>
      <c r="V64" s="54" t="s">
        <v>149</v>
      </c>
    </row>
    <row r="65" spans="1:25" ht="98.25" customHeight="1">
      <c r="A65" s="54">
        <v>64</v>
      </c>
      <c r="B65" s="54" t="s">
        <v>28</v>
      </c>
      <c r="C65" s="54" t="s">
        <v>502</v>
      </c>
      <c r="D65" s="54" t="s">
        <v>503</v>
      </c>
      <c r="E65" s="54" t="s">
        <v>139</v>
      </c>
      <c r="F65" s="54" t="s">
        <v>524</v>
      </c>
      <c r="G65" s="54" t="s">
        <v>525</v>
      </c>
      <c r="H65" s="54" t="s">
        <v>126</v>
      </c>
      <c r="I65" s="54" t="s">
        <v>142</v>
      </c>
      <c r="J65" s="54" t="s">
        <v>143</v>
      </c>
      <c r="K65" s="54" t="s">
        <v>163</v>
      </c>
      <c r="L65" s="55">
        <v>103746258</v>
      </c>
      <c r="M65" s="55">
        <v>103121300</v>
      </c>
      <c r="N65" s="56" t="s">
        <v>252</v>
      </c>
      <c r="O65" s="56" t="s">
        <v>152</v>
      </c>
      <c r="P65" s="54" t="s">
        <v>526</v>
      </c>
      <c r="Q65" s="54" t="s">
        <v>527</v>
      </c>
      <c r="R65" s="54" t="s">
        <v>528</v>
      </c>
      <c r="S65" s="54" t="s">
        <v>135</v>
      </c>
      <c r="T65" s="54" t="s">
        <v>136</v>
      </c>
      <c r="U65" s="54"/>
      <c r="V65" s="54" t="s">
        <v>149</v>
      </c>
    </row>
    <row r="66" spans="1:25" ht="81.75" customHeight="1">
      <c r="A66" s="54">
        <v>65</v>
      </c>
      <c r="B66" s="54" t="s">
        <v>28</v>
      </c>
      <c r="C66" s="54" t="s">
        <v>529</v>
      </c>
      <c r="D66" s="54" t="s">
        <v>530</v>
      </c>
      <c r="E66" s="54" t="s">
        <v>139</v>
      </c>
      <c r="F66" s="54" t="s">
        <v>531</v>
      </c>
      <c r="G66" s="54" t="s">
        <v>532</v>
      </c>
      <c r="H66" s="54" t="s">
        <v>126</v>
      </c>
      <c r="I66" s="54" t="s">
        <v>142</v>
      </c>
      <c r="J66" s="54" t="s">
        <v>143</v>
      </c>
      <c r="K66" s="54" t="s">
        <v>163</v>
      </c>
      <c r="L66" s="55">
        <v>32262011</v>
      </c>
      <c r="M66" s="55">
        <v>32220000</v>
      </c>
      <c r="N66" s="56" t="s">
        <v>237</v>
      </c>
      <c r="O66" s="56" t="s">
        <v>499</v>
      </c>
      <c r="P66" s="54" t="s">
        <v>533</v>
      </c>
      <c r="Q66" s="54" t="s">
        <v>534</v>
      </c>
      <c r="R66" s="54" t="s">
        <v>535</v>
      </c>
      <c r="S66" s="54" t="s">
        <v>135</v>
      </c>
      <c r="T66" s="54" t="s">
        <v>136</v>
      </c>
      <c r="U66" s="54"/>
      <c r="V66" s="54" t="s">
        <v>149</v>
      </c>
    </row>
    <row r="67" spans="1:25" ht="66" customHeight="1">
      <c r="A67" s="54">
        <v>66</v>
      </c>
      <c r="B67" s="54" t="s">
        <v>28</v>
      </c>
      <c r="C67" s="54" t="s">
        <v>536</v>
      </c>
      <c r="D67" s="54" t="s">
        <v>537</v>
      </c>
      <c r="E67" s="54" t="s">
        <v>139</v>
      </c>
      <c r="F67" s="54" t="s">
        <v>538</v>
      </c>
      <c r="G67" s="54" t="s">
        <v>539</v>
      </c>
      <c r="H67" s="54" t="s">
        <v>126</v>
      </c>
      <c r="I67" s="54" t="s">
        <v>142</v>
      </c>
      <c r="J67" s="54" t="s">
        <v>143</v>
      </c>
      <c r="K67" s="54" t="s">
        <v>129</v>
      </c>
      <c r="L67" s="55">
        <v>6343217</v>
      </c>
      <c r="M67" s="55">
        <v>6000000</v>
      </c>
      <c r="N67" s="56" t="s">
        <v>145</v>
      </c>
      <c r="O67" s="56" t="s">
        <v>540</v>
      </c>
      <c r="P67" s="54" t="s">
        <v>541</v>
      </c>
      <c r="Q67" s="54" t="s">
        <v>542</v>
      </c>
      <c r="R67" s="54" t="s">
        <v>543</v>
      </c>
      <c r="S67" s="54" t="s">
        <v>329</v>
      </c>
      <c r="T67" s="54" t="s">
        <v>330</v>
      </c>
      <c r="U67" s="54" t="s">
        <v>331</v>
      </c>
      <c r="V67" s="54"/>
    </row>
    <row r="68" spans="1:25" ht="82.5">
      <c r="A68" s="54">
        <v>67</v>
      </c>
      <c r="B68" s="54" t="s">
        <v>28</v>
      </c>
      <c r="C68" s="54" t="s">
        <v>536</v>
      </c>
      <c r="D68" s="54" t="s">
        <v>537</v>
      </c>
      <c r="E68" s="54" t="s">
        <v>139</v>
      </c>
      <c r="F68" s="54" t="s">
        <v>544</v>
      </c>
      <c r="G68" s="54" t="s">
        <v>7561</v>
      </c>
      <c r="H68" s="54" t="s">
        <v>126</v>
      </c>
      <c r="I68" s="55" t="s">
        <v>142</v>
      </c>
      <c r="J68" s="55" t="s">
        <v>143</v>
      </c>
      <c r="K68" s="56" t="s">
        <v>163</v>
      </c>
      <c r="L68" s="55">
        <v>22010310</v>
      </c>
      <c r="M68" s="54">
        <v>22010310</v>
      </c>
      <c r="N68" s="54" t="s">
        <v>153</v>
      </c>
      <c r="O68" s="54" t="s">
        <v>294</v>
      </c>
      <c r="P68" s="54" t="s">
        <v>545</v>
      </c>
      <c r="Q68" s="54" t="s">
        <v>7545</v>
      </c>
      <c r="R68" s="54" t="s">
        <v>543</v>
      </c>
      <c r="S68" s="54" t="s">
        <v>329</v>
      </c>
      <c r="T68" s="54" t="s">
        <v>330</v>
      </c>
      <c r="U68" s="54" t="s">
        <v>7562</v>
      </c>
      <c r="V68" s="54"/>
    </row>
    <row r="69" spans="1:25" ht="82.5" customHeight="1">
      <c r="A69" s="54">
        <v>68</v>
      </c>
      <c r="B69" s="54" t="s">
        <v>28</v>
      </c>
      <c r="C69" s="54" t="s">
        <v>546</v>
      </c>
      <c r="D69" s="54" t="s">
        <v>547</v>
      </c>
      <c r="E69" s="54" t="s">
        <v>139</v>
      </c>
      <c r="F69" s="54" t="s">
        <v>548</v>
      </c>
      <c r="G69" s="54" t="s">
        <v>549</v>
      </c>
      <c r="H69" s="54" t="s">
        <v>126</v>
      </c>
      <c r="I69" s="54" t="s">
        <v>142</v>
      </c>
      <c r="J69" s="54" t="s">
        <v>143</v>
      </c>
      <c r="K69" s="54" t="s">
        <v>174</v>
      </c>
      <c r="L69" s="55">
        <v>1125490</v>
      </c>
      <c r="M69" s="55">
        <v>1125490</v>
      </c>
      <c r="N69" s="56" t="s">
        <v>377</v>
      </c>
      <c r="O69" s="56" t="s">
        <v>197</v>
      </c>
      <c r="P69" s="54" t="s">
        <v>550</v>
      </c>
      <c r="Q69" s="54" t="s">
        <v>551</v>
      </c>
      <c r="R69" s="54" t="s">
        <v>168</v>
      </c>
      <c r="S69" s="54" t="s">
        <v>135</v>
      </c>
      <c r="T69" s="54" t="s">
        <v>136</v>
      </c>
      <c r="U69" s="54"/>
      <c r="V69" s="54" t="s">
        <v>169</v>
      </c>
      <c r="W69" s="70"/>
      <c r="X69" s="70"/>
      <c r="Y69" s="70"/>
    </row>
    <row r="70" spans="1:25" ht="82.5" customHeight="1">
      <c r="A70" s="54">
        <v>69</v>
      </c>
      <c r="B70" s="54" t="s">
        <v>28</v>
      </c>
      <c r="C70" s="54" t="s">
        <v>546</v>
      </c>
      <c r="D70" s="54" t="s">
        <v>547</v>
      </c>
      <c r="E70" s="54" t="s">
        <v>139</v>
      </c>
      <c r="F70" s="54" t="s">
        <v>552</v>
      </c>
      <c r="G70" s="54" t="s">
        <v>553</v>
      </c>
      <c r="H70" s="54" t="s">
        <v>126</v>
      </c>
      <c r="I70" s="54" t="s">
        <v>127</v>
      </c>
      <c r="J70" s="54" t="s">
        <v>128</v>
      </c>
      <c r="K70" s="54" t="s">
        <v>174</v>
      </c>
      <c r="L70" s="55">
        <v>828040</v>
      </c>
      <c r="M70" s="55">
        <v>680833</v>
      </c>
      <c r="N70" s="56" t="s">
        <v>540</v>
      </c>
      <c r="O70" s="56" t="s">
        <v>229</v>
      </c>
      <c r="P70" s="54" t="s">
        <v>554</v>
      </c>
      <c r="Q70" s="54" t="s">
        <v>555</v>
      </c>
      <c r="R70" s="54" t="s">
        <v>168</v>
      </c>
      <c r="S70" s="54" t="s">
        <v>135</v>
      </c>
      <c r="T70" s="54" t="s">
        <v>136</v>
      </c>
      <c r="U70" s="54"/>
      <c r="V70" s="54" t="s">
        <v>149</v>
      </c>
    </row>
    <row r="71" spans="1:25" ht="82.5" customHeight="1">
      <c r="A71" s="54">
        <v>70</v>
      </c>
      <c r="B71" s="54" t="s">
        <v>28</v>
      </c>
      <c r="C71" s="54" t="s">
        <v>556</v>
      </c>
      <c r="D71" s="54" t="s">
        <v>557</v>
      </c>
      <c r="E71" s="54" t="s">
        <v>139</v>
      </c>
      <c r="F71" s="54" t="s">
        <v>558</v>
      </c>
      <c r="G71" s="54" t="s">
        <v>559</v>
      </c>
      <c r="H71" s="54" t="s">
        <v>126</v>
      </c>
      <c r="I71" s="54" t="s">
        <v>142</v>
      </c>
      <c r="J71" s="54" t="s">
        <v>143</v>
      </c>
      <c r="K71" s="54" t="s">
        <v>174</v>
      </c>
      <c r="L71" s="55">
        <v>670000</v>
      </c>
      <c r="M71" s="55">
        <v>670000</v>
      </c>
      <c r="N71" s="56" t="s">
        <v>358</v>
      </c>
      <c r="O71" s="56" t="s">
        <v>152</v>
      </c>
      <c r="P71" s="54" t="s">
        <v>560</v>
      </c>
      <c r="Q71" s="54" t="s">
        <v>561</v>
      </c>
      <c r="R71" s="54" t="s">
        <v>562</v>
      </c>
      <c r="S71" s="54" t="s">
        <v>135</v>
      </c>
      <c r="T71" s="54" t="s">
        <v>136</v>
      </c>
      <c r="U71" s="54"/>
      <c r="V71" s="54" t="s">
        <v>169</v>
      </c>
    </row>
    <row r="72" spans="1:25" ht="82.5" customHeight="1">
      <c r="A72" s="54">
        <v>71</v>
      </c>
      <c r="B72" s="54" t="s">
        <v>28</v>
      </c>
      <c r="C72" s="54" t="s">
        <v>563</v>
      </c>
      <c r="D72" s="54" t="s">
        <v>564</v>
      </c>
      <c r="E72" s="54" t="s">
        <v>139</v>
      </c>
      <c r="F72" s="54" t="s">
        <v>565</v>
      </c>
      <c r="G72" s="54" t="s">
        <v>566</v>
      </c>
      <c r="H72" s="54" t="s">
        <v>126</v>
      </c>
      <c r="I72" s="54" t="s">
        <v>142</v>
      </c>
      <c r="J72" s="54" t="s">
        <v>143</v>
      </c>
      <c r="K72" s="54" t="s">
        <v>174</v>
      </c>
      <c r="L72" s="55">
        <v>497000</v>
      </c>
      <c r="M72" s="55">
        <v>497000</v>
      </c>
      <c r="N72" s="56" t="s">
        <v>386</v>
      </c>
      <c r="O72" s="56" t="s">
        <v>145</v>
      </c>
      <c r="P72" s="54" t="s">
        <v>567</v>
      </c>
      <c r="Q72" s="54" t="s">
        <v>568</v>
      </c>
      <c r="R72" s="54" t="s">
        <v>430</v>
      </c>
      <c r="S72" s="54" t="s">
        <v>135</v>
      </c>
      <c r="T72" s="54" t="s">
        <v>136</v>
      </c>
      <c r="U72" s="54"/>
      <c r="V72" s="54" t="s">
        <v>149</v>
      </c>
    </row>
    <row r="73" spans="1:25" ht="82.5" customHeight="1">
      <c r="A73" s="54">
        <v>72</v>
      </c>
      <c r="B73" s="54" t="s">
        <v>28</v>
      </c>
      <c r="C73" s="54" t="s">
        <v>563</v>
      </c>
      <c r="D73" s="54" t="s">
        <v>564</v>
      </c>
      <c r="E73" s="54" t="s">
        <v>139</v>
      </c>
      <c r="F73" s="54" t="s">
        <v>569</v>
      </c>
      <c r="G73" s="54" t="s">
        <v>570</v>
      </c>
      <c r="H73" s="54" t="s">
        <v>126</v>
      </c>
      <c r="I73" s="54" t="s">
        <v>142</v>
      </c>
      <c r="J73" s="54" t="s">
        <v>143</v>
      </c>
      <c r="K73" s="54" t="s">
        <v>174</v>
      </c>
      <c r="L73" s="55">
        <v>1002000</v>
      </c>
      <c r="M73" s="55">
        <v>1002000</v>
      </c>
      <c r="N73" s="56" t="s">
        <v>212</v>
      </c>
      <c r="O73" s="56" t="s">
        <v>499</v>
      </c>
      <c r="P73" s="54" t="s">
        <v>571</v>
      </c>
      <c r="Q73" s="54" t="s">
        <v>568</v>
      </c>
      <c r="R73" s="54" t="s">
        <v>194</v>
      </c>
      <c r="S73" s="54" t="s">
        <v>135</v>
      </c>
      <c r="T73" s="54" t="s">
        <v>136</v>
      </c>
      <c r="U73" s="54"/>
      <c r="V73" s="54" t="s">
        <v>149</v>
      </c>
    </row>
    <row r="74" spans="1:25" ht="66" customHeight="1">
      <c r="A74" s="54">
        <v>73</v>
      </c>
      <c r="B74" s="54" t="s">
        <v>28</v>
      </c>
      <c r="C74" s="54" t="s">
        <v>572</v>
      </c>
      <c r="D74" s="54" t="s">
        <v>573</v>
      </c>
      <c r="E74" s="54" t="s">
        <v>139</v>
      </c>
      <c r="F74" s="54" t="s">
        <v>574</v>
      </c>
      <c r="G74" s="54" t="s">
        <v>575</v>
      </c>
      <c r="H74" s="54" t="s">
        <v>126</v>
      </c>
      <c r="I74" s="54" t="s">
        <v>142</v>
      </c>
      <c r="J74" s="54" t="s">
        <v>143</v>
      </c>
      <c r="K74" s="54" t="s">
        <v>174</v>
      </c>
      <c r="L74" s="55">
        <v>536000</v>
      </c>
      <c r="M74" s="55">
        <v>530000</v>
      </c>
      <c r="N74" s="56" t="s">
        <v>145</v>
      </c>
      <c r="O74" s="56" t="s">
        <v>499</v>
      </c>
      <c r="P74" s="54" t="s">
        <v>576</v>
      </c>
      <c r="Q74" s="54" t="s">
        <v>577</v>
      </c>
      <c r="R74" s="54" t="s">
        <v>578</v>
      </c>
      <c r="S74" s="54" t="s">
        <v>329</v>
      </c>
      <c r="T74" s="54" t="s">
        <v>330</v>
      </c>
      <c r="U74" s="54" t="s">
        <v>331</v>
      </c>
      <c r="V74" s="54"/>
    </row>
    <row r="75" spans="1:25" ht="115.5" customHeight="1">
      <c r="A75" s="54">
        <v>74</v>
      </c>
      <c r="B75" s="54" t="s">
        <v>28</v>
      </c>
      <c r="C75" s="54" t="s">
        <v>572</v>
      </c>
      <c r="D75" s="54" t="s">
        <v>573</v>
      </c>
      <c r="E75" s="54" t="s">
        <v>139</v>
      </c>
      <c r="F75" s="54" t="s">
        <v>579</v>
      </c>
      <c r="G75" s="54" t="s">
        <v>580</v>
      </c>
      <c r="H75" s="54" t="s">
        <v>126</v>
      </c>
      <c r="I75" s="54" t="s">
        <v>142</v>
      </c>
      <c r="J75" s="54" t="s">
        <v>143</v>
      </c>
      <c r="K75" s="54" t="s">
        <v>174</v>
      </c>
      <c r="L75" s="55">
        <v>571500</v>
      </c>
      <c r="M75" s="55">
        <v>550000</v>
      </c>
      <c r="N75" s="56" t="s">
        <v>540</v>
      </c>
      <c r="O75" s="56" t="s">
        <v>228</v>
      </c>
      <c r="P75" s="54" t="s">
        <v>581</v>
      </c>
      <c r="Q75" s="54" t="s">
        <v>577</v>
      </c>
      <c r="R75" s="54" t="s">
        <v>578</v>
      </c>
      <c r="S75" s="54" t="s">
        <v>135</v>
      </c>
      <c r="T75" s="54" t="s">
        <v>136</v>
      </c>
      <c r="U75" s="54"/>
      <c r="V75" s="54" t="s">
        <v>7556</v>
      </c>
    </row>
    <row r="76" spans="1:25" ht="82.5" customHeight="1">
      <c r="A76" s="54">
        <v>75</v>
      </c>
      <c r="B76" s="54" t="s">
        <v>28</v>
      </c>
      <c r="C76" s="54" t="s">
        <v>582</v>
      </c>
      <c r="D76" s="54" t="s">
        <v>583</v>
      </c>
      <c r="E76" s="54" t="s">
        <v>139</v>
      </c>
      <c r="F76" s="54" t="s">
        <v>584</v>
      </c>
      <c r="G76" s="54" t="s">
        <v>585</v>
      </c>
      <c r="H76" s="54" t="s">
        <v>126</v>
      </c>
      <c r="I76" s="54" t="s">
        <v>127</v>
      </c>
      <c r="J76" s="54" t="s">
        <v>128</v>
      </c>
      <c r="K76" s="54" t="s">
        <v>129</v>
      </c>
      <c r="L76" s="55">
        <v>2145198</v>
      </c>
      <c r="M76" s="55">
        <v>1952036</v>
      </c>
      <c r="N76" s="56" t="s">
        <v>205</v>
      </c>
      <c r="O76" s="56" t="s">
        <v>211</v>
      </c>
      <c r="P76" s="54" t="s">
        <v>586</v>
      </c>
      <c r="Q76" s="54" t="s">
        <v>587</v>
      </c>
      <c r="R76" s="54" t="s">
        <v>588</v>
      </c>
      <c r="S76" s="54" t="s">
        <v>135</v>
      </c>
      <c r="T76" s="54" t="s">
        <v>136</v>
      </c>
      <c r="U76" s="54"/>
      <c r="V76" s="54" t="s">
        <v>247</v>
      </c>
    </row>
    <row r="77" spans="1:25" ht="82.5" customHeight="1">
      <c r="A77" s="54">
        <v>76</v>
      </c>
      <c r="B77" s="54" t="s">
        <v>28</v>
      </c>
      <c r="C77" s="54" t="s">
        <v>582</v>
      </c>
      <c r="D77" s="54" t="s">
        <v>583</v>
      </c>
      <c r="E77" s="54" t="s">
        <v>139</v>
      </c>
      <c r="F77" s="54" t="s">
        <v>589</v>
      </c>
      <c r="G77" s="54" t="s">
        <v>590</v>
      </c>
      <c r="H77" s="54" t="s">
        <v>126</v>
      </c>
      <c r="I77" s="54" t="s">
        <v>127</v>
      </c>
      <c r="J77" s="54" t="s">
        <v>128</v>
      </c>
      <c r="K77" s="54" t="s">
        <v>129</v>
      </c>
      <c r="L77" s="55">
        <v>9750000</v>
      </c>
      <c r="M77" s="55">
        <v>9650000</v>
      </c>
      <c r="N77" s="56" t="s">
        <v>499</v>
      </c>
      <c r="O77" s="56" t="s">
        <v>540</v>
      </c>
      <c r="P77" s="54" t="s">
        <v>591</v>
      </c>
      <c r="Q77" s="54" t="s">
        <v>592</v>
      </c>
      <c r="R77" s="54" t="s">
        <v>593</v>
      </c>
      <c r="S77" s="54" t="s">
        <v>135</v>
      </c>
      <c r="T77" s="54" t="s">
        <v>136</v>
      </c>
      <c r="U77" s="54"/>
      <c r="V77" s="54" t="s">
        <v>169</v>
      </c>
    </row>
    <row r="78" spans="1:25" ht="82.5" customHeight="1">
      <c r="A78" s="54">
        <v>77</v>
      </c>
      <c r="B78" s="54" t="s">
        <v>28</v>
      </c>
      <c r="C78" s="54" t="s">
        <v>594</v>
      </c>
      <c r="D78" s="54" t="s">
        <v>595</v>
      </c>
      <c r="E78" s="54" t="s">
        <v>139</v>
      </c>
      <c r="F78" s="54" t="s">
        <v>596</v>
      </c>
      <c r="G78" s="54" t="s">
        <v>597</v>
      </c>
      <c r="H78" s="54" t="s">
        <v>126</v>
      </c>
      <c r="I78" s="54" t="s">
        <v>161</v>
      </c>
      <c r="J78" s="54" t="s">
        <v>162</v>
      </c>
      <c r="K78" s="54" t="s">
        <v>129</v>
      </c>
      <c r="L78" s="55">
        <v>3866310</v>
      </c>
      <c r="M78" s="55">
        <v>959616</v>
      </c>
      <c r="N78" s="56" t="s">
        <v>598</v>
      </c>
      <c r="O78" s="56" t="s">
        <v>152</v>
      </c>
      <c r="P78" s="54" t="s">
        <v>599</v>
      </c>
      <c r="Q78" s="54" t="s">
        <v>600</v>
      </c>
      <c r="R78" s="54" t="s">
        <v>240</v>
      </c>
      <c r="S78" s="54" t="s">
        <v>135</v>
      </c>
      <c r="T78" s="54" t="s">
        <v>136</v>
      </c>
      <c r="U78" s="54"/>
      <c r="V78" s="54" t="s">
        <v>169</v>
      </c>
    </row>
    <row r="79" spans="1:25" ht="82.5" customHeight="1">
      <c r="A79" s="54">
        <v>78</v>
      </c>
      <c r="B79" s="54" t="s">
        <v>28</v>
      </c>
      <c r="C79" s="54" t="s">
        <v>594</v>
      </c>
      <c r="D79" s="54" t="s">
        <v>595</v>
      </c>
      <c r="E79" s="54" t="s">
        <v>139</v>
      </c>
      <c r="F79" s="54" t="s">
        <v>601</v>
      </c>
      <c r="G79" s="54" t="s">
        <v>602</v>
      </c>
      <c r="H79" s="54" t="s">
        <v>126</v>
      </c>
      <c r="I79" s="54" t="s">
        <v>161</v>
      </c>
      <c r="J79" s="54" t="s">
        <v>162</v>
      </c>
      <c r="K79" s="54" t="s">
        <v>163</v>
      </c>
      <c r="L79" s="55">
        <v>89669290</v>
      </c>
      <c r="M79" s="55">
        <v>89500000</v>
      </c>
      <c r="N79" s="56" t="s">
        <v>603</v>
      </c>
      <c r="O79" s="56" t="s">
        <v>145</v>
      </c>
      <c r="P79" s="54" t="s">
        <v>604</v>
      </c>
      <c r="Q79" s="54" t="s">
        <v>605</v>
      </c>
      <c r="R79" s="54" t="s">
        <v>240</v>
      </c>
      <c r="S79" s="54" t="s">
        <v>135</v>
      </c>
      <c r="T79" s="54" t="s">
        <v>136</v>
      </c>
      <c r="U79" s="54"/>
      <c r="V79" s="54" t="s">
        <v>149</v>
      </c>
    </row>
    <row r="80" spans="1:25" ht="82.5" customHeight="1">
      <c r="A80" s="54">
        <v>79</v>
      </c>
      <c r="B80" s="54" t="s">
        <v>28</v>
      </c>
      <c r="C80" s="54" t="s">
        <v>606</v>
      </c>
      <c r="D80" s="54" t="s">
        <v>607</v>
      </c>
      <c r="E80" s="54" t="s">
        <v>139</v>
      </c>
      <c r="F80" s="54" t="s">
        <v>608</v>
      </c>
      <c r="G80" s="54" t="s">
        <v>609</v>
      </c>
      <c r="H80" s="54" t="s">
        <v>126</v>
      </c>
      <c r="I80" s="54" t="s">
        <v>161</v>
      </c>
      <c r="J80" s="54" t="s">
        <v>162</v>
      </c>
      <c r="K80" s="54" t="s">
        <v>174</v>
      </c>
      <c r="L80" s="55">
        <v>1499820</v>
      </c>
      <c r="M80" s="55">
        <v>1439800</v>
      </c>
      <c r="N80" s="56" t="s">
        <v>294</v>
      </c>
      <c r="O80" s="56" t="s">
        <v>229</v>
      </c>
      <c r="P80" s="54" t="s">
        <v>610</v>
      </c>
      <c r="Q80" s="54" t="s">
        <v>611</v>
      </c>
      <c r="R80" s="54" t="s">
        <v>612</v>
      </c>
      <c r="S80" s="54" t="s">
        <v>135</v>
      </c>
      <c r="T80" s="54" t="s">
        <v>136</v>
      </c>
      <c r="U80" s="54"/>
      <c r="V80" s="54" t="s">
        <v>149</v>
      </c>
    </row>
    <row r="81" spans="1:22" ht="82.5" customHeight="1">
      <c r="A81" s="54">
        <v>80</v>
      </c>
      <c r="B81" s="54" t="s">
        <v>28</v>
      </c>
      <c r="C81" s="54" t="s">
        <v>613</v>
      </c>
      <c r="D81" s="54" t="s">
        <v>614</v>
      </c>
      <c r="E81" s="54" t="s">
        <v>139</v>
      </c>
      <c r="F81" s="54" t="s">
        <v>615</v>
      </c>
      <c r="G81" s="54" t="s">
        <v>616</v>
      </c>
      <c r="H81" s="54" t="s">
        <v>126</v>
      </c>
      <c r="I81" s="54" t="s">
        <v>142</v>
      </c>
      <c r="J81" s="54" t="s">
        <v>143</v>
      </c>
      <c r="K81" s="54" t="s">
        <v>129</v>
      </c>
      <c r="L81" s="55">
        <v>2256660</v>
      </c>
      <c r="M81" s="55">
        <v>2240000</v>
      </c>
      <c r="N81" s="56" t="s">
        <v>617</v>
      </c>
      <c r="O81" s="56" t="s">
        <v>294</v>
      </c>
      <c r="P81" s="54" t="s">
        <v>618</v>
      </c>
      <c r="Q81" s="54" t="s">
        <v>619</v>
      </c>
      <c r="R81" s="54" t="s">
        <v>620</v>
      </c>
      <c r="S81" s="54" t="s">
        <v>135</v>
      </c>
      <c r="T81" s="54" t="s">
        <v>136</v>
      </c>
      <c r="U81" s="54"/>
      <c r="V81" s="54" t="s">
        <v>149</v>
      </c>
    </row>
    <row r="82" spans="1:22" ht="82.5" customHeight="1">
      <c r="A82" s="54">
        <v>81</v>
      </c>
      <c r="B82" s="54" t="s">
        <v>28</v>
      </c>
      <c r="C82" s="54" t="s">
        <v>613</v>
      </c>
      <c r="D82" s="54" t="s">
        <v>614</v>
      </c>
      <c r="E82" s="54" t="s">
        <v>139</v>
      </c>
      <c r="F82" s="54" t="s">
        <v>621</v>
      </c>
      <c r="G82" s="54" t="s">
        <v>622</v>
      </c>
      <c r="H82" s="54" t="s">
        <v>126</v>
      </c>
      <c r="I82" s="54" t="s">
        <v>142</v>
      </c>
      <c r="J82" s="54" t="s">
        <v>143</v>
      </c>
      <c r="K82" s="54" t="s">
        <v>174</v>
      </c>
      <c r="L82" s="55">
        <v>963037</v>
      </c>
      <c r="M82" s="55">
        <v>955000</v>
      </c>
      <c r="N82" s="56" t="s">
        <v>623</v>
      </c>
      <c r="O82" s="56" t="s">
        <v>271</v>
      </c>
      <c r="P82" s="54" t="s">
        <v>624</v>
      </c>
      <c r="Q82" s="54" t="s">
        <v>625</v>
      </c>
      <c r="R82" s="54" t="s">
        <v>626</v>
      </c>
      <c r="S82" s="54" t="s">
        <v>135</v>
      </c>
      <c r="T82" s="54" t="s">
        <v>136</v>
      </c>
      <c r="U82" s="54"/>
      <c r="V82" s="54" t="s">
        <v>169</v>
      </c>
    </row>
    <row r="83" spans="1:22" ht="82.5" customHeight="1">
      <c r="A83" s="54">
        <v>82</v>
      </c>
      <c r="B83" s="54" t="s">
        <v>28</v>
      </c>
      <c r="C83" s="54" t="s">
        <v>613</v>
      </c>
      <c r="D83" s="54" t="s">
        <v>614</v>
      </c>
      <c r="E83" s="54" t="s">
        <v>139</v>
      </c>
      <c r="F83" s="54" t="s">
        <v>627</v>
      </c>
      <c r="G83" s="54" t="s">
        <v>628</v>
      </c>
      <c r="H83" s="54" t="s">
        <v>126</v>
      </c>
      <c r="I83" s="54" t="s">
        <v>142</v>
      </c>
      <c r="J83" s="54" t="s">
        <v>143</v>
      </c>
      <c r="K83" s="54" t="s">
        <v>342</v>
      </c>
      <c r="L83" s="55">
        <v>9853200</v>
      </c>
      <c r="M83" s="55">
        <v>9506360</v>
      </c>
      <c r="N83" s="56" t="s">
        <v>368</v>
      </c>
      <c r="O83" s="56" t="s">
        <v>271</v>
      </c>
      <c r="P83" s="54" t="s">
        <v>629</v>
      </c>
      <c r="Q83" s="54" t="s">
        <v>630</v>
      </c>
      <c r="R83" s="54" t="s">
        <v>620</v>
      </c>
      <c r="S83" s="54" t="s">
        <v>135</v>
      </c>
      <c r="T83" s="54" t="s">
        <v>136</v>
      </c>
      <c r="U83" s="54"/>
      <c r="V83" s="54" t="s">
        <v>169</v>
      </c>
    </row>
    <row r="84" spans="1:22" ht="82.5" customHeight="1">
      <c r="A84" s="54">
        <v>83</v>
      </c>
      <c r="B84" s="54" t="s">
        <v>28</v>
      </c>
      <c r="C84" s="54" t="s">
        <v>613</v>
      </c>
      <c r="D84" s="54" t="s">
        <v>614</v>
      </c>
      <c r="E84" s="54" t="s">
        <v>139</v>
      </c>
      <c r="F84" s="54" t="s">
        <v>631</v>
      </c>
      <c r="G84" s="54" t="s">
        <v>632</v>
      </c>
      <c r="H84" s="54" t="s">
        <v>126</v>
      </c>
      <c r="I84" s="54" t="s">
        <v>142</v>
      </c>
      <c r="J84" s="54" t="s">
        <v>143</v>
      </c>
      <c r="K84" s="54" t="s">
        <v>342</v>
      </c>
      <c r="L84" s="55">
        <v>9902970</v>
      </c>
      <c r="M84" s="55">
        <v>9868000</v>
      </c>
      <c r="N84" s="56" t="s">
        <v>191</v>
      </c>
      <c r="O84" s="56" t="s">
        <v>377</v>
      </c>
      <c r="P84" s="54" t="s">
        <v>633</v>
      </c>
      <c r="Q84" s="54" t="s">
        <v>634</v>
      </c>
      <c r="R84" s="54" t="s">
        <v>635</v>
      </c>
      <c r="S84" s="54" t="s">
        <v>135</v>
      </c>
      <c r="T84" s="54" t="s">
        <v>136</v>
      </c>
      <c r="U84" s="54"/>
      <c r="V84" s="54" t="s">
        <v>169</v>
      </c>
    </row>
    <row r="85" spans="1:22" ht="82.5" customHeight="1">
      <c r="A85" s="54">
        <v>84</v>
      </c>
      <c r="B85" s="54" t="s">
        <v>28</v>
      </c>
      <c r="C85" s="54" t="s">
        <v>636</v>
      </c>
      <c r="D85" s="54" t="s">
        <v>637</v>
      </c>
      <c r="E85" s="54" t="s">
        <v>139</v>
      </c>
      <c r="F85" s="54" t="s">
        <v>638</v>
      </c>
      <c r="G85" s="54" t="s">
        <v>639</v>
      </c>
      <c r="H85" s="54" t="s">
        <v>126</v>
      </c>
      <c r="I85" s="54" t="s">
        <v>127</v>
      </c>
      <c r="J85" s="54" t="s">
        <v>128</v>
      </c>
      <c r="K85" s="54" t="s">
        <v>129</v>
      </c>
      <c r="L85" s="55">
        <v>7389796</v>
      </c>
      <c r="M85" s="55">
        <v>7339000</v>
      </c>
      <c r="N85" s="56" t="s">
        <v>294</v>
      </c>
      <c r="O85" s="56" t="s">
        <v>317</v>
      </c>
      <c r="P85" s="54" t="s">
        <v>640</v>
      </c>
      <c r="Q85" s="54" t="s">
        <v>641</v>
      </c>
      <c r="R85" s="54" t="s">
        <v>642</v>
      </c>
      <c r="S85" s="54" t="s">
        <v>135</v>
      </c>
      <c r="T85" s="54" t="s">
        <v>136</v>
      </c>
      <c r="U85" s="54"/>
      <c r="V85" s="54" t="s">
        <v>149</v>
      </c>
    </row>
    <row r="86" spans="1:22" ht="82.5" customHeight="1">
      <c r="A86" s="54">
        <v>85</v>
      </c>
      <c r="B86" s="54" t="s">
        <v>36</v>
      </c>
      <c r="C86" s="54" t="s">
        <v>643</v>
      </c>
      <c r="D86" s="54" t="s">
        <v>644</v>
      </c>
      <c r="E86" s="54" t="s">
        <v>139</v>
      </c>
      <c r="F86" s="54" t="s">
        <v>645</v>
      </c>
      <c r="G86" s="54" t="s">
        <v>646</v>
      </c>
      <c r="H86" s="54" t="s">
        <v>126</v>
      </c>
      <c r="I86" s="54" t="s">
        <v>161</v>
      </c>
      <c r="J86" s="54" t="s">
        <v>162</v>
      </c>
      <c r="K86" s="54" t="s">
        <v>174</v>
      </c>
      <c r="L86" s="55">
        <v>938720</v>
      </c>
      <c r="M86" s="55">
        <v>763730</v>
      </c>
      <c r="N86" s="56" t="s">
        <v>368</v>
      </c>
      <c r="O86" s="56" t="s">
        <v>165</v>
      </c>
      <c r="P86" s="54" t="s">
        <v>647</v>
      </c>
      <c r="Q86" s="54" t="s">
        <v>648</v>
      </c>
      <c r="R86" s="54" t="s">
        <v>649</v>
      </c>
      <c r="S86" s="54" t="s">
        <v>135</v>
      </c>
      <c r="T86" s="54" t="s">
        <v>136</v>
      </c>
      <c r="U86" s="54"/>
      <c r="V86" s="54" t="s">
        <v>149</v>
      </c>
    </row>
    <row r="87" spans="1:22" ht="82.5" customHeight="1">
      <c r="A87" s="54">
        <v>86</v>
      </c>
      <c r="B87" s="54" t="s">
        <v>36</v>
      </c>
      <c r="C87" s="54" t="s">
        <v>643</v>
      </c>
      <c r="D87" s="54" t="s">
        <v>644</v>
      </c>
      <c r="E87" s="54" t="s">
        <v>139</v>
      </c>
      <c r="F87" s="54" t="s">
        <v>650</v>
      </c>
      <c r="G87" s="54" t="s">
        <v>651</v>
      </c>
      <c r="H87" s="54" t="s">
        <v>126</v>
      </c>
      <c r="I87" s="54" t="s">
        <v>127</v>
      </c>
      <c r="J87" s="54" t="s">
        <v>128</v>
      </c>
      <c r="K87" s="54" t="s">
        <v>174</v>
      </c>
      <c r="L87" s="55">
        <v>228114</v>
      </c>
      <c r="M87" s="55">
        <v>228114</v>
      </c>
      <c r="N87" s="56" t="s">
        <v>377</v>
      </c>
      <c r="O87" s="56" t="s">
        <v>197</v>
      </c>
      <c r="P87" s="54" t="s">
        <v>652</v>
      </c>
      <c r="Q87" s="54" t="s">
        <v>653</v>
      </c>
      <c r="R87" s="54" t="s">
        <v>649</v>
      </c>
      <c r="S87" s="54" t="s">
        <v>135</v>
      </c>
      <c r="T87" s="54" t="s">
        <v>136</v>
      </c>
      <c r="U87" s="54"/>
      <c r="V87" s="54" t="s">
        <v>149</v>
      </c>
    </row>
    <row r="88" spans="1:22" ht="82.5" customHeight="1">
      <c r="A88" s="54">
        <v>87</v>
      </c>
      <c r="B88" s="54" t="s">
        <v>36</v>
      </c>
      <c r="C88" s="54" t="s">
        <v>654</v>
      </c>
      <c r="D88" s="54" t="s">
        <v>655</v>
      </c>
      <c r="E88" s="54" t="s">
        <v>139</v>
      </c>
      <c r="F88" s="54" t="s">
        <v>656</v>
      </c>
      <c r="G88" s="54" t="s">
        <v>657</v>
      </c>
      <c r="H88" s="54" t="s">
        <v>126</v>
      </c>
      <c r="I88" s="54" t="s">
        <v>142</v>
      </c>
      <c r="J88" s="54" t="s">
        <v>143</v>
      </c>
      <c r="K88" s="54" t="s">
        <v>174</v>
      </c>
      <c r="L88" s="55">
        <v>1225172</v>
      </c>
      <c r="M88" s="55">
        <v>1225172</v>
      </c>
      <c r="N88" s="56" t="s">
        <v>153</v>
      </c>
      <c r="O88" s="56" t="s">
        <v>499</v>
      </c>
      <c r="P88" s="54" t="s">
        <v>658</v>
      </c>
      <c r="Q88" s="54" t="s">
        <v>659</v>
      </c>
      <c r="R88" s="54" t="s">
        <v>660</v>
      </c>
      <c r="S88" s="54" t="s">
        <v>135</v>
      </c>
      <c r="T88" s="54" t="s">
        <v>136</v>
      </c>
      <c r="U88" s="54"/>
      <c r="V88" s="54" t="s">
        <v>169</v>
      </c>
    </row>
    <row r="89" spans="1:22" ht="82.5" customHeight="1">
      <c r="A89" s="54">
        <v>88</v>
      </c>
      <c r="B89" s="54" t="s">
        <v>36</v>
      </c>
      <c r="C89" s="54" t="s">
        <v>661</v>
      </c>
      <c r="D89" s="54" t="s">
        <v>662</v>
      </c>
      <c r="E89" s="54" t="s">
        <v>139</v>
      </c>
      <c r="F89" s="54" t="s">
        <v>663</v>
      </c>
      <c r="G89" s="54" t="s">
        <v>664</v>
      </c>
      <c r="H89" s="54" t="s">
        <v>126</v>
      </c>
      <c r="I89" s="54" t="s">
        <v>142</v>
      </c>
      <c r="J89" s="54" t="s">
        <v>143</v>
      </c>
      <c r="K89" s="54" t="s">
        <v>174</v>
      </c>
      <c r="L89" s="55">
        <v>260000</v>
      </c>
      <c r="M89" s="55">
        <v>260000</v>
      </c>
      <c r="N89" s="56" t="s">
        <v>219</v>
      </c>
      <c r="O89" s="56" t="s">
        <v>211</v>
      </c>
      <c r="P89" s="54" t="s">
        <v>665</v>
      </c>
      <c r="Q89" s="54" t="s">
        <v>666</v>
      </c>
      <c r="R89" s="54" t="s">
        <v>667</v>
      </c>
      <c r="S89" s="54" t="s">
        <v>135</v>
      </c>
      <c r="T89" s="54" t="s">
        <v>136</v>
      </c>
      <c r="U89" s="54"/>
      <c r="V89" s="54" t="s">
        <v>668</v>
      </c>
    </row>
    <row r="90" spans="1:22" ht="82.5" customHeight="1">
      <c r="A90" s="54">
        <v>89</v>
      </c>
      <c r="B90" s="54" t="s">
        <v>36</v>
      </c>
      <c r="C90" s="54" t="s">
        <v>669</v>
      </c>
      <c r="D90" s="54" t="s">
        <v>670</v>
      </c>
      <c r="E90" s="54" t="s">
        <v>139</v>
      </c>
      <c r="F90" s="54" t="s">
        <v>671</v>
      </c>
      <c r="G90" s="54" t="s">
        <v>672</v>
      </c>
      <c r="H90" s="54" t="s">
        <v>126</v>
      </c>
      <c r="I90" s="54" t="s">
        <v>142</v>
      </c>
      <c r="J90" s="54" t="s">
        <v>143</v>
      </c>
      <c r="K90" s="54" t="s">
        <v>174</v>
      </c>
      <c r="L90" s="55">
        <v>1140000</v>
      </c>
      <c r="M90" s="55">
        <v>1140000</v>
      </c>
      <c r="N90" s="56" t="s">
        <v>377</v>
      </c>
      <c r="O90" s="56" t="s">
        <v>197</v>
      </c>
      <c r="P90" s="54" t="s">
        <v>673</v>
      </c>
      <c r="Q90" s="54" t="s">
        <v>674</v>
      </c>
      <c r="R90" s="54" t="s">
        <v>208</v>
      </c>
      <c r="S90" s="54" t="s">
        <v>135</v>
      </c>
      <c r="T90" s="54" t="s">
        <v>136</v>
      </c>
      <c r="U90" s="54"/>
      <c r="V90" s="54" t="s">
        <v>149</v>
      </c>
    </row>
    <row r="91" spans="1:22" ht="82.5" customHeight="1">
      <c r="A91" s="54">
        <v>90</v>
      </c>
      <c r="B91" s="54" t="s">
        <v>37</v>
      </c>
      <c r="C91" s="54" t="s">
        <v>675</v>
      </c>
      <c r="D91" s="54" t="s">
        <v>676</v>
      </c>
      <c r="E91" s="54" t="s">
        <v>139</v>
      </c>
      <c r="F91" s="54" t="s">
        <v>677</v>
      </c>
      <c r="G91" s="54" t="s">
        <v>678</v>
      </c>
      <c r="H91" s="54" t="s">
        <v>126</v>
      </c>
      <c r="I91" s="54" t="s">
        <v>127</v>
      </c>
      <c r="J91" s="54" t="s">
        <v>128</v>
      </c>
      <c r="K91" s="54" t="s">
        <v>129</v>
      </c>
      <c r="L91" s="55">
        <v>6746500</v>
      </c>
      <c r="M91" s="55">
        <v>6746000</v>
      </c>
      <c r="N91" s="56" t="s">
        <v>145</v>
      </c>
      <c r="O91" s="56" t="s">
        <v>499</v>
      </c>
      <c r="P91" s="54" t="s">
        <v>679</v>
      </c>
      <c r="Q91" s="54" t="s">
        <v>680</v>
      </c>
      <c r="R91" s="54" t="s">
        <v>222</v>
      </c>
      <c r="S91" s="54" t="s">
        <v>135</v>
      </c>
      <c r="T91" s="54" t="s">
        <v>136</v>
      </c>
      <c r="U91" s="54"/>
      <c r="V91" s="54" t="s">
        <v>137</v>
      </c>
    </row>
    <row r="92" spans="1:22" ht="82.5" customHeight="1">
      <c r="A92" s="54">
        <v>91</v>
      </c>
      <c r="B92" s="54" t="s">
        <v>23</v>
      </c>
      <c r="C92" s="54" t="s">
        <v>681</v>
      </c>
      <c r="D92" s="54" t="s">
        <v>23</v>
      </c>
      <c r="E92" s="54" t="s">
        <v>139</v>
      </c>
      <c r="F92" s="54" t="s">
        <v>682</v>
      </c>
      <c r="G92" s="54" t="s">
        <v>683</v>
      </c>
      <c r="H92" s="54" t="s">
        <v>126</v>
      </c>
      <c r="I92" s="54" t="s">
        <v>161</v>
      </c>
      <c r="J92" s="54" t="s">
        <v>162</v>
      </c>
      <c r="K92" s="54" t="s">
        <v>342</v>
      </c>
      <c r="L92" s="55">
        <v>14937184</v>
      </c>
      <c r="M92" s="55">
        <v>14907310</v>
      </c>
      <c r="N92" s="56" t="s">
        <v>144</v>
      </c>
      <c r="O92" s="56" t="s">
        <v>152</v>
      </c>
      <c r="P92" s="54" t="s">
        <v>684</v>
      </c>
      <c r="Q92" s="54" t="s">
        <v>685</v>
      </c>
      <c r="R92" s="54" t="s">
        <v>686</v>
      </c>
      <c r="S92" s="54" t="s">
        <v>135</v>
      </c>
      <c r="T92" s="54" t="s">
        <v>136</v>
      </c>
      <c r="U92" s="54"/>
      <c r="V92" s="54" t="s">
        <v>137</v>
      </c>
    </row>
    <row r="93" spans="1:22" ht="82.5" customHeight="1">
      <c r="A93" s="54">
        <v>92</v>
      </c>
      <c r="B93" s="54" t="s">
        <v>23</v>
      </c>
      <c r="C93" s="54" t="s">
        <v>681</v>
      </c>
      <c r="D93" s="54" t="s">
        <v>23</v>
      </c>
      <c r="E93" s="54" t="s">
        <v>139</v>
      </c>
      <c r="F93" s="54" t="s">
        <v>687</v>
      </c>
      <c r="G93" s="54" t="s">
        <v>688</v>
      </c>
      <c r="H93" s="54" t="s">
        <v>126</v>
      </c>
      <c r="I93" s="54" t="s">
        <v>127</v>
      </c>
      <c r="J93" s="54" t="s">
        <v>128</v>
      </c>
      <c r="K93" s="54" t="s">
        <v>163</v>
      </c>
      <c r="L93" s="55">
        <v>85897114</v>
      </c>
      <c r="M93" s="55">
        <v>85897114</v>
      </c>
      <c r="N93" s="56" t="s">
        <v>145</v>
      </c>
      <c r="O93" s="56" t="s">
        <v>499</v>
      </c>
      <c r="P93" s="54" t="s">
        <v>689</v>
      </c>
      <c r="Q93" s="54" t="s">
        <v>690</v>
      </c>
      <c r="R93" s="54" t="s">
        <v>487</v>
      </c>
      <c r="S93" s="54" t="s">
        <v>135</v>
      </c>
      <c r="T93" s="54" t="s">
        <v>136</v>
      </c>
      <c r="U93" s="54"/>
      <c r="V93" s="54" t="s">
        <v>137</v>
      </c>
    </row>
    <row r="94" spans="1:22" ht="82.5" customHeight="1">
      <c r="A94" s="54">
        <v>93</v>
      </c>
      <c r="B94" s="54" t="s">
        <v>23</v>
      </c>
      <c r="C94" s="54" t="s">
        <v>691</v>
      </c>
      <c r="D94" s="54" t="s">
        <v>692</v>
      </c>
      <c r="E94" s="54" t="s">
        <v>139</v>
      </c>
      <c r="F94" s="54" t="s">
        <v>693</v>
      </c>
      <c r="G94" s="54" t="s">
        <v>7558</v>
      </c>
      <c r="H94" s="54" t="s">
        <v>126</v>
      </c>
      <c r="I94" s="54" t="s">
        <v>127</v>
      </c>
      <c r="J94" s="54" t="s">
        <v>128</v>
      </c>
      <c r="K94" s="54" t="s">
        <v>129</v>
      </c>
      <c r="L94" s="55">
        <v>4900000</v>
      </c>
      <c r="M94" s="55">
        <v>4900000</v>
      </c>
      <c r="N94" s="56" t="s">
        <v>165</v>
      </c>
      <c r="O94" s="56" t="s">
        <v>219</v>
      </c>
      <c r="P94" s="54" t="s">
        <v>694</v>
      </c>
      <c r="Q94" s="54" t="s">
        <v>695</v>
      </c>
      <c r="R94" s="54" t="s">
        <v>696</v>
      </c>
      <c r="S94" s="54" t="s">
        <v>135</v>
      </c>
      <c r="T94" s="54" t="s">
        <v>136</v>
      </c>
      <c r="U94" s="54"/>
      <c r="V94" s="54" t="s">
        <v>169</v>
      </c>
    </row>
    <row r="95" spans="1:22" ht="82.5" customHeight="1">
      <c r="A95" s="54">
        <v>94</v>
      </c>
      <c r="B95" s="54" t="s">
        <v>23</v>
      </c>
      <c r="C95" s="54" t="s">
        <v>691</v>
      </c>
      <c r="D95" s="54" t="s">
        <v>692</v>
      </c>
      <c r="E95" s="54" t="s">
        <v>139</v>
      </c>
      <c r="F95" s="54" t="s">
        <v>697</v>
      </c>
      <c r="G95" s="54" t="s">
        <v>7557</v>
      </c>
      <c r="H95" s="54" t="s">
        <v>126</v>
      </c>
      <c r="I95" s="54" t="s">
        <v>161</v>
      </c>
      <c r="J95" s="54" t="s">
        <v>162</v>
      </c>
      <c r="K95" s="54" t="s">
        <v>129</v>
      </c>
      <c r="L95" s="55">
        <v>2400000</v>
      </c>
      <c r="M95" s="55">
        <v>1965000</v>
      </c>
      <c r="N95" s="56" t="s">
        <v>153</v>
      </c>
      <c r="O95" s="56" t="s">
        <v>229</v>
      </c>
      <c r="P95" s="54" t="s">
        <v>698</v>
      </c>
      <c r="Q95" s="54" t="s">
        <v>699</v>
      </c>
      <c r="R95" s="54" t="s">
        <v>700</v>
      </c>
      <c r="S95" s="54" t="s">
        <v>135</v>
      </c>
      <c r="T95" s="54" t="s">
        <v>136</v>
      </c>
      <c r="U95" s="54"/>
      <c r="V95" s="54" t="s">
        <v>7555</v>
      </c>
    </row>
    <row r="96" spans="1:22" ht="82.5" customHeight="1">
      <c r="A96" s="54">
        <v>95</v>
      </c>
      <c r="B96" s="54" t="s">
        <v>23</v>
      </c>
      <c r="C96" s="54" t="s">
        <v>701</v>
      </c>
      <c r="D96" s="54" t="s">
        <v>702</v>
      </c>
      <c r="E96" s="54" t="s">
        <v>139</v>
      </c>
      <c r="F96" s="54" t="s">
        <v>703</v>
      </c>
      <c r="G96" s="54" t="s">
        <v>704</v>
      </c>
      <c r="H96" s="54" t="s">
        <v>126</v>
      </c>
      <c r="I96" s="54" t="s">
        <v>142</v>
      </c>
      <c r="J96" s="54" t="s">
        <v>143</v>
      </c>
      <c r="K96" s="54" t="s">
        <v>129</v>
      </c>
      <c r="L96" s="55">
        <v>4900000</v>
      </c>
      <c r="M96" s="55">
        <v>3468000</v>
      </c>
      <c r="N96" s="56" t="s">
        <v>191</v>
      </c>
      <c r="O96" s="56" t="s">
        <v>377</v>
      </c>
      <c r="P96" s="54" t="s">
        <v>705</v>
      </c>
      <c r="Q96" s="54" t="s">
        <v>706</v>
      </c>
      <c r="R96" s="54" t="s">
        <v>707</v>
      </c>
      <c r="S96" s="54" t="s">
        <v>135</v>
      </c>
      <c r="T96" s="54" t="s">
        <v>136</v>
      </c>
      <c r="U96" s="54"/>
      <c r="V96" s="54" t="s">
        <v>169</v>
      </c>
    </row>
    <row r="97" spans="1:22" ht="82.5" customHeight="1">
      <c r="A97" s="54">
        <v>96</v>
      </c>
      <c r="B97" s="54" t="s">
        <v>23</v>
      </c>
      <c r="C97" s="54" t="s">
        <v>708</v>
      </c>
      <c r="D97" s="54" t="s">
        <v>709</v>
      </c>
      <c r="E97" s="54" t="s">
        <v>139</v>
      </c>
      <c r="F97" s="54" t="s">
        <v>710</v>
      </c>
      <c r="G97" s="54" t="s">
        <v>711</v>
      </c>
      <c r="H97" s="54" t="s">
        <v>126</v>
      </c>
      <c r="I97" s="54" t="s">
        <v>127</v>
      </c>
      <c r="J97" s="54" t="s">
        <v>128</v>
      </c>
      <c r="K97" s="54" t="s">
        <v>129</v>
      </c>
      <c r="L97" s="55">
        <v>4900000</v>
      </c>
      <c r="M97" s="55">
        <v>4900000</v>
      </c>
      <c r="N97" s="56" t="s">
        <v>325</v>
      </c>
      <c r="O97" s="56" t="s">
        <v>165</v>
      </c>
      <c r="P97" s="54" t="s">
        <v>712</v>
      </c>
      <c r="Q97" s="54" t="s">
        <v>713</v>
      </c>
      <c r="R97" s="54" t="s">
        <v>686</v>
      </c>
      <c r="S97" s="54" t="s">
        <v>135</v>
      </c>
      <c r="T97" s="54" t="s">
        <v>136</v>
      </c>
      <c r="U97" s="54"/>
      <c r="V97" s="54" t="s">
        <v>149</v>
      </c>
    </row>
    <row r="98" spans="1:22" ht="82.5" customHeight="1">
      <c r="A98" s="54">
        <v>97</v>
      </c>
      <c r="B98" s="54" t="s">
        <v>23</v>
      </c>
      <c r="C98" s="54" t="s">
        <v>714</v>
      </c>
      <c r="D98" s="54" t="s">
        <v>715</v>
      </c>
      <c r="E98" s="54" t="s">
        <v>139</v>
      </c>
      <c r="F98" s="54" t="s">
        <v>716</v>
      </c>
      <c r="G98" s="54" t="s">
        <v>717</v>
      </c>
      <c r="H98" s="54" t="s">
        <v>126</v>
      </c>
      <c r="I98" s="54" t="s">
        <v>161</v>
      </c>
      <c r="J98" s="54" t="s">
        <v>162</v>
      </c>
      <c r="K98" s="54" t="s">
        <v>129</v>
      </c>
      <c r="L98" s="55">
        <v>9800000</v>
      </c>
      <c r="M98" s="55">
        <v>9604000</v>
      </c>
      <c r="N98" s="56" t="s">
        <v>252</v>
      </c>
      <c r="O98" s="56" t="s">
        <v>197</v>
      </c>
      <c r="P98" s="54" t="s">
        <v>718</v>
      </c>
      <c r="Q98" s="54" t="s">
        <v>719</v>
      </c>
      <c r="R98" s="54" t="s">
        <v>168</v>
      </c>
      <c r="S98" s="54" t="s">
        <v>135</v>
      </c>
      <c r="T98" s="54" t="s">
        <v>136</v>
      </c>
      <c r="U98" s="54"/>
      <c r="V98" s="54" t="s">
        <v>149</v>
      </c>
    </row>
    <row r="99" spans="1:22" ht="82.5" customHeight="1">
      <c r="A99" s="54">
        <v>98</v>
      </c>
      <c r="B99" s="54" t="s">
        <v>24</v>
      </c>
      <c r="C99" s="54" t="s">
        <v>720</v>
      </c>
      <c r="D99" s="54" t="s">
        <v>721</v>
      </c>
      <c r="E99" s="54" t="s">
        <v>139</v>
      </c>
      <c r="F99" s="54" t="s">
        <v>722</v>
      </c>
      <c r="G99" s="54" t="s">
        <v>723</v>
      </c>
      <c r="H99" s="54" t="s">
        <v>126</v>
      </c>
      <c r="I99" s="54" t="s">
        <v>142</v>
      </c>
      <c r="J99" s="54" t="s">
        <v>143</v>
      </c>
      <c r="K99" s="54" t="s">
        <v>174</v>
      </c>
      <c r="L99" s="55">
        <v>321000</v>
      </c>
      <c r="M99" s="55">
        <v>321000</v>
      </c>
      <c r="N99" s="56" t="s">
        <v>228</v>
      </c>
      <c r="O99" s="56" t="s">
        <v>229</v>
      </c>
      <c r="P99" s="54" t="s">
        <v>724</v>
      </c>
      <c r="Q99" s="54" t="s">
        <v>725</v>
      </c>
      <c r="R99" s="54" t="s">
        <v>642</v>
      </c>
      <c r="S99" s="54" t="s">
        <v>135</v>
      </c>
      <c r="T99" s="54" t="s">
        <v>136</v>
      </c>
      <c r="U99" s="54"/>
      <c r="V99" s="54" t="s">
        <v>149</v>
      </c>
    </row>
    <row r="100" spans="1:22" ht="165" customHeight="1">
      <c r="A100" s="54">
        <v>99</v>
      </c>
      <c r="B100" s="54" t="s">
        <v>24</v>
      </c>
      <c r="C100" s="54" t="s">
        <v>726</v>
      </c>
      <c r="D100" s="54" t="s">
        <v>727</v>
      </c>
      <c r="E100" s="54" t="s">
        <v>139</v>
      </c>
      <c r="F100" s="54" t="s">
        <v>728</v>
      </c>
      <c r="G100" s="54" t="s">
        <v>729</v>
      </c>
      <c r="H100" s="54" t="s">
        <v>126</v>
      </c>
      <c r="I100" s="54" t="s">
        <v>142</v>
      </c>
      <c r="J100" s="54" t="s">
        <v>143</v>
      </c>
      <c r="K100" s="54" t="s">
        <v>174</v>
      </c>
      <c r="L100" s="55">
        <v>223000</v>
      </c>
      <c r="M100" s="55">
        <v>223000</v>
      </c>
      <c r="N100" s="56" t="s">
        <v>153</v>
      </c>
      <c r="O100" s="56" t="s">
        <v>540</v>
      </c>
      <c r="P100" s="54" t="s">
        <v>730</v>
      </c>
      <c r="Q100" s="54" t="s">
        <v>731</v>
      </c>
      <c r="R100" s="54" t="s">
        <v>732</v>
      </c>
      <c r="S100" s="54" t="s">
        <v>135</v>
      </c>
      <c r="T100" s="54" t="s">
        <v>136</v>
      </c>
      <c r="U100" s="54"/>
      <c r="V100" s="54" t="s">
        <v>223</v>
      </c>
    </row>
    <row r="101" spans="1:22" ht="82.5" customHeight="1">
      <c r="A101" s="54">
        <v>100</v>
      </c>
      <c r="B101" s="54" t="s">
        <v>62</v>
      </c>
      <c r="C101" s="54" t="s">
        <v>733</v>
      </c>
      <c r="D101" s="54" t="s">
        <v>734</v>
      </c>
      <c r="E101" s="54" t="s">
        <v>139</v>
      </c>
      <c r="F101" s="54" t="s">
        <v>735</v>
      </c>
      <c r="G101" s="54" t="s">
        <v>736</v>
      </c>
      <c r="H101" s="54" t="s">
        <v>126</v>
      </c>
      <c r="I101" s="54" t="s">
        <v>161</v>
      </c>
      <c r="J101" s="54" t="s">
        <v>162</v>
      </c>
      <c r="K101" s="54" t="s">
        <v>129</v>
      </c>
      <c r="L101" s="55">
        <v>9716000</v>
      </c>
      <c r="M101" s="55">
        <v>9100000</v>
      </c>
      <c r="N101" s="56" t="s">
        <v>377</v>
      </c>
      <c r="O101" s="56" t="s">
        <v>152</v>
      </c>
      <c r="P101" s="54" t="s">
        <v>737</v>
      </c>
      <c r="Q101" s="54" t="s">
        <v>738</v>
      </c>
      <c r="R101" s="54" t="s">
        <v>739</v>
      </c>
      <c r="S101" s="54" t="s">
        <v>135</v>
      </c>
      <c r="T101" s="54" t="s">
        <v>136</v>
      </c>
      <c r="U101" s="54"/>
      <c r="V101" s="54" t="s">
        <v>169</v>
      </c>
    </row>
    <row r="102" spans="1:22" ht="115.5" customHeight="1">
      <c r="A102" s="54">
        <v>101</v>
      </c>
      <c r="B102" s="54" t="s">
        <v>62</v>
      </c>
      <c r="C102" s="54" t="s">
        <v>740</v>
      </c>
      <c r="D102" s="54" t="s">
        <v>741</v>
      </c>
      <c r="E102" s="54" t="s">
        <v>742</v>
      </c>
      <c r="F102" s="54" t="s">
        <v>743</v>
      </c>
      <c r="G102" s="54" t="s">
        <v>744</v>
      </c>
      <c r="H102" s="54" t="s">
        <v>126</v>
      </c>
      <c r="I102" s="54" t="s">
        <v>161</v>
      </c>
      <c r="J102" s="54" t="s">
        <v>162</v>
      </c>
      <c r="K102" s="54" t="s">
        <v>129</v>
      </c>
      <c r="L102" s="55">
        <v>4000000</v>
      </c>
      <c r="M102" s="55">
        <v>3999568</v>
      </c>
      <c r="N102" s="56" t="s">
        <v>175</v>
      </c>
      <c r="O102" s="56" t="s">
        <v>386</v>
      </c>
      <c r="P102" s="54" t="s">
        <v>745</v>
      </c>
      <c r="Q102" s="54" t="s">
        <v>746</v>
      </c>
      <c r="R102" s="54" t="s">
        <v>747</v>
      </c>
      <c r="S102" s="54" t="s">
        <v>135</v>
      </c>
      <c r="T102" s="54" t="s">
        <v>136</v>
      </c>
      <c r="U102" s="54"/>
      <c r="V102" s="54" t="s">
        <v>179</v>
      </c>
    </row>
    <row r="103" spans="1:22" ht="82.5" customHeight="1">
      <c r="A103" s="54">
        <v>102</v>
      </c>
      <c r="B103" s="54" t="s">
        <v>62</v>
      </c>
      <c r="C103" s="54" t="s">
        <v>748</v>
      </c>
      <c r="D103" s="54" t="s">
        <v>749</v>
      </c>
      <c r="E103" s="54" t="s">
        <v>291</v>
      </c>
      <c r="F103" s="54" t="s">
        <v>750</v>
      </c>
      <c r="G103" s="54" t="s">
        <v>751</v>
      </c>
      <c r="H103" s="54" t="s">
        <v>126</v>
      </c>
      <c r="I103" s="54" t="s">
        <v>127</v>
      </c>
      <c r="J103" s="54" t="s">
        <v>128</v>
      </c>
      <c r="K103" s="54" t="s">
        <v>129</v>
      </c>
      <c r="L103" s="55">
        <v>3000000</v>
      </c>
      <c r="M103" s="55">
        <v>3000000</v>
      </c>
      <c r="N103" s="56" t="s">
        <v>752</v>
      </c>
      <c r="O103" s="56" t="s">
        <v>294</v>
      </c>
      <c r="P103" s="54" t="s">
        <v>753</v>
      </c>
      <c r="Q103" s="54" t="s">
        <v>754</v>
      </c>
      <c r="R103" s="54" t="s">
        <v>739</v>
      </c>
      <c r="S103" s="54" t="s">
        <v>135</v>
      </c>
      <c r="T103" s="54" t="s">
        <v>136</v>
      </c>
      <c r="U103" s="54"/>
      <c r="V103" s="54" t="s">
        <v>247</v>
      </c>
    </row>
    <row r="104" spans="1:22" ht="82.5" customHeight="1">
      <c r="A104" s="54">
        <v>103</v>
      </c>
      <c r="B104" s="54" t="s">
        <v>62</v>
      </c>
      <c r="C104" s="54" t="s">
        <v>748</v>
      </c>
      <c r="D104" s="54" t="s">
        <v>749</v>
      </c>
      <c r="E104" s="54" t="s">
        <v>139</v>
      </c>
      <c r="F104" s="54" t="s">
        <v>755</v>
      </c>
      <c r="G104" s="54" t="s">
        <v>756</v>
      </c>
      <c r="H104" s="54" t="s">
        <v>126</v>
      </c>
      <c r="I104" s="54" t="s">
        <v>127</v>
      </c>
      <c r="J104" s="54" t="s">
        <v>128</v>
      </c>
      <c r="K104" s="54" t="s">
        <v>342</v>
      </c>
      <c r="L104" s="55">
        <v>16815816</v>
      </c>
      <c r="M104" s="55">
        <v>16815816</v>
      </c>
      <c r="N104" s="56" t="s">
        <v>368</v>
      </c>
      <c r="O104" s="56" t="s">
        <v>191</v>
      </c>
      <c r="P104" s="54" t="s">
        <v>757</v>
      </c>
      <c r="Q104" s="54" t="s">
        <v>758</v>
      </c>
      <c r="R104" s="54" t="s">
        <v>759</v>
      </c>
      <c r="S104" s="54" t="s">
        <v>135</v>
      </c>
      <c r="T104" s="54" t="s">
        <v>136</v>
      </c>
      <c r="U104" s="54"/>
      <c r="V104" s="54" t="s">
        <v>149</v>
      </c>
    </row>
    <row r="105" spans="1:22" ht="82.5" customHeight="1">
      <c r="A105" s="54">
        <v>104</v>
      </c>
      <c r="B105" s="54" t="s">
        <v>62</v>
      </c>
      <c r="C105" s="54" t="s">
        <v>760</v>
      </c>
      <c r="D105" s="54" t="s">
        <v>761</v>
      </c>
      <c r="E105" s="54" t="s">
        <v>139</v>
      </c>
      <c r="F105" s="54" t="s">
        <v>762</v>
      </c>
      <c r="G105" s="54" t="s">
        <v>763</v>
      </c>
      <c r="H105" s="54" t="s">
        <v>126</v>
      </c>
      <c r="I105" s="54" t="s">
        <v>142</v>
      </c>
      <c r="J105" s="54" t="s">
        <v>143</v>
      </c>
      <c r="K105" s="54" t="s">
        <v>342</v>
      </c>
      <c r="L105" s="55">
        <v>18430000</v>
      </c>
      <c r="M105" s="55">
        <v>18430000</v>
      </c>
      <c r="N105" s="56" t="s">
        <v>165</v>
      </c>
      <c r="O105" s="56" t="s">
        <v>191</v>
      </c>
      <c r="P105" s="54" t="s">
        <v>764</v>
      </c>
      <c r="Q105" s="54" t="s">
        <v>765</v>
      </c>
      <c r="R105" s="54" t="s">
        <v>766</v>
      </c>
      <c r="S105" s="54" t="s">
        <v>135</v>
      </c>
      <c r="T105" s="54" t="s">
        <v>136</v>
      </c>
      <c r="U105" s="54"/>
      <c r="V105" s="54" t="s">
        <v>247</v>
      </c>
    </row>
    <row r="106" spans="1:22" ht="82.5" customHeight="1">
      <c r="A106" s="54">
        <v>105</v>
      </c>
      <c r="B106" s="54" t="s">
        <v>62</v>
      </c>
      <c r="C106" s="54" t="s">
        <v>767</v>
      </c>
      <c r="D106" s="54" t="s">
        <v>768</v>
      </c>
      <c r="E106" s="54" t="s">
        <v>139</v>
      </c>
      <c r="F106" s="54" t="s">
        <v>769</v>
      </c>
      <c r="G106" s="54" t="s">
        <v>770</v>
      </c>
      <c r="H106" s="54" t="s">
        <v>126</v>
      </c>
      <c r="I106" s="54" t="s">
        <v>142</v>
      </c>
      <c r="J106" s="54" t="s">
        <v>143</v>
      </c>
      <c r="K106" s="54" t="s">
        <v>342</v>
      </c>
      <c r="L106" s="55">
        <v>19000000</v>
      </c>
      <c r="M106" s="55">
        <v>18620000</v>
      </c>
      <c r="N106" s="56" t="s">
        <v>252</v>
      </c>
      <c r="O106" s="56" t="s">
        <v>205</v>
      </c>
      <c r="P106" s="54" t="s">
        <v>771</v>
      </c>
      <c r="Q106" s="54" t="s">
        <v>772</v>
      </c>
      <c r="R106" s="54" t="s">
        <v>773</v>
      </c>
      <c r="S106" s="54" t="s">
        <v>135</v>
      </c>
      <c r="T106" s="54" t="s">
        <v>136</v>
      </c>
      <c r="U106" s="54"/>
      <c r="V106" s="54" t="s">
        <v>149</v>
      </c>
    </row>
    <row r="107" spans="1:22" ht="82.5" customHeight="1">
      <c r="A107" s="54">
        <v>106</v>
      </c>
      <c r="B107" s="54" t="s">
        <v>62</v>
      </c>
      <c r="C107" s="54" t="s">
        <v>774</v>
      </c>
      <c r="D107" s="54" t="s">
        <v>62</v>
      </c>
      <c r="E107" s="54" t="s">
        <v>775</v>
      </c>
      <c r="F107" s="54" t="s">
        <v>776</v>
      </c>
      <c r="G107" s="54" t="s">
        <v>777</v>
      </c>
      <c r="H107" s="54" t="s">
        <v>126</v>
      </c>
      <c r="I107" s="54" t="s">
        <v>161</v>
      </c>
      <c r="J107" s="54" t="s">
        <v>162</v>
      </c>
      <c r="K107" s="54" t="s">
        <v>129</v>
      </c>
      <c r="L107" s="55">
        <v>2330000</v>
      </c>
      <c r="M107" s="55">
        <v>2191000</v>
      </c>
      <c r="N107" s="56" t="s">
        <v>130</v>
      </c>
      <c r="O107" s="56" t="s">
        <v>145</v>
      </c>
      <c r="P107" s="54" t="s">
        <v>778</v>
      </c>
      <c r="Q107" s="54" t="s">
        <v>779</v>
      </c>
      <c r="R107" s="54" t="s">
        <v>747</v>
      </c>
      <c r="S107" s="54" t="s">
        <v>135</v>
      </c>
      <c r="T107" s="54" t="s">
        <v>136</v>
      </c>
      <c r="U107" s="54"/>
      <c r="V107" s="54" t="s">
        <v>247</v>
      </c>
    </row>
    <row r="108" spans="1:22" ht="82.5" customHeight="1">
      <c r="A108" s="54">
        <v>107</v>
      </c>
      <c r="B108" s="54" t="s">
        <v>62</v>
      </c>
      <c r="C108" s="54" t="s">
        <v>774</v>
      </c>
      <c r="D108" s="54" t="s">
        <v>62</v>
      </c>
      <c r="E108" s="54" t="s">
        <v>21</v>
      </c>
      <c r="F108" s="54" t="s">
        <v>780</v>
      </c>
      <c r="G108" s="54" t="s">
        <v>781</v>
      </c>
      <c r="H108" s="54" t="s">
        <v>126</v>
      </c>
      <c r="I108" s="54" t="s">
        <v>142</v>
      </c>
      <c r="J108" s="54" t="s">
        <v>143</v>
      </c>
      <c r="K108" s="54" t="s">
        <v>129</v>
      </c>
      <c r="L108" s="55">
        <v>4859848</v>
      </c>
      <c r="M108" s="55">
        <v>4807836</v>
      </c>
      <c r="N108" s="56" t="s">
        <v>752</v>
      </c>
      <c r="O108" s="56" t="s">
        <v>145</v>
      </c>
      <c r="P108" s="54" t="s">
        <v>782</v>
      </c>
      <c r="Q108" s="54" t="s">
        <v>783</v>
      </c>
      <c r="R108" s="54" t="s">
        <v>578</v>
      </c>
      <c r="S108" s="54" t="s">
        <v>135</v>
      </c>
      <c r="T108" s="54" t="s">
        <v>136</v>
      </c>
      <c r="U108" s="54"/>
      <c r="V108" s="54" t="s">
        <v>247</v>
      </c>
    </row>
    <row r="109" spans="1:22" ht="82.5" customHeight="1">
      <c r="A109" s="54">
        <v>108</v>
      </c>
      <c r="B109" s="54" t="s">
        <v>62</v>
      </c>
      <c r="C109" s="54" t="s">
        <v>774</v>
      </c>
      <c r="D109" s="54" t="s">
        <v>62</v>
      </c>
      <c r="E109" s="54" t="s">
        <v>139</v>
      </c>
      <c r="F109" s="54" t="s">
        <v>784</v>
      </c>
      <c r="G109" s="54" t="s">
        <v>785</v>
      </c>
      <c r="H109" s="54" t="s">
        <v>126</v>
      </c>
      <c r="I109" s="54" t="s">
        <v>142</v>
      </c>
      <c r="J109" s="54" t="s">
        <v>143</v>
      </c>
      <c r="K109" s="54" t="s">
        <v>342</v>
      </c>
      <c r="L109" s="55">
        <v>6000000</v>
      </c>
      <c r="M109" s="55">
        <v>5772900</v>
      </c>
      <c r="N109" s="56" t="s">
        <v>786</v>
      </c>
      <c r="O109" s="56" t="s">
        <v>152</v>
      </c>
      <c r="P109" s="54" t="s">
        <v>787</v>
      </c>
      <c r="Q109" s="54" t="s">
        <v>788</v>
      </c>
      <c r="R109" s="54" t="s">
        <v>747</v>
      </c>
      <c r="S109" s="54" t="s">
        <v>135</v>
      </c>
      <c r="T109" s="54" t="s">
        <v>136</v>
      </c>
      <c r="U109" s="54"/>
      <c r="V109" s="54" t="s">
        <v>247</v>
      </c>
    </row>
    <row r="110" spans="1:22" ht="115.5" customHeight="1">
      <c r="A110" s="54">
        <v>109</v>
      </c>
      <c r="B110" s="54" t="s">
        <v>62</v>
      </c>
      <c r="C110" s="54" t="s">
        <v>774</v>
      </c>
      <c r="D110" s="54" t="s">
        <v>62</v>
      </c>
      <c r="E110" s="54" t="s">
        <v>139</v>
      </c>
      <c r="F110" s="54" t="s">
        <v>789</v>
      </c>
      <c r="G110" s="54" t="s">
        <v>790</v>
      </c>
      <c r="H110" s="54" t="s">
        <v>126</v>
      </c>
      <c r="I110" s="54" t="s">
        <v>791</v>
      </c>
      <c r="J110" s="54" t="s">
        <v>92</v>
      </c>
      <c r="K110" s="54" t="s">
        <v>174</v>
      </c>
      <c r="L110" s="55">
        <v>800000</v>
      </c>
      <c r="M110" s="55">
        <v>790000</v>
      </c>
      <c r="N110" s="56" t="s">
        <v>212</v>
      </c>
      <c r="O110" s="56" t="s">
        <v>228</v>
      </c>
      <c r="P110" s="54" t="s">
        <v>792</v>
      </c>
      <c r="Q110" s="54" t="s">
        <v>793</v>
      </c>
      <c r="R110" s="54" t="s">
        <v>766</v>
      </c>
      <c r="S110" s="54" t="s">
        <v>135</v>
      </c>
      <c r="T110" s="54" t="s">
        <v>136</v>
      </c>
      <c r="U110" s="54"/>
      <c r="V110" s="54" t="s">
        <v>179</v>
      </c>
    </row>
    <row r="111" spans="1:22" ht="82.5" customHeight="1">
      <c r="A111" s="54">
        <v>110</v>
      </c>
      <c r="B111" s="54" t="s">
        <v>62</v>
      </c>
      <c r="C111" s="54" t="s">
        <v>794</v>
      </c>
      <c r="D111" s="54" t="s">
        <v>795</v>
      </c>
      <c r="E111" s="54" t="s">
        <v>139</v>
      </c>
      <c r="F111" s="54" t="s">
        <v>796</v>
      </c>
      <c r="G111" s="54" t="s">
        <v>797</v>
      </c>
      <c r="H111" s="54" t="s">
        <v>126</v>
      </c>
      <c r="I111" s="54" t="s">
        <v>142</v>
      </c>
      <c r="J111" s="54" t="s">
        <v>143</v>
      </c>
      <c r="K111" s="54" t="s">
        <v>342</v>
      </c>
      <c r="L111" s="55">
        <v>10452857</v>
      </c>
      <c r="M111" s="55">
        <v>10348328</v>
      </c>
      <c r="N111" s="56" t="s">
        <v>153</v>
      </c>
      <c r="O111" s="56" t="s">
        <v>229</v>
      </c>
      <c r="P111" s="54" t="s">
        <v>798</v>
      </c>
      <c r="Q111" s="54" t="s">
        <v>799</v>
      </c>
      <c r="R111" s="54" t="s">
        <v>747</v>
      </c>
      <c r="S111" s="54" t="s">
        <v>135</v>
      </c>
      <c r="T111" s="54" t="s">
        <v>136</v>
      </c>
      <c r="U111" s="54"/>
      <c r="V111" s="54" t="s">
        <v>137</v>
      </c>
    </row>
    <row r="112" spans="1:22" ht="115.5" customHeight="1">
      <c r="A112" s="54">
        <v>111</v>
      </c>
      <c r="B112" s="54" t="s">
        <v>62</v>
      </c>
      <c r="C112" s="54" t="s">
        <v>800</v>
      </c>
      <c r="D112" s="54" t="s">
        <v>801</v>
      </c>
      <c r="E112" s="54" t="s">
        <v>139</v>
      </c>
      <c r="F112" s="54" t="s">
        <v>802</v>
      </c>
      <c r="G112" s="54" t="s">
        <v>803</v>
      </c>
      <c r="H112" s="54" t="s">
        <v>126</v>
      </c>
      <c r="I112" s="54" t="s">
        <v>142</v>
      </c>
      <c r="J112" s="54" t="s">
        <v>143</v>
      </c>
      <c r="K112" s="54" t="s">
        <v>174</v>
      </c>
      <c r="L112" s="55">
        <v>421205</v>
      </c>
      <c r="M112" s="55">
        <v>420000</v>
      </c>
      <c r="N112" s="56" t="s">
        <v>804</v>
      </c>
      <c r="O112" s="56" t="s">
        <v>219</v>
      </c>
      <c r="P112" s="54" t="s">
        <v>805</v>
      </c>
      <c r="Q112" s="54" t="s">
        <v>806</v>
      </c>
      <c r="R112" s="54" t="s">
        <v>766</v>
      </c>
      <c r="S112" s="54" t="s">
        <v>135</v>
      </c>
      <c r="T112" s="54" t="s">
        <v>136</v>
      </c>
      <c r="U112" s="54"/>
      <c r="V112" s="54" t="s">
        <v>179</v>
      </c>
    </row>
    <row r="113" spans="1:22" ht="82.5" customHeight="1">
      <c r="A113" s="54">
        <v>112</v>
      </c>
      <c r="B113" s="54" t="s">
        <v>62</v>
      </c>
      <c r="C113" s="54" t="s">
        <v>800</v>
      </c>
      <c r="D113" s="54" t="s">
        <v>801</v>
      </c>
      <c r="E113" s="54" t="s">
        <v>139</v>
      </c>
      <c r="F113" s="54" t="s">
        <v>807</v>
      </c>
      <c r="G113" s="54" t="s">
        <v>808</v>
      </c>
      <c r="H113" s="54" t="s">
        <v>126</v>
      </c>
      <c r="I113" s="54" t="s">
        <v>142</v>
      </c>
      <c r="J113" s="54" t="s">
        <v>143</v>
      </c>
      <c r="K113" s="54" t="s">
        <v>129</v>
      </c>
      <c r="L113" s="55">
        <v>3744375</v>
      </c>
      <c r="M113" s="55">
        <v>3630000</v>
      </c>
      <c r="N113" s="56" t="s">
        <v>603</v>
      </c>
      <c r="O113" s="56" t="s">
        <v>153</v>
      </c>
      <c r="P113" s="54" t="s">
        <v>809</v>
      </c>
      <c r="Q113" s="54" t="s">
        <v>810</v>
      </c>
      <c r="R113" s="54" t="s">
        <v>811</v>
      </c>
      <c r="S113" s="54" t="s">
        <v>135</v>
      </c>
      <c r="T113" s="54" t="s">
        <v>136</v>
      </c>
      <c r="U113" s="54"/>
      <c r="V113" s="54" t="s">
        <v>247</v>
      </c>
    </row>
    <row r="114" spans="1:22" ht="82.5" customHeight="1">
      <c r="A114" s="54">
        <v>113</v>
      </c>
      <c r="B114" s="54" t="s">
        <v>62</v>
      </c>
      <c r="C114" s="54" t="s">
        <v>800</v>
      </c>
      <c r="D114" s="54" t="s">
        <v>801</v>
      </c>
      <c r="E114" s="54" t="s">
        <v>139</v>
      </c>
      <c r="F114" s="54" t="s">
        <v>812</v>
      </c>
      <c r="G114" s="54" t="s">
        <v>813</v>
      </c>
      <c r="H114" s="54" t="s">
        <v>126</v>
      </c>
      <c r="I114" s="54" t="s">
        <v>127</v>
      </c>
      <c r="J114" s="54" t="s">
        <v>128</v>
      </c>
      <c r="K114" s="54" t="s">
        <v>174</v>
      </c>
      <c r="L114" s="55">
        <v>1490000</v>
      </c>
      <c r="M114" s="55">
        <v>1489000</v>
      </c>
      <c r="N114" s="56" t="s">
        <v>191</v>
      </c>
      <c r="O114" s="56" t="s">
        <v>271</v>
      </c>
      <c r="P114" s="54" t="s">
        <v>814</v>
      </c>
      <c r="Q114" s="54" t="s">
        <v>815</v>
      </c>
      <c r="R114" s="54" t="s">
        <v>766</v>
      </c>
      <c r="S114" s="54" t="s">
        <v>135</v>
      </c>
      <c r="T114" s="54" t="s">
        <v>136</v>
      </c>
      <c r="U114" s="54"/>
      <c r="V114" s="54" t="s">
        <v>137</v>
      </c>
    </row>
    <row r="115" spans="1:22" ht="82.5" customHeight="1">
      <c r="A115" s="54">
        <v>114</v>
      </c>
      <c r="B115" s="54" t="s">
        <v>61</v>
      </c>
      <c r="C115" s="54" t="s">
        <v>816</v>
      </c>
      <c r="D115" s="54" t="s">
        <v>61</v>
      </c>
      <c r="E115" s="54" t="s">
        <v>817</v>
      </c>
      <c r="F115" s="54" t="s">
        <v>818</v>
      </c>
      <c r="G115" s="54" t="s">
        <v>819</v>
      </c>
      <c r="H115" s="54" t="s">
        <v>126</v>
      </c>
      <c r="I115" s="54" t="s">
        <v>142</v>
      </c>
      <c r="J115" s="54" t="s">
        <v>143</v>
      </c>
      <c r="K115" s="54" t="s">
        <v>129</v>
      </c>
      <c r="L115" s="55">
        <v>6000000</v>
      </c>
      <c r="M115" s="55">
        <v>5970000</v>
      </c>
      <c r="N115" s="56" t="s">
        <v>271</v>
      </c>
      <c r="O115" s="56" t="s">
        <v>237</v>
      </c>
      <c r="P115" s="54" t="s">
        <v>820</v>
      </c>
      <c r="Q115" s="54" t="s">
        <v>821</v>
      </c>
      <c r="R115" s="54" t="s">
        <v>822</v>
      </c>
      <c r="S115" s="54" t="s">
        <v>135</v>
      </c>
      <c r="T115" s="54" t="s">
        <v>136</v>
      </c>
      <c r="U115" s="54"/>
      <c r="V115" s="54" t="s">
        <v>169</v>
      </c>
    </row>
    <row r="116" spans="1:22" ht="82.5" customHeight="1">
      <c r="A116" s="54">
        <v>115</v>
      </c>
      <c r="B116" s="54" t="s">
        <v>61</v>
      </c>
      <c r="C116" s="54" t="s">
        <v>823</v>
      </c>
      <c r="D116" s="54" t="s">
        <v>824</v>
      </c>
      <c r="E116" s="54" t="s">
        <v>139</v>
      </c>
      <c r="F116" s="54" t="s">
        <v>825</v>
      </c>
      <c r="G116" s="54" t="s">
        <v>826</v>
      </c>
      <c r="H116" s="54" t="s">
        <v>126</v>
      </c>
      <c r="I116" s="54" t="s">
        <v>161</v>
      </c>
      <c r="J116" s="54" t="s">
        <v>162</v>
      </c>
      <c r="K116" s="54" t="s">
        <v>129</v>
      </c>
      <c r="L116" s="55">
        <v>5000000</v>
      </c>
      <c r="M116" s="55">
        <v>5000000</v>
      </c>
      <c r="N116" s="56" t="s">
        <v>211</v>
      </c>
      <c r="O116" s="56" t="s">
        <v>377</v>
      </c>
      <c r="P116" s="54" t="s">
        <v>827</v>
      </c>
      <c r="Q116" s="54" t="s">
        <v>828</v>
      </c>
      <c r="R116" s="54" t="s">
        <v>829</v>
      </c>
      <c r="S116" s="54" t="s">
        <v>135</v>
      </c>
      <c r="T116" s="54" t="s">
        <v>136</v>
      </c>
      <c r="U116" s="54"/>
      <c r="V116" s="54" t="s">
        <v>169</v>
      </c>
    </row>
    <row r="117" spans="1:22" ht="82.5" customHeight="1">
      <c r="A117" s="54">
        <v>116</v>
      </c>
      <c r="B117" s="54" t="s">
        <v>61</v>
      </c>
      <c r="C117" s="54" t="s">
        <v>830</v>
      </c>
      <c r="D117" s="54" t="s">
        <v>831</v>
      </c>
      <c r="E117" s="54" t="s">
        <v>139</v>
      </c>
      <c r="F117" s="54" t="s">
        <v>832</v>
      </c>
      <c r="G117" s="54" t="s">
        <v>833</v>
      </c>
      <c r="H117" s="54" t="s">
        <v>126</v>
      </c>
      <c r="I117" s="54" t="s">
        <v>142</v>
      </c>
      <c r="J117" s="54" t="s">
        <v>143</v>
      </c>
      <c r="K117" s="54" t="s">
        <v>129</v>
      </c>
      <c r="L117" s="55">
        <v>9945000</v>
      </c>
      <c r="M117" s="55">
        <v>9945000</v>
      </c>
      <c r="N117" s="56" t="s">
        <v>834</v>
      </c>
      <c r="O117" s="56" t="s">
        <v>152</v>
      </c>
      <c r="P117" s="54" t="s">
        <v>835</v>
      </c>
      <c r="Q117" s="54" t="s">
        <v>836</v>
      </c>
      <c r="R117" s="54" t="s">
        <v>822</v>
      </c>
      <c r="S117" s="54" t="s">
        <v>135</v>
      </c>
      <c r="T117" s="54" t="s">
        <v>136</v>
      </c>
      <c r="U117" s="54"/>
      <c r="V117" s="54" t="s">
        <v>149</v>
      </c>
    </row>
    <row r="118" spans="1:22" ht="82.5" customHeight="1">
      <c r="A118" s="54">
        <v>117</v>
      </c>
      <c r="B118" s="54" t="s">
        <v>61</v>
      </c>
      <c r="C118" s="54" t="s">
        <v>837</v>
      </c>
      <c r="D118" s="54" t="s">
        <v>838</v>
      </c>
      <c r="E118" s="54" t="s">
        <v>839</v>
      </c>
      <c r="F118" s="54" t="s">
        <v>840</v>
      </c>
      <c r="G118" s="54" t="s">
        <v>841</v>
      </c>
      <c r="H118" s="54" t="s">
        <v>126</v>
      </c>
      <c r="I118" s="54" t="s">
        <v>142</v>
      </c>
      <c r="J118" s="54" t="s">
        <v>143</v>
      </c>
      <c r="K118" s="54" t="s">
        <v>174</v>
      </c>
      <c r="L118" s="55">
        <v>1259000</v>
      </c>
      <c r="M118" s="55">
        <v>1259000</v>
      </c>
      <c r="N118" s="56" t="s">
        <v>842</v>
      </c>
      <c r="O118" s="56" t="s">
        <v>145</v>
      </c>
      <c r="P118" s="54" t="s">
        <v>843</v>
      </c>
      <c r="Q118" s="54" t="s">
        <v>844</v>
      </c>
      <c r="R118" s="54" t="s">
        <v>178</v>
      </c>
      <c r="S118" s="54" t="s">
        <v>135</v>
      </c>
      <c r="T118" s="54" t="s">
        <v>136</v>
      </c>
      <c r="U118" s="54"/>
      <c r="V118" s="54" t="s">
        <v>247</v>
      </c>
    </row>
    <row r="119" spans="1:22" ht="82.5" customHeight="1">
      <c r="A119" s="54">
        <v>118</v>
      </c>
      <c r="B119" s="54" t="s">
        <v>44</v>
      </c>
      <c r="C119" s="54" t="s">
        <v>845</v>
      </c>
      <c r="D119" s="54" t="s">
        <v>44</v>
      </c>
      <c r="E119" s="54" t="s">
        <v>846</v>
      </c>
      <c r="F119" s="54" t="s">
        <v>847</v>
      </c>
      <c r="G119" s="54" t="s">
        <v>848</v>
      </c>
      <c r="H119" s="54" t="s">
        <v>126</v>
      </c>
      <c r="I119" s="54" t="s">
        <v>161</v>
      </c>
      <c r="J119" s="54" t="s">
        <v>162</v>
      </c>
      <c r="K119" s="54" t="s">
        <v>129</v>
      </c>
      <c r="L119" s="55">
        <v>4900000</v>
      </c>
      <c r="M119" s="55">
        <v>4900000</v>
      </c>
      <c r="N119" s="56" t="s">
        <v>350</v>
      </c>
      <c r="O119" s="56" t="s">
        <v>271</v>
      </c>
      <c r="P119" s="54" t="s">
        <v>849</v>
      </c>
      <c r="Q119" s="54" t="s">
        <v>850</v>
      </c>
      <c r="R119" s="54" t="s">
        <v>851</v>
      </c>
      <c r="S119" s="54" t="s">
        <v>329</v>
      </c>
      <c r="T119" s="54" t="s">
        <v>330</v>
      </c>
      <c r="U119" s="54" t="s">
        <v>852</v>
      </c>
      <c r="V119" s="54"/>
    </row>
    <row r="120" spans="1:22" ht="82.5" customHeight="1">
      <c r="A120" s="54">
        <v>119</v>
      </c>
      <c r="B120" s="54" t="s">
        <v>44</v>
      </c>
      <c r="C120" s="54" t="s">
        <v>845</v>
      </c>
      <c r="D120" s="54" t="s">
        <v>44</v>
      </c>
      <c r="E120" s="54" t="s">
        <v>139</v>
      </c>
      <c r="F120" s="54" t="s">
        <v>853</v>
      </c>
      <c r="G120" s="54" t="s">
        <v>854</v>
      </c>
      <c r="H120" s="54" t="s">
        <v>126</v>
      </c>
      <c r="I120" s="54" t="s">
        <v>161</v>
      </c>
      <c r="J120" s="54" t="s">
        <v>162</v>
      </c>
      <c r="K120" s="54" t="s">
        <v>129</v>
      </c>
      <c r="L120" s="55">
        <v>9500000</v>
      </c>
      <c r="M120" s="55">
        <v>8911000</v>
      </c>
      <c r="N120" s="56" t="s">
        <v>252</v>
      </c>
      <c r="O120" s="56" t="s">
        <v>219</v>
      </c>
      <c r="P120" s="54" t="s">
        <v>855</v>
      </c>
      <c r="Q120" s="54" t="s">
        <v>856</v>
      </c>
      <c r="R120" s="54" t="s">
        <v>851</v>
      </c>
      <c r="S120" s="54" t="s">
        <v>135</v>
      </c>
      <c r="T120" s="54" t="s">
        <v>136</v>
      </c>
      <c r="U120" s="54"/>
      <c r="V120" s="54" t="s">
        <v>169</v>
      </c>
    </row>
    <row r="121" spans="1:22" ht="115.5" customHeight="1">
      <c r="A121" s="54">
        <v>120</v>
      </c>
      <c r="B121" s="54" t="s">
        <v>44</v>
      </c>
      <c r="C121" s="54" t="s">
        <v>845</v>
      </c>
      <c r="D121" s="54" t="s">
        <v>44</v>
      </c>
      <c r="E121" s="54" t="s">
        <v>21</v>
      </c>
      <c r="F121" s="54" t="s">
        <v>857</v>
      </c>
      <c r="G121" s="54" t="s">
        <v>858</v>
      </c>
      <c r="H121" s="54" t="s">
        <v>126</v>
      </c>
      <c r="I121" s="54" t="s">
        <v>161</v>
      </c>
      <c r="J121" s="54" t="s">
        <v>162</v>
      </c>
      <c r="K121" s="54" t="s">
        <v>174</v>
      </c>
      <c r="L121" s="55">
        <v>510612</v>
      </c>
      <c r="M121" s="55">
        <v>510612</v>
      </c>
      <c r="N121" s="56" t="s">
        <v>252</v>
      </c>
      <c r="O121" s="56" t="s">
        <v>165</v>
      </c>
      <c r="P121" s="54" t="s">
        <v>859</v>
      </c>
      <c r="Q121" s="54" t="s">
        <v>860</v>
      </c>
      <c r="R121" s="54" t="s">
        <v>696</v>
      </c>
      <c r="S121" s="54" t="s">
        <v>135</v>
      </c>
      <c r="T121" s="54" t="s">
        <v>136</v>
      </c>
      <c r="U121" s="54"/>
      <c r="V121" s="54" t="s">
        <v>179</v>
      </c>
    </row>
    <row r="122" spans="1:22" ht="66">
      <c r="A122" s="54">
        <v>121</v>
      </c>
      <c r="B122" s="54" t="s">
        <v>44</v>
      </c>
      <c r="C122" s="54" t="s">
        <v>845</v>
      </c>
      <c r="D122" s="54" t="s">
        <v>44</v>
      </c>
      <c r="E122" s="54" t="s">
        <v>139</v>
      </c>
      <c r="F122" s="54" t="s">
        <v>861</v>
      </c>
      <c r="G122" s="54" t="s">
        <v>862</v>
      </c>
      <c r="H122" s="54" t="s">
        <v>126</v>
      </c>
      <c r="I122" s="54" t="s">
        <v>142</v>
      </c>
      <c r="J122" s="54" t="s">
        <v>143</v>
      </c>
      <c r="K122" s="54" t="s">
        <v>129</v>
      </c>
      <c r="L122" s="55">
        <v>4276000</v>
      </c>
      <c r="M122" s="55">
        <v>4276000</v>
      </c>
      <c r="N122" s="56" t="s">
        <v>165</v>
      </c>
      <c r="O122" s="56" t="s">
        <v>191</v>
      </c>
      <c r="P122" s="54" t="s">
        <v>863</v>
      </c>
      <c r="Q122" s="54" t="s">
        <v>864</v>
      </c>
      <c r="R122" s="54" t="s">
        <v>851</v>
      </c>
      <c r="S122" s="54" t="s">
        <v>329</v>
      </c>
      <c r="T122" s="54" t="s">
        <v>330</v>
      </c>
      <c r="U122" s="54" t="s">
        <v>865</v>
      </c>
      <c r="V122" s="54"/>
    </row>
    <row r="123" spans="1:22" ht="115.5" customHeight="1">
      <c r="A123" s="54">
        <v>122</v>
      </c>
      <c r="B123" s="54" t="s">
        <v>44</v>
      </c>
      <c r="C123" s="54" t="s">
        <v>845</v>
      </c>
      <c r="D123" s="54" t="s">
        <v>44</v>
      </c>
      <c r="E123" s="54" t="s">
        <v>139</v>
      </c>
      <c r="F123" s="54" t="s">
        <v>866</v>
      </c>
      <c r="G123" s="54" t="s">
        <v>867</v>
      </c>
      <c r="H123" s="54" t="s">
        <v>126</v>
      </c>
      <c r="I123" s="54" t="s">
        <v>142</v>
      </c>
      <c r="J123" s="54" t="s">
        <v>143</v>
      </c>
      <c r="K123" s="54" t="s">
        <v>342</v>
      </c>
      <c r="L123" s="55">
        <v>17373000</v>
      </c>
      <c r="M123" s="55">
        <v>16710080</v>
      </c>
      <c r="N123" s="56" t="s">
        <v>165</v>
      </c>
      <c r="O123" s="56" t="s">
        <v>191</v>
      </c>
      <c r="P123" s="54" t="s">
        <v>868</v>
      </c>
      <c r="Q123" s="54" t="s">
        <v>869</v>
      </c>
      <c r="R123" s="54" t="s">
        <v>851</v>
      </c>
      <c r="S123" s="54" t="s">
        <v>135</v>
      </c>
      <c r="T123" s="54" t="s">
        <v>136</v>
      </c>
      <c r="U123" s="54"/>
      <c r="V123" s="54" t="s">
        <v>179</v>
      </c>
    </row>
    <row r="124" spans="1:22" ht="82.5" customHeight="1">
      <c r="A124" s="54">
        <v>123</v>
      </c>
      <c r="B124" s="54" t="s">
        <v>44</v>
      </c>
      <c r="C124" s="54" t="s">
        <v>845</v>
      </c>
      <c r="D124" s="54" t="s">
        <v>44</v>
      </c>
      <c r="E124" s="54" t="s">
        <v>27</v>
      </c>
      <c r="F124" s="54" t="s">
        <v>870</v>
      </c>
      <c r="G124" s="54" t="s">
        <v>871</v>
      </c>
      <c r="H124" s="54" t="s">
        <v>126</v>
      </c>
      <c r="I124" s="54" t="s">
        <v>161</v>
      </c>
      <c r="J124" s="54" t="s">
        <v>162</v>
      </c>
      <c r="K124" s="54" t="s">
        <v>129</v>
      </c>
      <c r="L124" s="55">
        <v>2979000</v>
      </c>
      <c r="M124" s="55">
        <v>2802600</v>
      </c>
      <c r="N124" s="56" t="s">
        <v>191</v>
      </c>
      <c r="O124" s="56" t="s">
        <v>212</v>
      </c>
      <c r="P124" s="54" t="s">
        <v>872</v>
      </c>
      <c r="Q124" s="54" t="s">
        <v>873</v>
      </c>
      <c r="R124" s="54" t="s">
        <v>696</v>
      </c>
      <c r="S124" s="54" t="s">
        <v>135</v>
      </c>
      <c r="T124" s="54" t="s">
        <v>136</v>
      </c>
      <c r="U124" s="54"/>
      <c r="V124" s="54" t="s">
        <v>247</v>
      </c>
    </row>
    <row r="125" spans="1:22" ht="115.5" customHeight="1">
      <c r="A125" s="54">
        <v>124</v>
      </c>
      <c r="B125" s="54" t="s">
        <v>44</v>
      </c>
      <c r="C125" s="54" t="s">
        <v>845</v>
      </c>
      <c r="D125" s="54" t="s">
        <v>44</v>
      </c>
      <c r="E125" s="54" t="s">
        <v>139</v>
      </c>
      <c r="F125" s="54" t="s">
        <v>874</v>
      </c>
      <c r="G125" s="54" t="s">
        <v>875</v>
      </c>
      <c r="H125" s="54" t="s">
        <v>126</v>
      </c>
      <c r="I125" s="54" t="s">
        <v>161</v>
      </c>
      <c r="J125" s="54" t="s">
        <v>162</v>
      </c>
      <c r="K125" s="54" t="s">
        <v>342</v>
      </c>
      <c r="L125" s="55">
        <v>10000000</v>
      </c>
      <c r="M125" s="55">
        <v>10000000</v>
      </c>
      <c r="N125" s="56" t="s">
        <v>237</v>
      </c>
      <c r="O125" s="56" t="s">
        <v>197</v>
      </c>
      <c r="P125" s="54" t="s">
        <v>876</v>
      </c>
      <c r="Q125" s="54" t="s">
        <v>877</v>
      </c>
      <c r="R125" s="54" t="s">
        <v>851</v>
      </c>
      <c r="S125" s="54" t="s">
        <v>135</v>
      </c>
      <c r="T125" s="54" t="s">
        <v>136</v>
      </c>
      <c r="U125" s="54"/>
      <c r="V125" s="54" t="s">
        <v>179</v>
      </c>
    </row>
    <row r="126" spans="1:22" ht="115.5" customHeight="1">
      <c r="A126" s="54">
        <v>125</v>
      </c>
      <c r="B126" s="54" t="s">
        <v>44</v>
      </c>
      <c r="C126" s="54" t="s">
        <v>845</v>
      </c>
      <c r="D126" s="54" t="s">
        <v>44</v>
      </c>
      <c r="E126" s="54" t="s">
        <v>139</v>
      </c>
      <c r="F126" s="54" t="s">
        <v>878</v>
      </c>
      <c r="G126" s="54" t="s">
        <v>879</v>
      </c>
      <c r="H126" s="54" t="s">
        <v>126</v>
      </c>
      <c r="I126" s="54" t="s">
        <v>161</v>
      </c>
      <c r="J126" s="54" t="s">
        <v>162</v>
      </c>
      <c r="K126" s="54" t="s">
        <v>342</v>
      </c>
      <c r="L126" s="55">
        <v>10000000</v>
      </c>
      <c r="M126" s="55">
        <v>10000000</v>
      </c>
      <c r="N126" s="56" t="s">
        <v>237</v>
      </c>
      <c r="O126" s="56" t="s">
        <v>131</v>
      </c>
      <c r="P126" s="54" t="s">
        <v>880</v>
      </c>
      <c r="Q126" s="54" t="s">
        <v>877</v>
      </c>
      <c r="R126" s="54" t="s">
        <v>851</v>
      </c>
      <c r="S126" s="54" t="s">
        <v>135</v>
      </c>
      <c r="T126" s="54" t="s">
        <v>136</v>
      </c>
      <c r="U126" s="54"/>
      <c r="V126" s="54" t="s">
        <v>179</v>
      </c>
    </row>
    <row r="127" spans="1:22" ht="115.5" customHeight="1">
      <c r="A127" s="54">
        <v>126</v>
      </c>
      <c r="B127" s="54" t="s">
        <v>44</v>
      </c>
      <c r="C127" s="54" t="s">
        <v>845</v>
      </c>
      <c r="D127" s="54" t="s">
        <v>44</v>
      </c>
      <c r="E127" s="54" t="s">
        <v>139</v>
      </c>
      <c r="F127" s="54" t="s">
        <v>881</v>
      </c>
      <c r="G127" s="54" t="s">
        <v>882</v>
      </c>
      <c r="H127" s="54" t="s">
        <v>126</v>
      </c>
      <c r="I127" s="54" t="s">
        <v>142</v>
      </c>
      <c r="J127" s="54" t="s">
        <v>143</v>
      </c>
      <c r="K127" s="54" t="s">
        <v>174</v>
      </c>
      <c r="L127" s="55">
        <v>992671</v>
      </c>
      <c r="M127" s="55">
        <v>990781</v>
      </c>
      <c r="N127" s="56" t="s">
        <v>197</v>
      </c>
      <c r="O127" s="56" t="s">
        <v>175</v>
      </c>
      <c r="P127" s="54" t="s">
        <v>883</v>
      </c>
      <c r="Q127" s="54" t="s">
        <v>884</v>
      </c>
      <c r="R127" s="54" t="s">
        <v>885</v>
      </c>
      <c r="S127" s="54" t="s">
        <v>135</v>
      </c>
      <c r="T127" s="54" t="s">
        <v>136</v>
      </c>
      <c r="U127" s="54"/>
      <c r="V127" s="54" t="s">
        <v>179</v>
      </c>
    </row>
    <row r="128" spans="1:22" ht="82.5" customHeight="1">
      <c r="A128" s="54">
        <v>127</v>
      </c>
      <c r="B128" s="54" t="s">
        <v>44</v>
      </c>
      <c r="C128" s="54" t="s">
        <v>845</v>
      </c>
      <c r="D128" s="54" t="s">
        <v>44</v>
      </c>
      <c r="E128" s="54" t="s">
        <v>139</v>
      </c>
      <c r="F128" s="54" t="s">
        <v>886</v>
      </c>
      <c r="G128" s="54" t="s">
        <v>887</v>
      </c>
      <c r="H128" s="54" t="s">
        <v>126</v>
      </c>
      <c r="I128" s="54" t="s">
        <v>161</v>
      </c>
      <c r="J128" s="54" t="s">
        <v>162</v>
      </c>
      <c r="K128" s="54" t="s">
        <v>129</v>
      </c>
      <c r="L128" s="55">
        <v>4600000</v>
      </c>
      <c r="M128" s="55">
        <v>4600000</v>
      </c>
      <c r="N128" s="56" t="s">
        <v>153</v>
      </c>
      <c r="O128" s="56" t="s">
        <v>540</v>
      </c>
      <c r="P128" s="54" t="s">
        <v>888</v>
      </c>
      <c r="Q128" s="54" t="s">
        <v>889</v>
      </c>
      <c r="R128" s="54" t="s">
        <v>890</v>
      </c>
      <c r="S128" s="54" t="s">
        <v>135</v>
      </c>
      <c r="T128" s="54" t="s">
        <v>136</v>
      </c>
      <c r="U128" s="54"/>
      <c r="V128" s="54" t="s">
        <v>169</v>
      </c>
    </row>
    <row r="129" spans="1:22" ht="82.5" customHeight="1">
      <c r="A129" s="54">
        <v>128</v>
      </c>
      <c r="B129" s="54" t="s">
        <v>44</v>
      </c>
      <c r="C129" s="54" t="s">
        <v>845</v>
      </c>
      <c r="D129" s="54" t="s">
        <v>44</v>
      </c>
      <c r="E129" s="54" t="s">
        <v>139</v>
      </c>
      <c r="F129" s="54" t="s">
        <v>891</v>
      </c>
      <c r="G129" s="54" t="s">
        <v>892</v>
      </c>
      <c r="H129" s="54" t="s">
        <v>126</v>
      </c>
      <c r="I129" s="54" t="s">
        <v>142</v>
      </c>
      <c r="J129" s="54" t="s">
        <v>143</v>
      </c>
      <c r="K129" s="54" t="s">
        <v>129</v>
      </c>
      <c r="L129" s="55">
        <v>3207000</v>
      </c>
      <c r="M129" s="55">
        <v>3207000</v>
      </c>
      <c r="N129" s="56" t="s">
        <v>294</v>
      </c>
      <c r="O129" s="56" t="s">
        <v>228</v>
      </c>
      <c r="P129" s="54" t="s">
        <v>863</v>
      </c>
      <c r="Q129" s="54" t="s">
        <v>864</v>
      </c>
      <c r="R129" s="54" t="s">
        <v>851</v>
      </c>
      <c r="S129" s="54" t="s">
        <v>135</v>
      </c>
      <c r="T129" s="54" t="s">
        <v>136</v>
      </c>
      <c r="U129" s="54"/>
      <c r="V129" s="54" t="s">
        <v>149</v>
      </c>
    </row>
    <row r="130" spans="1:22" ht="82.5" customHeight="1">
      <c r="A130" s="54">
        <v>129</v>
      </c>
      <c r="B130" s="54" t="s">
        <v>44</v>
      </c>
      <c r="C130" s="54" t="s">
        <v>893</v>
      </c>
      <c r="D130" s="54" t="s">
        <v>894</v>
      </c>
      <c r="E130" s="54" t="s">
        <v>139</v>
      </c>
      <c r="F130" s="54" t="s">
        <v>895</v>
      </c>
      <c r="G130" s="54" t="s">
        <v>896</v>
      </c>
      <c r="H130" s="54" t="s">
        <v>126</v>
      </c>
      <c r="I130" s="54" t="s">
        <v>142</v>
      </c>
      <c r="J130" s="54" t="s">
        <v>143</v>
      </c>
      <c r="K130" s="54" t="s">
        <v>174</v>
      </c>
      <c r="L130" s="55">
        <v>333765</v>
      </c>
      <c r="M130" s="55">
        <v>333765</v>
      </c>
      <c r="N130" s="56" t="s">
        <v>191</v>
      </c>
      <c r="O130" s="56" t="s">
        <v>271</v>
      </c>
      <c r="P130" s="54" t="s">
        <v>897</v>
      </c>
      <c r="Q130" s="54" t="s">
        <v>898</v>
      </c>
      <c r="R130" s="54" t="s">
        <v>899</v>
      </c>
      <c r="S130" s="54" t="s">
        <v>135</v>
      </c>
      <c r="T130" s="54" t="s">
        <v>136</v>
      </c>
      <c r="U130" s="54"/>
      <c r="V130" s="54" t="s">
        <v>149</v>
      </c>
    </row>
    <row r="131" spans="1:22" ht="82.5" customHeight="1">
      <c r="A131" s="54">
        <v>130</v>
      </c>
      <c r="B131" s="54" t="s">
        <v>44</v>
      </c>
      <c r="C131" s="54" t="s">
        <v>900</v>
      </c>
      <c r="D131" s="54" t="s">
        <v>901</v>
      </c>
      <c r="E131" s="54" t="s">
        <v>139</v>
      </c>
      <c r="F131" s="54" t="s">
        <v>902</v>
      </c>
      <c r="G131" s="54" t="s">
        <v>903</v>
      </c>
      <c r="H131" s="54" t="s">
        <v>126</v>
      </c>
      <c r="I131" s="54" t="s">
        <v>791</v>
      </c>
      <c r="J131" s="54" t="s">
        <v>92</v>
      </c>
      <c r="K131" s="54" t="s">
        <v>174</v>
      </c>
      <c r="L131" s="55">
        <v>1480000</v>
      </c>
      <c r="M131" s="55">
        <v>1480000</v>
      </c>
      <c r="N131" s="56" t="s">
        <v>752</v>
      </c>
      <c r="O131" s="56" t="s">
        <v>386</v>
      </c>
      <c r="P131" s="54" t="s">
        <v>904</v>
      </c>
      <c r="Q131" s="54" t="s">
        <v>905</v>
      </c>
      <c r="R131" s="54" t="s">
        <v>906</v>
      </c>
      <c r="S131" s="54" t="s">
        <v>135</v>
      </c>
      <c r="T131" s="54" t="s">
        <v>136</v>
      </c>
      <c r="U131" s="54"/>
      <c r="V131" s="54" t="s">
        <v>247</v>
      </c>
    </row>
    <row r="132" spans="1:22" ht="82.5" customHeight="1">
      <c r="A132" s="54">
        <v>131</v>
      </c>
      <c r="B132" s="54" t="s">
        <v>44</v>
      </c>
      <c r="C132" s="54" t="s">
        <v>900</v>
      </c>
      <c r="D132" s="54" t="s">
        <v>901</v>
      </c>
      <c r="E132" s="54" t="s">
        <v>139</v>
      </c>
      <c r="F132" s="54" t="s">
        <v>907</v>
      </c>
      <c r="G132" s="54" t="s">
        <v>908</v>
      </c>
      <c r="H132" s="54" t="s">
        <v>126</v>
      </c>
      <c r="I132" s="54" t="s">
        <v>127</v>
      </c>
      <c r="J132" s="54" t="s">
        <v>128</v>
      </c>
      <c r="K132" s="54" t="s">
        <v>129</v>
      </c>
      <c r="L132" s="55">
        <v>3382934</v>
      </c>
      <c r="M132" s="55">
        <v>3382934</v>
      </c>
      <c r="N132" s="56" t="s">
        <v>165</v>
      </c>
      <c r="O132" s="56" t="s">
        <v>219</v>
      </c>
      <c r="P132" s="54" t="s">
        <v>909</v>
      </c>
      <c r="Q132" s="54" t="s">
        <v>905</v>
      </c>
      <c r="R132" s="54" t="s">
        <v>851</v>
      </c>
      <c r="S132" s="54" t="s">
        <v>135</v>
      </c>
      <c r="T132" s="54" t="s">
        <v>136</v>
      </c>
      <c r="U132" s="54"/>
      <c r="V132" s="54" t="s">
        <v>149</v>
      </c>
    </row>
    <row r="133" spans="1:22" ht="115.5" customHeight="1">
      <c r="A133" s="54">
        <v>132</v>
      </c>
      <c r="B133" s="54" t="s">
        <v>44</v>
      </c>
      <c r="C133" s="54" t="s">
        <v>900</v>
      </c>
      <c r="D133" s="54" t="s">
        <v>901</v>
      </c>
      <c r="E133" s="54" t="s">
        <v>139</v>
      </c>
      <c r="F133" s="54" t="s">
        <v>910</v>
      </c>
      <c r="G133" s="54" t="s">
        <v>911</v>
      </c>
      <c r="H133" s="54" t="s">
        <v>126</v>
      </c>
      <c r="I133" s="54" t="s">
        <v>142</v>
      </c>
      <c r="J133" s="54" t="s">
        <v>143</v>
      </c>
      <c r="K133" s="54" t="s">
        <v>174</v>
      </c>
      <c r="L133" s="55">
        <v>570000</v>
      </c>
      <c r="M133" s="55">
        <v>570000</v>
      </c>
      <c r="N133" s="56" t="s">
        <v>175</v>
      </c>
      <c r="O133" s="56" t="s">
        <v>212</v>
      </c>
      <c r="P133" s="54" t="s">
        <v>904</v>
      </c>
      <c r="Q133" s="54" t="s">
        <v>905</v>
      </c>
      <c r="R133" s="54" t="s">
        <v>912</v>
      </c>
      <c r="S133" s="54" t="s">
        <v>135</v>
      </c>
      <c r="T133" s="54" t="s">
        <v>136</v>
      </c>
      <c r="U133" s="54"/>
      <c r="V133" s="54" t="s">
        <v>179</v>
      </c>
    </row>
    <row r="134" spans="1:22" ht="82.5" customHeight="1">
      <c r="A134" s="54">
        <v>133</v>
      </c>
      <c r="B134" s="54" t="s">
        <v>44</v>
      </c>
      <c r="C134" s="54" t="s">
        <v>913</v>
      </c>
      <c r="D134" s="54" t="s">
        <v>914</v>
      </c>
      <c r="E134" s="54" t="s">
        <v>291</v>
      </c>
      <c r="F134" s="54" t="s">
        <v>915</v>
      </c>
      <c r="G134" s="54" t="s">
        <v>916</v>
      </c>
      <c r="H134" s="54" t="s">
        <v>126</v>
      </c>
      <c r="I134" s="54" t="s">
        <v>127</v>
      </c>
      <c r="J134" s="54" t="s">
        <v>128</v>
      </c>
      <c r="K134" s="54" t="s">
        <v>129</v>
      </c>
      <c r="L134" s="55">
        <v>2980970</v>
      </c>
      <c r="M134" s="55">
        <v>2975470</v>
      </c>
      <c r="N134" s="56" t="s">
        <v>752</v>
      </c>
      <c r="O134" s="56" t="s">
        <v>294</v>
      </c>
      <c r="P134" s="54" t="s">
        <v>917</v>
      </c>
      <c r="Q134" s="54" t="s">
        <v>918</v>
      </c>
      <c r="R134" s="54" t="s">
        <v>919</v>
      </c>
      <c r="S134" s="54" t="s">
        <v>135</v>
      </c>
      <c r="T134" s="54" t="s">
        <v>136</v>
      </c>
      <c r="U134" s="54"/>
      <c r="V134" s="54" t="s">
        <v>247</v>
      </c>
    </row>
    <row r="135" spans="1:22" ht="82.5" customHeight="1">
      <c r="A135" s="54">
        <v>134</v>
      </c>
      <c r="B135" s="54" t="s">
        <v>44</v>
      </c>
      <c r="C135" s="54" t="s">
        <v>913</v>
      </c>
      <c r="D135" s="54" t="s">
        <v>914</v>
      </c>
      <c r="E135" s="54" t="s">
        <v>291</v>
      </c>
      <c r="F135" s="54" t="s">
        <v>920</v>
      </c>
      <c r="G135" s="54" t="s">
        <v>921</v>
      </c>
      <c r="H135" s="54" t="s">
        <v>126</v>
      </c>
      <c r="I135" s="54" t="s">
        <v>127</v>
      </c>
      <c r="J135" s="54" t="s">
        <v>128</v>
      </c>
      <c r="K135" s="54" t="s">
        <v>129</v>
      </c>
      <c r="L135" s="55">
        <v>3650000</v>
      </c>
      <c r="M135" s="55">
        <v>3650000</v>
      </c>
      <c r="N135" s="56" t="s">
        <v>204</v>
      </c>
      <c r="O135" s="56" t="s">
        <v>271</v>
      </c>
      <c r="P135" s="54" t="s">
        <v>917</v>
      </c>
      <c r="Q135" s="54" t="s">
        <v>918</v>
      </c>
      <c r="R135" s="54" t="s">
        <v>922</v>
      </c>
      <c r="S135" s="54" t="s">
        <v>135</v>
      </c>
      <c r="T135" s="54" t="s">
        <v>136</v>
      </c>
      <c r="U135" s="54"/>
      <c r="V135" s="54" t="s">
        <v>149</v>
      </c>
    </row>
    <row r="136" spans="1:22" ht="82.5" customHeight="1">
      <c r="A136" s="54">
        <v>135</v>
      </c>
      <c r="B136" s="54" t="s">
        <v>44</v>
      </c>
      <c r="C136" s="54" t="s">
        <v>913</v>
      </c>
      <c r="D136" s="54" t="s">
        <v>914</v>
      </c>
      <c r="E136" s="54" t="s">
        <v>291</v>
      </c>
      <c r="F136" s="54" t="s">
        <v>923</v>
      </c>
      <c r="G136" s="54" t="s">
        <v>924</v>
      </c>
      <c r="H136" s="54" t="s">
        <v>126</v>
      </c>
      <c r="I136" s="54" t="s">
        <v>127</v>
      </c>
      <c r="J136" s="54" t="s">
        <v>128</v>
      </c>
      <c r="K136" s="54" t="s">
        <v>129</v>
      </c>
      <c r="L136" s="55">
        <v>2841300</v>
      </c>
      <c r="M136" s="55">
        <v>2841300</v>
      </c>
      <c r="N136" s="56" t="s">
        <v>237</v>
      </c>
      <c r="O136" s="56" t="s">
        <v>152</v>
      </c>
      <c r="P136" s="54" t="s">
        <v>925</v>
      </c>
      <c r="Q136" s="54" t="s">
        <v>926</v>
      </c>
      <c r="R136" s="54" t="s">
        <v>927</v>
      </c>
      <c r="S136" s="54" t="s">
        <v>135</v>
      </c>
      <c r="T136" s="54" t="s">
        <v>136</v>
      </c>
      <c r="U136" s="54"/>
      <c r="V136" s="54" t="s">
        <v>149</v>
      </c>
    </row>
    <row r="137" spans="1:22" ht="82.5" customHeight="1">
      <c r="A137" s="54">
        <v>136</v>
      </c>
      <c r="B137" s="54" t="s">
        <v>44</v>
      </c>
      <c r="C137" s="54" t="s">
        <v>913</v>
      </c>
      <c r="D137" s="54" t="s">
        <v>914</v>
      </c>
      <c r="E137" s="54" t="s">
        <v>291</v>
      </c>
      <c r="F137" s="54" t="s">
        <v>928</v>
      </c>
      <c r="G137" s="54" t="s">
        <v>929</v>
      </c>
      <c r="H137" s="54" t="s">
        <v>126</v>
      </c>
      <c r="I137" s="54" t="s">
        <v>127</v>
      </c>
      <c r="J137" s="54" t="s">
        <v>128</v>
      </c>
      <c r="K137" s="54" t="s">
        <v>129</v>
      </c>
      <c r="L137" s="55">
        <v>1760000</v>
      </c>
      <c r="M137" s="55">
        <v>1760000</v>
      </c>
      <c r="N137" s="56" t="s">
        <v>540</v>
      </c>
      <c r="O137" s="56" t="s">
        <v>229</v>
      </c>
      <c r="P137" s="54" t="s">
        <v>930</v>
      </c>
      <c r="Q137" s="54" t="s">
        <v>931</v>
      </c>
      <c r="R137" s="54" t="s">
        <v>932</v>
      </c>
      <c r="S137" s="54" t="s">
        <v>135</v>
      </c>
      <c r="T137" s="54" t="s">
        <v>136</v>
      </c>
      <c r="U137" s="54"/>
      <c r="V137" s="54" t="s">
        <v>247</v>
      </c>
    </row>
    <row r="138" spans="1:22" ht="82.5" customHeight="1">
      <c r="A138" s="54">
        <v>137</v>
      </c>
      <c r="B138" s="54" t="s">
        <v>44</v>
      </c>
      <c r="C138" s="54" t="s">
        <v>913</v>
      </c>
      <c r="D138" s="54" t="s">
        <v>914</v>
      </c>
      <c r="E138" s="54" t="s">
        <v>291</v>
      </c>
      <c r="F138" s="54" t="s">
        <v>933</v>
      </c>
      <c r="G138" s="54" t="s">
        <v>934</v>
      </c>
      <c r="H138" s="54" t="s">
        <v>126</v>
      </c>
      <c r="I138" s="54" t="s">
        <v>127</v>
      </c>
      <c r="J138" s="54" t="s">
        <v>128</v>
      </c>
      <c r="K138" s="54" t="s">
        <v>129</v>
      </c>
      <c r="L138" s="55">
        <v>1900000</v>
      </c>
      <c r="M138" s="55">
        <v>1900000</v>
      </c>
      <c r="N138" s="56" t="s">
        <v>540</v>
      </c>
      <c r="O138" s="56" t="s">
        <v>229</v>
      </c>
      <c r="P138" s="54" t="s">
        <v>935</v>
      </c>
      <c r="Q138" s="54" t="s">
        <v>936</v>
      </c>
      <c r="R138" s="54" t="s">
        <v>906</v>
      </c>
      <c r="S138" s="54" t="s">
        <v>135</v>
      </c>
      <c r="T138" s="54" t="s">
        <v>136</v>
      </c>
      <c r="U138" s="54"/>
      <c r="V138" s="54" t="s">
        <v>247</v>
      </c>
    </row>
    <row r="139" spans="1:22" ht="66" customHeight="1">
      <c r="A139" s="54">
        <v>138</v>
      </c>
      <c r="B139" s="54" t="s">
        <v>44</v>
      </c>
      <c r="C139" s="54" t="s">
        <v>937</v>
      </c>
      <c r="D139" s="54" t="s">
        <v>938</v>
      </c>
      <c r="E139" s="54" t="s">
        <v>139</v>
      </c>
      <c r="F139" s="54" t="s">
        <v>939</v>
      </c>
      <c r="G139" s="54" t="s">
        <v>940</v>
      </c>
      <c r="H139" s="54" t="s">
        <v>126</v>
      </c>
      <c r="I139" s="54" t="s">
        <v>142</v>
      </c>
      <c r="J139" s="54" t="s">
        <v>143</v>
      </c>
      <c r="K139" s="54" t="s">
        <v>174</v>
      </c>
      <c r="L139" s="55">
        <v>426801</v>
      </c>
      <c r="M139" s="55">
        <v>426801</v>
      </c>
      <c r="N139" s="56" t="s">
        <v>368</v>
      </c>
      <c r="O139" s="56" t="s">
        <v>191</v>
      </c>
      <c r="P139" s="54" t="s">
        <v>941</v>
      </c>
      <c r="Q139" s="54" t="s">
        <v>942</v>
      </c>
      <c r="R139" s="54" t="s">
        <v>919</v>
      </c>
      <c r="S139" s="54" t="s">
        <v>329</v>
      </c>
      <c r="T139" s="54" t="s">
        <v>330</v>
      </c>
      <c r="U139" s="54" t="s">
        <v>331</v>
      </c>
      <c r="V139" s="54"/>
    </row>
    <row r="140" spans="1:22" ht="82.5" customHeight="1">
      <c r="A140" s="54">
        <v>139</v>
      </c>
      <c r="B140" s="54" t="s">
        <v>44</v>
      </c>
      <c r="C140" s="54" t="s">
        <v>937</v>
      </c>
      <c r="D140" s="54" t="s">
        <v>938</v>
      </c>
      <c r="E140" s="54" t="s">
        <v>139</v>
      </c>
      <c r="F140" s="54" t="s">
        <v>943</v>
      </c>
      <c r="G140" s="54" t="s">
        <v>944</v>
      </c>
      <c r="H140" s="54" t="s">
        <v>126</v>
      </c>
      <c r="I140" s="54" t="s">
        <v>127</v>
      </c>
      <c r="J140" s="54" t="s">
        <v>128</v>
      </c>
      <c r="K140" s="54" t="s">
        <v>174</v>
      </c>
      <c r="L140" s="55">
        <v>193900</v>
      </c>
      <c r="M140" s="55">
        <v>190000</v>
      </c>
      <c r="N140" s="56" t="s">
        <v>212</v>
      </c>
      <c r="O140" s="56" t="s">
        <v>294</v>
      </c>
      <c r="P140" s="54" t="s">
        <v>945</v>
      </c>
      <c r="Q140" s="54" t="s">
        <v>946</v>
      </c>
      <c r="R140" s="54" t="s">
        <v>947</v>
      </c>
      <c r="S140" s="54" t="s">
        <v>135</v>
      </c>
      <c r="T140" s="54" t="s">
        <v>136</v>
      </c>
      <c r="U140" s="54"/>
      <c r="V140" s="54" t="s">
        <v>169</v>
      </c>
    </row>
    <row r="141" spans="1:22" ht="82.5" customHeight="1">
      <c r="A141" s="54">
        <v>140</v>
      </c>
      <c r="B141" s="54" t="s">
        <v>44</v>
      </c>
      <c r="C141" s="54" t="s">
        <v>948</v>
      </c>
      <c r="D141" s="54" t="s">
        <v>949</v>
      </c>
      <c r="E141" s="54" t="s">
        <v>950</v>
      </c>
      <c r="F141" s="54" t="s">
        <v>951</v>
      </c>
      <c r="G141" s="54" t="s">
        <v>952</v>
      </c>
      <c r="H141" s="54" t="s">
        <v>126</v>
      </c>
      <c r="I141" s="54" t="s">
        <v>791</v>
      </c>
      <c r="J141" s="54" t="s">
        <v>92</v>
      </c>
      <c r="K141" s="54" t="s">
        <v>129</v>
      </c>
      <c r="L141" s="55">
        <v>3000000</v>
      </c>
      <c r="M141" s="55">
        <v>3000000</v>
      </c>
      <c r="N141" s="56" t="s">
        <v>953</v>
      </c>
      <c r="O141" s="56" t="s">
        <v>499</v>
      </c>
      <c r="P141" s="54" t="s">
        <v>954</v>
      </c>
      <c r="Q141" s="54" t="s">
        <v>955</v>
      </c>
      <c r="R141" s="54" t="s">
        <v>956</v>
      </c>
      <c r="S141" s="54" t="s">
        <v>135</v>
      </c>
      <c r="T141" s="54" t="s">
        <v>136</v>
      </c>
      <c r="U141" s="54"/>
      <c r="V141" s="54" t="s">
        <v>247</v>
      </c>
    </row>
    <row r="142" spans="1:22" ht="82.5" customHeight="1">
      <c r="A142" s="54">
        <v>141</v>
      </c>
      <c r="B142" s="54" t="s">
        <v>44</v>
      </c>
      <c r="C142" s="54" t="s">
        <v>948</v>
      </c>
      <c r="D142" s="54" t="s">
        <v>949</v>
      </c>
      <c r="E142" s="54" t="s">
        <v>21</v>
      </c>
      <c r="F142" s="54" t="s">
        <v>957</v>
      </c>
      <c r="G142" s="54" t="s">
        <v>958</v>
      </c>
      <c r="H142" s="54" t="s">
        <v>126</v>
      </c>
      <c r="I142" s="54" t="s">
        <v>791</v>
      </c>
      <c r="J142" s="54" t="s">
        <v>92</v>
      </c>
      <c r="K142" s="54" t="s">
        <v>129</v>
      </c>
      <c r="L142" s="55">
        <v>4700000</v>
      </c>
      <c r="M142" s="55">
        <v>4700000</v>
      </c>
      <c r="N142" s="56" t="s">
        <v>205</v>
      </c>
      <c r="O142" s="56" t="s">
        <v>165</v>
      </c>
      <c r="P142" s="54" t="s">
        <v>959</v>
      </c>
      <c r="Q142" s="54" t="s">
        <v>960</v>
      </c>
      <c r="R142" s="54" t="s">
        <v>956</v>
      </c>
      <c r="S142" s="54" t="s">
        <v>135</v>
      </c>
      <c r="T142" s="54" t="s">
        <v>136</v>
      </c>
      <c r="U142" s="54"/>
      <c r="V142" s="54" t="s">
        <v>247</v>
      </c>
    </row>
    <row r="143" spans="1:22" ht="82.5" customHeight="1">
      <c r="A143" s="54">
        <v>142</v>
      </c>
      <c r="B143" s="54" t="s">
        <v>44</v>
      </c>
      <c r="C143" s="54" t="s">
        <v>961</v>
      </c>
      <c r="D143" s="54" t="s">
        <v>962</v>
      </c>
      <c r="E143" s="54" t="s">
        <v>139</v>
      </c>
      <c r="F143" s="54" t="s">
        <v>963</v>
      </c>
      <c r="G143" s="54" t="s">
        <v>964</v>
      </c>
      <c r="H143" s="54" t="s">
        <v>126</v>
      </c>
      <c r="I143" s="54" t="s">
        <v>142</v>
      </c>
      <c r="J143" s="54" t="s">
        <v>143</v>
      </c>
      <c r="K143" s="54" t="s">
        <v>174</v>
      </c>
      <c r="L143" s="55">
        <v>992720</v>
      </c>
      <c r="M143" s="55">
        <v>660000</v>
      </c>
      <c r="N143" s="56" t="s">
        <v>237</v>
      </c>
      <c r="O143" s="56" t="s">
        <v>386</v>
      </c>
      <c r="P143" s="54" t="s">
        <v>965</v>
      </c>
      <c r="Q143" s="54" t="s">
        <v>966</v>
      </c>
      <c r="R143" s="54" t="s">
        <v>919</v>
      </c>
      <c r="S143" s="54" t="s">
        <v>135</v>
      </c>
      <c r="T143" s="54" t="s">
        <v>136</v>
      </c>
      <c r="U143" s="54"/>
      <c r="V143" s="54" t="s">
        <v>247</v>
      </c>
    </row>
    <row r="144" spans="1:22" ht="82.5" customHeight="1">
      <c r="A144" s="54">
        <v>143</v>
      </c>
      <c r="B144" s="54" t="s">
        <v>44</v>
      </c>
      <c r="C144" s="54" t="s">
        <v>961</v>
      </c>
      <c r="D144" s="54" t="s">
        <v>962</v>
      </c>
      <c r="E144" s="54" t="s">
        <v>139</v>
      </c>
      <c r="F144" s="54" t="s">
        <v>967</v>
      </c>
      <c r="G144" s="54" t="s">
        <v>968</v>
      </c>
      <c r="H144" s="54" t="s">
        <v>126</v>
      </c>
      <c r="I144" s="54" t="s">
        <v>142</v>
      </c>
      <c r="J144" s="54" t="s">
        <v>143</v>
      </c>
      <c r="K144" s="54" t="s">
        <v>129</v>
      </c>
      <c r="L144" s="55">
        <v>6500000</v>
      </c>
      <c r="M144" s="55">
        <v>6207500</v>
      </c>
      <c r="N144" s="56" t="s">
        <v>377</v>
      </c>
      <c r="O144" s="56" t="s">
        <v>212</v>
      </c>
      <c r="P144" s="54" t="s">
        <v>969</v>
      </c>
      <c r="Q144" s="54" t="s">
        <v>970</v>
      </c>
      <c r="R144" s="54" t="s">
        <v>919</v>
      </c>
      <c r="S144" s="54" t="s">
        <v>135</v>
      </c>
      <c r="T144" s="54" t="s">
        <v>136</v>
      </c>
      <c r="U144" s="54"/>
      <c r="V144" s="54" t="s">
        <v>169</v>
      </c>
    </row>
    <row r="145" spans="1:22" ht="82.5" customHeight="1">
      <c r="A145" s="54">
        <v>144</v>
      </c>
      <c r="B145" s="54" t="s">
        <v>44</v>
      </c>
      <c r="C145" s="54" t="s">
        <v>971</v>
      </c>
      <c r="D145" s="54" t="s">
        <v>972</v>
      </c>
      <c r="E145" s="54" t="s">
        <v>139</v>
      </c>
      <c r="F145" s="54" t="s">
        <v>973</v>
      </c>
      <c r="G145" s="54" t="s">
        <v>974</v>
      </c>
      <c r="H145" s="54" t="s">
        <v>126</v>
      </c>
      <c r="I145" s="54" t="s">
        <v>791</v>
      </c>
      <c r="J145" s="54" t="s">
        <v>92</v>
      </c>
      <c r="K145" s="54" t="s">
        <v>174</v>
      </c>
      <c r="L145" s="55">
        <v>400000</v>
      </c>
      <c r="M145" s="55">
        <v>400000</v>
      </c>
      <c r="N145" s="56" t="s">
        <v>164</v>
      </c>
      <c r="O145" s="56" t="s">
        <v>152</v>
      </c>
      <c r="P145" s="54" t="s">
        <v>363</v>
      </c>
      <c r="Q145" s="54" t="s">
        <v>975</v>
      </c>
      <c r="R145" s="54" t="s">
        <v>906</v>
      </c>
      <c r="S145" s="54" t="s">
        <v>135</v>
      </c>
      <c r="T145" s="54" t="s">
        <v>136</v>
      </c>
      <c r="U145" s="54"/>
      <c r="V145" s="54" t="s">
        <v>247</v>
      </c>
    </row>
    <row r="146" spans="1:22" ht="82.5" customHeight="1">
      <c r="A146" s="54">
        <v>145</v>
      </c>
      <c r="B146" s="54" t="s">
        <v>44</v>
      </c>
      <c r="C146" s="54" t="s">
        <v>976</v>
      </c>
      <c r="D146" s="54" t="s">
        <v>977</v>
      </c>
      <c r="E146" s="54" t="s">
        <v>139</v>
      </c>
      <c r="F146" s="54" t="s">
        <v>978</v>
      </c>
      <c r="G146" s="54" t="s">
        <v>979</v>
      </c>
      <c r="H146" s="54" t="s">
        <v>126</v>
      </c>
      <c r="I146" s="54" t="s">
        <v>142</v>
      </c>
      <c r="J146" s="54" t="s">
        <v>143</v>
      </c>
      <c r="K146" s="54" t="s">
        <v>129</v>
      </c>
      <c r="L146" s="55">
        <v>1808557</v>
      </c>
      <c r="M146" s="55">
        <v>1808557</v>
      </c>
      <c r="N146" s="56" t="s">
        <v>980</v>
      </c>
      <c r="O146" s="56" t="s">
        <v>152</v>
      </c>
      <c r="P146" s="54" t="s">
        <v>981</v>
      </c>
      <c r="Q146" s="54" t="s">
        <v>982</v>
      </c>
      <c r="R146" s="54" t="s">
        <v>696</v>
      </c>
      <c r="S146" s="54" t="s">
        <v>135</v>
      </c>
      <c r="T146" s="54" t="s">
        <v>136</v>
      </c>
      <c r="U146" s="54"/>
      <c r="V146" s="54" t="s">
        <v>247</v>
      </c>
    </row>
    <row r="147" spans="1:22" ht="82.5" customHeight="1">
      <c r="A147" s="54">
        <v>146</v>
      </c>
      <c r="B147" s="54" t="s">
        <v>44</v>
      </c>
      <c r="C147" s="54" t="s">
        <v>976</v>
      </c>
      <c r="D147" s="54" t="s">
        <v>977</v>
      </c>
      <c r="E147" s="54" t="s">
        <v>139</v>
      </c>
      <c r="F147" s="54" t="s">
        <v>983</v>
      </c>
      <c r="G147" s="54" t="s">
        <v>984</v>
      </c>
      <c r="H147" s="54" t="s">
        <v>126</v>
      </c>
      <c r="I147" s="54" t="s">
        <v>142</v>
      </c>
      <c r="J147" s="54" t="s">
        <v>143</v>
      </c>
      <c r="K147" s="54" t="s">
        <v>174</v>
      </c>
      <c r="L147" s="55">
        <v>1197808</v>
      </c>
      <c r="M147" s="55">
        <v>1197808</v>
      </c>
      <c r="N147" s="56" t="s">
        <v>212</v>
      </c>
      <c r="O147" s="56" t="s">
        <v>131</v>
      </c>
      <c r="P147" s="54" t="s">
        <v>981</v>
      </c>
      <c r="Q147" s="54" t="s">
        <v>982</v>
      </c>
      <c r="R147" s="54" t="s">
        <v>696</v>
      </c>
      <c r="S147" s="54" t="s">
        <v>135</v>
      </c>
      <c r="T147" s="54" t="s">
        <v>136</v>
      </c>
      <c r="U147" s="54"/>
      <c r="V147" s="54" t="s">
        <v>247</v>
      </c>
    </row>
    <row r="148" spans="1:22" ht="82.5" customHeight="1">
      <c r="A148" s="54">
        <v>147</v>
      </c>
      <c r="B148" s="54" t="s">
        <v>44</v>
      </c>
      <c r="C148" s="54" t="s">
        <v>976</v>
      </c>
      <c r="D148" s="54" t="s">
        <v>977</v>
      </c>
      <c r="E148" s="54" t="s">
        <v>139</v>
      </c>
      <c r="F148" s="54" t="s">
        <v>985</v>
      </c>
      <c r="G148" s="54" t="s">
        <v>986</v>
      </c>
      <c r="H148" s="54" t="s">
        <v>126</v>
      </c>
      <c r="I148" s="54" t="s">
        <v>127</v>
      </c>
      <c r="J148" s="54" t="s">
        <v>128</v>
      </c>
      <c r="K148" s="54" t="s">
        <v>174</v>
      </c>
      <c r="L148" s="55">
        <v>1000000</v>
      </c>
      <c r="M148" s="55">
        <v>1000000</v>
      </c>
      <c r="N148" s="56" t="s">
        <v>499</v>
      </c>
      <c r="O148" s="56" t="s">
        <v>540</v>
      </c>
      <c r="P148" s="54" t="s">
        <v>987</v>
      </c>
      <c r="Q148" s="54" t="s">
        <v>988</v>
      </c>
      <c r="R148" s="54" t="s">
        <v>696</v>
      </c>
      <c r="S148" s="54" t="s">
        <v>135</v>
      </c>
      <c r="T148" s="54" t="s">
        <v>136</v>
      </c>
      <c r="U148" s="54"/>
      <c r="V148" s="54" t="s">
        <v>169</v>
      </c>
    </row>
    <row r="149" spans="1:22" ht="198" customHeight="1">
      <c r="A149" s="54">
        <v>148</v>
      </c>
      <c r="B149" s="54" t="s">
        <v>44</v>
      </c>
      <c r="C149" s="54" t="s">
        <v>989</v>
      </c>
      <c r="D149" s="54" t="s">
        <v>990</v>
      </c>
      <c r="E149" s="54" t="s">
        <v>139</v>
      </c>
      <c r="F149" s="54" t="s">
        <v>991</v>
      </c>
      <c r="G149" s="54" t="s">
        <v>992</v>
      </c>
      <c r="H149" s="54" t="s">
        <v>126</v>
      </c>
      <c r="I149" s="54" t="s">
        <v>142</v>
      </c>
      <c r="J149" s="54" t="s">
        <v>143</v>
      </c>
      <c r="K149" s="54" t="s">
        <v>129</v>
      </c>
      <c r="L149" s="55">
        <v>4500000</v>
      </c>
      <c r="M149" s="55">
        <v>4500000</v>
      </c>
      <c r="N149" s="56" t="s">
        <v>368</v>
      </c>
      <c r="O149" s="56" t="s">
        <v>165</v>
      </c>
      <c r="P149" s="54" t="s">
        <v>993</v>
      </c>
      <c r="Q149" s="54" t="s">
        <v>994</v>
      </c>
      <c r="R149" s="54" t="s">
        <v>995</v>
      </c>
      <c r="S149" s="54" t="s">
        <v>135</v>
      </c>
      <c r="T149" s="54" t="s">
        <v>136</v>
      </c>
      <c r="U149" s="54"/>
      <c r="V149" s="54" t="s">
        <v>996</v>
      </c>
    </row>
    <row r="150" spans="1:22" ht="82.5" customHeight="1">
      <c r="A150" s="54">
        <v>149</v>
      </c>
      <c r="B150" s="54" t="s">
        <v>44</v>
      </c>
      <c r="C150" s="54" t="s">
        <v>989</v>
      </c>
      <c r="D150" s="54" t="s">
        <v>990</v>
      </c>
      <c r="E150" s="54" t="s">
        <v>139</v>
      </c>
      <c r="F150" s="54" t="s">
        <v>997</v>
      </c>
      <c r="G150" s="54" t="s">
        <v>998</v>
      </c>
      <c r="H150" s="54" t="s">
        <v>126</v>
      </c>
      <c r="I150" s="54" t="s">
        <v>142</v>
      </c>
      <c r="J150" s="54" t="s">
        <v>143</v>
      </c>
      <c r="K150" s="54" t="s">
        <v>174</v>
      </c>
      <c r="L150" s="55">
        <v>800000</v>
      </c>
      <c r="M150" s="55">
        <v>800000</v>
      </c>
      <c r="N150" s="56" t="s">
        <v>252</v>
      </c>
      <c r="O150" s="56" t="s">
        <v>237</v>
      </c>
      <c r="P150" s="54" t="s">
        <v>999</v>
      </c>
      <c r="Q150" s="54" t="s">
        <v>1000</v>
      </c>
      <c r="R150" s="54" t="s">
        <v>995</v>
      </c>
      <c r="S150" s="54" t="s">
        <v>135</v>
      </c>
      <c r="T150" s="54" t="s">
        <v>136</v>
      </c>
      <c r="U150" s="54"/>
      <c r="V150" s="54" t="s">
        <v>169</v>
      </c>
    </row>
    <row r="151" spans="1:22" ht="82.5" customHeight="1">
      <c r="A151" s="54">
        <v>150</v>
      </c>
      <c r="B151" s="54" t="s">
        <v>44</v>
      </c>
      <c r="C151" s="54" t="s">
        <v>1001</v>
      </c>
      <c r="D151" s="54" t="s">
        <v>1002</v>
      </c>
      <c r="E151" s="54" t="s">
        <v>1003</v>
      </c>
      <c r="F151" s="54" t="s">
        <v>1004</v>
      </c>
      <c r="G151" s="54" t="s">
        <v>1005</v>
      </c>
      <c r="H151" s="54" t="s">
        <v>126</v>
      </c>
      <c r="I151" s="54" t="s">
        <v>142</v>
      </c>
      <c r="J151" s="54" t="s">
        <v>143</v>
      </c>
      <c r="K151" s="54" t="s">
        <v>174</v>
      </c>
      <c r="L151" s="55">
        <v>1450000</v>
      </c>
      <c r="M151" s="55">
        <v>1450000</v>
      </c>
      <c r="N151" s="56" t="s">
        <v>252</v>
      </c>
      <c r="O151" s="56" t="s">
        <v>211</v>
      </c>
      <c r="P151" s="54" t="s">
        <v>1006</v>
      </c>
      <c r="Q151" s="54" t="s">
        <v>1007</v>
      </c>
      <c r="R151" s="54" t="s">
        <v>899</v>
      </c>
      <c r="S151" s="54" t="s">
        <v>135</v>
      </c>
      <c r="T151" s="54" t="s">
        <v>136</v>
      </c>
      <c r="U151" s="54"/>
      <c r="V151" s="54" t="s">
        <v>169</v>
      </c>
    </row>
    <row r="152" spans="1:22" ht="82.5" customHeight="1">
      <c r="A152" s="54">
        <v>151</v>
      </c>
      <c r="B152" s="54" t="s">
        <v>44</v>
      </c>
      <c r="C152" s="54" t="s">
        <v>1008</v>
      </c>
      <c r="D152" s="54" t="s">
        <v>1009</v>
      </c>
      <c r="E152" s="54" t="s">
        <v>139</v>
      </c>
      <c r="F152" s="54" t="s">
        <v>1010</v>
      </c>
      <c r="G152" s="54" t="s">
        <v>1011</v>
      </c>
      <c r="H152" s="54" t="s">
        <v>126</v>
      </c>
      <c r="I152" s="54" t="s">
        <v>142</v>
      </c>
      <c r="J152" s="54" t="s">
        <v>143</v>
      </c>
      <c r="K152" s="54" t="s">
        <v>174</v>
      </c>
      <c r="L152" s="55">
        <v>450000</v>
      </c>
      <c r="M152" s="55">
        <v>450000</v>
      </c>
      <c r="N152" s="56" t="s">
        <v>358</v>
      </c>
      <c r="O152" s="56" t="s">
        <v>386</v>
      </c>
      <c r="P152" s="54" t="s">
        <v>1012</v>
      </c>
      <c r="Q152" s="54" t="s">
        <v>1013</v>
      </c>
      <c r="R152" s="54" t="s">
        <v>927</v>
      </c>
      <c r="S152" s="54" t="s">
        <v>135</v>
      </c>
      <c r="T152" s="54" t="s">
        <v>136</v>
      </c>
      <c r="U152" s="54"/>
      <c r="V152" s="54" t="s">
        <v>247</v>
      </c>
    </row>
    <row r="153" spans="1:22" ht="115.5" customHeight="1">
      <c r="A153" s="54">
        <v>152</v>
      </c>
      <c r="B153" s="54" t="s">
        <v>44</v>
      </c>
      <c r="C153" s="54" t="s">
        <v>1008</v>
      </c>
      <c r="D153" s="54" t="s">
        <v>1009</v>
      </c>
      <c r="E153" s="54" t="s">
        <v>139</v>
      </c>
      <c r="F153" s="54" t="s">
        <v>1014</v>
      </c>
      <c r="G153" s="54" t="s">
        <v>1015</v>
      </c>
      <c r="H153" s="54" t="s">
        <v>126</v>
      </c>
      <c r="I153" s="54" t="s">
        <v>161</v>
      </c>
      <c r="J153" s="54" t="s">
        <v>162</v>
      </c>
      <c r="K153" s="54" t="s">
        <v>174</v>
      </c>
      <c r="L153" s="55">
        <v>424200</v>
      </c>
      <c r="M153" s="55">
        <v>406143</v>
      </c>
      <c r="N153" s="56" t="s">
        <v>834</v>
      </c>
      <c r="O153" s="56" t="s">
        <v>386</v>
      </c>
      <c r="P153" s="54" t="s">
        <v>1016</v>
      </c>
      <c r="Q153" s="54" t="s">
        <v>1013</v>
      </c>
      <c r="R153" s="54" t="s">
        <v>927</v>
      </c>
      <c r="S153" s="54" t="s">
        <v>135</v>
      </c>
      <c r="T153" s="54" t="s">
        <v>136</v>
      </c>
      <c r="U153" s="54"/>
      <c r="V153" s="54" t="s">
        <v>179</v>
      </c>
    </row>
    <row r="154" spans="1:22" ht="82.5" customHeight="1">
      <c r="A154" s="54">
        <v>153</v>
      </c>
      <c r="B154" s="54" t="s">
        <v>44</v>
      </c>
      <c r="C154" s="54" t="s">
        <v>1008</v>
      </c>
      <c r="D154" s="54" t="s">
        <v>1009</v>
      </c>
      <c r="E154" s="54" t="s">
        <v>139</v>
      </c>
      <c r="F154" s="54" t="s">
        <v>1017</v>
      </c>
      <c r="G154" s="54" t="s">
        <v>1018</v>
      </c>
      <c r="H154" s="54" t="s">
        <v>126</v>
      </c>
      <c r="I154" s="54" t="s">
        <v>161</v>
      </c>
      <c r="J154" s="54" t="s">
        <v>162</v>
      </c>
      <c r="K154" s="54" t="s">
        <v>174</v>
      </c>
      <c r="L154" s="55">
        <v>254520</v>
      </c>
      <c r="M154" s="55">
        <v>243472</v>
      </c>
      <c r="N154" s="56" t="s">
        <v>145</v>
      </c>
      <c r="O154" s="56" t="s">
        <v>131</v>
      </c>
      <c r="P154" s="54" t="s">
        <v>1019</v>
      </c>
      <c r="Q154" s="54" t="s">
        <v>1020</v>
      </c>
      <c r="R154" s="54" t="s">
        <v>927</v>
      </c>
      <c r="S154" s="54" t="s">
        <v>135</v>
      </c>
      <c r="T154" s="54" t="s">
        <v>136</v>
      </c>
      <c r="U154" s="54"/>
      <c r="V154" s="54" t="s">
        <v>247</v>
      </c>
    </row>
    <row r="155" spans="1:22" ht="82.5" customHeight="1">
      <c r="A155" s="54">
        <v>154</v>
      </c>
      <c r="B155" s="54" t="s">
        <v>44</v>
      </c>
      <c r="C155" s="54" t="s">
        <v>1021</v>
      </c>
      <c r="D155" s="54" t="s">
        <v>1022</v>
      </c>
      <c r="E155" s="54" t="s">
        <v>846</v>
      </c>
      <c r="F155" s="54" t="s">
        <v>1023</v>
      </c>
      <c r="G155" s="54" t="s">
        <v>1024</v>
      </c>
      <c r="H155" s="54" t="s">
        <v>126</v>
      </c>
      <c r="I155" s="54" t="s">
        <v>142</v>
      </c>
      <c r="J155" s="54" t="s">
        <v>143</v>
      </c>
      <c r="K155" s="54" t="s">
        <v>129</v>
      </c>
      <c r="L155" s="55">
        <v>1630000</v>
      </c>
      <c r="M155" s="55">
        <v>1630000</v>
      </c>
      <c r="N155" s="56" t="s">
        <v>259</v>
      </c>
      <c r="O155" s="56" t="s">
        <v>145</v>
      </c>
      <c r="P155" s="54" t="s">
        <v>1025</v>
      </c>
      <c r="Q155" s="54" t="s">
        <v>1026</v>
      </c>
      <c r="R155" s="54" t="s">
        <v>1027</v>
      </c>
      <c r="S155" s="54" t="s">
        <v>135</v>
      </c>
      <c r="T155" s="54" t="s">
        <v>136</v>
      </c>
      <c r="U155" s="54"/>
      <c r="V155" s="54" t="s">
        <v>247</v>
      </c>
    </row>
    <row r="156" spans="1:22" ht="82.5" customHeight="1">
      <c r="A156" s="54">
        <v>155</v>
      </c>
      <c r="B156" s="54" t="s">
        <v>44</v>
      </c>
      <c r="C156" s="54" t="s">
        <v>1028</v>
      </c>
      <c r="D156" s="54" t="s">
        <v>1029</v>
      </c>
      <c r="E156" s="54" t="s">
        <v>139</v>
      </c>
      <c r="F156" s="54" t="s">
        <v>1030</v>
      </c>
      <c r="G156" s="54" t="s">
        <v>1031</v>
      </c>
      <c r="H156" s="54" t="s">
        <v>126</v>
      </c>
      <c r="I156" s="54" t="s">
        <v>142</v>
      </c>
      <c r="J156" s="54" t="s">
        <v>143</v>
      </c>
      <c r="K156" s="54" t="s">
        <v>342</v>
      </c>
      <c r="L156" s="55">
        <v>7600000</v>
      </c>
      <c r="M156" s="55">
        <v>7600000</v>
      </c>
      <c r="N156" s="56" t="s">
        <v>603</v>
      </c>
      <c r="O156" s="56" t="s">
        <v>152</v>
      </c>
      <c r="P156" s="54" t="s">
        <v>421</v>
      </c>
      <c r="Q156" s="54" t="s">
        <v>1032</v>
      </c>
      <c r="R156" s="54" t="s">
        <v>947</v>
      </c>
      <c r="S156" s="54" t="s">
        <v>135</v>
      </c>
      <c r="T156" s="54" t="s">
        <v>136</v>
      </c>
      <c r="U156" s="54"/>
      <c r="V156" s="54" t="s">
        <v>149</v>
      </c>
    </row>
    <row r="157" spans="1:22" ht="82.5" customHeight="1">
      <c r="A157" s="54">
        <v>156</v>
      </c>
      <c r="B157" s="54" t="s">
        <v>44</v>
      </c>
      <c r="C157" s="54" t="s">
        <v>1033</v>
      </c>
      <c r="D157" s="54" t="s">
        <v>1034</v>
      </c>
      <c r="E157" s="54" t="s">
        <v>1035</v>
      </c>
      <c r="F157" s="54" t="s">
        <v>1036</v>
      </c>
      <c r="G157" s="54" t="s">
        <v>1037</v>
      </c>
      <c r="H157" s="54" t="s">
        <v>126</v>
      </c>
      <c r="I157" s="54" t="s">
        <v>142</v>
      </c>
      <c r="J157" s="54" t="s">
        <v>143</v>
      </c>
      <c r="K157" s="54" t="s">
        <v>174</v>
      </c>
      <c r="L157" s="55">
        <v>1239463</v>
      </c>
      <c r="M157" s="55">
        <v>1239463</v>
      </c>
      <c r="N157" s="56" t="s">
        <v>165</v>
      </c>
      <c r="O157" s="56" t="s">
        <v>377</v>
      </c>
      <c r="P157" s="54" t="s">
        <v>1038</v>
      </c>
      <c r="Q157" s="54" t="s">
        <v>1039</v>
      </c>
      <c r="R157" s="54" t="s">
        <v>1040</v>
      </c>
      <c r="S157" s="54" t="s">
        <v>135</v>
      </c>
      <c r="T157" s="54" t="s">
        <v>136</v>
      </c>
      <c r="U157" s="54"/>
      <c r="V157" s="54" t="s">
        <v>137</v>
      </c>
    </row>
    <row r="158" spans="1:22" ht="82.5" customHeight="1">
      <c r="A158" s="54">
        <v>157</v>
      </c>
      <c r="B158" s="54" t="s">
        <v>44</v>
      </c>
      <c r="C158" s="54" t="s">
        <v>1041</v>
      </c>
      <c r="D158" s="54" t="s">
        <v>1042</v>
      </c>
      <c r="E158" s="54" t="s">
        <v>1003</v>
      </c>
      <c r="F158" s="54" t="s">
        <v>209</v>
      </c>
      <c r="G158" s="54" t="s">
        <v>1043</v>
      </c>
      <c r="H158" s="54" t="s">
        <v>126</v>
      </c>
      <c r="I158" s="54" t="s">
        <v>142</v>
      </c>
      <c r="J158" s="54" t="s">
        <v>143</v>
      </c>
      <c r="K158" s="54" t="s">
        <v>174</v>
      </c>
      <c r="L158" s="55">
        <v>527727</v>
      </c>
      <c r="M158" s="55">
        <v>527727</v>
      </c>
      <c r="N158" s="56" t="s">
        <v>145</v>
      </c>
      <c r="O158" s="56" t="s">
        <v>153</v>
      </c>
      <c r="P158" s="54" t="s">
        <v>1044</v>
      </c>
      <c r="Q158" s="54" t="s">
        <v>1045</v>
      </c>
      <c r="R158" s="54" t="s">
        <v>899</v>
      </c>
      <c r="S158" s="54" t="s">
        <v>135</v>
      </c>
      <c r="T158" s="54" t="s">
        <v>136</v>
      </c>
      <c r="U158" s="54"/>
      <c r="V158" s="54" t="s">
        <v>169</v>
      </c>
    </row>
    <row r="159" spans="1:22" ht="82.5" customHeight="1">
      <c r="A159" s="54">
        <v>158</v>
      </c>
      <c r="B159" s="54" t="s">
        <v>44</v>
      </c>
      <c r="C159" s="54" t="s">
        <v>1046</v>
      </c>
      <c r="D159" s="54" t="s">
        <v>1047</v>
      </c>
      <c r="E159" s="54" t="s">
        <v>1048</v>
      </c>
      <c r="F159" s="54" t="s">
        <v>1049</v>
      </c>
      <c r="G159" s="54" t="s">
        <v>1050</v>
      </c>
      <c r="H159" s="54" t="s">
        <v>126</v>
      </c>
      <c r="I159" s="54" t="s">
        <v>142</v>
      </c>
      <c r="J159" s="54" t="s">
        <v>143</v>
      </c>
      <c r="K159" s="54" t="s">
        <v>174</v>
      </c>
      <c r="L159" s="55">
        <v>558000</v>
      </c>
      <c r="M159" s="55">
        <v>558000</v>
      </c>
      <c r="N159" s="56" t="s">
        <v>350</v>
      </c>
      <c r="O159" s="56" t="s">
        <v>145</v>
      </c>
      <c r="P159" s="54" t="s">
        <v>1051</v>
      </c>
      <c r="Q159" s="54" t="s">
        <v>1052</v>
      </c>
      <c r="R159" s="54" t="s">
        <v>696</v>
      </c>
      <c r="S159" s="54" t="s">
        <v>135</v>
      </c>
      <c r="T159" s="54" t="s">
        <v>136</v>
      </c>
      <c r="U159" s="54"/>
      <c r="V159" s="54" t="s">
        <v>247</v>
      </c>
    </row>
    <row r="160" spans="1:22" ht="82.5" customHeight="1">
      <c r="A160" s="54">
        <v>159</v>
      </c>
      <c r="B160" s="54" t="s">
        <v>44</v>
      </c>
      <c r="C160" s="54" t="s">
        <v>1053</v>
      </c>
      <c r="D160" s="54" t="s">
        <v>1054</v>
      </c>
      <c r="E160" s="54" t="s">
        <v>1055</v>
      </c>
      <c r="F160" s="54" t="s">
        <v>1056</v>
      </c>
      <c r="G160" s="54" t="s">
        <v>1057</v>
      </c>
      <c r="H160" s="54" t="s">
        <v>126</v>
      </c>
      <c r="I160" s="54" t="s">
        <v>142</v>
      </c>
      <c r="J160" s="54" t="s">
        <v>143</v>
      </c>
      <c r="K160" s="54" t="s">
        <v>174</v>
      </c>
      <c r="L160" s="55">
        <v>1288397</v>
      </c>
      <c r="M160" s="55">
        <v>722976</v>
      </c>
      <c r="N160" s="56" t="s">
        <v>1058</v>
      </c>
      <c r="O160" s="56" t="s">
        <v>145</v>
      </c>
      <c r="P160" s="54" t="s">
        <v>1059</v>
      </c>
      <c r="Q160" s="54" t="s">
        <v>1060</v>
      </c>
      <c r="R160" s="54" t="s">
        <v>995</v>
      </c>
      <c r="S160" s="54" t="s">
        <v>135</v>
      </c>
      <c r="T160" s="54" t="s">
        <v>136</v>
      </c>
      <c r="U160" s="54"/>
      <c r="V160" s="54" t="s">
        <v>247</v>
      </c>
    </row>
    <row r="161" spans="1:22" ht="82.5" customHeight="1">
      <c r="A161" s="54">
        <v>160</v>
      </c>
      <c r="B161" s="54" t="s">
        <v>46</v>
      </c>
      <c r="C161" s="54" t="s">
        <v>1061</v>
      </c>
      <c r="D161" s="54" t="s">
        <v>46</v>
      </c>
      <c r="E161" s="54" t="s">
        <v>846</v>
      </c>
      <c r="F161" s="54" t="s">
        <v>1062</v>
      </c>
      <c r="G161" s="54" t="s">
        <v>1063</v>
      </c>
      <c r="H161" s="54" t="s">
        <v>126</v>
      </c>
      <c r="I161" s="54" t="s">
        <v>142</v>
      </c>
      <c r="J161" s="54" t="s">
        <v>143</v>
      </c>
      <c r="K161" s="54" t="s">
        <v>129</v>
      </c>
      <c r="L161" s="55">
        <v>2210687</v>
      </c>
      <c r="M161" s="55">
        <v>2079000</v>
      </c>
      <c r="N161" s="56" t="s">
        <v>1064</v>
      </c>
      <c r="O161" s="56" t="s">
        <v>153</v>
      </c>
      <c r="P161" s="54" t="s">
        <v>1065</v>
      </c>
      <c r="Q161" s="54" t="s">
        <v>1066</v>
      </c>
      <c r="R161" s="54" t="s">
        <v>1067</v>
      </c>
      <c r="S161" s="54" t="s">
        <v>135</v>
      </c>
      <c r="T161" s="54" t="s">
        <v>136</v>
      </c>
      <c r="U161" s="54"/>
      <c r="V161" s="54" t="s">
        <v>247</v>
      </c>
    </row>
    <row r="162" spans="1:22" ht="82.5" customHeight="1">
      <c r="A162" s="54">
        <v>161</v>
      </c>
      <c r="B162" s="54" t="s">
        <v>46</v>
      </c>
      <c r="C162" s="54" t="s">
        <v>1061</v>
      </c>
      <c r="D162" s="54" t="s">
        <v>46</v>
      </c>
      <c r="E162" s="54" t="s">
        <v>139</v>
      </c>
      <c r="F162" s="54" t="s">
        <v>1068</v>
      </c>
      <c r="G162" s="54" t="s">
        <v>1069</v>
      </c>
      <c r="H162" s="54" t="s">
        <v>126</v>
      </c>
      <c r="I162" s="54" t="s">
        <v>142</v>
      </c>
      <c r="J162" s="54" t="s">
        <v>143</v>
      </c>
      <c r="K162" s="54" t="s">
        <v>174</v>
      </c>
      <c r="L162" s="55">
        <v>946247</v>
      </c>
      <c r="M162" s="55">
        <v>946247</v>
      </c>
      <c r="N162" s="56" t="s">
        <v>1070</v>
      </c>
      <c r="O162" s="56" t="s">
        <v>152</v>
      </c>
      <c r="P162" s="54" t="s">
        <v>1071</v>
      </c>
      <c r="Q162" s="54" t="s">
        <v>1072</v>
      </c>
      <c r="R162" s="54" t="s">
        <v>1073</v>
      </c>
      <c r="S162" s="54" t="s">
        <v>135</v>
      </c>
      <c r="T162" s="54" t="s">
        <v>136</v>
      </c>
      <c r="U162" s="54"/>
      <c r="V162" s="54" t="s">
        <v>247</v>
      </c>
    </row>
    <row r="163" spans="1:22" ht="82.5" customHeight="1">
      <c r="A163" s="54">
        <v>162</v>
      </c>
      <c r="B163" s="54" t="s">
        <v>46</v>
      </c>
      <c r="C163" s="54" t="s">
        <v>1061</v>
      </c>
      <c r="D163" s="54" t="s">
        <v>46</v>
      </c>
      <c r="E163" s="54" t="s">
        <v>950</v>
      </c>
      <c r="F163" s="54" t="s">
        <v>1074</v>
      </c>
      <c r="G163" s="54" t="s">
        <v>1075</v>
      </c>
      <c r="H163" s="54" t="s">
        <v>126</v>
      </c>
      <c r="I163" s="54" t="s">
        <v>142</v>
      </c>
      <c r="J163" s="54" t="s">
        <v>143</v>
      </c>
      <c r="K163" s="54" t="s">
        <v>174</v>
      </c>
      <c r="L163" s="55">
        <v>1190000</v>
      </c>
      <c r="M163" s="55">
        <v>1170000</v>
      </c>
      <c r="N163" s="56" t="s">
        <v>368</v>
      </c>
      <c r="O163" s="56" t="s">
        <v>165</v>
      </c>
      <c r="P163" s="54" t="s">
        <v>1076</v>
      </c>
      <c r="Q163" s="54" t="s">
        <v>1077</v>
      </c>
      <c r="R163" s="54" t="s">
        <v>1078</v>
      </c>
      <c r="S163" s="54" t="s">
        <v>135</v>
      </c>
      <c r="T163" s="54" t="s">
        <v>136</v>
      </c>
      <c r="U163" s="54"/>
      <c r="V163" s="54" t="s">
        <v>247</v>
      </c>
    </row>
    <row r="164" spans="1:22" ht="82.5" customHeight="1">
      <c r="A164" s="54">
        <v>163</v>
      </c>
      <c r="B164" s="54" t="s">
        <v>46</v>
      </c>
      <c r="C164" s="54" t="s">
        <v>1061</v>
      </c>
      <c r="D164" s="54" t="s">
        <v>46</v>
      </c>
      <c r="E164" s="54" t="s">
        <v>1079</v>
      </c>
      <c r="F164" s="54" t="s">
        <v>1080</v>
      </c>
      <c r="G164" s="54" t="s">
        <v>1081</v>
      </c>
      <c r="H164" s="54" t="s">
        <v>126</v>
      </c>
      <c r="I164" s="54" t="s">
        <v>142</v>
      </c>
      <c r="J164" s="54" t="s">
        <v>143</v>
      </c>
      <c r="K164" s="54" t="s">
        <v>129</v>
      </c>
      <c r="L164" s="55">
        <v>1572000</v>
      </c>
      <c r="M164" s="55">
        <v>1572000</v>
      </c>
      <c r="N164" s="56" t="s">
        <v>368</v>
      </c>
      <c r="O164" s="56" t="s">
        <v>165</v>
      </c>
      <c r="P164" s="54" t="s">
        <v>1082</v>
      </c>
      <c r="Q164" s="54" t="s">
        <v>1083</v>
      </c>
      <c r="R164" s="54" t="s">
        <v>1084</v>
      </c>
      <c r="S164" s="54" t="s">
        <v>135</v>
      </c>
      <c r="T164" s="54" t="s">
        <v>136</v>
      </c>
      <c r="U164" s="54"/>
      <c r="V164" s="54" t="s">
        <v>169</v>
      </c>
    </row>
    <row r="165" spans="1:22" ht="82.5" customHeight="1">
      <c r="A165" s="54">
        <v>164</v>
      </c>
      <c r="B165" s="54" t="s">
        <v>46</v>
      </c>
      <c r="C165" s="54" t="s">
        <v>1061</v>
      </c>
      <c r="D165" s="54" t="s">
        <v>46</v>
      </c>
      <c r="E165" s="54" t="s">
        <v>950</v>
      </c>
      <c r="F165" s="54" t="s">
        <v>1085</v>
      </c>
      <c r="G165" s="54" t="s">
        <v>1086</v>
      </c>
      <c r="H165" s="54" t="s">
        <v>126</v>
      </c>
      <c r="I165" s="54" t="s">
        <v>142</v>
      </c>
      <c r="J165" s="54" t="s">
        <v>143</v>
      </c>
      <c r="K165" s="54" t="s">
        <v>129</v>
      </c>
      <c r="L165" s="55">
        <v>5500000</v>
      </c>
      <c r="M165" s="55">
        <v>5330000</v>
      </c>
      <c r="N165" s="56" t="s">
        <v>204</v>
      </c>
      <c r="O165" s="56" t="s">
        <v>152</v>
      </c>
      <c r="P165" s="54" t="s">
        <v>1087</v>
      </c>
      <c r="Q165" s="54" t="s">
        <v>1088</v>
      </c>
      <c r="R165" s="54" t="s">
        <v>1078</v>
      </c>
      <c r="S165" s="54" t="s">
        <v>135</v>
      </c>
      <c r="T165" s="54" t="s">
        <v>136</v>
      </c>
      <c r="U165" s="54"/>
      <c r="V165" s="54" t="s">
        <v>247</v>
      </c>
    </row>
    <row r="166" spans="1:22" ht="82.5" customHeight="1">
      <c r="A166" s="54">
        <v>165</v>
      </c>
      <c r="B166" s="54" t="s">
        <v>46</v>
      </c>
      <c r="C166" s="54" t="s">
        <v>1061</v>
      </c>
      <c r="D166" s="54" t="s">
        <v>46</v>
      </c>
      <c r="E166" s="54" t="s">
        <v>139</v>
      </c>
      <c r="F166" s="54" t="s">
        <v>1089</v>
      </c>
      <c r="G166" s="54" t="s">
        <v>1090</v>
      </c>
      <c r="H166" s="54" t="s">
        <v>126</v>
      </c>
      <c r="I166" s="54" t="s">
        <v>142</v>
      </c>
      <c r="J166" s="54" t="s">
        <v>143</v>
      </c>
      <c r="K166" s="54" t="s">
        <v>129</v>
      </c>
      <c r="L166" s="55">
        <v>2772515</v>
      </c>
      <c r="M166" s="55">
        <v>2626854</v>
      </c>
      <c r="N166" s="56" t="s">
        <v>271</v>
      </c>
      <c r="O166" s="56" t="s">
        <v>219</v>
      </c>
      <c r="P166" s="54" t="s">
        <v>1091</v>
      </c>
      <c r="Q166" s="54" t="s">
        <v>1092</v>
      </c>
      <c r="R166" s="54" t="s">
        <v>1073</v>
      </c>
      <c r="S166" s="54" t="s">
        <v>135</v>
      </c>
      <c r="T166" s="54" t="s">
        <v>136</v>
      </c>
      <c r="U166" s="54"/>
      <c r="V166" s="54" t="s">
        <v>169</v>
      </c>
    </row>
    <row r="167" spans="1:22" ht="82.5" customHeight="1">
      <c r="A167" s="54">
        <v>166</v>
      </c>
      <c r="B167" s="54" t="s">
        <v>46</v>
      </c>
      <c r="C167" s="54" t="s">
        <v>1061</v>
      </c>
      <c r="D167" s="54" t="s">
        <v>46</v>
      </c>
      <c r="E167" s="54" t="s">
        <v>139</v>
      </c>
      <c r="F167" s="54" t="s">
        <v>1093</v>
      </c>
      <c r="G167" s="54" t="s">
        <v>1094</v>
      </c>
      <c r="H167" s="54" t="s">
        <v>126</v>
      </c>
      <c r="I167" s="54" t="s">
        <v>142</v>
      </c>
      <c r="J167" s="54" t="s">
        <v>143</v>
      </c>
      <c r="K167" s="54" t="s">
        <v>129</v>
      </c>
      <c r="L167" s="55">
        <v>1968697</v>
      </c>
      <c r="M167" s="55">
        <v>1885000</v>
      </c>
      <c r="N167" s="56" t="s">
        <v>219</v>
      </c>
      <c r="O167" s="56" t="s">
        <v>237</v>
      </c>
      <c r="P167" s="54" t="s">
        <v>1095</v>
      </c>
      <c r="Q167" s="54" t="s">
        <v>1096</v>
      </c>
      <c r="R167" s="54" t="s">
        <v>1073</v>
      </c>
      <c r="S167" s="54" t="s">
        <v>135</v>
      </c>
      <c r="T167" s="54" t="s">
        <v>136</v>
      </c>
      <c r="U167" s="54"/>
      <c r="V167" s="54" t="s">
        <v>149</v>
      </c>
    </row>
    <row r="168" spans="1:22" ht="82.5" customHeight="1">
      <c r="A168" s="54">
        <v>167</v>
      </c>
      <c r="B168" s="54" t="s">
        <v>46</v>
      </c>
      <c r="C168" s="54" t="s">
        <v>1061</v>
      </c>
      <c r="D168" s="54" t="s">
        <v>46</v>
      </c>
      <c r="E168" s="54" t="s">
        <v>139</v>
      </c>
      <c r="F168" s="54" t="s">
        <v>1097</v>
      </c>
      <c r="G168" s="54" t="s">
        <v>1098</v>
      </c>
      <c r="H168" s="54" t="s">
        <v>126</v>
      </c>
      <c r="I168" s="54" t="s">
        <v>142</v>
      </c>
      <c r="J168" s="54" t="s">
        <v>143</v>
      </c>
      <c r="K168" s="54" t="s">
        <v>342</v>
      </c>
      <c r="L168" s="55">
        <v>9640243</v>
      </c>
      <c r="M168" s="55">
        <v>9409298</v>
      </c>
      <c r="N168" s="56" t="s">
        <v>145</v>
      </c>
      <c r="O168" s="56" t="s">
        <v>131</v>
      </c>
      <c r="P168" s="54" t="s">
        <v>1099</v>
      </c>
      <c r="Q168" s="54" t="s">
        <v>1100</v>
      </c>
      <c r="R168" s="54" t="s">
        <v>1073</v>
      </c>
      <c r="S168" s="54" t="s">
        <v>135</v>
      </c>
      <c r="T168" s="54" t="s">
        <v>136</v>
      </c>
      <c r="U168" s="54"/>
      <c r="V168" s="54" t="s">
        <v>247</v>
      </c>
    </row>
    <row r="169" spans="1:22" ht="82.5" customHeight="1">
      <c r="A169" s="54">
        <v>168</v>
      </c>
      <c r="B169" s="54" t="s">
        <v>46</v>
      </c>
      <c r="C169" s="54" t="s">
        <v>1061</v>
      </c>
      <c r="D169" s="54" t="s">
        <v>46</v>
      </c>
      <c r="E169" s="54" t="s">
        <v>139</v>
      </c>
      <c r="F169" s="54" t="s">
        <v>1101</v>
      </c>
      <c r="G169" s="54" t="s">
        <v>1102</v>
      </c>
      <c r="H169" s="54" t="s">
        <v>126</v>
      </c>
      <c r="I169" s="54" t="s">
        <v>142</v>
      </c>
      <c r="J169" s="54" t="s">
        <v>143</v>
      </c>
      <c r="K169" s="54" t="s">
        <v>342</v>
      </c>
      <c r="L169" s="55">
        <v>7355390</v>
      </c>
      <c r="M169" s="55">
        <v>7139991</v>
      </c>
      <c r="N169" s="56" t="s">
        <v>153</v>
      </c>
      <c r="O169" s="56" t="s">
        <v>499</v>
      </c>
      <c r="P169" s="54" t="s">
        <v>1099</v>
      </c>
      <c r="Q169" s="54" t="s">
        <v>1100</v>
      </c>
      <c r="R169" s="54" t="s">
        <v>1073</v>
      </c>
      <c r="S169" s="54" t="s">
        <v>135</v>
      </c>
      <c r="T169" s="54" t="s">
        <v>136</v>
      </c>
      <c r="U169" s="54"/>
      <c r="V169" s="54" t="s">
        <v>247</v>
      </c>
    </row>
    <row r="170" spans="1:22" ht="82.5" customHeight="1">
      <c r="A170" s="54">
        <v>169</v>
      </c>
      <c r="B170" s="54" t="s">
        <v>46</v>
      </c>
      <c r="C170" s="54" t="s">
        <v>1061</v>
      </c>
      <c r="D170" s="54" t="s">
        <v>46</v>
      </c>
      <c r="E170" s="54" t="s">
        <v>139</v>
      </c>
      <c r="F170" s="54" t="s">
        <v>1103</v>
      </c>
      <c r="G170" s="54" t="s">
        <v>1104</v>
      </c>
      <c r="H170" s="54" t="s">
        <v>126</v>
      </c>
      <c r="I170" s="54" t="s">
        <v>142</v>
      </c>
      <c r="J170" s="54" t="s">
        <v>143</v>
      </c>
      <c r="K170" s="54" t="s">
        <v>129</v>
      </c>
      <c r="L170" s="55">
        <v>8683865</v>
      </c>
      <c r="M170" s="55">
        <v>8550000</v>
      </c>
      <c r="N170" s="56" t="s">
        <v>228</v>
      </c>
      <c r="O170" s="56" t="s">
        <v>317</v>
      </c>
      <c r="P170" s="54" t="s">
        <v>1105</v>
      </c>
      <c r="Q170" s="54" t="s">
        <v>1106</v>
      </c>
      <c r="R170" s="54" t="s">
        <v>1107</v>
      </c>
      <c r="S170" s="54" t="s">
        <v>135</v>
      </c>
      <c r="T170" s="54" t="s">
        <v>136</v>
      </c>
      <c r="U170" s="54"/>
      <c r="V170" s="54" t="s">
        <v>247</v>
      </c>
    </row>
    <row r="171" spans="1:22" ht="82.5" customHeight="1">
      <c r="A171" s="54">
        <v>170</v>
      </c>
      <c r="B171" s="54" t="s">
        <v>46</v>
      </c>
      <c r="C171" s="54" t="s">
        <v>1061</v>
      </c>
      <c r="D171" s="54" t="s">
        <v>46</v>
      </c>
      <c r="E171" s="54" t="s">
        <v>1003</v>
      </c>
      <c r="F171" s="54" t="s">
        <v>1108</v>
      </c>
      <c r="G171" s="54" t="s">
        <v>1109</v>
      </c>
      <c r="H171" s="54" t="s">
        <v>126</v>
      </c>
      <c r="I171" s="54" t="s">
        <v>142</v>
      </c>
      <c r="J171" s="54" t="s">
        <v>143</v>
      </c>
      <c r="K171" s="54" t="s">
        <v>129</v>
      </c>
      <c r="L171" s="55">
        <v>7912000</v>
      </c>
      <c r="M171" s="55">
        <v>7725000</v>
      </c>
      <c r="N171" s="56" t="s">
        <v>228</v>
      </c>
      <c r="O171" s="56" t="s">
        <v>317</v>
      </c>
      <c r="P171" s="54" t="s">
        <v>1110</v>
      </c>
      <c r="Q171" s="54" t="s">
        <v>1111</v>
      </c>
      <c r="R171" s="54" t="s">
        <v>1073</v>
      </c>
      <c r="S171" s="54" t="s">
        <v>135</v>
      </c>
      <c r="T171" s="54" t="s">
        <v>136</v>
      </c>
      <c r="U171" s="54"/>
      <c r="V171" s="54" t="s">
        <v>247</v>
      </c>
    </row>
    <row r="172" spans="1:22" ht="82.5" customHeight="1">
      <c r="A172" s="54">
        <v>171</v>
      </c>
      <c r="B172" s="54" t="s">
        <v>46</v>
      </c>
      <c r="C172" s="54" t="s">
        <v>1061</v>
      </c>
      <c r="D172" s="54" t="s">
        <v>46</v>
      </c>
      <c r="E172" s="54" t="s">
        <v>139</v>
      </c>
      <c r="F172" s="54" t="s">
        <v>1112</v>
      </c>
      <c r="G172" s="54" t="s">
        <v>1113</v>
      </c>
      <c r="H172" s="54" t="s">
        <v>126</v>
      </c>
      <c r="I172" s="54" t="s">
        <v>142</v>
      </c>
      <c r="J172" s="54" t="s">
        <v>143</v>
      </c>
      <c r="K172" s="54" t="s">
        <v>129</v>
      </c>
      <c r="L172" s="55">
        <v>2168164</v>
      </c>
      <c r="M172" s="55">
        <v>2046357</v>
      </c>
      <c r="N172" s="56" t="s">
        <v>228</v>
      </c>
      <c r="O172" s="56" t="s">
        <v>317</v>
      </c>
      <c r="P172" s="54" t="s">
        <v>1114</v>
      </c>
      <c r="Q172" s="54" t="s">
        <v>1115</v>
      </c>
      <c r="R172" s="54" t="s">
        <v>1116</v>
      </c>
      <c r="S172" s="54" t="s">
        <v>135</v>
      </c>
      <c r="T172" s="54" t="s">
        <v>136</v>
      </c>
      <c r="U172" s="54"/>
      <c r="V172" s="54" t="s">
        <v>149</v>
      </c>
    </row>
    <row r="173" spans="1:22" ht="99" customHeight="1">
      <c r="A173" s="54">
        <v>172</v>
      </c>
      <c r="B173" s="54" t="s">
        <v>46</v>
      </c>
      <c r="C173" s="54" t="s">
        <v>1117</v>
      </c>
      <c r="D173" s="54" t="s">
        <v>1118</v>
      </c>
      <c r="E173" s="54" t="s">
        <v>21</v>
      </c>
      <c r="F173" s="54" t="s">
        <v>1119</v>
      </c>
      <c r="G173" s="54" t="s">
        <v>1120</v>
      </c>
      <c r="H173" s="54" t="s">
        <v>126</v>
      </c>
      <c r="I173" s="54" t="s">
        <v>142</v>
      </c>
      <c r="J173" s="54" t="s">
        <v>143</v>
      </c>
      <c r="K173" s="54" t="s">
        <v>174</v>
      </c>
      <c r="L173" s="55">
        <v>863184</v>
      </c>
      <c r="M173" s="55">
        <v>845920</v>
      </c>
      <c r="N173" s="56" t="s">
        <v>184</v>
      </c>
      <c r="O173" s="56" t="s">
        <v>499</v>
      </c>
      <c r="P173" s="54" t="s">
        <v>1121</v>
      </c>
      <c r="Q173" s="54" t="s">
        <v>1122</v>
      </c>
      <c r="R173" s="54" t="s">
        <v>1123</v>
      </c>
      <c r="S173" s="54" t="s">
        <v>135</v>
      </c>
      <c r="T173" s="54" t="s">
        <v>136</v>
      </c>
      <c r="U173" s="54"/>
      <c r="V173" s="54" t="s">
        <v>247</v>
      </c>
    </row>
    <row r="174" spans="1:22" ht="82.5" customHeight="1">
      <c r="A174" s="54">
        <v>173</v>
      </c>
      <c r="B174" s="54" t="s">
        <v>46</v>
      </c>
      <c r="C174" s="54" t="s">
        <v>1124</v>
      </c>
      <c r="D174" s="54" t="s">
        <v>1125</v>
      </c>
      <c r="E174" s="54" t="s">
        <v>1126</v>
      </c>
      <c r="F174" s="54" t="s">
        <v>1127</v>
      </c>
      <c r="G174" s="54" t="s">
        <v>1128</v>
      </c>
      <c r="H174" s="54" t="s">
        <v>126</v>
      </c>
      <c r="I174" s="54" t="s">
        <v>142</v>
      </c>
      <c r="J174" s="54" t="s">
        <v>143</v>
      </c>
      <c r="K174" s="54" t="s">
        <v>174</v>
      </c>
      <c r="L174" s="55">
        <v>279510</v>
      </c>
      <c r="M174" s="55">
        <v>271524</v>
      </c>
      <c r="N174" s="56" t="s">
        <v>252</v>
      </c>
      <c r="O174" s="56" t="s">
        <v>205</v>
      </c>
      <c r="P174" s="54" t="s">
        <v>1129</v>
      </c>
      <c r="Q174" s="54" t="s">
        <v>1130</v>
      </c>
      <c r="R174" s="54" t="s">
        <v>1107</v>
      </c>
      <c r="S174" s="54" t="s">
        <v>135</v>
      </c>
      <c r="T174" s="54" t="s">
        <v>136</v>
      </c>
      <c r="U174" s="54"/>
      <c r="V174" s="54" t="s">
        <v>149</v>
      </c>
    </row>
    <row r="175" spans="1:22" ht="82.5" customHeight="1">
      <c r="A175" s="54">
        <v>174</v>
      </c>
      <c r="B175" s="54" t="s">
        <v>46</v>
      </c>
      <c r="C175" s="54" t="s">
        <v>1124</v>
      </c>
      <c r="D175" s="54" t="s">
        <v>1125</v>
      </c>
      <c r="E175" s="54" t="s">
        <v>139</v>
      </c>
      <c r="F175" s="54" t="s">
        <v>1131</v>
      </c>
      <c r="G175" s="54" t="s">
        <v>1132</v>
      </c>
      <c r="H175" s="54" t="s">
        <v>126</v>
      </c>
      <c r="I175" s="54" t="s">
        <v>142</v>
      </c>
      <c r="J175" s="54" t="s">
        <v>143</v>
      </c>
      <c r="K175" s="54" t="s">
        <v>174</v>
      </c>
      <c r="L175" s="55">
        <v>688975</v>
      </c>
      <c r="M175" s="55">
        <v>551180</v>
      </c>
      <c r="N175" s="56" t="s">
        <v>219</v>
      </c>
      <c r="O175" s="56" t="s">
        <v>211</v>
      </c>
      <c r="P175" s="54" t="s">
        <v>1133</v>
      </c>
      <c r="Q175" s="54" t="s">
        <v>1134</v>
      </c>
      <c r="R175" s="54" t="s">
        <v>1107</v>
      </c>
      <c r="S175" s="54" t="s">
        <v>135</v>
      </c>
      <c r="T175" s="54" t="s">
        <v>136</v>
      </c>
      <c r="U175" s="54"/>
      <c r="V175" s="54" t="s">
        <v>149</v>
      </c>
    </row>
    <row r="176" spans="1:22" ht="82.5" customHeight="1">
      <c r="A176" s="54">
        <v>175</v>
      </c>
      <c r="B176" s="54" t="s">
        <v>46</v>
      </c>
      <c r="C176" s="54" t="s">
        <v>1135</v>
      </c>
      <c r="D176" s="54" t="s">
        <v>1136</v>
      </c>
      <c r="E176" s="54" t="s">
        <v>139</v>
      </c>
      <c r="F176" s="54" t="s">
        <v>1137</v>
      </c>
      <c r="G176" s="54" t="s">
        <v>1138</v>
      </c>
      <c r="H176" s="54" t="s">
        <v>126</v>
      </c>
      <c r="I176" s="54" t="s">
        <v>127</v>
      </c>
      <c r="J176" s="54" t="s">
        <v>128</v>
      </c>
      <c r="K176" s="54" t="s">
        <v>129</v>
      </c>
      <c r="L176" s="55">
        <v>1227940</v>
      </c>
      <c r="M176" s="55">
        <v>1227940</v>
      </c>
      <c r="N176" s="56" t="s">
        <v>786</v>
      </c>
      <c r="O176" s="56" t="s">
        <v>165</v>
      </c>
      <c r="P176" s="54" t="s">
        <v>1139</v>
      </c>
      <c r="Q176" s="54" t="s">
        <v>1140</v>
      </c>
      <c r="R176" s="54" t="s">
        <v>1107</v>
      </c>
      <c r="S176" s="54" t="s">
        <v>135</v>
      </c>
      <c r="T176" s="54" t="s">
        <v>136</v>
      </c>
      <c r="U176" s="54"/>
      <c r="V176" s="54" t="s">
        <v>149</v>
      </c>
    </row>
    <row r="177" spans="1:22" ht="82.5" customHeight="1">
      <c r="A177" s="54">
        <v>176</v>
      </c>
      <c r="B177" s="54" t="s">
        <v>46</v>
      </c>
      <c r="C177" s="54" t="s">
        <v>1135</v>
      </c>
      <c r="D177" s="54" t="s">
        <v>1136</v>
      </c>
      <c r="E177" s="54" t="s">
        <v>291</v>
      </c>
      <c r="F177" s="54" t="s">
        <v>1141</v>
      </c>
      <c r="G177" s="54" t="s">
        <v>1142</v>
      </c>
      <c r="H177" s="54" t="s">
        <v>126</v>
      </c>
      <c r="I177" s="54" t="s">
        <v>127</v>
      </c>
      <c r="J177" s="54" t="s">
        <v>128</v>
      </c>
      <c r="K177" s="54" t="s">
        <v>129</v>
      </c>
      <c r="L177" s="55">
        <v>3673586</v>
      </c>
      <c r="M177" s="55">
        <v>3668000</v>
      </c>
      <c r="N177" s="56" t="s">
        <v>204</v>
      </c>
      <c r="O177" s="56" t="s">
        <v>294</v>
      </c>
      <c r="P177" s="54" t="s">
        <v>1143</v>
      </c>
      <c r="Q177" s="54" t="s">
        <v>1144</v>
      </c>
      <c r="R177" s="54" t="s">
        <v>1145</v>
      </c>
      <c r="S177" s="54" t="s">
        <v>135</v>
      </c>
      <c r="T177" s="54" t="s">
        <v>136</v>
      </c>
      <c r="U177" s="54"/>
      <c r="V177" s="54" t="s">
        <v>247</v>
      </c>
    </row>
    <row r="178" spans="1:22" ht="165" customHeight="1">
      <c r="A178" s="54">
        <v>177</v>
      </c>
      <c r="B178" s="54" t="s">
        <v>46</v>
      </c>
      <c r="C178" s="54" t="s">
        <v>1135</v>
      </c>
      <c r="D178" s="54" t="s">
        <v>1136</v>
      </c>
      <c r="E178" s="54" t="s">
        <v>139</v>
      </c>
      <c r="F178" s="54" t="s">
        <v>1146</v>
      </c>
      <c r="G178" s="54" t="s">
        <v>1147</v>
      </c>
      <c r="H178" s="54" t="s">
        <v>126</v>
      </c>
      <c r="I178" s="54" t="s">
        <v>127</v>
      </c>
      <c r="J178" s="54" t="s">
        <v>128</v>
      </c>
      <c r="K178" s="54" t="s">
        <v>129</v>
      </c>
      <c r="L178" s="55">
        <v>4600000</v>
      </c>
      <c r="M178" s="55">
        <v>4600000</v>
      </c>
      <c r="N178" s="56" t="s">
        <v>153</v>
      </c>
      <c r="O178" s="56" t="s">
        <v>540</v>
      </c>
      <c r="P178" s="54" t="s">
        <v>1139</v>
      </c>
      <c r="Q178" s="54" t="s">
        <v>1140</v>
      </c>
      <c r="R178" s="54" t="s">
        <v>1148</v>
      </c>
      <c r="S178" s="54" t="s">
        <v>135</v>
      </c>
      <c r="T178" s="54" t="s">
        <v>136</v>
      </c>
      <c r="U178" s="54"/>
      <c r="V178" s="54" t="s">
        <v>223</v>
      </c>
    </row>
    <row r="179" spans="1:22" ht="82.5" customHeight="1">
      <c r="A179" s="54">
        <v>178</v>
      </c>
      <c r="B179" s="54" t="s">
        <v>46</v>
      </c>
      <c r="C179" s="54" t="s">
        <v>1149</v>
      </c>
      <c r="D179" s="54" t="s">
        <v>1150</v>
      </c>
      <c r="E179" s="54" t="s">
        <v>1151</v>
      </c>
      <c r="F179" s="54" t="s">
        <v>1152</v>
      </c>
      <c r="G179" s="54" t="s">
        <v>1153</v>
      </c>
      <c r="H179" s="54" t="s">
        <v>126</v>
      </c>
      <c r="I179" s="54" t="s">
        <v>127</v>
      </c>
      <c r="J179" s="54" t="s">
        <v>128</v>
      </c>
      <c r="K179" s="54" t="s">
        <v>174</v>
      </c>
      <c r="L179" s="55">
        <v>703369</v>
      </c>
      <c r="M179" s="55">
        <v>693215</v>
      </c>
      <c r="N179" s="56" t="s">
        <v>1154</v>
      </c>
      <c r="O179" s="56" t="s">
        <v>152</v>
      </c>
      <c r="P179" s="54" t="s">
        <v>1155</v>
      </c>
      <c r="Q179" s="54" t="s">
        <v>1156</v>
      </c>
      <c r="R179" s="54" t="s">
        <v>1073</v>
      </c>
      <c r="S179" s="54" t="s">
        <v>135</v>
      </c>
      <c r="T179" s="54" t="s">
        <v>136</v>
      </c>
      <c r="U179" s="54"/>
      <c r="V179" s="54" t="s">
        <v>149</v>
      </c>
    </row>
    <row r="180" spans="1:22" ht="99" customHeight="1">
      <c r="A180" s="54">
        <v>179</v>
      </c>
      <c r="B180" s="54" t="s">
        <v>46</v>
      </c>
      <c r="C180" s="54" t="s">
        <v>1157</v>
      </c>
      <c r="D180" s="54" t="s">
        <v>1158</v>
      </c>
      <c r="E180" s="54" t="s">
        <v>139</v>
      </c>
      <c r="F180" s="54" t="s">
        <v>1159</v>
      </c>
      <c r="G180" s="54" t="s">
        <v>1160</v>
      </c>
      <c r="H180" s="54" t="s">
        <v>126</v>
      </c>
      <c r="I180" s="54" t="s">
        <v>161</v>
      </c>
      <c r="J180" s="54" t="s">
        <v>162</v>
      </c>
      <c r="K180" s="54" t="s">
        <v>129</v>
      </c>
      <c r="L180" s="55">
        <v>3920000</v>
      </c>
      <c r="M180" s="55">
        <v>3812200</v>
      </c>
      <c r="N180" s="56" t="s">
        <v>204</v>
      </c>
      <c r="O180" s="56" t="s">
        <v>165</v>
      </c>
      <c r="P180" s="54" t="s">
        <v>1161</v>
      </c>
      <c r="Q180" s="54" t="s">
        <v>1162</v>
      </c>
      <c r="R180" s="54" t="s">
        <v>1163</v>
      </c>
      <c r="S180" s="54" t="s">
        <v>135</v>
      </c>
      <c r="T180" s="54" t="s">
        <v>136</v>
      </c>
      <c r="U180" s="54"/>
      <c r="V180" s="54" t="s">
        <v>169</v>
      </c>
    </row>
    <row r="181" spans="1:22" ht="99" customHeight="1">
      <c r="A181" s="54">
        <v>180</v>
      </c>
      <c r="B181" s="54" t="s">
        <v>46</v>
      </c>
      <c r="C181" s="54" t="s">
        <v>1157</v>
      </c>
      <c r="D181" s="54" t="s">
        <v>1158</v>
      </c>
      <c r="E181" s="54" t="s">
        <v>139</v>
      </c>
      <c r="F181" s="54" t="s">
        <v>1164</v>
      </c>
      <c r="G181" s="54" t="s">
        <v>1165</v>
      </c>
      <c r="H181" s="54" t="s">
        <v>126</v>
      </c>
      <c r="I181" s="54" t="s">
        <v>161</v>
      </c>
      <c r="J181" s="54" t="s">
        <v>162</v>
      </c>
      <c r="K181" s="54" t="s">
        <v>174</v>
      </c>
      <c r="L181" s="55">
        <v>1227272</v>
      </c>
      <c r="M181" s="55">
        <v>1219355</v>
      </c>
      <c r="N181" s="56" t="s">
        <v>219</v>
      </c>
      <c r="O181" s="56" t="s">
        <v>377</v>
      </c>
      <c r="P181" s="54" t="s">
        <v>1161</v>
      </c>
      <c r="Q181" s="54" t="s">
        <v>1162</v>
      </c>
      <c r="R181" s="54" t="s">
        <v>1163</v>
      </c>
      <c r="S181" s="54" t="s">
        <v>135</v>
      </c>
      <c r="T181" s="54" t="s">
        <v>136</v>
      </c>
      <c r="U181" s="54"/>
      <c r="V181" s="54" t="s">
        <v>247</v>
      </c>
    </row>
    <row r="182" spans="1:22" ht="82.5" customHeight="1">
      <c r="A182" s="54">
        <v>181</v>
      </c>
      <c r="B182" s="54" t="s">
        <v>46</v>
      </c>
      <c r="C182" s="54" t="s">
        <v>1166</v>
      </c>
      <c r="D182" s="54" t="s">
        <v>1167</v>
      </c>
      <c r="E182" s="54" t="s">
        <v>46</v>
      </c>
      <c r="F182" s="54" t="s">
        <v>1168</v>
      </c>
      <c r="G182" s="54" t="s">
        <v>1169</v>
      </c>
      <c r="H182" s="54" t="s">
        <v>126</v>
      </c>
      <c r="I182" s="54" t="s">
        <v>142</v>
      </c>
      <c r="J182" s="54" t="s">
        <v>143</v>
      </c>
      <c r="K182" s="54" t="s">
        <v>129</v>
      </c>
      <c r="L182" s="55">
        <v>2263629</v>
      </c>
      <c r="M182" s="55">
        <v>2085591</v>
      </c>
      <c r="N182" s="56" t="s">
        <v>463</v>
      </c>
      <c r="O182" s="56" t="s">
        <v>237</v>
      </c>
      <c r="P182" s="54" t="s">
        <v>1170</v>
      </c>
      <c r="Q182" s="54" t="s">
        <v>1171</v>
      </c>
      <c r="R182" s="54" t="s">
        <v>1145</v>
      </c>
      <c r="S182" s="54" t="s">
        <v>135</v>
      </c>
      <c r="T182" s="54" t="s">
        <v>136</v>
      </c>
      <c r="U182" s="54"/>
      <c r="V182" s="54" t="s">
        <v>1172</v>
      </c>
    </row>
    <row r="183" spans="1:22" ht="115.5" customHeight="1">
      <c r="A183" s="54">
        <v>182</v>
      </c>
      <c r="B183" s="54" t="s">
        <v>46</v>
      </c>
      <c r="C183" s="54" t="s">
        <v>1166</v>
      </c>
      <c r="D183" s="54" t="s">
        <v>1167</v>
      </c>
      <c r="E183" s="54" t="s">
        <v>139</v>
      </c>
      <c r="F183" s="54" t="s">
        <v>1173</v>
      </c>
      <c r="G183" s="54" t="s">
        <v>1174</v>
      </c>
      <c r="H183" s="54" t="s">
        <v>126</v>
      </c>
      <c r="I183" s="54" t="s">
        <v>142</v>
      </c>
      <c r="J183" s="54" t="s">
        <v>143</v>
      </c>
      <c r="K183" s="54" t="s">
        <v>342</v>
      </c>
      <c r="L183" s="55">
        <v>9478500</v>
      </c>
      <c r="M183" s="55">
        <v>8520000</v>
      </c>
      <c r="N183" s="56" t="s">
        <v>205</v>
      </c>
      <c r="O183" s="56" t="s">
        <v>197</v>
      </c>
      <c r="P183" s="54" t="s">
        <v>1175</v>
      </c>
      <c r="Q183" s="54" t="s">
        <v>1176</v>
      </c>
      <c r="R183" s="54" t="s">
        <v>1145</v>
      </c>
      <c r="S183" s="54" t="s">
        <v>135</v>
      </c>
      <c r="T183" s="54" t="s">
        <v>136</v>
      </c>
      <c r="U183" s="54"/>
      <c r="V183" s="54" t="s">
        <v>179</v>
      </c>
    </row>
    <row r="184" spans="1:22" ht="82.5" customHeight="1">
      <c r="A184" s="54">
        <v>183</v>
      </c>
      <c r="B184" s="54" t="s">
        <v>46</v>
      </c>
      <c r="C184" s="54" t="s">
        <v>1177</v>
      </c>
      <c r="D184" s="54" t="s">
        <v>1178</v>
      </c>
      <c r="E184" s="54" t="s">
        <v>139</v>
      </c>
      <c r="F184" s="54" t="s">
        <v>1179</v>
      </c>
      <c r="G184" s="54" t="s">
        <v>1180</v>
      </c>
      <c r="H184" s="54" t="s">
        <v>126</v>
      </c>
      <c r="I184" s="54" t="s">
        <v>142</v>
      </c>
      <c r="J184" s="54" t="s">
        <v>143</v>
      </c>
      <c r="K184" s="54" t="s">
        <v>174</v>
      </c>
      <c r="L184" s="55">
        <v>540000</v>
      </c>
      <c r="M184" s="55">
        <v>522000</v>
      </c>
      <c r="N184" s="56" t="s">
        <v>259</v>
      </c>
      <c r="O184" s="56" t="s">
        <v>152</v>
      </c>
      <c r="P184" s="54" t="s">
        <v>1181</v>
      </c>
      <c r="Q184" s="54" t="s">
        <v>1182</v>
      </c>
      <c r="R184" s="54" t="s">
        <v>1183</v>
      </c>
      <c r="S184" s="54" t="s">
        <v>135</v>
      </c>
      <c r="T184" s="54" t="s">
        <v>136</v>
      </c>
      <c r="U184" s="54"/>
      <c r="V184" s="54" t="s">
        <v>169</v>
      </c>
    </row>
    <row r="185" spans="1:22" ht="82.5" customHeight="1">
      <c r="A185" s="54">
        <v>184</v>
      </c>
      <c r="B185" s="54" t="s">
        <v>46</v>
      </c>
      <c r="C185" s="54" t="s">
        <v>1177</v>
      </c>
      <c r="D185" s="54" t="s">
        <v>1178</v>
      </c>
      <c r="E185" s="54" t="s">
        <v>139</v>
      </c>
      <c r="F185" s="54" t="s">
        <v>1184</v>
      </c>
      <c r="G185" s="54" t="s">
        <v>1185</v>
      </c>
      <c r="H185" s="54" t="s">
        <v>126</v>
      </c>
      <c r="I185" s="54" t="s">
        <v>142</v>
      </c>
      <c r="J185" s="54" t="s">
        <v>143</v>
      </c>
      <c r="K185" s="54" t="s">
        <v>174</v>
      </c>
      <c r="L185" s="55">
        <v>1360000</v>
      </c>
      <c r="M185" s="55">
        <v>1292000</v>
      </c>
      <c r="N185" s="56" t="s">
        <v>219</v>
      </c>
      <c r="O185" s="56" t="s">
        <v>219</v>
      </c>
      <c r="P185" s="54" t="s">
        <v>1181</v>
      </c>
      <c r="Q185" s="54" t="s">
        <v>1182</v>
      </c>
      <c r="R185" s="54" t="s">
        <v>1183</v>
      </c>
      <c r="S185" s="54" t="s">
        <v>135</v>
      </c>
      <c r="T185" s="54" t="s">
        <v>136</v>
      </c>
      <c r="U185" s="54"/>
      <c r="V185" s="54" t="s">
        <v>169</v>
      </c>
    </row>
    <row r="186" spans="1:22" ht="66" customHeight="1">
      <c r="A186" s="54">
        <v>185</v>
      </c>
      <c r="B186" s="54" t="s">
        <v>46</v>
      </c>
      <c r="C186" s="54" t="s">
        <v>1186</v>
      </c>
      <c r="D186" s="54" t="s">
        <v>1187</v>
      </c>
      <c r="E186" s="54" t="s">
        <v>775</v>
      </c>
      <c r="F186" s="54" t="s">
        <v>1188</v>
      </c>
      <c r="G186" s="54" t="s">
        <v>1189</v>
      </c>
      <c r="H186" s="54" t="s">
        <v>126</v>
      </c>
      <c r="I186" s="54" t="s">
        <v>142</v>
      </c>
      <c r="J186" s="54" t="s">
        <v>143</v>
      </c>
      <c r="K186" s="54" t="s">
        <v>129</v>
      </c>
      <c r="L186" s="55">
        <v>5000000</v>
      </c>
      <c r="M186" s="55">
        <v>4900000</v>
      </c>
      <c r="N186" s="56" t="s">
        <v>145</v>
      </c>
      <c r="O186" s="56" t="s">
        <v>153</v>
      </c>
      <c r="P186" s="54" t="s">
        <v>1190</v>
      </c>
      <c r="Q186" s="54" t="s">
        <v>1191</v>
      </c>
      <c r="R186" s="54" t="s">
        <v>1067</v>
      </c>
      <c r="S186" s="54" t="s">
        <v>329</v>
      </c>
      <c r="T186" s="54" t="s">
        <v>330</v>
      </c>
      <c r="U186" s="54" t="s">
        <v>331</v>
      </c>
      <c r="V186" s="54"/>
    </row>
    <row r="187" spans="1:22" ht="115.5" customHeight="1">
      <c r="A187" s="54">
        <v>186</v>
      </c>
      <c r="B187" s="54" t="s">
        <v>46</v>
      </c>
      <c r="C187" s="54" t="s">
        <v>1192</v>
      </c>
      <c r="D187" s="54" t="s">
        <v>1193</v>
      </c>
      <c r="E187" s="54" t="s">
        <v>139</v>
      </c>
      <c r="F187" s="54" t="s">
        <v>1194</v>
      </c>
      <c r="G187" s="54" t="s">
        <v>1195</v>
      </c>
      <c r="H187" s="54" t="s">
        <v>126</v>
      </c>
      <c r="I187" s="54" t="s">
        <v>142</v>
      </c>
      <c r="J187" s="54" t="s">
        <v>143</v>
      </c>
      <c r="K187" s="54" t="s">
        <v>174</v>
      </c>
      <c r="L187" s="55">
        <v>303556</v>
      </c>
      <c r="M187" s="55">
        <v>300520</v>
      </c>
      <c r="N187" s="56" t="s">
        <v>211</v>
      </c>
      <c r="O187" s="56" t="s">
        <v>212</v>
      </c>
      <c r="P187" s="54" t="s">
        <v>1196</v>
      </c>
      <c r="Q187" s="54" t="s">
        <v>1197</v>
      </c>
      <c r="R187" s="54" t="s">
        <v>1198</v>
      </c>
      <c r="S187" s="54" t="s">
        <v>135</v>
      </c>
      <c r="T187" s="54" t="s">
        <v>136</v>
      </c>
      <c r="U187" s="54"/>
      <c r="V187" s="54" t="s">
        <v>179</v>
      </c>
    </row>
    <row r="188" spans="1:22" ht="115.5" customHeight="1">
      <c r="A188" s="54">
        <v>187</v>
      </c>
      <c r="B188" s="54" t="s">
        <v>46</v>
      </c>
      <c r="C188" s="54" t="s">
        <v>1192</v>
      </c>
      <c r="D188" s="54" t="s">
        <v>1193</v>
      </c>
      <c r="E188" s="54" t="s">
        <v>139</v>
      </c>
      <c r="F188" s="54" t="s">
        <v>1199</v>
      </c>
      <c r="G188" s="54" t="s">
        <v>1200</v>
      </c>
      <c r="H188" s="54" t="s">
        <v>126</v>
      </c>
      <c r="I188" s="54" t="s">
        <v>142</v>
      </c>
      <c r="J188" s="54" t="s">
        <v>143</v>
      </c>
      <c r="K188" s="54" t="s">
        <v>174</v>
      </c>
      <c r="L188" s="55">
        <v>303556</v>
      </c>
      <c r="M188" s="55">
        <v>295395</v>
      </c>
      <c r="N188" s="56" t="s">
        <v>152</v>
      </c>
      <c r="O188" s="56" t="s">
        <v>145</v>
      </c>
      <c r="P188" s="54" t="s">
        <v>1196</v>
      </c>
      <c r="Q188" s="54" t="s">
        <v>1197</v>
      </c>
      <c r="R188" s="54" t="s">
        <v>1198</v>
      </c>
      <c r="S188" s="54" t="s">
        <v>135</v>
      </c>
      <c r="T188" s="54" t="s">
        <v>136</v>
      </c>
      <c r="U188" s="54"/>
      <c r="V188" s="54" t="s">
        <v>179</v>
      </c>
    </row>
    <row r="189" spans="1:22" ht="82.5" customHeight="1">
      <c r="A189" s="54">
        <v>188</v>
      </c>
      <c r="B189" s="54" t="s">
        <v>46</v>
      </c>
      <c r="C189" s="54" t="s">
        <v>1201</v>
      </c>
      <c r="D189" s="54" t="s">
        <v>1202</v>
      </c>
      <c r="E189" s="54" t="s">
        <v>846</v>
      </c>
      <c r="F189" s="54" t="s">
        <v>1203</v>
      </c>
      <c r="G189" s="54" t="s">
        <v>1204</v>
      </c>
      <c r="H189" s="54" t="s">
        <v>126</v>
      </c>
      <c r="I189" s="54" t="s">
        <v>142</v>
      </c>
      <c r="J189" s="54" t="s">
        <v>143</v>
      </c>
      <c r="K189" s="54" t="s">
        <v>129</v>
      </c>
      <c r="L189" s="55">
        <v>3545167</v>
      </c>
      <c r="M189" s="55">
        <v>3545167</v>
      </c>
      <c r="N189" s="56" t="s">
        <v>368</v>
      </c>
      <c r="O189" s="56" t="s">
        <v>145</v>
      </c>
      <c r="P189" s="54" t="s">
        <v>1205</v>
      </c>
      <c r="Q189" s="54" t="s">
        <v>1206</v>
      </c>
      <c r="R189" s="54" t="s">
        <v>1148</v>
      </c>
      <c r="S189" s="54" t="s">
        <v>135</v>
      </c>
      <c r="T189" s="54" t="s">
        <v>136</v>
      </c>
      <c r="U189" s="54"/>
      <c r="V189" s="54" t="s">
        <v>149</v>
      </c>
    </row>
    <row r="190" spans="1:22" ht="82.5" customHeight="1">
      <c r="A190" s="54">
        <v>189</v>
      </c>
      <c r="B190" s="54" t="s">
        <v>46</v>
      </c>
      <c r="C190" s="54" t="s">
        <v>1201</v>
      </c>
      <c r="D190" s="54" t="s">
        <v>1202</v>
      </c>
      <c r="E190" s="54" t="s">
        <v>139</v>
      </c>
      <c r="F190" s="54" t="s">
        <v>1207</v>
      </c>
      <c r="G190" s="54" t="s">
        <v>1208</v>
      </c>
      <c r="H190" s="54" t="s">
        <v>126</v>
      </c>
      <c r="I190" s="54" t="s">
        <v>142</v>
      </c>
      <c r="J190" s="54" t="s">
        <v>143</v>
      </c>
      <c r="K190" s="54" t="s">
        <v>174</v>
      </c>
      <c r="L190" s="55">
        <v>234717</v>
      </c>
      <c r="M190" s="55">
        <v>192468</v>
      </c>
      <c r="N190" s="56" t="s">
        <v>377</v>
      </c>
      <c r="O190" s="56" t="s">
        <v>377</v>
      </c>
      <c r="P190" s="54" t="s">
        <v>1209</v>
      </c>
      <c r="Q190" s="54" t="s">
        <v>1210</v>
      </c>
      <c r="R190" s="54" t="s">
        <v>1148</v>
      </c>
      <c r="S190" s="54" t="s">
        <v>135</v>
      </c>
      <c r="T190" s="54" t="s">
        <v>136</v>
      </c>
      <c r="U190" s="54"/>
      <c r="V190" s="54" t="s">
        <v>1172</v>
      </c>
    </row>
    <row r="191" spans="1:22" ht="66" customHeight="1">
      <c r="A191" s="54">
        <v>190</v>
      </c>
      <c r="B191" s="54" t="s">
        <v>46</v>
      </c>
      <c r="C191" s="54" t="s">
        <v>1211</v>
      </c>
      <c r="D191" s="54" t="s">
        <v>1212</v>
      </c>
      <c r="E191" s="54" t="s">
        <v>846</v>
      </c>
      <c r="F191" s="54" t="s">
        <v>1213</v>
      </c>
      <c r="G191" s="54" t="s">
        <v>1214</v>
      </c>
      <c r="H191" s="54" t="s">
        <v>126</v>
      </c>
      <c r="I191" s="54" t="s">
        <v>142</v>
      </c>
      <c r="J191" s="54" t="s">
        <v>143</v>
      </c>
      <c r="K191" s="54" t="s">
        <v>174</v>
      </c>
      <c r="L191" s="55">
        <v>778000</v>
      </c>
      <c r="M191" s="55">
        <v>778000</v>
      </c>
      <c r="N191" s="56" t="s">
        <v>377</v>
      </c>
      <c r="O191" s="56" t="s">
        <v>197</v>
      </c>
      <c r="P191" s="54" t="s">
        <v>1215</v>
      </c>
      <c r="Q191" s="54" t="s">
        <v>1216</v>
      </c>
      <c r="R191" s="54" t="s">
        <v>1217</v>
      </c>
      <c r="S191" s="54" t="s">
        <v>329</v>
      </c>
      <c r="T191" s="54" t="s">
        <v>330</v>
      </c>
      <c r="U191" s="54" t="s">
        <v>331</v>
      </c>
      <c r="V191" s="54"/>
    </row>
    <row r="192" spans="1:22" ht="115.5" customHeight="1">
      <c r="A192" s="54">
        <v>191</v>
      </c>
      <c r="B192" s="54" t="s">
        <v>46</v>
      </c>
      <c r="C192" s="54" t="s">
        <v>1211</v>
      </c>
      <c r="D192" s="54" t="s">
        <v>1212</v>
      </c>
      <c r="E192" s="54" t="s">
        <v>139</v>
      </c>
      <c r="F192" s="54" t="s">
        <v>1218</v>
      </c>
      <c r="G192" s="54" t="s">
        <v>1219</v>
      </c>
      <c r="H192" s="54" t="s">
        <v>126</v>
      </c>
      <c r="I192" s="54" t="s">
        <v>142</v>
      </c>
      <c r="J192" s="54" t="s">
        <v>143</v>
      </c>
      <c r="K192" s="54" t="s">
        <v>129</v>
      </c>
      <c r="L192" s="55">
        <v>8400000</v>
      </c>
      <c r="M192" s="55">
        <v>6200000</v>
      </c>
      <c r="N192" s="56" t="s">
        <v>540</v>
      </c>
      <c r="O192" s="56" t="s">
        <v>228</v>
      </c>
      <c r="P192" s="54" t="s">
        <v>1220</v>
      </c>
      <c r="Q192" s="54" t="s">
        <v>1221</v>
      </c>
      <c r="R192" s="54" t="s">
        <v>1217</v>
      </c>
      <c r="S192" s="54" t="s">
        <v>135</v>
      </c>
      <c r="T192" s="54" t="s">
        <v>136</v>
      </c>
      <c r="U192" s="54"/>
      <c r="V192" s="54" t="s">
        <v>179</v>
      </c>
    </row>
    <row r="193" spans="1:22" ht="82.5" customHeight="1">
      <c r="A193" s="54">
        <v>192</v>
      </c>
      <c r="B193" s="54" t="s">
        <v>46</v>
      </c>
      <c r="C193" s="54" t="s">
        <v>1222</v>
      </c>
      <c r="D193" s="54" t="s">
        <v>1223</v>
      </c>
      <c r="E193" s="54" t="s">
        <v>139</v>
      </c>
      <c r="F193" s="54" t="s">
        <v>1224</v>
      </c>
      <c r="G193" s="54" t="s">
        <v>1225</v>
      </c>
      <c r="H193" s="54" t="s">
        <v>126</v>
      </c>
      <c r="I193" s="54" t="s">
        <v>142</v>
      </c>
      <c r="J193" s="54" t="s">
        <v>143</v>
      </c>
      <c r="K193" s="54" t="s">
        <v>129</v>
      </c>
      <c r="L193" s="55">
        <v>3440160</v>
      </c>
      <c r="M193" s="55">
        <v>3404440</v>
      </c>
      <c r="N193" s="56" t="s">
        <v>191</v>
      </c>
      <c r="O193" s="56" t="s">
        <v>237</v>
      </c>
      <c r="P193" s="54" t="s">
        <v>1226</v>
      </c>
      <c r="Q193" s="54" t="s">
        <v>1227</v>
      </c>
      <c r="R193" s="54" t="s">
        <v>1228</v>
      </c>
      <c r="S193" s="54" t="s">
        <v>135</v>
      </c>
      <c r="T193" s="54" t="s">
        <v>136</v>
      </c>
      <c r="U193" s="54"/>
      <c r="V193" s="54" t="s">
        <v>1172</v>
      </c>
    </row>
    <row r="194" spans="1:22" ht="82.5" customHeight="1">
      <c r="A194" s="54">
        <v>193</v>
      </c>
      <c r="B194" s="54" t="s">
        <v>46</v>
      </c>
      <c r="C194" s="54" t="s">
        <v>1222</v>
      </c>
      <c r="D194" s="54" t="s">
        <v>1223</v>
      </c>
      <c r="E194" s="54" t="s">
        <v>139</v>
      </c>
      <c r="F194" s="54" t="s">
        <v>1229</v>
      </c>
      <c r="G194" s="54" t="s">
        <v>1230</v>
      </c>
      <c r="H194" s="54" t="s">
        <v>126</v>
      </c>
      <c r="I194" s="54" t="s">
        <v>142</v>
      </c>
      <c r="J194" s="54" t="s">
        <v>143</v>
      </c>
      <c r="K194" s="54" t="s">
        <v>129</v>
      </c>
      <c r="L194" s="55">
        <v>4298088</v>
      </c>
      <c r="M194" s="55">
        <v>4249958</v>
      </c>
      <c r="N194" s="56" t="s">
        <v>237</v>
      </c>
      <c r="O194" s="56" t="s">
        <v>377</v>
      </c>
      <c r="P194" s="54" t="s">
        <v>1231</v>
      </c>
      <c r="Q194" s="54" t="s">
        <v>1232</v>
      </c>
      <c r="R194" s="54" t="s">
        <v>1228</v>
      </c>
      <c r="S194" s="54" t="s">
        <v>135</v>
      </c>
      <c r="T194" s="54" t="s">
        <v>136</v>
      </c>
      <c r="U194" s="54"/>
      <c r="V194" s="54" t="s">
        <v>668</v>
      </c>
    </row>
    <row r="195" spans="1:22" ht="82.5" customHeight="1">
      <c r="A195" s="54">
        <v>194</v>
      </c>
      <c r="B195" s="54" t="s">
        <v>46</v>
      </c>
      <c r="C195" s="54" t="s">
        <v>1233</v>
      </c>
      <c r="D195" s="54" t="s">
        <v>1234</v>
      </c>
      <c r="E195" s="54" t="s">
        <v>139</v>
      </c>
      <c r="F195" s="54" t="s">
        <v>1235</v>
      </c>
      <c r="G195" s="54" t="s">
        <v>1236</v>
      </c>
      <c r="H195" s="54" t="s">
        <v>126</v>
      </c>
      <c r="I195" s="54" t="s">
        <v>142</v>
      </c>
      <c r="J195" s="54" t="s">
        <v>143</v>
      </c>
      <c r="K195" s="54" t="s">
        <v>129</v>
      </c>
      <c r="L195" s="55">
        <v>2100000</v>
      </c>
      <c r="M195" s="55">
        <v>2058000</v>
      </c>
      <c r="N195" s="56" t="s">
        <v>153</v>
      </c>
      <c r="O195" s="56" t="s">
        <v>294</v>
      </c>
      <c r="P195" s="54" t="s">
        <v>1237</v>
      </c>
      <c r="Q195" s="54" t="s">
        <v>1238</v>
      </c>
      <c r="R195" s="54" t="s">
        <v>1239</v>
      </c>
      <c r="S195" s="54" t="s">
        <v>135</v>
      </c>
      <c r="T195" s="54" t="s">
        <v>136</v>
      </c>
      <c r="U195" s="54"/>
      <c r="V195" s="54" t="s">
        <v>149</v>
      </c>
    </row>
    <row r="196" spans="1:22" ht="82.5" customHeight="1">
      <c r="A196" s="54">
        <v>195</v>
      </c>
      <c r="B196" s="54" t="s">
        <v>46</v>
      </c>
      <c r="C196" s="54" t="s">
        <v>1240</v>
      </c>
      <c r="D196" s="54" t="s">
        <v>1241</v>
      </c>
      <c r="E196" s="54" t="s">
        <v>1242</v>
      </c>
      <c r="F196" s="54" t="s">
        <v>1243</v>
      </c>
      <c r="G196" s="54" t="s">
        <v>1244</v>
      </c>
      <c r="H196" s="54" t="s">
        <v>126</v>
      </c>
      <c r="I196" s="54" t="s">
        <v>142</v>
      </c>
      <c r="J196" s="54" t="s">
        <v>143</v>
      </c>
      <c r="K196" s="54" t="s">
        <v>129</v>
      </c>
      <c r="L196" s="55">
        <v>5000000</v>
      </c>
      <c r="M196" s="55">
        <v>4800000</v>
      </c>
      <c r="N196" s="56" t="s">
        <v>786</v>
      </c>
      <c r="O196" s="56" t="s">
        <v>153</v>
      </c>
      <c r="P196" s="54" t="s">
        <v>1245</v>
      </c>
      <c r="Q196" s="54" t="s">
        <v>1246</v>
      </c>
      <c r="R196" s="54" t="s">
        <v>1247</v>
      </c>
      <c r="S196" s="54" t="s">
        <v>135</v>
      </c>
      <c r="T196" s="54" t="s">
        <v>136</v>
      </c>
      <c r="U196" s="54"/>
      <c r="V196" s="54" t="s">
        <v>247</v>
      </c>
    </row>
    <row r="197" spans="1:22" ht="82.5" customHeight="1">
      <c r="A197" s="54">
        <v>196</v>
      </c>
      <c r="B197" s="54" t="s">
        <v>46</v>
      </c>
      <c r="C197" s="54" t="s">
        <v>1240</v>
      </c>
      <c r="D197" s="54" t="s">
        <v>1241</v>
      </c>
      <c r="E197" s="54" t="s">
        <v>139</v>
      </c>
      <c r="F197" s="54" t="s">
        <v>1248</v>
      </c>
      <c r="G197" s="54" t="s">
        <v>1249</v>
      </c>
      <c r="H197" s="54" t="s">
        <v>126</v>
      </c>
      <c r="I197" s="54" t="s">
        <v>142</v>
      </c>
      <c r="J197" s="54" t="s">
        <v>143</v>
      </c>
      <c r="K197" s="54" t="s">
        <v>129</v>
      </c>
      <c r="L197" s="55">
        <v>9000000</v>
      </c>
      <c r="M197" s="55">
        <v>864000</v>
      </c>
      <c r="N197" s="56" t="s">
        <v>252</v>
      </c>
      <c r="O197" s="56" t="s">
        <v>219</v>
      </c>
      <c r="P197" s="54" t="s">
        <v>1250</v>
      </c>
      <c r="Q197" s="54" t="s">
        <v>1251</v>
      </c>
      <c r="R197" s="54" t="s">
        <v>1247</v>
      </c>
      <c r="S197" s="54" t="s">
        <v>135</v>
      </c>
      <c r="T197" s="54" t="s">
        <v>136</v>
      </c>
      <c r="U197" s="54"/>
      <c r="V197" s="54" t="s">
        <v>1252</v>
      </c>
    </row>
    <row r="198" spans="1:22" ht="82.5" customHeight="1">
      <c r="A198" s="54">
        <v>197</v>
      </c>
      <c r="B198" s="54" t="s">
        <v>46</v>
      </c>
      <c r="C198" s="54" t="s">
        <v>1240</v>
      </c>
      <c r="D198" s="54" t="s">
        <v>1241</v>
      </c>
      <c r="E198" s="54" t="s">
        <v>139</v>
      </c>
      <c r="F198" s="54" t="s">
        <v>1119</v>
      </c>
      <c r="G198" s="54" t="s">
        <v>1253</v>
      </c>
      <c r="H198" s="54" t="s">
        <v>126</v>
      </c>
      <c r="I198" s="54" t="s">
        <v>142</v>
      </c>
      <c r="J198" s="54" t="s">
        <v>143</v>
      </c>
      <c r="K198" s="54" t="s">
        <v>129</v>
      </c>
      <c r="L198" s="55">
        <v>9000000</v>
      </c>
      <c r="M198" s="55">
        <v>864000</v>
      </c>
      <c r="N198" s="56" t="s">
        <v>252</v>
      </c>
      <c r="O198" s="56" t="s">
        <v>219</v>
      </c>
      <c r="P198" s="54" t="s">
        <v>1250</v>
      </c>
      <c r="Q198" s="54" t="s">
        <v>1251</v>
      </c>
      <c r="R198" s="54" t="s">
        <v>1247</v>
      </c>
      <c r="S198" s="54" t="s">
        <v>135</v>
      </c>
      <c r="T198" s="54" t="s">
        <v>136</v>
      </c>
      <c r="U198" s="54"/>
      <c r="V198" s="54" t="s">
        <v>1252</v>
      </c>
    </row>
    <row r="199" spans="1:22" ht="82.5" customHeight="1">
      <c r="A199" s="54">
        <v>198</v>
      </c>
      <c r="B199" s="54" t="s">
        <v>46</v>
      </c>
      <c r="C199" s="54" t="s">
        <v>1240</v>
      </c>
      <c r="D199" s="54" t="s">
        <v>1241</v>
      </c>
      <c r="E199" s="54" t="s">
        <v>139</v>
      </c>
      <c r="F199" s="54" t="s">
        <v>1254</v>
      </c>
      <c r="G199" s="54" t="s">
        <v>1255</v>
      </c>
      <c r="H199" s="54" t="s">
        <v>126</v>
      </c>
      <c r="I199" s="54" t="s">
        <v>142</v>
      </c>
      <c r="J199" s="54" t="s">
        <v>143</v>
      </c>
      <c r="K199" s="54" t="s">
        <v>129</v>
      </c>
      <c r="L199" s="55">
        <v>9000000</v>
      </c>
      <c r="M199" s="55">
        <v>864000</v>
      </c>
      <c r="N199" s="56" t="s">
        <v>252</v>
      </c>
      <c r="O199" s="56" t="s">
        <v>219</v>
      </c>
      <c r="P199" s="54" t="s">
        <v>1250</v>
      </c>
      <c r="Q199" s="54" t="s">
        <v>1251</v>
      </c>
      <c r="R199" s="54" t="s">
        <v>1247</v>
      </c>
      <c r="S199" s="54" t="s">
        <v>135</v>
      </c>
      <c r="T199" s="54" t="s">
        <v>136</v>
      </c>
      <c r="U199" s="54"/>
      <c r="V199" s="54" t="s">
        <v>1252</v>
      </c>
    </row>
    <row r="200" spans="1:22" ht="82.5" customHeight="1">
      <c r="A200" s="54">
        <v>199</v>
      </c>
      <c r="B200" s="54" t="s">
        <v>46</v>
      </c>
      <c r="C200" s="54" t="s">
        <v>1240</v>
      </c>
      <c r="D200" s="54" t="s">
        <v>1241</v>
      </c>
      <c r="E200" s="54" t="s">
        <v>139</v>
      </c>
      <c r="F200" s="54" t="s">
        <v>1256</v>
      </c>
      <c r="G200" s="54" t="s">
        <v>1257</v>
      </c>
      <c r="H200" s="54" t="s">
        <v>126</v>
      </c>
      <c r="I200" s="54" t="s">
        <v>142</v>
      </c>
      <c r="J200" s="54" t="s">
        <v>143</v>
      </c>
      <c r="K200" s="54" t="s">
        <v>129</v>
      </c>
      <c r="L200" s="55">
        <v>5000000</v>
      </c>
      <c r="M200" s="55">
        <v>480000</v>
      </c>
      <c r="N200" s="56" t="s">
        <v>252</v>
      </c>
      <c r="O200" s="56" t="s">
        <v>197</v>
      </c>
      <c r="P200" s="54" t="s">
        <v>1250</v>
      </c>
      <c r="Q200" s="54" t="s">
        <v>1251</v>
      </c>
      <c r="R200" s="54" t="s">
        <v>1247</v>
      </c>
      <c r="S200" s="54" t="s">
        <v>135</v>
      </c>
      <c r="T200" s="54" t="s">
        <v>136</v>
      </c>
      <c r="U200" s="54"/>
      <c r="V200" s="54" t="s">
        <v>1252</v>
      </c>
    </row>
    <row r="201" spans="1:22" ht="82.5" customHeight="1">
      <c r="A201" s="54">
        <v>200</v>
      </c>
      <c r="B201" s="54" t="s">
        <v>46</v>
      </c>
      <c r="C201" s="54" t="s">
        <v>1240</v>
      </c>
      <c r="D201" s="54" t="s">
        <v>1241</v>
      </c>
      <c r="E201" s="54" t="s">
        <v>139</v>
      </c>
      <c r="F201" s="54" t="s">
        <v>1258</v>
      </c>
      <c r="G201" s="54" t="s">
        <v>1259</v>
      </c>
      <c r="H201" s="54" t="s">
        <v>126</v>
      </c>
      <c r="I201" s="54" t="s">
        <v>142</v>
      </c>
      <c r="J201" s="54" t="s">
        <v>143</v>
      </c>
      <c r="K201" s="54" t="s">
        <v>129</v>
      </c>
      <c r="L201" s="55">
        <v>2200000</v>
      </c>
      <c r="M201" s="55">
        <v>211200</v>
      </c>
      <c r="N201" s="56" t="s">
        <v>252</v>
      </c>
      <c r="O201" s="56" t="s">
        <v>197</v>
      </c>
      <c r="P201" s="54" t="s">
        <v>1250</v>
      </c>
      <c r="Q201" s="54" t="s">
        <v>1260</v>
      </c>
      <c r="R201" s="54" t="s">
        <v>1247</v>
      </c>
      <c r="S201" s="54" t="s">
        <v>135</v>
      </c>
      <c r="T201" s="54" t="s">
        <v>136</v>
      </c>
      <c r="U201" s="54"/>
      <c r="V201" s="54" t="s">
        <v>1252</v>
      </c>
    </row>
    <row r="202" spans="1:22" ht="82.5" customHeight="1">
      <c r="A202" s="54">
        <v>201</v>
      </c>
      <c r="B202" s="54" t="s">
        <v>46</v>
      </c>
      <c r="C202" s="54" t="s">
        <v>1261</v>
      </c>
      <c r="D202" s="54" t="s">
        <v>1262</v>
      </c>
      <c r="E202" s="54" t="s">
        <v>139</v>
      </c>
      <c r="F202" s="54" t="s">
        <v>1263</v>
      </c>
      <c r="G202" s="54" t="s">
        <v>1264</v>
      </c>
      <c r="H202" s="54" t="s">
        <v>126</v>
      </c>
      <c r="I202" s="54" t="s">
        <v>142</v>
      </c>
      <c r="J202" s="54" t="s">
        <v>143</v>
      </c>
      <c r="K202" s="54" t="s">
        <v>174</v>
      </c>
      <c r="L202" s="55">
        <v>576333</v>
      </c>
      <c r="M202" s="55">
        <v>569142</v>
      </c>
      <c r="N202" s="56" t="s">
        <v>1265</v>
      </c>
      <c r="O202" s="56" t="s">
        <v>152</v>
      </c>
      <c r="P202" s="54" t="s">
        <v>1266</v>
      </c>
      <c r="Q202" s="54" t="s">
        <v>1267</v>
      </c>
      <c r="R202" s="54" t="s">
        <v>1107</v>
      </c>
      <c r="S202" s="54" t="s">
        <v>135</v>
      </c>
      <c r="T202" s="54" t="s">
        <v>136</v>
      </c>
      <c r="U202" s="54"/>
      <c r="V202" s="54" t="s">
        <v>247</v>
      </c>
    </row>
    <row r="203" spans="1:22" ht="82.5" customHeight="1">
      <c r="A203" s="54">
        <v>202</v>
      </c>
      <c r="B203" s="54" t="s">
        <v>46</v>
      </c>
      <c r="C203" s="54" t="s">
        <v>1261</v>
      </c>
      <c r="D203" s="54" t="s">
        <v>1262</v>
      </c>
      <c r="E203" s="54" t="s">
        <v>139</v>
      </c>
      <c r="F203" s="54" t="s">
        <v>1268</v>
      </c>
      <c r="G203" s="54" t="s">
        <v>1269</v>
      </c>
      <c r="H203" s="54" t="s">
        <v>126</v>
      </c>
      <c r="I203" s="54" t="s">
        <v>142</v>
      </c>
      <c r="J203" s="54" t="s">
        <v>143</v>
      </c>
      <c r="K203" s="54" t="s">
        <v>129</v>
      </c>
      <c r="L203" s="55">
        <v>4130000</v>
      </c>
      <c r="M203" s="55">
        <v>4130000</v>
      </c>
      <c r="N203" s="56" t="s">
        <v>980</v>
      </c>
      <c r="O203" s="56" t="s">
        <v>152</v>
      </c>
      <c r="P203" s="54" t="s">
        <v>1270</v>
      </c>
      <c r="Q203" s="54" t="s">
        <v>1271</v>
      </c>
      <c r="R203" s="54" t="s">
        <v>1107</v>
      </c>
      <c r="S203" s="54" t="s">
        <v>135</v>
      </c>
      <c r="T203" s="54" t="s">
        <v>136</v>
      </c>
      <c r="U203" s="54"/>
      <c r="V203" s="54" t="s">
        <v>247</v>
      </c>
    </row>
    <row r="204" spans="1:22" ht="148.5" customHeight="1">
      <c r="A204" s="54">
        <v>203</v>
      </c>
      <c r="B204" s="54" t="s">
        <v>46</v>
      </c>
      <c r="C204" s="54" t="s">
        <v>1261</v>
      </c>
      <c r="D204" s="54" t="s">
        <v>1262</v>
      </c>
      <c r="E204" s="54" t="s">
        <v>139</v>
      </c>
      <c r="F204" s="54" t="s">
        <v>1272</v>
      </c>
      <c r="G204" s="54" t="s">
        <v>1273</v>
      </c>
      <c r="H204" s="54" t="s">
        <v>126</v>
      </c>
      <c r="I204" s="54" t="s">
        <v>127</v>
      </c>
      <c r="J204" s="54" t="s">
        <v>128</v>
      </c>
      <c r="K204" s="54" t="s">
        <v>129</v>
      </c>
      <c r="L204" s="55">
        <v>6893420</v>
      </c>
      <c r="M204" s="55">
        <v>6755552</v>
      </c>
      <c r="N204" s="56" t="s">
        <v>386</v>
      </c>
      <c r="O204" s="56" t="s">
        <v>152</v>
      </c>
      <c r="P204" s="54" t="s">
        <v>1274</v>
      </c>
      <c r="Q204" s="54" t="s">
        <v>1275</v>
      </c>
      <c r="R204" s="54" t="s">
        <v>1107</v>
      </c>
      <c r="S204" s="54" t="s">
        <v>135</v>
      </c>
      <c r="T204" s="54" t="s">
        <v>136</v>
      </c>
      <c r="U204" s="54"/>
      <c r="V204" s="54" t="s">
        <v>1276</v>
      </c>
    </row>
    <row r="205" spans="1:22" ht="165" customHeight="1">
      <c r="A205" s="54">
        <v>204</v>
      </c>
      <c r="B205" s="54" t="s">
        <v>46</v>
      </c>
      <c r="C205" s="54" t="s">
        <v>1261</v>
      </c>
      <c r="D205" s="54" t="s">
        <v>1262</v>
      </c>
      <c r="E205" s="54" t="s">
        <v>139</v>
      </c>
      <c r="F205" s="54" t="s">
        <v>1277</v>
      </c>
      <c r="G205" s="54" t="s">
        <v>1278</v>
      </c>
      <c r="H205" s="54" t="s">
        <v>126</v>
      </c>
      <c r="I205" s="54" t="s">
        <v>142</v>
      </c>
      <c r="J205" s="54" t="s">
        <v>143</v>
      </c>
      <c r="K205" s="54" t="s">
        <v>174</v>
      </c>
      <c r="L205" s="55">
        <v>280000</v>
      </c>
      <c r="M205" s="55">
        <v>275692</v>
      </c>
      <c r="N205" s="56" t="s">
        <v>499</v>
      </c>
      <c r="O205" s="56" t="s">
        <v>540</v>
      </c>
      <c r="P205" s="54" t="s">
        <v>1279</v>
      </c>
      <c r="Q205" s="54" t="s">
        <v>1280</v>
      </c>
      <c r="R205" s="54" t="s">
        <v>1107</v>
      </c>
      <c r="S205" s="54" t="s">
        <v>135</v>
      </c>
      <c r="T205" s="54" t="s">
        <v>136</v>
      </c>
      <c r="U205" s="54"/>
      <c r="V205" s="54" t="s">
        <v>223</v>
      </c>
    </row>
    <row r="206" spans="1:22" ht="82.5" customHeight="1">
      <c r="A206" s="54">
        <v>205</v>
      </c>
      <c r="B206" s="54" t="s">
        <v>46</v>
      </c>
      <c r="C206" s="54" t="s">
        <v>1281</v>
      </c>
      <c r="D206" s="54" t="s">
        <v>1282</v>
      </c>
      <c r="E206" s="54" t="s">
        <v>1048</v>
      </c>
      <c r="F206" s="54" t="s">
        <v>1283</v>
      </c>
      <c r="G206" s="54" t="s">
        <v>1284</v>
      </c>
      <c r="H206" s="54" t="s">
        <v>126</v>
      </c>
      <c r="I206" s="54" t="s">
        <v>142</v>
      </c>
      <c r="J206" s="54" t="s">
        <v>143</v>
      </c>
      <c r="K206" s="54" t="s">
        <v>174</v>
      </c>
      <c r="L206" s="55">
        <v>1220000</v>
      </c>
      <c r="M206" s="55">
        <v>1200000</v>
      </c>
      <c r="N206" s="56" t="s">
        <v>145</v>
      </c>
      <c r="O206" s="56" t="s">
        <v>153</v>
      </c>
      <c r="P206" s="54" t="s">
        <v>1285</v>
      </c>
      <c r="Q206" s="54" t="s">
        <v>1286</v>
      </c>
      <c r="R206" s="54" t="s">
        <v>1067</v>
      </c>
      <c r="S206" s="54" t="s">
        <v>135</v>
      </c>
      <c r="T206" s="54" t="s">
        <v>136</v>
      </c>
      <c r="U206" s="54"/>
      <c r="V206" s="54" t="s">
        <v>169</v>
      </c>
    </row>
    <row r="207" spans="1:22" ht="82.5" customHeight="1">
      <c r="A207" s="54">
        <v>206</v>
      </c>
      <c r="B207" s="54" t="s">
        <v>46</v>
      </c>
      <c r="C207" s="54" t="s">
        <v>1287</v>
      </c>
      <c r="D207" s="54" t="s">
        <v>1288</v>
      </c>
      <c r="E207" s="54" t="s">
        <v>1289</v>
      </c>
      <c r="F207" s="54" t="s">
        <v>1290</v>
      </c>
      <c r="G207" s="54" t="s">
        <v>1291</v>
      </c>
      <c r="H207" s="54" t="s">
        <v>126</v>
      </c>
      <c r="I207" s="54" t="s">
        <v>142</v>
      </c>
      <c r="J207" s="54" t="s">
        <v>143</v>
      </c>
      <c r="K207" s="54" t="s">
        <v>174</v>
      </c>
      <c r="L207" s="55">
        <v>44829</v>
      </c>
      <c r="M207" s="55">
        <v>44829</v>
      </c>
      <c r="N207" s="56" t="s">
        <v>506</v>
      </c>
      <c r="O207" s="56" t="s">
        <v>377</v>
      </c>
      <c r="P207" s="54" t="s">
        <v>1292</v>
      </c>
      <c r="Q207" s="54" t="s">
        <v>1293</v>
      </c>
      <c r="R207" s="54" t="s">
        <v>1067</v>
      </c>
      <c r="S207" s="54" t="s">
        <v>135</v>
      </c>
      <c r="T207" s="54" t="s">
        <v>136</v>
      </c>
      <c r="U207" s="54"/>
      <c r="V207" s="54" t="s">
        <v>169</v>
      </c>
    </row>
    <row r="208" spans="1:22" ht="82.5" customHeight="1">
      <c r="A208" s="54">
        <v>207</v>
      </c>
      <c r="B208" s="54" t="s">
        <v>46</v>
      </c>
      <c r="C208" s="54" t="s">
        <v>1294</v>
      </c>
      <c r="D208" s="54" t="s">
        <v>1295</v>
      </c>
      <c r="E208" s="54" t="s">
        <v>46</v>
      </c>
      <c r="F208" s="54" t="s">
        <v>1224</v>
      </c>
      <c r="G208" s="54" t="s">
        <v>1296</v>
      </c>
      <c r="H208" s="54" t="s">
        <v>126</v>
      </c>
      <c r="I208" s="54" t="s">
        <v>142</v>
      </c>
      <c r="J208" s="54" t="s">
        <v>143</v>
      </c>
      <c r="K208" s="54" t="s">
        <v>174</v>
      </c>
      <c r="L208" s="55">
        <v>473840</v>
      </c>
      <c r="M208" s="55">
        <v>473840</v>
      </c>
      <c r="N208" s="56" t="s">
        <v>131</v>
      </c>
      <c r="O208" s="56" t="s">
        <v>228</v>
      </c>
      <c r="P208" s="54" t="s">
        <v>1297</v>
      </c>
      <c r="Q208" s="54" t="s">
        <v>1298</v>
      </c>
      <c r="R208" s="54" t="s">
        <v>1084</v>
      </c>
      <c r="S208" s="54" t="s">
        <v>135</v>
      </c>
      <c r="T208" s="54" t="s">
        <v>136</v>
      </c>
      <c r="U208" s="54"/>
      <c r="V208" s="54" t="s">
        <v>149</v>
      </c>
    </row>
    <row r="209" spans="1:22" ht="82.5" customHeight="1">
      <c r="A209" s="54">
        <v>208</v>
      </c>
      <c r="B209" s="54" t="s">
        <v>46</v>
      </c>
      <c r="C209" s="54" t="s">
        <v>1299</v>
      </c>
      <c r="D209" s="54" t="s">
        <v>1300</v>
      </c>
      <c r="E209" s="54" t="s">
        <v>1048</v>
      </c>
      <c r="F209" s="54" t="s">
        <v>1301</v>
      </c>
      <c r="G209" s="54" t="s">
        <v>1302</v>
      </c>
      <c r="H209" s="54" t="s">
        <v>126</v>
      </c>
      <c r="I209" s="54" t="s">
        <v>142</v>
      </c>
      <c r="J209" s="54" t="s">
        <v>143</v>
      </c>
      <c r="K209" s="54" t="s">
        <v>174</v>
      </c>
      <c r="L209" s="55">
        <v>485900</v>
      </c>
      <c r="M209" s="55">
        <v>485900</v>
      </c>
      <c r="N209" s="56" t="s">
        <v>212</v>
      </c>
      <c r="O209" s="56" t="s">
        <v>212</v>
      </c>
      <c r="P209" s="54" t="s">
        <v>1303</v>
      </c>
      <c r="Q209" s="54" t="s">
        <v>1304</v>
      </c>
      <c r="R209" s="54" t="s">
        <v>1198</v>
      </c>
      <c r="S209" s="54" t="s">
        <v>135</v>
      </c>
      <c r="T209" s="54" t="s">
        <v>136</v>
      </c>
      <c r="U209" s="54"/>
      <c r="V209" s="54" t="s">
        <v>169</v>
      </c>
    </row>
    <row r="210" spans="1:22" ht="82.5" customHeight="1">
      <c r="A210" s="54">
        <v>209</v>
      </c>
      <c r="B210" s="54" t="s">
        <v>47</v>
      </c>
      <c r="C210" s="54" t="s">
        <v>1305</v>
      </c>
      <c r="D210" s="54" t="s">
        <v>47</v>
      </c>
      <c r="E210" s="54" t="s">
        <v>139</v>
      </c>
      <c r="F210" s="54" t="s">
        <v>1306</v>
      </c>
      <c r="G210" s="54" t="s">
        <v>1307</v>
      </c>
      <c r="H210" s="54" t="s">
        <v>126</v>
      </c>
      <c r="I210" s="54" t="s">
        <v>142</v>
      </c>
      <c r="J210" s="54" t="s">
        <v>143</v>
      </c>
      <c r="K210" s="54" t="s">
        <v>129</v>
      </c>
      <c r="L210" s="55">
        <v>1900000</v>
      </c>
      <c r="M210" s="55">
        <v>1852000</v>
      </c>
      <c r="N210" s="56" t="s">
        <v>350</v>
      </c>
      <c r="O210" s="56" t="s">
        <v>152</v>
      </c>
      <c r="P210" s="54" t="s">
        <v>1308</v>
      </c>
      <c r="Q210" s="54" t="s">
        <v>1309</v>
      </c>
      <c r="R210" s="54" t="s">
        <v>1116</v>
      </c>
      <c r="S210" s="54" t="s">
        <v>135</v>
      </c>
      <c r="T210" s="54" t="s">
        <v>136</v>
      </c>
      <c r="U210" s="54"/>
      <c r="V210" s="54" t="s">
        <v>247</v>
      </c>
    </row>
    <row r="211" spans="1:22" ht="132" customHeight="1">
      <c r="A211" s="54">
        <v>210</v>
      </c>
      <c r="B211" s="54" t="s">
        <v>47</v>
      </c>
      <c r="C211" s="54" t="s">
        <v>1305</v>
      </c>
      <c r="D211" s="54" t="s">
        <v>47</v>
      </c>
      <c r="E211" s="54" t="s">
        <v>139</v>
      </c>
      <c r="F211" s="54" t="s">
        <v>1310</v>
      </c>
      <c r="G211" s="54" t="s">
        <v>1311</v>
      </c>
      <c r="H211" s="54" t="s">
        <v>126</v>
      </c>
      <c r="I211" s="54" t="s">
        <v>142</v>
      </c>
      <c r="J211" s="54" t="s">
        <v>143</v>
      </c>
      <c r="K211" s="54" t="s">
        <v>129</v>
      </c>
      <c r="L211" s="55">
        <v>1915000</v>
      </c>
      <c r="M211" s="55">
        <v>1867125</v>
      </c>
      <c r="N211" s="56" t="s">
        <v>325</v>
      </c>
      <c r="O211" s="56" t="s">
        <v>152</v>
      </c>
      <c r="P211" s="54" t="s">
        <v>1312</v>
      </c>
      <c r="Q211" s="54" t="s">
        <v>1313</v>
      </c>
      <c r="R211" s="54" t="s">
        <v>1116</v>
      </c>
      <c r="S211" s="54" t="s">
        <v>135</v>
      </c>
      <c r="T211" s="54" t="s">
        <v>136</v>
      </c>
      <c r="U211" s="54"/>
      <c r="V211" s="54" t="s">
        <v>1314</v>
      </c>
    </row>
    <row r="212" spans="1:22" ht="82.5" customHeight="1">
      <c r="A212" s="54">
        <v>211</v>
      </c>
      <c r="B212" s="54" t="s">
        <v>47</v>
      </c>
      <c r="C212" s="54" t="s">
        <v>1305</v>
      </c>
      <c r="D212" s="54" t="s">
        <v>47</v>
      </c>
      <c r="E212" s="54" t="s">
        <v>139</v>
      </c>
      <c r="F212" s="54" t="s">
        <v>1315</v>
      </c>
      <c r="G212" s="54" t="s">
        <v>1316</v>
      </c>
      <c r="H212" s="54" t="s">
        <v>126</v>
      </c>
      <c r="I212" s="54" t="s">
        <v>142</v>
      </c>
      <c r="J212" s="54" t="s">
        <v>143</v>
      </c>
      <c r="K212" s="54" t="s">
        <v>129</v>
      </c>
      <c r="L212" s="55">
        <v>3000000</v>
      </c>
      <c r="M212" s="55">
        <v>2925000</v>
      </c>
      <c r="N212" s="56" t="s">
        <v>368</v>
      </c>
      <c r="O212" s="56" t="s">
        <v>165</v>
      </c>
      <c r="P212" s="54" t="s">
        <v>1317</v>
      </c>
      <c r="Q212" s="54" t="s">
        <v>1318</v>
      </c>
      <c r="R212" s="54" t="s">
        <v>1116</v>
      </c>
      <c r="S212" s="54" t="s">
        <v>135</v>
      </c>
      <c r="T212" s="54" t="s">
        <v>136</v>
      </c>
      <c r="U212" s="54"/>
      <c r="V212" s="54" t="s">
        <v>247</v>
      </c>
    </row>
    <row r="213" spans="1:22" ht="82.5" customHeight="1">
      <c r="A213" s="54">
        <v>212</v>
      </c>
      <c r="B213" s="54" t="s">
        <v>47</v>
      </c>
      <c r="C213" s="54" t="s">
        <v>1305</v>
      </c>
      <c r="D213" s="54" t="s">
        <v>47</v>
      </c>
      <c r="E213" s="54" t="s">
        <v>139</v>
      </c>
      <c r="F213" s="54" t="s">
        <v>1319</v>
      </c>
      <c r="G213" s="54" t="s">
        <v>1320</v>
      </c>
      <c r="H213" s="54" t="s">
        <v>126</v>
      </c>
      <c r="I213" s="54" t="s">
        <v>161</v>
      </c>
      <c r="J213" s="54" t="s">
        <v>162</v>
      </c>
      <c r="K213" s="54" t="s">
        <v>174</v>
      </c>
      <c r="L213" s="55">
        <v>318000</v>
      </c>
      <c r="M213" s="55">
        <v>310050</v>
      </c>
      <c r="N213" s="56" t="s">
        <v>204</v>
      </c>
      <c r="O213" s="56" t="s">
        <v>386</v>
      </c>
      <c r="P213" s="54" t="s">
        <v>1321</v>
      </c>
      <c r="Q213" s="54" t="s">
        <v>1322</v>
      </c>
      <c r="R213" s="54" t="s">
        <v>437</v>
      </c>
      <c r="S213" s="54" t="s">
        <v>135</v>
      </c>
      <c r="T213" s="54" t="s">
        <v>136</v>
      </c>
      <c r="U213" s="54"/>
      <c r="V213" s="54" t="s">
        <v>247</v>
      </c>
    </row>
    <row r="214" spans="1:22" ht="82.5" customHeight="1">
      <c r="A214" s="54">
        <v>213</v>
      </c>
      <c r="B214" s="54" t="s">
        <v>47</v>
      </c>
      <c r="C214" s="54" t="s">
        <v>1305</v>
      </c>
      <c r="D214" s="54" t="s">
        <v>47</v>
      </c>
      <c r="E214" s="54" t="s">
        <v>139</v>
      </c>
      <c r="F214" s="54" t="s">
        <v>1323</v>
      </c>
      <c r="G214" s="54" t="s">
        <v>1324</v>
      </c>
      <c r="H214" s="54" t="s">
        <v>126</v>
      </c>
      <c r="I214" s="54" t="s">
        <v>142</v>
      </c>
      <c r="J214" s="54" t="s">
        <v>143</v>
      </c>
      <c r="K214" s="54" t="s">
        <v>342</v>
      </c>
      <c r="L214" s="55">
        <v>8023095</v>
      </c>
      <c r="M214" s="55">
        <v>7822518</v>
      </c>
      <c r="N214" s="56" t="s">
        <v>204</v>
      </c>
      <c r="O214" s="56" t="s">
        <v>205</v>
      </c>
      <c r="P214" s="54" t="s">
        <v>1325</v>
      </c>
      <c r="Q214" s="54" t="s">
        <v>1326</v>
      </c>
      <c r="R214" s="54" t="s">
        <v>1116</v>
      </c>
      <c r="S214" s="54" t="s">
        <v>135</v>
      </c>
      <c r="T214" s="54" t="s">
        <v>136</v>
      </c>
      <c r="U214" s="54"/>
      <c r="V214" s="54" t="s">
        <v>1252</v>
      </c>
    </row>
    <row r="215" spans="1:22" ht="82.5" customHeight="1">
      <c r="A215" s="54">
        <v>214</v>
      </c>
      <c r="B215" s="54" t="s">
        <v>47</v>
      </c>
      <c r="C215" s="54" t="s">
        <v>1305</v>
      </c>
      <c r="D215" s="54" t="s">
        <v>47</v>
      </c>
      <c r="E215" s="54" t="s">
        <v>139</v>
      </c>
      <c r="F215" s="54" t="s">
        <v>1327</v>
      </c>
      <c r="G215" s="54" t="s">
        <v>1328</v>
      </c>
      <c r="H215" s="54" t="s">
        <v>126</v>
      </c>
      <c r="I215" s="54" t="s">
        <v>791</v>
      </c>
      <c r="J215" s="54" t="s">
        <v>92</v>
      </c>
      <c r="K215" s="54" t="s">
        <v>174</v>
      </c>
      <c r="L215" s="55">
        <v>1485000</v>
      </c>
      <c r="M215" s="55">
        <v>1447000</v>
      </c>
      <c r="N215" s="56" t="s">
        <v>252</v>
      </c>
      <c r="O215" s="56" t="s">
        <v>205</v>
      </c>
      <c r="P215" s="54" t="s">
        <v>1329</v>
      </c>
      <c r="Q215" s="54" t="s">
        <v>1330</v>
      </c>
      <c r="R215" s="54" t="s">
        <v>437</v>
      </c>
      <c r="S215" s="54" t="s">
        <v>135</v>
      </c>
      <c r="T215" s="54" t="s">
        <v>136</v>
      </c>
      <c r="U215" s="54"/>
      <c r="V215" s="54" t="s">
        <v>169</v>
      </c>
    </row>
    <row r="216" spans="1:22" ht="115.5" customHeight="1">
      <c r="A216" s="54">
        <v>215</v>
      </c>
      <c r="B216" s="54" t="s">
        <v>47</v>
      </c>
      <c r="C216" s="54" t="s">
        <v>1305</v>
      </c>
      <c r="D216" s="54" t="s">
        <v>47</v>
      </c>
      <c r="E216" s="54" t="s">
        <v>139</v>
      </c>
      <c r="F216" s="54" t="s">
        <v>1331</v>
      </c>
      <c r="G216" s="54" t="s">
        <v>1332</v>
      </c>
      <c r="H216" s="54" t="s">
        <v>126</v>
      </c>
      <c r="I216" s="54" t="s">
        <v>161</v>
      </c>
      <c r="J216" s="54" t="s">
        <v>162</v>
      </c>
      <c r="K216" s="54" t="s">
        <v>174</v>
      </c>
      <c r="L216" s="55">
        <v>762000</v>
      </c>
      <c r="M216" s="55">
        <v>742950</v>
      </c>
      <c r="N216" s="56" t="s">
        <v>165</v>
      </c>
      <c r="O216" s="56" t="s">
        <v>165</v>
      </c>
      <c r="P216" s="54" t="s">
        <v>1333</v>
      </c>
      <c r="Q216" s="54" t="s">
        <v>1334</v>
      </c>
      <c r="R216" s="54" t="s">
        <v>437</v>
      </c>
      <c r="S216" s="54" t="s">
        <v>135</v>
      </c>
      <c r="T216" s="54" t="s">
        <v>136</v>
      </c>
      <c r="U216" s="54"/>
      <c r="V216" s="54" t="s">
        <v>179</v>
      </c>
    </row>
    <row r="217" spans="1:22" ht="115.5" customHeight="1">
      <c r="A217" s="54">
        <v>216</v>
      </c>
      <c r="B217" s="54" t="s">
        <v>47</v>
      </c>
      <c r="C217" s="54" t="s">
        <v>1305</v>
      </c>
      <c r="D217" s="54" t="s">
        <v>47</v>
      </c>
      <c r="E217" s="54" t="s">
        <v>139</v>
      </c>
      <c r="F217" s="54" t="s">
        <v>1335</v>
      </c>
      <c r="G217" s="54" t="s">
        <v>1336</v>
      </c>
      <c r="H217" s="54" t="s">
        <v>126</v>
      </c>
      <c r="I217" s="54" t="s">
        <v>161</v>
      </c>
      <c r="J217" s="54" t="s">
        <v>162</v>
      </c>
      <c r="K217" s="54" t="s">
        <v>174</v>
      </c>
      <c r="L217" s="55">
        <v>762000</v>
      </c>
      <c r="M217" s="55">
        <v>742950</v>
      </c>
      <c r="N217" s="56" t="s">
        <v>165</v>
      </c>
      <c r="O217" s="56" t="s">
        <v>165</v>
      </c>
      <c r="P217" s="54" t="s">
        <v>1333</v>
      </c>
      <c r="Q217" s="54" t="s">
        <v>1334</v>
      </c>
      <c r="R217" s="54" t="s">
        <v>437</v>
      </c>
      <c r="S217" s="54" t="s">
        <v>135</v>
      </c>
      <c r="T217" s="54" t="s">
        <v>136</v>
      </c>
      <c r="U217" s="54"/>
      <c r="V217" s="54" t="s">
        <v>179</v>
      </c>
    </row>
    <row r="218" spans="1:22" ht="115.5" customHeight="1">
      <c r="A218" s="54">
        <v>217</v>
      </c>
      <c r="B218" s="54" t="s">
        <v>47</v>
      </c>
      <c r="C218" s="54" t="s">
        <v>1305</v>
      </c>
      <c r="D218" s="54" t="s">
        <v>47</v>
      </c>
      <c r="E218" s="54" t="s">
        <v>139</v>
      </c>
      <c r="F218" s="54" t="s">
        <v>1337</v>
      </c>
      <c r="G218" s="54" t="s">
        <v>1338</v>
      </c>
      <c r="H218" s="54" t="s">
        <v>126</v>
      </c>
      <c r="I218" s="54" t="s">
        <v>161</v>
      </c>
      <c r="J218" s="54" t="s">
        <v>162</v>
      </c>
      <c r="K218" s="54" t="s">
        <v>174</v>
      </c>
      <c r="L218" s="55">
        <v>762000</v>
      </c>
      <c r="M218" s="55">
        <v>742950</v>
      </c>
      <c r="N218" s="56" t="s">
        <v>165</v>
      </c>
      <c r="O218" s="56" t="s">
        <v>165</v>
      </c>
      <c r="P218" s="54" t="s">
        <v>1333</v>
      </c>
      <c r="Q218" s="54" t="s">
        <v>1334</v>
      </c>
      <c r="R218" s="54" t="s">
        <v>437</v>
      </c>
      <c r="S218" s="54" t="s">
        <v>135</v>
      </c>
      <c r="T218" s="54" t="s">
        <v>136</v>
      </c>
      <c r="U218" s="54"/>
      <c r="V218" s="54" t="s">
        <v>179</v>
      </c>
    </row>
    <row r="219" spans="1:22" ht="82.5" customHeight="1">
      <c r="A219" s="54">
        <v>218</v>
      </c>
      <c r="B219" s="54" t="s">
        <v>47</v>
      </c>
      <c r="C219" s="54" t="s">
        <v>1305</v>
      </c>
      <c r="D219" s="54" t="s">
        <v>47</v>
      </c>
      <c r="E219" s="54" t="s">
        <v>139</v>
      </c>
      <c r="F219" s="54" t="s">
        <v>1339</v>
      </c>
      <c r="G219" s="54" t="s">
        <v>1340</v>
      </c>
      <c r="H219" s="54" t="s">
        <v>126</v>
      </c>
      <c r="I219" s="54" t="s">
        <v>142</v>
      </c>
      <c r="J219" s="54" t="s">
        <v>143</v>
      </c>
      <c r="K219" s="54" t="s">
        <v>129</v>
      </c>
      <c r="L219" s="55">
        <v>5715000</v>
      </c>
      <c r="M219" s="55">
        <v>5715000</v>
      </c>
      <c r="N219" s="56" t="s">
        <v>165</v>
      </c>
      <c r="O219" s="56" t="s">
        <v>271</v>
      </c>
      <c r="P219" s="54" t="s">
        <v>1341</v>
      </c>
      <c r="Q219" s="54" t="s">
        <v>1342</v>
      </c>
      <c r="R219" s="54" t="s">
        <v>1116</v>
      </c>
      <c r="S219" s="54" t="s">
        <v>135</v>
      </c>
      <c r="T219" s="54" t="s">
        <v>136</v>
      </c>
      <c r="U219" s="54"/>
      <c r="V219" s="54" t="s">
        <v>169</v>
      </c>
    </row>
    <row r="220" spans="1:22" ht="99" customHeight="1">
      <c r="A220" s="54">
        <v>219</v>
      </c>
      <c r="B220" s="54" t="s">
        <v>47</v>
      </c>
      <c r="C220" s="54" t="s">
        <v>1305</v>
      </c>
      <c r="D220" s="54" t="s">
        <v>47</v>
      </c>
      <c r="E220" s="54" t="s">
        <v>139</v>
      </c>
      <c r="F220" s="54" t="s">
        <v>1343</v>
      </c>
      <c r="G220" s="54" t="s">
        <v>1344</v>
      </c>
      <c r="H220" s="54" t="s">
        <v>126</v>
      </c>
      <c r="I220" s="54" t="s">
        <v>142</v>
      </c>
      <c r="J220" s="54" t="s">
        <v>143</v>
      </c>
      <c r="K220" s="54" t="s">
        <v>129</v>
      </c>
      <c r="L220" s="55">
        <v>1750000</v>
      </c>
      <c r="M220" s="55">
        <v>1706250</v>
      </c>
      <c r="N220" s="56" t="s">
        <v>191</v>
      </c>
      <c r="O220" s="56" t="s">
        <v>237</v>
      </c>
      <c r="P220" s="54" t="s">
        <v>1345</v>
      </c>
      <c r="Q220" s="54" t="s">
        <v>1346</v>
      </c>
      <c r="R220" s="54" t="s">
        <v>1116</v>
      </c>
      <c r="S220" s="54" t="s">
        <v>135</v>
      </c>
      <c r="T220" s="54" t="s">
        <v>136</v>
      </c>
      <c r="U220" s="54"/>
      <c r="V220" s="54" t="s">
        <v>1347</v>
      </c>
    </row>
    <row r="221" spans="1:22" ht="99" customHeight="1">
      <c r="A221" s="54">
        <v>220</v>
      </c>
      <c r="B221" s="54" t="s">
        <v>47</v>
      </c>
      <c r="C221" s="54" t="s">
        <v>1305</v>
      </c>
      <c r="D221" s="54" t="s">
        <v>47</v>
      </c>
      <c r="E221" s="54" t="s">
        <v>139</v>
      </c>
      <c r="F221" s="54" t="s">
        <v>1348</v>
      </c>
      <c r="G221" s="54" t="s">
        <v>1349</v>
      </c>
      <c r="H221" s="54" t="s">
        <v>126</v>
      </c>
      <c r="I221" s="54" t="s">
        <v>142</v>
      </c>
      <c r="J221" s="54" t="s">
        <v>143</v>
      </c>
      <c r="K221" s="54" t="s">
        <v>129</v>
      </c>
      <c r="L221" s="55">
        <v>1750000</v>
      </c>
      <c r="M221" s="55">
        <v>1706250</v>
      </c>
      <c r="N221" s="56" t="s">
        <v>191</v>
      </c>
      <c r="O221" s="56" t="s">
        <v>237</v>
      </c>
      <c r="P221" s="54" t="s">
        <v>1345</v>
      </c>
      <c r="Q221" s="54" t="s">
        <v>1346</v>
      </c>
      <c r="R221" s="54" t="s">
        <v>1116</v>
      </c>
      <c r="S221" s="54" t="s">
        <v>135</v>
      </c>
      <c r="T221" s="54" t="s">
        <v>136</v>
      </c>
      <c r="U221" s="54"/>
      <c r="V221" s="54" t="s">
        <v>1347</v>
      </c>
    </row>
    <row r="222" spans="1:22" ht="82.5" customHeight="1">
      <c r="A222" s="54">
        <v>221</v>
      </c>
      <c r="B222" s="54" t="s">
        <v>47</v>
      </c>
      <c r="C222" s="54" t="s">
        <v>1305</v>
      </c>
      <c r="D222" s="54" t="s">
        <v>47</v>
      </c>
      <c r="E222" s="54" t="s">
        <v>139</v>
      </c>
      <c r="F222" s="54" t="s">
        <v>1350</v>
      </c>
      <c r="G222" s="54" t="s">
        <v>1351</v>
      </c>
      <c r="H222" s="54" t="s">
        <v>126</v>
      </c>
      <c r="I222" s="54" t="s">
        <v>142</v>
      </c>
      <c r="J222" s="54" t="s">
        <v>143</v>
      </c>
      <c r="K222" s="54" t="s">
        <v>129</v>
      </c>
      <c r="L222" s="55">
        <v>5456977</v>
      </c>
      <c r="M222" s="55">
        <v>5320552</v>
      </c>
      <c r="N222" s="56" t="s">
        <v>191</v>
      </c>
      <c r="O222" s="56" t="s">
        <v>237</v>
      </c>
      <c r="P222" s="54" t="s">
        <v>1352</v>
      </c>
      <c r="Q222" s="54" t="s">
        <v>1353</v>
      </c>
      <c r="R222" s="54" t="s">
        <v>1116</v>
      </c>
      <c r="S222" s="54" t="s">
        <v>135</v>
      </c>
      <c r="T222" s="54" t="s">
        <v>136</v>
      </c>
      <c r="U222" s="54"/>
      <c r="V222" s="54" t="s">
        <v>149</v>
      </c>
    </row>
    <row r="223" spans="1:22" ht="99" customHeight="1">
      <c r="A223" s="54">
        <v>222</v>
      </c>
      <c r="B223" s="54" t="s">
        <v>47</v>
      </c>
      <c r="C223" s="54" t="s">
        <v>1305</v>
      </c>
      <c r="D223" s="54" t="s">
        <v>47</v>
      </c>
      <c r="E223" s="54" t="s">
        <v>139</v>
      </c>
      <c r="F223" s="54" t="s">
        <v>1354</v>
      </c>
      <c r="G223" s="54" t="s">
        <v>1355</v>
      </c>
      <c r="H223" s="54" t="s">
        <v>126</v>
      </c>
      <c r="I223" s="54" t="s">
        <v>142</v>
      </c>
      <c r="J223" s="54" t="s">
        <v>143</v>
      </c>
      <c r="K223" s="54" t="s">
        <v>129</v>
      </c>
      <c r="L223" s="55">
        <v>3200000</v>
      </c>
      <c r="M223" s="55">
        <v>3120000</v>
      </c>
      <c r="N223" s="56" t="s">
        <v>152</v>
      </c>
      <c r="O223" s="56" t="s">
        <v>145</v>
      </c>
      <c r="P223" s="54" t="s">
        <v>1356</v>
      </c>
      <c r="Q223" s="54" t="s">
        <v>1357</v>
      </c>
      <c r="R223" s="54" t="s">
        <v>1116</v>
      </c>
      <c r="S223" s="54" t="s">
        <v>135</v>
      </c>
      <c r="T223" s="54" t="s">
        <v>136</v>
      </c>
      <c r="U223" s="54"/>
      <c r="V223" s="54" t="s">
        <v>1358</v>
      </c>
    </row>
    <row r="224" spans="1:22" ht="99" customHeight="1">
      <c r="A224" s="54">
        <v>223</v>
      </c>
      <c r="B224" s="54" t="s">
        <v>47</v>
      </c>
      <c r="C224" s="54" t="s">
        <v>1305</v>
      </c>
      <c r="D224" s="54" t="s">
        <v>47</v>
      </c>
      <c r="E224" s="54" t="s">
        <v>139</v>
      </c>
      <c r="F224" s="54" t="s">
        <v>1359</v>
      </c>
      <c r="G224" s="54" t="s">
        <v>1360</v>
      </c>
      <c r="H224" s="54" t="s">
        <v>126</v>
      </c>
      <c r="I224" s="54" t="s">
        <v>142</v>
      </c>
      <c r="J224" s="54" t="s">
        <v>143</v>
      </c>
      <c r="K224" s="54" t="s">
        <v>129</v>
      </c>
      <c r="L224" s="55">
        <v>3200000</v>
      </c>
      <c r="M224" s="55">
        <v>3120000</v>
      </c>
      <c r="N224" s="56" t="s">
        <v>152</v>
      </c>
      <c r="O224" s="56" t="s">
        <v>145</v>
      </c>
      <c r="P224" s="54" t="s">
        <v>1356</v>
      </c>
      <c r="Q224" s="54" t="s">
        <v>1357</v>
      </c>
      <c r="R224" s="54" t="s">
        <v>1116</v>
      </c>
      <c r="S224" s="54" t="s">
        <v>135</v>
      </c>
      <c r="T224" s="54" t="s">
        <v>136</v>
      </c>
      <c r="U224" s="54"/>
      <c r="V224" s="54" t="s">
        <v>1358</v>
      </c>
    </row>
    <row r="225" spans="1:22" ht="99" customHeight="1">
      <c r="A225" s="54">
        <v>224</v>
      </c>
      <c r="B225" s="54" t="s">
        <v>47</v>
      </c>
      <c r="C225" s="54" t="s">
        <v>1305</v>
      </c>
      <c r="D225" s="54" t="s">
        <v>47</v>
      </c>
      <c r="E225" s="54" t="s">
        <v>139</v>
      </c>
      <c r="F225" s="54" t="s">
        <v>1361</v>
      </c>
      <c r="G225" s="54" t="s">
        <v>1362</v>
      </c>
      <c r="H225" s="54" t="s">
        <v>126</v>
      </c>
      <c r="I225" s="54" t="s">
        <v>142</v>
      </c>
      <c r="J225" s="54" t="s">
        <v>143</v>
      </c>
      <c r="K225" s="54" t="s">
        <v>129</v>
      </c>
      <c r="L225" s="55">
        <v>3200000</v>
      </c>
      <c r="M225" s="55">
        <v>3120000</v>
      </c>
      <c r="N225" s="56" t="s">
        <v>152</v>
      </c>
      <c r="O225" s="56" t="s">
        <v>145</v>
      </c>
      <c r="P225" s="54" t="s">
        <v>1356</v>
      </c>
      <c r="Q225" s="54" t="s">
        <v>1357</v>
      </c>
      <c r="R225" s="54" t="s">
        <v>1116</v>
      </c>
      <c r="S225" s="54" t="s">
        <v>135</v>
      </c>
      <c r="T225" s="54" t="s">
        <v>136</v>
      </c>
      <c r="U225" s="54"/>
      <c r="V225" s="54" t="s">
        <v>1358</v>
      </c>
    </row>
    <row r="226" spans="1:22" ht="82.5" customHeight="1">
      <c r="A226" s="54">
        <v>225</v>
      </c>
      <c r="B226" s="54" t="s">
        <v>47</v>
      </c>
      <c r="C226" s="54" t="s">
        <v>1305</v>
      </c>
      <c r="D226" s="54" t="s">
        <v>47</v>
      </c>
      <c r="E226" s="54" t="s">
        <v>291</v>
      </c>
      <c r="F226" s="54" t="s">
        <v>1363</v>
      </c>
      <c r="G226" s="54" t="s">
        <v>1364</v>
      </c>
      <c r="H226" s="54" t="s">
        <v>126</v>
      </c>
      <c r="I226" s="54" t="s">
        <v>127</v>
      </c>
      <c r="J226" s="54" t="s">
        <v>128</v>
      </c>
      <c r="K226" s="54" t="s">
        <v>129</v>
      </c>
      <c r="L226" s="55">
        <v>6150000</v>
      </c>
      <c r="M226" s="55">
        <v>5985000</v>
      </c>
      <c r="N226" s="56" t="s">
        <v>152</v>
      </c>
      <c r="O226" s="56" t="s">
        <v>131</v>
      </c>
      <c r="P226" s="54" t="s">
        <v>1365</v>
      </c>
      <c r="Q226" s="54" t="s">
        <v>1366</v>
      </c>
      <c r="R226" s="54" t="s">
        <v>1116</v>
      </c>
      <c r="S226" s="54" t="s">
        <v>135</v>
      </c>
      <c r="T226" s="54" t="s">
        <v>136</v>
      </c>
      <c r="U226" s="54"/>
      <c r="V226" s="54" t="s">
        <v>247</v>
      </c>
    </row>
    <row r="227" spans="1:22" ht="82.5" customHeight="1">
      <c r="A227" s="54">
        <v>226</v>
      </c>
      <c r="B227" s="54" t="s">
        <v>47</v>
      </c>
      <c r="C227" s="54" t="s">
        <v>1305</v>
      </c>
      <c r="D227" s="54" t="s">
        <v>47</v>
      </c>
      <c r="E227" s="54" t="s">
        <v>139</v>
      </c>
      <c r="F227" s="54" t="s">
        <v>1367</v>
      </c>
      <c r="G227" s="54" t="s">
        <v>7560</v>
      </c>
      <c r="H227" s="54" t="s">
        <v>126</v>
      </c>
      <c r="I227" s="54" t="s">
        <v>142</v>
      </c>
      <c r="J227" s="54" t="s">
        <v>143</v>
      </c>
      <c r="K227" s="54" t="s">
        <v>129</v>
      </c>
      <c r="L227" s="55">
        <v>2358215</v>
      </c>
      <c r="M227" s="55">
        <v>2281317</v>
      </c>
      <c r="N227" s="56" t="s">
        <v>152</v>
      </c>
      <c r="O227" s="56" t="s">
        <v>145</v>
      </c>
      <c r="P227" s="54" t="s">
        <v>1368</v>
      </c>
      <c r="Q227" s="54" t="s">
        <v>1369</v>
      </c>
      <c r="R227" s="54" t="s">
        <v>1116</v>
      </c>
      <c r="S227" s="54" t="s">
        <v>135</v>
      </c>
      <c r="T227" s="54" t="s">
        <v>136</v>
      </c>
      <c r="U227" s="54"/>
      <c r="V227" s="54" t="s">
        <v>1370</v>
      </c>
    </row>
    <row r="228" spans="1:22" ht="82.5" customHeight="1">
      <c r="A228" s="54">
        <v>227</v>
      </c>
      <c r="B228" s="54" t="s">
        <v>47</v>
      </c>
      <c r="C228" s="54" t="s">
        <v>1305</v>
      </c>
      <c r="D228" s="54" t="s">
        <v>47</v>
      </c>
      <c r="E228" s="54" t="s">
        <v>139</v>
      </c>
      <c r="F228" s="54" t="s">
        <v>1371</v>
      </c>
      <c r="G228" s="54" t="s">
        <v>1372</v>
      </c>
      <c r="H228" s="54" t="s">
        <v>126</v>
      </c>
      <c r="I228" s="54" t="s">
        <v>161</v>
      </c>
      <c r="J228" s="54" t="s">
        <v>162</v>
      </c>
      <c r="K228" s="54" t="s">
        <v>174</v>
      </c>
      <c r="L228" s="55">
        <v>898563</v>
      </c>
      <c r="M228" s="55">
        <v>858128</v>
      </c>
      <c r="N228" s="56" t="s">
        <v>152</v>
      </c>
      <c r="O228" s="56" t="s">
        <v>212</v>
      </c>
      <c r="P228" s="54" t="s">
        <v>1373</v>
      </c>
      <c r="Q228" s="54" t="s">
        <v>1374</v>
      </c>
      <c r="R228" s="54" t="s">
        <v>437</v>
      </c>
      <c r="S228" s="54" t="s">
        <v>135</v>
      </c>
      <c r="T228" s="54" t="s">
        <v>136</v>
      </c>
      <c r="U228" s="54"/>
      <c r="V228" s="54" t="s">
        <v>149</v>
      </c>
    </row>
    <row r="229" spans="1:22" ht="132" customHeight="1">
      <c r="A229" s="54">
        <v>228</v>
      </c>
      <c r="B229" s="54" t="s">
        <v>47</v>
      </c>
      <c r="C229" s="54" t="s">
        <v>1305</v>
      </c>
      <c r="D229" s="54" t="s">
        <v>47</v>
      </c>
      <c r="E229" s="54" t="s">
        <v>139</v>
      </c>
      <c r="F229" s="54" t="s">
        <v>1375</v>
      </c>
      <c r="G229" s="54" t="s">
        <v>1376</v>
      </c>
      <c r="H229" s="54" t="s">
        <v>126</v>
      </c>
      <c r="I229" s="54" t="s">
        <v>142</v>
      </c>
      <c r="J229" s="54" t="s">
        <v>143</v>
      </c>
      <c r="K229" s="54" t="s">
        <v>129</v>
      </c>
      <c r="L229" s="55">
        <v>1900000</v>
      </c>
      <c r="M229" s="55">
        <v>1795500</v>
      </c>
      <c r="N229" s="56" t="s">
        <v>499</v>
      </c>
      <c r="O229" s="56" t="s">
        <v>228</v>
      </c>
      <c r="P229" s="54" t="s">
        <v>1377</v>
      </c>
      <c r="Q229" s="54" t="s">
        <v>1378</v>
      </c>
      <c r="R229" s="54" t="s">
        <v>1116</v>
      </c>
      <c r="S229" s="54" t="s">
        <v>135</v>
      </c>
      <c r="T229" s="54" t="s">
        <v>136</v>
      </c>
      <c r="U229" s="54"/>
      <c r="V229" s="54" t="s">
        <v>1314</v>
      </c>
    </row>
    <row r="230" spans="1:22" ht="82.5" customHeight="1">
      <c r="A230" s="54">
        <v>229</v>
      </c>
      <c r="B230" s="54" t="s">
        <v>47</v>
      </c>
      <c r="C230" s="54" t="s">
        <v>1305</v>
      </c>
      <c r="D230" s="54" t="s">
        <v>47</v>
      </c>
      <c r="E230" s="54" t="s">
        <v>139</v>
      </c>
      <c r="F230" s="54" t="s">
        <v>1379</v>
      </c>
      <c r="G230" s="54" t="s">
        <v>1380</v>
      </c>
      <c r="H230" s="54" t="s">
        <v>126</v>
      </c>
      <c r="I230" s="54" t="s">
        <v>161</v>
      </c>
      <c r="J230" s="54" t="s">
        <v>162</v>
      </c>
      <c r="K230" s="54" t="s">
        <v>174</v>
      </c>
      <c r="L230" s="55">
        <v>346436</v>
      </c>
      <c r="M230" s="55">
        <v>327382</v>
      </c>
      <c r="N230" s="56" t="s">
        <v>499</v>
      </c>
      <c r="O230" s="56" t="s">
        <v>499</v>
      </c>
      <c r="P230" s="54" t="s">
        <v>1381</v>
      </c>
      <c r="Q230" s="54" t="s">
        <v>1382</v>
      </c>
      <c r="R230" s="54" t="s">
        <v>437</v>
      </c>
      <c r="S230" s="54" t="s">
        <v>135</v>
      </c>
      <c r="T230" s="54" t="s">
        <v>136</v>
      </c>
      <c r="U230" s="54"/>
      <c r="V230" s="54" t="s">
        <v>247</v>
      </c>
    </row>
    <row r="231" spans="1:22" ht="82.5" customHeight="1">
      <c r="A231" s="54">
        <v>230</v>
      </c>
      <c r="B231" s="54" t="s">
        <v>47</v>
      </c>
      <c r="C231" s="54" t="s">
        <v>1305</v>
      </c>
      <c r="D231" s="54" t="s">
        <v>47</v>
      </c>
      <c r="E231" s="54" t="s">
        <v>1079</v>
      </c>
      <c r="F231" s="54" t="s">
        <v>1383</v>
      </c>
      <c r="G231" s="54" t="s">
        <v>1384</v>
      </c>
      <c r="H231" s="54" t="s">
        <v>126</v>
      </c>
      <c r="I231" s="54" t="s">
        <v>142</v>
      </c>
      <c r="J231" s="54" t="s">
        <v>143</v>
      </c>
      <c r="K231" s="54" t="s">
        <v>174</v>
      </c>
      <c r="L231" s="55">
        <v>307279</v>
      </c>
      <c r="M231" s="55">
        <v>298061</v>
      </c>
      <c r="N231" s="56" t="s">
        <v>499</v>
      </c>
      <c r="O231" s="56" t="s">
        <v>294</v>
      </c>
      <c r="P231" s="54" t="s">
        <v>1385</v>
      </c>
      <c r="Q231" s="54" t="s">
        <v>1386</v>
      </c>
      <c r="R231" s="54" t="s">
        <v>1116</v>
      </c>
      <c r="S231" s="54" t="s">
        <v>135</v>
      </c>
      <c r="T231" s="54" t="s">
        <v>136</v>
      </c>
      <c r="U231" s="54"/>
      <c r="V231" s="54" t="s">
        <v>149</v>
      </c>
    </row>
    <row r="232" spans="1:22" ht="82.5" customHeight="1">
      <c r="A232" s="54">
        <v>231</v>
      </c>
      <c r="B232" s="54" t="s">
        <v>47</v>
      </c>
      <c r="C232" s="54" t="s">
        <v>1387</v>
      </c>
      <c r="D232" s="54" t="s">
        <v>1388</v>
      </c>
      <c r="E232" s="54" t="s">
        <v>139</v>
      </c>
      <c r="F232" s="54" t="s">
        <v>1389</v>
      </c>
      <c r="G232" s="54" t="s">
        <v>1390</v>
      </c>
      <c r="H232" s="54" t="s">
        <v>126</v>
      </c>
      <c r="I232" s="54" t="s">
        <v>142</v>
      </c>
      <c r="J232" s="54" t="s">
        <v>143</v>
      </c>
      <c r="K232" s="54" t="s">
        <v>174</v>
      </c>
      <c r="L232" s="55">
        <v>351295</v>
      </c>
      <c r="M232" s="55">
        <v>342513</v>
      </c>
      <c r="N232" s="56" t="s">
        <v>191</v>
      </c>
      <c r="O232" s="56" t="s">
        <v>237</v>
      </c>
      <c r="P232" s="54" t="s">
        <v>1391</v>
      </c>
      <c r="Q232" s="54" t="s">
        <v>1369</v>
      </c>
      <c r="R232" s="54" t="s">
        <v>1392</v>
      </c>
      <c r="S232" s="54" t="s">
        <v>135</v>
      </c>
      <c r="T232" s="54" t="s">
        <v>136</v>
      </c>
      <c r="U232" s="54"/>
      <c r="V232" s="54" t="s">
        <v>149</v>
      </c>
    </row>
    <row r="233" spans="1:22" ht="115.5" customHeight="1">
      <c r="A233" s="54">
        <v>232</v>
      </c>
      <c r="B233" s="54" t="s">
        <v>47</v>
      </c>
      <c r="C233" s="54" t="s">
        <v>1387</v>
      </c>
      <c r="D233" s="54" t="s">
        <v>1388</v>
      </c>
      <c r="E233" s="54" t="s">
        <v>139</v>
      </c>
      <c r="F233" s="54" t="s">
        <v>1393</v>
      </c>
      <c r="G233" s="54" t="s">
        <v>1394</v>
      </c>
      <c r="H233" s="54" t="s">
        <v>126</v>
      </c>
      <c r="I233" s="54" t="s">
        <v>142</v>
      </c>
      <c r="J233" s="54" t="s">
        <v>143</v>
      </c>
      <c r="K233" s="54" t="s">
        <v>174</v>
      </c>
      <c r="L233" s="55">
        <v>1264944</v>
      </c>
      <c r="M233" s="55">
        <v>1162072</v>
      </c>
      <c r="N233" s="56" t="s">
        <v>271</v>
      </c>
      <c r="O233" s="56" t="s">
        <v>237</v>
      </c>
      <c r="P233" s="54" t="s">
        <v>1395</v>
      </c>
      <c r="Q233" s="54" t="s">
        <v>1396</v>
      </c>
      <c r="R233" s="54" t="s">
        <v>1397</v>
      </c>
      <c r="S233" s="54" t="s">
        <v>135</v>
      </c>
      <c r="T233" s="54" t="s">
        <v>136</v>
      </c>
      <c r="U233" s="54"/>
      <c r="V233" s="54" t="s">
        <v>179</v>
      </c>
    </row>
    <row r="234" spans="1:22" ht="82.5" customHeight="1">
      <c r="A234" s="54">
        <v>233</v>
      </c>
      <c r="B234" s="54" t="s">
        <v>47</v>
      </c>
      <c r="C234" s="54" t="s">
        <v>1398</v>
      </c>
      <c r="D234" s="54" t="s">
        <v>1399</v>
      </c>
      <c r="E234" s="54" t="s">
        <v>139</v>
      </c>
      <c r="F234" s="54" t="s">
        <v>1400</v>
      </c>
      <c r="G234" s="54" t="s">
        <v>1401</v>
      </c>
      <c r="H234" s="54" t="s">
        <v>126</v>
      </c>
      <c r="I234" s="54" t="s">
        <v>127</v>
      </c>
      <c r="J234" s="54" t="s">
        <v>128</v>
      </c>
      <c r="K234" s="54" t="s">
        <v>174</v>
      </c>
      <c r="L234" s="55">
        <v>366989</v>
      </c>
      <c r="M234" s="55">
        <v>352310</v>
      </c>
      <c r="N234" s="56" t="s">
        <v>237</v>
      </c>
      <c r="O234" s="56" t="s">
        <v>211</v>
      </c>
      <c r="P234" s="54" t="s">
        <v>1402</v>
      </c>
      <c r="Q234" s="54" t="s">
        <v>1403</v>
      </c>
      <c r="R234" s="54" t="s">
        <v>1404</v>
      </c>
      <c r="S234" s="54" t="s">
        <v>135</v>
      </c>
      <c r="T234" s="54" t="s">
        <v>136</v>
      </c>
      <c r="U234" s="54"/>
      <c r="V234" s="54" t="s">
        <v>149</v>
      </c>
    </row>
    <row r="235" spans="1:22" ht="82.5" customHeight="1">
      <c r="A235" s="54">
        <v>234</v>
      </c>
      <c r="B235" s="54" t="s">
        <v>47</v>
      </c>
      <c r="C235" s="54" t="s">
        <v>1405</v>
      </c>
      <c r="D235" s="54" t="s">
        <v>1406</v>
      </c>
      <c r="E235" s="54" t="s">
        <v>139</v>
      </c>
      <c r="F235" s="54" t="s">
        <v>1407</v>
      </c>
      <c r="G235" s="54" t="s">
        <v>1408</v>
      </c>
      <c r="H235" s="54" t="s">
        <v>126</v>
      </c>
      <c r="I235" s="54" t="s">
        <v>142</v>
      </c>
      <c r="J235" s="54" t="s">
        <v>143</v>
      </c>
      <c r="K235" s="54" t="s">
        <v>129</v>
      </c>
      <c r="L235" s="55">
        <v>1997287</v>
      </c>
      <c r="M235" s="55">
        <v>1997287</v>
      </c>
      <c r="N235" s="56" t="s">
        <v>294</v>
      </c>
      <c r="O235" s="56" t="s">
        <v>317</v>
      </c>
      <c r="P235" s="54" t="s">
        <v>1409</v>
      </c>
      <c r="Q235" s="54" t="s">
        <v>1410</v>
      </c>
      <c r="R235" s="54" t="s">
        <v>1411</v>
      </c>
      <c r="S235" s="54" t="s">
        <v>135</v>
      </c>
      <c r="T235" s="54" t="s">
        <v>136</v>
      </c>
      <c r="U235" s="54"/>
      <c r="V235" s="54" t="s">
        <v>1412</v>
      </c>
    </row>
    <row r="236" spans="1:22" ht="82.5" customHeight="1">
      <c r="A236" s="54">
        <v>235</v>
      </c>
      <c r="B236" s="54" t="s">
        <v>47</v>
      </c>
      <c r="C236" s="54" t="s">
        <v>1405</v>
      </c>
      <c r="D236" s="54" t="s">
        <v>1406</v>
      </c>
      <c r="E236" s="54" t="s">
        <v>1413</v>
      </c>
      <c r="F236" s="54" t="s">
        <v>1414</v>
      </c>
      <c r="G236" s="54" t="s">
        <v>1415</v>
      </c>
      <c r="H236" s="54" t="s">
        <v>126</v>
      </c>
      <c r="I236" s="54" t="s">
        <v>142</v>
      </c>
      <c r="J236" s="54" t="s">
        <v>143</v>
      </c>
      <c r="K236" s="54" t="s">
        <v>174</v>
      </c>
      <c r="L236" s="55">
        <v>699156</v>
      </c>
      <c r="M236" s="55">
        <v>685173</v>
      </c>
      <c r="N236" s="56" t="s">
        <v>228</v>
      </c>
      <c r="O236" s="56" t="s">
        <v>228</v>
      </c>
      <c r="P236" s="54" t="s">
        <v>1416</v>
      </c>
      <c r="Q236" s="54" t="s">
        <v>1417</v>
      </c>
      <c r="R236" s="54" t="s">
        <v>1411</v>
      </c>
      <c r="S236" s="54" t="s">
        <v>135</v>
      </c>
      <c r="T236" s="54" t="s">
        <v>136</v>
      </c>
      <c r="U236" s="54"/>
      <c r="V236" s="54" t="s">
        <v>668</v>
      </c>
    </row>
    <row r="237" spans="1:22" ht="82.5" customHeight="1">
      <c r="A237" s="54">
        <v>236</v>
      </c>
      <c r="B237" s="54" t="s">
        <v>47</v>
      </c>
      <c r="C237" s="54" t="s">
        <v>1418</v>
      </c>
      <c r="D237" s="54" t="s">
        <v>1419</v>
      </c>
      <c r="E237" s="54" t="s">
        <v>1420</v>
      </c>
      <c r="F237" s="54" t="s">
        <v>1421</v>
      </c>
      <c r="G237" s="54" t="s">
        <v>1422</v>
      </c>
      <c r="H237" s="54" t="s">
        <v>126</v>
      </c>
      <c r="I237" s="54" t="s">
        <v>142</v>
      </c>
      <c r="J237" s="54" t="s">
        <v>143</v>
      </c>
      <c r="K237" s="54" t="s">
        <v>174</v>
      </c>
      <c r="L237" s="55">
        <v>170687</v>
      </c>
      <c r="M237" s="55">
        <v>167273</v>
      </c>
      <c r="N237" s="56" t="s">
        <v>204</v>
      </c>
      <c r="O237" s="56" t="s">
        <v>205</v>
      </c>
      <c r="P237" s="54" t="s">
        <v>1423</v>
      </c>
      <c r="Q237" s="54" t="s">
        <v>1424</v>
      </c>
      <c r="R237" s="54" t="s">
        <v>1425</v>
      </c>
      <c r="S237" s="54" t="s">
        <v>135</v>
      </c>
      <c r="T237" s="54" t="s">
        <v>136</v>
      </c>
      <c r="U237" s="54"/>
      <c r="V237" s="54" t="s">
        <v>149</v>
      </c>
    </row>
    <row r="238" spans="1:22" ht="82.5" customHeight="1">
      <c r="A238" s="54">
        <v>237</v>
      </c>
      <c r="B238" s="54" t="s">
        <v>47</v>
      </c>
      <c r="C238" s="54" t="s">
        <v>1418</v>
      </c>
      <c r="D238" s="54" t="s">
        <v>1419</v>
      </c>
      <c r="E238" s="54" t="s">
        <v>139</v>
      </c>
      <c r="F238" s="54" t="s">
        <v>1426</v>
      </c>
      <c r="G238" s="54" t="s">
        <v>1427</v>
      </c>
      <c r="H238" s="54" t="s">
        <v>126</v>
      </c>
      <c r="I238" s="54" t="s">
        <v>142</v>
      </c>
      <c r="J238" s="54" t="s">
        <v>143</v>
      </c>
      <c r="K238" s="54" t="s">
        <v>129</v>
      </c>
      <c r="L238" s="55">
        <v>1497086</v>
      </c>
      <c r="M238" s="55">
        <v>1467144</v>
      </c>
      <c r="N238" s="56" t="s">
        <v>204</v>
      </c>
      <c r="O238" s="56" t="s">
        <v>205</v>
      </c>
      <c r="P238" s="54" t="s">
        <v>1428</v>
      </c>
      <c r="Q238" s="54" t="s">
        <v>1429</v>
      </c>
      <c r="R238" s="54" t="s">
        <v>1425</v>
      </c>
      <c r="S238" s="54" t="s">
        <v>135</v>
      </c>
      <c r="T238" s="54" t="s">
        <v>136</v>
      </c>
      <c r="U238" s="54"/>
      <c r="V238" s="54" t="s">
        <v>1172</v>
      </c>
    </row>
    <row r="239" spans="1:22" ht="82.5" customHeight="1">
      <c r="A239" s="54">
        <v>238</v>
      </c>
      <c r="B239" s="54" t="s">
        <v>47</v>
      </c>
      <c r="C239" s="54" t="s">
        <v>1418</v>
      </c>
      <c r="D239" s="54" t="s">
        <v>1419</v>
      </c>
      <c r="E239" s="54" t="s">
        <v>139</v>
      </c>
      <c r="F239" s="54" t="s">
        <v>1430</v>
      </c>
      <c r="G239" s="54" t="s">
        <v>1431</v>
      </c>
      <c r="H239" s="54" t="s">
        <v>126</v>
      </c>
      <c r="I239" s="54" t="s">
        <v>142</v>
      </c>
      <c r="J239" s="54" t="s">
        <v>143</v>
      </c>
      <c r="K239" s="54" t="s">
        <v>174</v>
      </c>
      <c r="L239" s="55">
        <v>698248</v>
      </c>
      <c r="M239" s="55">
        <v>684283</v>
      </c>
      <c r="N239" s="56" t="s">
        <v>204</v>
      </c>
      <c r="O239" s="56" t="s">
        <v>205</v>
      </c>
      <c r="P239" s="54" t="s">
        <v>1428</v>
      </c>
      <c r="Q239" s="54" t="s">
        <v>1429</v>
      </c>
      <c r="R239" s="54" t="s">
        <v>1425</v>
      </c>
      <c r="S239" s="54" t="s">
        <v>135</v>
      </c>
      <c r="T239" s="54" t="s">
        <v>136</v>
      </c>
      <c r="U239" s="54"/>
      <c r="V239" s="54" t="s">
        <v>149</v>
      </c>
    </row>
    <row r="240" spans="1:22" ht="82.5" customHeight="1">
      <c r="A240" s="54">
        <v>239</v>
      </c>
      <c r="B240" s="54" t="s">
        <v>47</v>
      </c>
      <c r="C240" s="54" t="s">
        <v>1432</v>
      </c>
      <c r="D240" s="54" t="s">
        <v>1433</v>
      </c>
      <c r="E240" s="54" t="s">
        <v>139</v>
      </c>
      <c r="F240" s="54" t="s">
        <v>1434</v>
      </c>
      <c r="G240" s="54" t="s">
        <v>1435</v>
      </c>
      <c r="H240" s="54" t="s">
        <v>126</v>
      </c>
      <c r="I240" s="54" t="s">
        <v>142</v>
      </c>
      <c r="J240" s="54" t="s">
        <v>143</v>
      </c>
      <c r="K240" s="54" t="s">
        <v>129</v>
      </c>
      <c r="L240" s="55">
        <v>7300000</v>
      </c>
      <c r="M240" s="55">
        <v>7200000</v>
      </c>
      <c r="N240" s="56" t="s">
        <v>252</v>
      </c>
      <c r="O240" s="56" t="s">
        <v>205</v>
      </c>
      <c r="P240" s="54" t="s">
        <v>1436</v>
      </c>
      <c r="Q240" s="54" t="s">
        <v>1437</v>
      </c>
      <c r="R240" s="54" t="s">
        <v>1438</v>
      </c>
      <c r="S240" s="54" t="s">
        <v>135</v>
      </c>
      <c r="T240" s="54" t="s">
        <v>136</v>
      </c>
      <c r="U240" s="54"/>
      <c r="V240" s="54" t="s">
        <v>169</v>
      </c>
    </row>
    <row r="241" spans="1:22" ht="115.5" customHeight="1">
      <c r="A241" s="54">
        <v>240</v>
      </c>
      <c r="B241" s="54" t="s">
        <v>47</v>
      </c>
      <c r="C241" s="54" t="s">
        <v>1432</v>
      </c>
      <c r="D241" s="54" t="s">
        <v>1433</v>
      </c>
      <c r="E241" s="54" t="s">
        <v>139</v>
      </c>
      <c r="F241" s="54" t="s">
        <v>1439</v>
      </c>
      <c r="G241" s="54" t="s">
        <v>1440</v>
      </c>
      <c r="H241" s="54" t="s">
        <v>126</v>
      </c>
      <c r="I241" s="54" t="s">
        <v>142</v>
      </c>
      <c r="J241" s="54" t="s">
        <v>143</v>
      </c>
      <c r="K241" s="54" t="s">
        <v>174</v>
      </c>
      <c r="L241" s="55">
        <v>870461</v>
      </c>
      <c r="M241" s="55">
        <v>835643</v>
      </c>
      <c r="N241" s="56" t="s">
        <v>377</v>
      </c>
      <c r="O241" s="56" t="s">
        <v>377</v>
      </c>
      <c r="P241" s="54" t="s">
        <v>1441</v>
      </c>
      <c r="Q241" s="54" t="s">
        <v>1442</v>
      </c>
      <c r="R241" s="54" t="s">
        <v>1438</v>
      </c>
      <c r="S241" s="54" t="s">
        <v>135</v>
      </c>
      <c r="T241" s="54" t="s">
        <v>136</v>
      </c>
      <c r="U241" s="54"/>
      <c r="V241" s="54" t="s">
        <v>179</v>
      </c>
    </row>
    <row r="242" spans="1:22" ht="82.5" customHeight="1">
      <c r="A242" s="54">
        <v>241</v>
      </c>
      <c r="B242" s="54" t="s">
        <v>47</v>
      </c>
      <c r="C242" s="54" t="s">
        <v>1432</v>
      </c>
      <c r="D242" s="54" t="s">
        <v>1433</v>
      </c>
      <c r="E242" s="54" t="s">
        <v>139</v>
      </c>
      <c r="F242" s="54" t="s">
        <v>1443</v>
      </c>
      <c r="G242" s="54" t="s">
        <v>1444</v>
      </c>
      <c r="H242" s="54" t="s">
        <v>126</v>
      </c>
      <c r="I242" s="54" t="s">
        <v>142</v>
      </c>
      <c r="J242" s="54" t="s">
        <v>143</v>
      </c>
      <c r="K242" s="54" t="s">
        <v>174</v>
      </c>
      <c r="L242" s="55">
        <v>1490533</v>
      </c>
      <c r="M242" s="55">
        <v>1430912</v>
      </c>
      <c r="N242" s="56" t="s">
        <v>152</v>
      </c>
      <c r="O242" s="56" t="s">
        <v>152</v>
      </c>
      <c r="P242" s="54" t="s">
        <v>1445</v>
      </c>
      <c r="Q242" s="54" t="s">
        <v>1446</v>
      </c>
      <c r="R242" s="54" t="s">
        <v>1438</v>
      </c>
      <c r="S242" s="54" t="s">
        <v>135</v>
      </c>
      <c r="T242" s="54" t="s">
        <v>136</v>
      </c>
      <c r="U242" s="54"/>
      <c r="V242" s="54" t="s">
        <v>169</v>
      </c>
    </row>
    <row r="243" spans="1:22" ht="132" customHeight="1">
      <c r="A243" s="54">
        <v>242</v>
      </c>
      <c r="B243" s="54" t="s">
        <v>47</v>
      </c>
      <c r="C243" s="54" t="s">
        <v>1432</v>
      </c>
      <c r="D243" s="54" t="s">
        <v>1433</v>
      </c>
      <c r="E243" s="54" t="s">
        <v>139</v>
      </c>
      <c r="F243" s="54" t="s">
        <v>1447</v>
      </c>
      <c r="G243" s="54" t="s">
        <v>1448</v>
      </c>
      <c r="H243" s="54" t="s">
        <v>126</v>
      </c>
      <c r="I243" s="54" t="s">
        <v>142</v>
      </c>
      <c r="J243" s="54" t="s">
        <v>143</v>
      </c>
      <c r="K243" s="54" t="s">
        <v>174</v>
      </c>
      <c r="L243" s="55">
        <v>870461</v>
      </c>
      <c r="M243" s="55">
        <v>835643</v>
      </c>
      <c r="N243" s="56" t="s">
        <v>212</v>
      </c>
      <c r="O243" s="56" t="s">
        <v>212</v>
      </c>
      <c r="P243" s="54" t="s">
        <v>1449</v>
      </c>
      <c r="Q243" s="54" t="s">
        <v>1442</v>
      </c>
      <c r="R243" s="54" t="s">
        <v>1438</v>
      </c>
      <c r="S243" s="54" t="s">
        <v>135</v>
      </c>
      <c r="T243" s="54" t="s">
        <v>136</v>
      </c>
      <c r="U243" s="54"/>
      <c r="V243" s="54" t="s">
        <v>1314</v>
      </c>
    </row>
    <row r="244" spans="1:22" ht="82.5" customHeight="1">
      <c r="A244" s="54">
        <v>243</v>
      </c>
      <c r="B244" s="54" t="s">
        <v>47</v>
      </c>
      <c r="C244" s="54" t="s">
        <v>1432</v>
      </c>
      <c r="D244" s="54" t="s">
        <v>1433</v>
      </c>
      <c r="E244" s="54" t="s">
        <v>139</v>
      </c>
      <c r="F244" s="54" t="s">
        <v>1450</v>
      </c>
      <c r="G244" s="54" t="s">
        <v>1451</v>
      </c>
      <c r="H244" s="54" t="s">
        <v>126</v>
      </c>
      <c r="I244" s="54" t="s">
        <v>142</v>
      </c>
      <c r="J244" s="54" t="s">
        <v>143</v>
      </c>
      <c r="K244" s="54" t="s">
        <v>129</v>
      </c>
      <c r="L244" s="55">
        <v>2787702</v>
      </c>
      <c r="M244" s="55">
        <v>2564686</v>
      </c>
      <c r="N244" s="56" t="s">
        <v>317</v>
      </c>
      <c r="O244" s="56" t="s">
        <v>229</v>
      </c>
      <c r="P244" s="54" t="s">
        <v>1452</v>
      </c>
      <c r="Q244" s="54" t="s">
        <v>1453</v>
      </c>
      <c r="R244" s="54" t="s">
        <v>1438</v>
      </c>
      <c r="S244" s="54" t="s">
        <v>135</v>
      </c>
      <c r="T244" s="54" t="s">
        <v>136</v>
      </c>
      <c r="U244" s="54"/>
      <c r="V244" s="54" t="s">
        <v>169</v>
      </c>
    </row>
    <row r="245" spans="1:22" ht="82.5" customHeight="1">
      <c r="A245" s="54">
        <v>244</v>
      </c>
      <c r="B245" s="54" t="s">
        <v>47</v>
      </c>
      <c r="C245" s="54" t="s">
        <v>1454</v>
      </c>
      <c r="D245" s="54" t="s">
        <v>1455</v>
      </c>
      <c r="E245" s="54" t="s">
        <v>139</v>
      </c>
      <c r="F245" s="54" t="s">
        <v>1456</v>
      </c>
      <c r="G245" s="54" t="s">
        <v>1457</v>
      </c>
      <c r="H245" s="54" t="s">
        <v>126</v>
      </c>
      <c r="I245" s="54" t="s">
        <v>142</v>
      </c>
      <c r="J245" s="54" t="s">
        <v>143</v>
      </c>
      <c r="K245" s="54" t="s">
        <v>174</v>
      </c>
      <c r="L245" s="55">
        <v>1497808</v>
      </c>
      <c r="M245" s="55">
        <v>1476839</v>
      </c>
      <c r="N245" s="56" t="s">
        <v>317</v>
      </c>
      <c r="O245" s="56" t="s">
        <v>317</v>
      </c>
      <c r="P245" s="54" t="s">
        <v>1458</v>
      </c>
      <c r="Q245" s="54" t="s">
        <v>1459</v>
      </c>
      <c r="R245" s="54" t="s">
        <v>1460</v>
      </c>
      <c r="S245" s="54" t="s">
        <v>135</v>
      </c>
      <c r="T245" s="54" t="s">
        <v>136</v>
      </c>
      <c r="U245" s="54"/>
      <c r="V245" s="54" t="s">
        <v>247</v>
      </c>
    </row>
    <row r="246" spans="1:22" ht="82.5" customHeight="1">
      <c r="A246" s="54">
        <v>245</v>
      </c>
      <c r="B246" s="54" t="s">
        <v>47</v>
      </c>
      <c r="C246" s="54" t="s">
        <v>1461</v>
      </c>
      <c r="D246" s="54" t="s">
        <v>1462</v>
      </c>
      <c r="E246" s="54" t="s">
        <v>846</v>
      </c>
      <c r="F246" s="54" t="s">
        <v>1463</v>
      </c>
      <c r="G246" s="54" t="s">
        <v>1464</v>
      </c>
      <c r="H246" s="54" t="s">
        <v>126</v>
      </c>
      <c r="I246" s="54" t="s">
        <v>142</v>
      </c>
      <c r="J246" s="54" t="s">
        <v>143</v>
      </c>
      <c r="K246" s="54" t="s">
        <v>174</v>
      </c>
      <c r="L246" s="55">
        <v>960000</v>
      </c>
      <c r="M246" s="55">
        <v>940800</v>
      </c>
      <c r="N246" s="56" t="s">
        <v>953</v>
      </c>
      <c r="O246" s="56" t="s">
        <v>153</v>
      </c>
      <c r="P246" s="54" t="s">
        <v>1465</v>
      </c>
      <c r="Q246" s="54" t="s">
        <v>1466</v>
      </c>
      <c r="R246" s="54" t="s">
        <v>1467</v>
      </c>
      <c r="S246" s="54" t="s">
        <v>135</v>
      </c>
      <c r="T246" s="54" t="s">
        <v>136</v>
      </c>
      <c r="U246" s="54"/>
      <c r="V246" s="54" t="s">
        <v>247</v>
      </c>
    </row>
    <row r="247" spans="1:22" ht="82.5" customHeight="1">
      <c r="A247" s="54">
        <v>246</v>
      </c>
      <c r="B247" s="54" t="s">
        <v>47</v>
      </c>
      <c r="C247" s="54" t="s">
        <v>1468</v>
      </c>
      <c r="D247" s="54" t="s">
        <v>1469</v>
      </c>
      <c r="E247" s="54" t="s">
        <v>1048</v>
      </c>
      <c r="F247" s="54" t="s">
        <v>1470</v>
      </c>
      <c r="G247" s="54" t="s">
        <v>1471</v>
      </c>
      <c r="H247" s="54" t="s">
        <v>126</v>
      </c>
      <c r="I247" s="54" t="s">
        <v>142</v>
      </c>
      <c r="J247" s="54" t="s">
        <v>143</v>
      </c>
      <c r="K247" s="54" t="s">
        <v>174</v>
      </c>
      <c r="L247" s="55">
        <v>396529</v>
      </c>
      <c r="M247" s="55">
        <v>387012</v>
      </c>
      <c r="N247" s="56" t="s">
        <v>152</v>
      </c>
      <c r="O247" s="56" t="s">
        <v>499</v>
      </c>
      <c r="P247" s="54" t="s">
        <v>1472</v>
      </c>
      <c r="Q247" s="54" t="s">
        <v>1473</v>
      </c>
      <c r="R247" s="54" t="s">
        <v>1474</v>
      </c>
      <c r="S247" s="54" t="s">
        <v>135</v>
      </c>
      <c r="T247" s="54" t="s">
        <v>136</v>
      </c>
      <c r="U247" s="54"/>
      <c r="V247" s="54" t="s">
        <v>247</v>
      </c>
    </row>
    <row r="248" spans="1:22" ht="82.5" customHeight="1">
      <c r="A248" s="54">
        <v>247</v>
      </c>
      <c r="B248" s="54" t="s">
        <v>47</v>
      </c>
      <c r="C248" s="54" t="s">
        <v>1475</v>
      </c>
      <c r="D248" s="54" t="s">
        <v>1476</v>
      </c>
      <c r="E248" s="54" t="s">
        <v>1003</v>
      </c>
      <c r="F248" s="54" t="s">
        <v>1477</v>
      </c>
      <c r="G248" s="54" t="s">
        <v>1478</v>
      </c>
      <c r="H248" s="54" t="s">
        <v>126</v>
      </c>
      <c r="I248" s="54" t="s">
        <v>142</v>
      </c>
      <c r="J248" s="54" t="s">
        <v>143</v>
      </c>
      <c r="K248" s="54" t="s">
        <v>129</v>
      </c>
      <c r="L248" s="55">
        <v>1814764</v>
      </c>
      <c r="M248" s="55">
        <v>1778469</v>
      </c>
      <c r="N248" s="56" t="s">
        <v>252</v>
      </c>
      <c r="O248" s="56" t="s">
        <v>205</v>
      </c>
      <c r="P248" s="54" t="s">
        <v>1479</v>
      </c>
      <c r="Q248" s="54" t="s">
        <v>1480</v>
      </c>
      <c r="R248" s="54" t="s">
        <v>1481</v>
      </c>
      <c r="S248" s="54" t="s">
        <v>135</v>
      </c>
      <c r="T248" s="54" t="s">
        <v>136</v>
      </c>
      <c r="U248" s="54"/>
      <c r="V248" s="54" t="s">
        <v>247</v>
      </c>
    </row>
    <row r="249" spans="1:22" ht="82.5" customHeight="1">
      <c r="A249" s="54">
        <v>248</v>
      </c>
      <c r="B249" s="54" t="s">
        <v>47</v>
      </c>
      <c r="C249" s="54" t="s">
        <v>1475</v>
      </c>
      <c r="D249" s="54" t="s">
        <v>1476</v>
      </c>
      <c r="E249" s="54" t="s">
        <v>47</v>
      </c>
      <c r="F249" s="54" t="s">
        <v>1482</v>
      </c>
      <c r="G249" s="54" t="s">
        <v>1483</v>
      </c>
      <c r="H249" s="54" t="s">
        <v>126</v>
      </c>
      <c r="I249" s="54" t="s">
        <v>142</v>
      </c>
      <c r="J249" s="54" t="s">
        <v>143</v>
      </c>
      <c r="K249" s="54" t="s">
        <v>129</v>
      </c>
      <c r="L249" s="55">
        <v>3972166</v>
      </c>
      <c r="M249" s="55">
        <v>3892723</v>
      </c>
      <c r="N249" s="56" t="s">
        <v>152</v>
      </c>
      <c r="O249" s="56" t="s">
        <v>145</v>
      </c>
      <c r="P249" s="54" t="s">
        <v>1484</v>
      </c>
      <c r="Q249" s="54" t="s">
        <v>1485</v>
      </c>
      <c r="R249" s="54" t="s">
        <v>1481</v>
      </c>
      <c r="S249" s="54" t="s">
        <v>135</v>
      </c>
      <c r="T249" s="54" t="s">
        <v>136</v>
      </c>
      <c r="U249" s="54"/>
      <c r="V249" s="54" t="s">
        <v>1370</v>
      </c>
    </row>
    <row r="250" spans="1:22" ht="82.5" customHeight="1">
      <c r="A250" s="54">
        <v>249</v>
      </c>
      <c r="B250" s="54" t="s">
        <v>47</v>
      </c>
      <c r="C250" s="54" t="s">
        <v>1475</v>
      </c>
      <c r="D250" s="54" t="s">
        <v>1476</v>
      </c>
      <c r="E250" s="54" t="s">
        <v>139</v>
      </c>
      <c r="F250" s="54" t="s">
        <v>1229</v>
      </c>
      <c r="G250" s="54" t="s">
        <v>1486</v>
      </c>
      <c r="H250" s="54" t="s">
        <v>126</v>
      </c>
      <c r="I250" s="54" t="s">
        <v>142</v>
      </c>
      <c r="J250" s="54" t="s">
        <v>143</v>
      </c>
      <c r="K250" s="54" t="s">
        <v>174</v>
      </c>
      <c r="L250" s="55">
        <v>1446279</v>
      </c>
      <c r="M250" s="55">
        <v>1402891</v>
      </c>
      <c r="N250" s="56" t="s">
        <v>294</v>
      </c>
      <c r="O250" s="56" t="s">
        <v>228</v>
      </c>
      <c r="P250" s="54" t="s">
        <v>1487</v>
      </c>
      <c r="Q250" s="54" t="s">
        <v>1488</v>
      </c>
      <c r="R250" s="54" t="s">
        <v>1481</v>
      </c>
      <c r="S250" s="54" t="s">
        <v>135</v>
      </c>
      <c r="T250" s="54" t="s">
        <v>136</v>
      </c>
      <c r="U250" s="54"/>
      <c r="V250" s="54" t="s">
        <v>247</v>
      </c>
    </row>
    <row r="251" spans="1:22" ht="82.5" customHeight="1">
      <c r="A251" s="54">
        <v>250</v>
      </c>
      <c r="B251" s="54" t="s">
        <v>47</v>
      </c>
      <c r="C251" s="54" t="s">
        <v>1475</v>
      </c>
      <c r="D251" s="54" t="s">
        <v>1476</v>
      </c>
      <c r="E251" s="54" t="s">
        <v>139</v>
      </c>
      <c r="F251" s="54" t="s">
        <v>1489</v>
      </c>
      <c r="G251" s="54" t="s">
        <v>1490</v>
      </c>
      <c r="H251" s="54" t="s">
        <v>126</v>
      </c>
      <c r="I251" s="54" t="s">
        <v>142</v>
      </c>
      <c r="J251" s="54" t="s">
        <v>143</v>
      </c>
      <c r="K251" s="54" t="s">
        <v>174</v>
      </c>
      <c r="L251" s="55">
        <v>572973</v>
      </c>
      <c r="M251" s="55">
        <v>561514</v>
      </c>
      <c r="N251" s="56" t="s">
        <v>294</v>
      </c>
      <c r="O251" s="56" t="s">
        <v>228</v>
      </c>
      <c r="P251" s="54" t="s">
        <v>1484</v>
      </c>
      <c r="Q251" s="54" t="s">
        <v>1485</v>
      </c>
      <c r="R251" s="54" t="s">
        <v>1481</v>
      </c>
      <c r="S251" s="54" t="s">
        <v>135</v>
      </c>
      <c r="T251" s="54" t="s">
        <v>136</v>
      </c>
      <c r="U251" s="54"/>
      <c r="V251" s="54" t="s">
        <v>247</v>
      </c>
    </row>
    <row r="252" spans="1:22" ht="82.5" customHeight="1">
      <c r="A252" s="54">
        <v>251</v>
      </c>
      <c r="B252" s="54" t="s">
        <v>47</v>
      </c>
      <c r="C252" s="54" t="s">
        <v>1491</v>
      </c>
      <c r="D252" s="54" t="s">
        <v>1492</v>
      </c>
      <c r="E252" s="54" t="s">
        <v>139</v>
      </c>
      <c r="F252" s="54" t="s">
        <v>1493</v>
      </c>
      <c r="G252" s="54" t="s">
        <v>1494</v>
      </c>
      <c r="H252" s="54" t="s">
        <v>126</v>
      </c>
      <c r="I252" s="54" t="s">
        <v>142</v>
      </c>
      <c r="J252" s="54" t="s">
        <v>143</v>
      </c>
      <c r="K252" s="54" t="s">
        <v>129</v>
      </c>
      <c r="L252" s="55">
        <v>1000000</v>
      </c>
      <c r="M252" s="55">
        <v>980000</v>
      </c>
      <c r="N252" s="56" t="s">
        <v>211</v>
      </c>
      <c r="O252" s="56" t="s">
        <v>377</v>
      </c>
      <c r="P252" s="54" t="s">
        <v>1495</v>
      </c>
      <c r="Q252" s="54" t="s">
        <v>1496</v>
      </c>
      <c r="R252" s="54" t="s">
        <v>1497</v>
      </c>
      <c r="S252" s="54" t="s">
        <v>135</v>
      </c>
      <c r="T252" s="54" t="s">
        <v>136</v>
      </c>
      <c r="U252" s="54"/>
      <c r="V252" s="54" t="s">
        <v>169</v>
      </c>
    </row>
    <row r="253" spans="1:22" ht="82.5" customHeight="1">
      <c r="A253" s="54">
        <v>252</v>
      </c>
      <c r="B253" s="54" t="s">
        <v>47</v>
      </c>
      <c r="C253" s="54" t="s">
        <v>1498</v>
      </c>
      <c r="D253" s="54" t="s">
        <v>1499</v>
      </c>
      <c r="E253" s="54" t="s">
        <v>139</v>
      </c>
      <c r="F253" s="54" t="s">
        <v>1500</v>
      </c>
      <c r="G253" s="54" t="s">
        <v>1501</v>
      </c>
      <c r="H253" s="54" t="s">
        <v>126</v>
      </c>
      <c r="I253" s="54" t="s">
        <v>142</v>
      </c>
      <c r="J253" s="54" t="s">
        <v>143</v>
      </c>
      <c r="K253" s="54" t="s">
        <v>129</v>
      </c>
      <c r="L253" s="55">
        <v>1755088</v>
      </c>
      <c r="M253" s="55">
        <v>1755088</v>
      </c>
      <c r="N253" s="56" t="s">
        <v>1502</v>
      </c>
      <c r="O253" s="56" t="s">
        <v>197</v>
      </c>
      <c r="P253" s="54" t="s">
        <v>1503</v>
      </c>
      <c r="Q253" s="54" t="s">
        <v>1504</v>
      </c>
      <c r="R253" s="54" t="s">
        <v>1505</v>
      </c>
      <c r="S253" s="54" t="s">
        <v>135</v>
      </c>
      <c r="T253" s="54" t="s">
        <v>136</v>
      </c>
      <c r="U253" s="54"/>
      <c r="V253" s="54" t="s">
        <v>169</v>
      </c>
    </row>
    <row r="254" spans="1:22" ht="82.5" customHeight="1">
      <c r="A254" s="54">
        <v>253</v>
      </c>
      <c r="B254" s="54" t="s">
        <v>47</v>
      </c>
      <c r="C254" s="54" t="s">
        <v>1506</v>
      </c>
      <c r="D254" s="54" t="s">
        <v>1507</v>
      </c>
      <c r="E254" s="54" t="s">
        <v>139</v>
      </c>
      <c r="F254" s="54" t="s">
        <v>1508</v>
      </c>
      <c r="G254" s="54" t="s">
        <v>1509</v>
      </c>
      <c r="H254" s="54" t="s">
        <v>126</v>
      </c>
      <c r="I254" s="54" t="s">
        <v>142</v>
      </c>
      <c r="J254" s="54" t="s">
        <v>143</v>
      </c>
      <c r="K254" s="54" t="s">
        <v>174</v>
      </c>
      <c r="L254" s="55">
        <v>407000</v>
      </c>
      <c r="M254" s="55">
        <v>398860</v>
      </c>
      <c r="N254" s="56" t="s">
        <v>144</v>
      </c>
      <c r="O254" s="56" t="s">
        <v>152</v>
      </c>
      <c r="P254" s="54" t="s">
        <v>1510</v>
      </c>
      <c r="Q254" s="54" t="s">
        <v>1511</v>
      </c>
      <c r="R254" s="54" t="s">
        <v>1512</v>
      </c>
      <c r="S254" s="54" t="s">
        <v>135</v>
      </c>
      <c r="T254" s="54" t="s">
        <v>136</v>
      </c>
      <c r="U254" s="54"/>
      <c r="V254" s="54" t="s">
        <v>1252</v>
      </c>
    </row>
    <row r="255" spans="1:22" ht="82.5" customHeight="1">
      <c r="A255" s="54">
        <v>254</v>
      </c>
      <c r="B255" s="54" t="s">
        <v>47</v>
      </c>
      <c r="C255" s="54" t="s">
        <v>1506</v>
      </c>
      <c r="D255" s="54" t="s">
        <v>1507</v>
      </c>
      <c r="E255" s="54" t="s">
        <v>139</v>
      </c>
      <c r="F255" s="54" t="s">
        <v>1513</v>
      </c>
      <c r="G255" s="54" t="s">
        <v>1514</v>
      </c>
      <c r="H255" s="54" t="s">
        <v>126</v>
      </c>
      <c r="I255" s="54" t="s">
        <v>142</v>
      </c>
      <c r="J255" s="54" t="s">
        <v>143</v>
      </c>
      <c r="K255" s="54" t="s">
        <v>174</v>
      </c>
      <c r="L255" s="55">
        <v>440806</v>
      </c>
      <c r="M255" s="55">
        <v>418766</v>
      </c>
      <c r="N255" s="56" t="s">
        <v>144</v>
      </c>
      <c r="O255" s="56" t="s">
        <v>152</v>
      </c>
      <c r="P255" s="54" t="s">
        <v>1515</v>
      </c>
      <c r="Q255" s="54" t="s">
        <v>1516</v>
      </c>
      <c r="R255" s="54" t="s">
        <v>1512</v>
      </c>
      <c r="S255" s="54" t="s">
        <v>135</v>
      </c>
      <c r="T255" s="54" t="s">
        <v>136</v>
      </c>
      <c r="U255" s="54"/>
      <c r="V255" s="54" t="s">
        <v>149</v>
      </c>
    </row>
    <row r="256" spans="1:22" ht="115.5" customHeight="1">
      <c r="A256" s="54">
        <v>255</v>
      </c>
      <c r="B256" s="54" t="s">
        <v>47</v>
      </c>
      <c r="C256" s="54" t="s">
        <v>1517</v>
      </c>
      <c r="D256" s="54" t="s">
        <v>1518</v>
      </c>
      <c r="E256" s="54" t="s">
        <v>139</v>
      </c>
      <c r="F256" s="54" t="s">
        <v>1519</v>
      </c>
      <c r="G256" s="54" t="s">
        <v>1520</v>
      </c>
      <c r="H256" s="54" t="s">
        <v>126</v>
      </c>
      <c r="I256" s="54" t="s">
        <v>142</v>
      </c>
      <c r="J256" s="54" t="s">
        <v>143</v>
      </c>
      <c r="K256" s="54" t="s">
        <v>174</v>
      </c>
      <c r="L256" s="55">
        <v>800000</v>
      </c>
      <c r="M256" s="55">
        <v>752000</v>
      </c>
      <c r="N256" s="56" t="s">
        <v>191</v>
      </c>
      <c r="O256" s="56" t="s">
        <v>219</v>
      </c>
      <c r="P256" s="54" t="s">
        <v>1521</v>
      </c>
      <c r="Q256" s="54" t="s">
        <v>1522</v>
      </c>
      <c r="R256" s="54" t="s">
        <v>1523</v>
      </c>
      <c r="S256" s="54" t="s">
        <v>135</v>
      </c>
      <c r="T256" s="54" t="s">
        <v>136</v>
      </c>
      <c r="U256" s="54"/>
      <c r="V256" s="54" t="s">
        <v>179</v>
      </c>
    </row>
    <row r="257" spans="1:22" ht="82.5" customHeight="1">
      <c r="A257" s="54">
        <v>256</v>
      </c>
      <c r="B257" s="54" t="s">
        <v>47</v>
      </c>
      <c r="C257" s="54" t="s">
        <v>1524</v>
      </c>
      <c r="D257" s="54" t="s">
        <v>1525</v>
      </c>
      <c r="E257" s="54" t="s">
        <v>139</v>
      </c>
      <c r="F257" s="54" t="s">
        <v>1526</v>
      </c>
      <c r="G257" s="54" t="s">
        <v>1527</v>
      </c>
      <c r="H257" s="54" t="s">
        <v>126</v>
      </c>
      <c r="I257" s="54" t="s">
        <v>127</v>
      </c>
      <c r="J257" s="54" t="s">
        <v>128</v>
      </c>
      <c r="K257" s="54" t="s">
        <v>174</v>
      </c>
      <c r="L257" s="55">
        <v>620370</v>
      </c>
      <c r="M257" s="55">
        <v>580046</v>
      </c>
      <c r="N257" s="56" t="s">
        <v>165</v>
      </c>
      <c r="O257" s="56" t="s">
        <v>165</v>
      </c>
      <c r="P257" s="54" t="s">
        <v>1528</v>
      </c>
      <c r="Q257" s="54" t="s">
        <v>1529</v>
      </c>
      <c r="R257" s="54" t="s">
        <v>1530</v>
      </c>
      <c r="S257" s="54" t="s">
        <v>135</v>
      </c>
      <c r="T257" s="54" t="s">
        <v>136</v>
      </c>
      <c r="U257" s="54"/>
      <c r="V257" s="54" t="s">
        <v>149</v>
      </c>
    </row>
    <row r="258" spans="1:22" ht="82.5" customHeight="1">
      <c r="A258" s="54">
        <v>257</v>
      </c>
      <c r="B258" s="54" t="s">
        <v>47</v>
      </c>
      <c r="C258" s="54" t="s">
        <v>1524</v>
      </c>
      <c r="D258" s="54" t="s">
        <v>1525</v>
      </c>
      <c r="E258" s="54" t="s">
        <v>139</v>
      </c>
      <c r="F258" s="54" t="s">
        <v>1531</v>
      </c>
      <c r="G258" s="54" t="s">
        <v>1532</v>
      </c>
      <c r="H258" s="54" t="s">
        <v>126</v>
      </c>
      <c r="I258" s="54" t="s">
        <v>142</v>
      </c>
      <c r="J258" s="54" t="s">
        <v>143</v>
      </c>
      <c r="K258" s="54" t="s">
        <v>174</v>
      </c>
      <c r="L258" s="55">
        <v>1440000</v>
      </c>
      <c r="M258" s="55">
        <v>1368000</v>
      </c>
      <c r="N258" s="56" t="s">
        <v>153</v>
      </c>
      <c r="O258" s="56" t="s">
        <v>153</v>
      </c>
      <c r="P258" s="54" t="s">
        <v>1533</v>
      </c>
      <c r="Q258" s="54" t="s">
        <v>1534</v>
      </c>
      <c r="R258" s="54" t="s">
        <v>1530</v>
      </c>
      <c r="S258" s="54" t="s">
        <v>135</v>
      </c>
      <c r="T258" s="54" t="s">
        <v>136</v>
      </c>
      <c r="U258" s="54"/>
      <c r="V258" s="54" t="s">
        <v>1252</v>
      </c>
    </row>
    <row r="259" spans="1:22" ht="82.5" customHeight="1">
      <c r="A259" s="54">
        <v>258</v>
      </c>
      <c r="B259" s="54" t="s">
        <v>47</v>
      </c>
      <c r="C259" s="54" t="s">
        <v>1535</v>
      </c>
      <c r="D259" s="54" t="s">
        <v>1536</v>
      </c>
      <c r="E259" s="54" t="s">
        <v>950</v>
      </c>
      <c r="F259" s="54" t="s">
        <v>735</v>
      </c>
      <c r="G259" s="54" t="s">
        <v>1537</v>
      </c>
      <c r="H259" s="54" t="s">
        <v>126</v>
      </c>
      <c r="I259" s="54" t="s">
        <v>142</v>
      </c>
      <c r="J259" s="54" t="s">
        <v>143</v>
      </c>
      <c r="K259" s="54" t="s">
        <v>174</v>
      </c>
      <c r="L259" s="55">
        <v>755000</v>
      </c>
      <c r="M259" s="55">
        <v>732350</v>
      </c>
      <c r="N259" s="56" t="s">
        <v>212</v>
      </c>
      <c r="O259" s="56" t="s">
        <v>145</v>
      </c>
      <c r="P259" s="54" t="s">
        <v>1538</v>
      </c>
      <c r="Q259" s="54" t="s">
        <v>1539</v>
      </c>
      <c r="R259" s="54" t="s">
        <v>1540</v>
      </c>
      <c r="S259" s="54" t="s">
        <v>135</v>
      </c>
      <c r="T259" s="54" t="s">
        <v>136</v>
      </c>
      <c r="U259" s="54"/>
      <c r="V259" s="54" t="s">
        <v>149</v>
      </c>
    </row>
    <row r="260" spans="1:22" ht="82.5" customHeight="1">
      <c r="A260" s="54">
        <v>259</v>
      </c>
      <c r="B260" s="54" t="s">
        <v>47</v>
      </c>
      <c r="C260" s="54" t="s">
        <v>1541</v>
      </c>
      <c r="D260" s="54" t="s">
        <v>1542</v>
      </c>
      <c r="E260" s="54" t="s">
        <v>1003</v>
      </c>
      <c r="F260" s="54" t="s">
        <v>1543</v>
      </c>
      <c r="G260" s="54" t="s">
        <v>1544</v>
      </c>
      <c r="H260" s="54" t="s">
        <v>126</v>
      </c>
      <c r="I260" s="54" t="s">
        <v>142</v>
      </c>
      <c r="J260" s="54" t="s">
        <v>143</v>
      </c>
      <c r="K260" s="54" t="s">
        <v>174</v>
      </c>
      <c r="L260" s="55">
        <v>1284202</v>
      </c>
      <c r="M260" s="55">
        <v>1130098</v>
      </c>
      <c r="N260" s="56" t="s">
        <v>184</v>
      </c>
      <c r="O260" s="56" t="s">
        <v>131</v>
      </c>
      <c r="P260" s="54" t="s">
        <v>1545</v>
      </c>
      <c r="Q260" s="54" t="s">
        <v>1546</v>
      </c>
      <c r="R260" s="54" t="s">
        <v>1547</v>
      </c>
      <c r="S260" s="54" t="s">
        <v>135</v>
      </c>
      <c r="T260" s="54" t="s">
        <v>136</v>
      </c>
      <c r="U260" s="54"/>
      <c r="V260" s="54" t="s">
        <v>247</v>
      </c>
    </row>
    <row r="261" spans="1:22" ht="115.5" customHeight="1">
      <c r="A261" s="54">
        <v>260</v>
      </c>
      <c r="B261" s="54" t="s">
        <v>47</v>
      </c>
      <c r="C261" s="54" t="s">
        <v>1541</v>
      </c>
      <c r="D261" s="54" t="s">
        <v>1542</v>
      </c>
      <c r="E261" s="54" t="s">
        <v>139</v>
      </c>
      <c r="F261" s="54" t="s">
        <v>1548</v>
      </c>
      <c r="G261" s="54" t="s">
        <v>1549</v>
      </c>
      <c r="H261" s="54" t="s">
        <v>126</v>
      </c>
      <c r="I261" s="54" t="s">
        <v>142</v>
      </c>
      <c r="J261" s="54" t="s">
        <v>143</v>
      </c>
      <c r="K261" s="54" t="s">
        <v>174</v>
      </c>
      <c r="L261" s="55">
        <v>637418</v>
      </c>
      <c r="M261" s="55">
        <v>573676</v>
      </c>
      <c r="N261" s="56" t="s">
        <v>191</v>
      </c>
      <c r="O261" s="56" t="s">
        <v>271</v>
      </c>
      <c r="P261" s="54" t="s">
        <v>1550</v>
      </c>
      <c r="Q261" s="54" t="s">
        <v>1551</v>
      </c>
      <c r="R261" s="54" t="s">
        <v>1547</v>
      </c>
      <c r="S261" s="54" t="s">
        <v>135</v>
      </c>
      <c r="T261" s="54" t="s">
        <v>136</v>
      </c>
      <c r="U261" s="54"/>
      <c r="V261" s="54" t="s">
        <v>179</v>
      </c>
    </row>
    <row r="262" spans="1:22" ht="115.5" customHeight="1">
      <c r="A262" s="54">
        <v>261</v>
      </c>
      <c r="B262" s="54" t="s">
        <v>47</v>
      </c>
      <c r="C262" s="54" t="s">
        <v>1541</v>
      </c>
      <c r="D262" s="54" t="s">
        <v>1542</v>
      </c>
      <c r="E262" s="54" t="s">
        <v>139</v>
      </c>
      <c r="F262" s="54" t="s">
        <v>1552</v>
      </c>
      <c r="G262" s="54" t="s">
        <v>1553</v>
      </c>
      <c r="H262" s="54" t="s">
        <v>126</v>
      </c>
      <c r="I262" s="54" t="s">
        <v>142</v>
      </c>
      <c r="J262" s="54" t="s">
        <v>143</v>
      </c>
      <c r="K262" s="54" t="s">
        <v>174</v>
      </c>
      <c r="L262" s="55">
        <v>706752</v>
      </c>
      <c r="M262" s="55">
        <v>636077</v>
      </c>
      <c r="N262" s="56" t="s">
        <v>191</v>
      </c>
      <c r="O262" s="56" t="s">
        <v>271</v>
      </c>
      <c r="P262" s="54" t="s">
        <v>1554</v>
      </c>
      <c r="Q262" s="54" t="s">
        <v>1555</v>
      </c>
      <c r="R262" s="54" t="s">
        <v>1547</v>
      </c>
      <c r="S262" s="54" t="s">
        <v>135</v>
      </c>
      <c r="T262" s="54" t="s">
        <v>136</v>
      </c>
      <c r="U262" s="54"/>
      <c r="V262" s="54" t="s">
        <v>179</v>
      </c>
    </row>
    <row r="263" spans="1:22" ht="115.5" customHeight="1">
      <c r="A263" s="54">
        <v>262</v>
      </c>
      <c r="B263" s="54" t="s">
        <v>47</v>
      </c>
      <c r="C263" s="54" t="s">
        <v>1541</v>
      </c>
      <c r="D263" s="54" t="s">
        <v>1542</v>
      </c>
      <c r="E263" s="54" t="s">
        <v>139</v>
      </c>
      <c r="F263" s="54" t="s">
        <v>1556</v>
      </c>
      <c r="G263" s="54" t="s">
        <v>1557</v>
      </c>
      <c r="H263" s="54" t="s">
        <v>126</v>
      </c>
      <c r="I263" s="54" t="s">
        <v>142</v>
      </c>
      <c r="J263" s="54" t="s">
        <v>143</v>
      </c>
      <c r="K263" s="54" t="s">
        <v>174</v>
      </c>
      <c r="L263" s="55">
        <v>706752</v>
      </c>
      <c r="M263" s="55">
        <v>657279</v>
      </c>
      <c r="N263" s="56" t="s">
        <v>237</v>
      </c>
      <c r="O263" s="56" t="s">
        <v>237</v>
      </c>
      <c r="P263" s="54" t="s">
        <v>1558</v>
      </c>
      <c r="Q263" s="54" t="s">
        <v>1559</v>
      </c>
      <c r="R263" s="54" t="s">
        <v>1547</v>
      </c>
      <c r="S263" s="54" t="s">
        <v>135</v>
      </c>
      <c r="T263" s="54" t="s">
        <v>136</v>
      </c>
      <c r="U263" s="54"/>
      <c r="V263" s="54" t="s">
        <v>179</v>
      </c>
    </row>
    <row r="264" spans="1:22" ht="82.5" customHeight="1">
      <c r="A264" s="54">
        <v>263</v>
      </c>
      <c r="B264" s="54" t="s">
        <v>47</v>
      </c>
      <c r="C264" s="54" t="s">
        <v>1560</v>
      </c>
      <c r="D264" s="54" t="s">
        <v>1561</v>
      </c>
      <c r="E264" s="54" t="s">
        <v>1289</v>
      </c>
      <c r="F264" s="54" t="s">
        <v>1562</v>
      </c>
      <c r="G264" s="54" t="s">
        <v>1563</v>
      </c>
      <c r="H264" s="54" t="s">
        <v>126</v>
      </c>
      <c r="I264" s="54" t="s">
        <v>127</v>
      </c>
      <c r="J264" s="54" t="s">
        <v>128</v>
      </c>
      <c r="K264" s="54" t="s">
        <v>174</v>
      </c>
      <c r="L264" s="55">
        <v>217057</v>
      </c>
      <c r="M264" s="55">
        <v>217057</v>
      </c>
      <c r="N264" s="56" t="s">
        <v>786</v>
      </c>
      <c r="O264" s="56" t="s">
        <v>212</v>
      </c>
      <c r="P264" s="54" t="s">
        <v>1564</v>
      </c>
      <c r="Q264" s="54" t="s">
        <v>1565</v>
      </c>
      <c r="R264" s="54" t="s">
        <v>1438</v>
      </c>
      <c r="S264" s="54" t="s">
        <v>135</v>
      </c>
      <c r="T264" s="54" t="s">
        <v>136</v>
      </c>
      <c r="U264" s="54"/>
      <c r="V264" s="54" t="s">
        <v>149</v>
      </c>
    </row>
    <row r="265" spans="1:22" ht="82.5" customHeight="1">
      <c r="A265" s="54">
        <v>264</v>
      </c>
      <c r="B265" s="54" t="s">
        <v>47</v>
      </c>
      <c r="C265" s="54" t="s">
        <v>1566</v>
      </c>
      <c r="D265" s="54" t="s">
        <v>1567</v>
      </c>
      <c r="E265" s="54" t="s">
        <v>1289</v>
      </c>
      <c r="F265" s="54" t="s">
        <v>1224</v>
      </c>
      <c r="G265" s="54" t="s">
        <v>1568</v>
      </c>
      <c r="H265" s="54" t="s">
        <v>126</v>
      </c>
      <c r="I265" s="54" t="s">
        <v>142</v>
      </c>
      <c r="J265" s="54" t="s">
        <v>143</v>
      </c>
      <c r="K265" s="54" t="s">
        <v>174</v>
      </c>
      <c r="L265" s="55">
        <v>200954</v>
      </c>
      <c r="M265" s="55">
        <v>200954</v>
      </c>
      <c r="N265" s="56" t="s">
        <v>175</v>
      </c>
      <c r="O265" s="56" t="s">
        <v>386</v>
      </c>
      <c r="P265" s="54" t="s">
        <v>1569</v>
      </c>
      <c r="Q265" s="54" t="s">
        <v>1570</v>
      </c>
      <c r="R265" s="54" t="s">
        <v>1474</v>
      </c>
      <c r="S265" s="54" t="s">
        <v>135</v>
      </c>
      <c r="T265" s="54" t="s">
        <v>136</v>
      </c>
      <c r="U265" s="54"/>
      <c r="V265" s="54" t="s">
        <v>149</v>
      </c>
    </row>
    <row r="266" spans="1:22" ht="82.5" customHeight="1">
      <c r="A266" s="54">
        <v>265</v>
      </c>
      <c r="B266" s="54" t="s">
        <v>47</v>
      </c>
      <c r="C266" s="54" t="s">
        <v>1571</v>
      </c>
      <c r="D266" s="54" t="s">
        <v>1572</v>
      </c>
      <c r="E266" s="54" t="s">
        <v>139</v>
      </c>
      <c r="F266" s="54" t="s">
        <v>1573</v>
      </c>
      <c r="G266" s="54" t="s">
        <v>1574</v>
      </c>
      <c r="H266" s="54" t="s">
        <v>126</v>
      </c>
      <c r="I266" s="54" t="s">
        <v>127</v>
      </c>
      <c r="J266" s="54" t="s">
        <v>128</v>
      </c>
      <c r="K266" s="54" t="s">
        <v>174</v>
      </c>
      <c r="L266" s="55">
        <v>275628</v>
      </c>
      <c r="M266" s="55">
        <v>270116</v>
      </c>
      <c r="N266" s="56" t="s">
        <v>211</v>
      </c>
      <c r="O266" s="56" t="s">
        <v>377</v>
      </c>
      <c r="P266" s="54" t="s">
        <v>1575</v>
      </c>
      <c r="Q266" s="54" t="s">
        <v>1576</v>
      </c>
      <c r="R266" s="54" t="s">
        <v>1481</v>
      </c>
      <c r="S266" s="54" t="s">
        <v>135</v>
      </c>
      <c r="T266" s="54" t="s">
        <v>136</v>
      </c>
      <c r="U266" s="54"/>
      <c r="V266" s="54" t="s">
        <v>149</v>
      </c>
    </row>
    <row r="267" spans="1:22" ht="82.5" customHeight="1">
      <c r="A267" s="54">
        <v>266</v>
      </c>
      <c r="B267" s="54" t="s">
        <v>47</v>
      </c>
      <c r="C267" s="54" t="s">
        <v>1577</v>
      </c>
      <c r="D267" s="54" t="s">
        <v>1578</v>
      </c>
      <c r="E267" s="54" t="s">
        <v>47</v>
      </c>
      <c r="F267" s="54" t="s">
        <v>1579</v>
      </c>
      <c r="G267" s="54" t="s">
        <v>1580</v>
      </c>
      <c r="H267" s="54" t="s">
        <v>126</v>
      </c>
      <c r="I267" s="54" t="s">
        <v>127</v>
      </c>
      <c r="J267" s="54" t="s">
        <v>128</v>
      </c>
      <c r="K267" s="54" t="s">
        <v>174</v>
      </c>
      <c r="L267" s="55">
        <v>332831</v>
      </c>
      <c r="M267" s="55">
        <v>332831</v>
      </c>
      <c r="N267" s="56" t="s">
        <v>145</v>
      </c>
      <c r="O267" s="56" t="s">
        <v>228</v>
      </c>
      <c r="P267" s="54" t="s">
        <v>1581</v>
      </c>
      <c r="Q267" s="54" t="s">
        <v>1582</v>
      </c>
      <c r="R267" s="54" t="s">
        <v>168</v>
      </c>
      <c r="S267" s="54" t="s">
        <v>135</v>
      </c>
      <c r="T267" s="54" t="s">
        <v>136</v>
      </c>
      <c r="U267" s="54"/>
      <c r="V267" s="54" t="s">
        <v>668</v>
      </c>
    </row>
    <row r="268" spans="1:22" ht="82.5" customHeight="1">
      <c r="A268" s="54">
        <v>267</v>
      </c>
      <c r="B268" s="54" t="s">
        <v>47</v>
      </c>
      <c r="C268" s="54" t="s">
        <v>1583</v>
      </c>
      <c r="D268" s="54" t="s">
        <v>1584</v>
      </c>
      <c r="E268" s="54" t="s">
        <v>1289</v>
      </c>
      <c r="F268" s="54" t="s">
        <v>1585</v>
      </c>
      <c r="G268" s="54" t="s">
        <v>1586</v>
      </c>
      <c r="H268" s="54" t="s">
        <v>126</v>
      </c>
      <c r="I268" s="54" t="s">
        <v>127</v>
      </c>
      <c r="J268" s="54" t="s">
        <v>128</v>
      </c>
      <c r="K268" s="54" t="s">
        <v>174</v>
      </c>
      <c r="L268" s="55">
        <v>293948</v>
      </c>
      <c r="M268" s="55">
        <v>293948</v>
      </c>
      <c r="N268" s="56" t="s">
        <v>325</v>
      </c>
      <c r="O268" s="56" t="s">
        <v>145</v>
      </c>
      <c r="P268" s="54" t="s">
        <v>1587</v>
      </c>
      <c r="Q268" s="54" t="s">
        <v>1588</v>
      </c>
      <c r="R268" s="54" t="s">
        <v>509</v>
      </c>
      <c r="S268" s="54" t="s">
        <v>135</v>
      </c>
      <c r="T268" s="54" t="s">
        <v>136</v>
      </c>
      <c r="U268" s="54"/>
      <c r="V268" s="54" t="s">
        <v>149</v>
      </c>
    </row>
    <row r="269" spans="1:22" ht="82.5" customHeight="1">
      <c r="A269" s="54">
        <v>268</v>
      </c>
      <c r="B269" s="54" t="s">
        <v>48</v>
      </c>
      <c r="C269" s="54" t="s">
        <v>1589</v>
      </c>
      <c r="D269" s="54" t="s">
        <v>48</v>
      </c>
      <c r="E269" s="54" t="s">
        <v>21</v>
      </c>
      <c r="F269" s="54" t="s">
        <v>1590</v>
      </c>
      <c r="G269" s="54" t="s">
        <v>1591</v>
      </c>
      <c r="H269" s="54" t="s">
        <v>126</v>
      </c>
      <c r="I269" s="54" t="s">
        <v>791</v>
      </c>
      <c r="J269" s="54" t="s">
        <v>92</v>
      </c>
      <c r="K269" s="54" t="s">
        <v>129</v>
      </c>
      <c r="L269" s="55">
        <v>3700000</v>
      </c>
      <c r="M269" s="55">
        <v>3682585</v>
      </c>
      <c r="N269" s="56" t="s">
        <v>204</v>
      </c>
      <c r="O269" s="56" t="s">
        <v>145</v>
      </c>
      <c r="P269" s="54" t="s">
        <v>1592</v>
      </c>
      <c r="Q269" s="54" t="s">
        <v>1593</v>
      </c>
      <c r="R269" s="54" t="s">
        <v>1594</v>
      </c>
      <c r="S269" s="54" t="s">
        <v>135</v>
      </c>
      <c r="T269" s="54" t="s">
        <v>136</v>
      </c>
      <c r="U269" s="54"/>
      <c r="V269" s="54" t="s">
        <v>247</v>
      </c>
    </row>
    <row r="270" spans="1:22" ht="115.5" customHeight="1">
      <c r="A270" s="54">
        <v>269</v>
      </c>
      <c r="B270" s="54" t="s">
        <v>48</v>
      </c>
      <c r="C270" s="54" t="s">
        <v>1589</v>
      </c>
      <c r="D270" s="54" t="s">
        <v>48</v>
      </c>
      <c r="E270" s="54" t="s">
        <v>27</v>
      </c>
      <c r="F270" s="54" t="s">
        <v>1595</v>
      </c>
      <c r="G270" s="54" t="s">
        <v>1596</v>
      </c>
      <c r="H270" s="54" t="s">
        <v>126</v>
      </c>
      <c r="I270" s="54" t="s">
        <v>142</v>
      </c>
      <c r="J270" s="54" t="s">
        <v>143</v>
      </c>
      <c r="K270" s="54" t="s">
        <v>342</v>
      </c>
      <c r="L270" s="55">
        <v>16000000</v>
      </c>
      <c r="M270" s="55">
        <v>14860000</v>
      </c>
      <c r="N270" s="56" t="s">
        <v>204</v>
      </c>
      <c r="O270" s="56" t="s">
        <v>145</v>
      </c>
      <c r="P270" s="54" t="s">
        <v>1597</v>
      </c>
      <c r="Q270" s="54" t="s">
        <v>1598</v>
      </c>
      <c r="R270" s="54" t="s">
        <v>1594</v>
      </c>
      <c r="S270" s="54" t="s">
        <v>135</v>
      </c>
      <c r="T270" s="54" t="s">
        <v>136</v>
      </c>
      <c r="U270" s="54"/>
      <c r="V270" s="54" t="s">
        <v>1599</v>
      </c>
    </row>
    <row r="271" spans="1:22" ht="165" customHeight="1">
      <c r="A271" s="54">
        <v>270</v>
      </c>
      <c r="B271" s="54" t="s">
        <v>48</v>
      </c>
      <c r="C271" s="54" t="s">
        <v>1589</v>
      </c>
      <c r="D271" s="54" t="s">
        <v>48</v>
      </c>
      <c r="E271" s="54" t="s">
        <v>139</v>
      </c>
      <c r="F271" s="54" t="s">
        <v>1600</v>
      </c>
      <c r="G271" s="54" t="s">
        <v>1601</v>
      </c>
      <c r="H271" s="54" t="s">
        <v>126</v>
      </c>
      <c r="I271" s="54" t="s">
        <v>142</v>
      </c>
      <c r="J271" s="54" t="s">
        <v>143</v>
      </c>
      <c r="K271" s="54" t="s">
        <v>129</v>
      </c>
      <c r="L271" s="55">
        <v>2000000</v>
      </c>
      <c r="M271" s="55">
        <v>1880000</v>
      </c>
      <c r="N271" s="56" t="s">
        <v>377</v>
      </c>
      <c r="O271" s="56" t="s">
        <v>197</v>
      </c>
      <c r="P271" s="54" t="s">
        <v>1602</v>
      </c>
      <c r="Q271" s="54" t="s">
        <v>1603</v>
      </c>
      <c r="R271" s="54" t="s">
        <v>1604</v>
      </c>
      <c r="S271" s="54" t="s">
        <v>135</v>
      </c>
      <c r="T271" s="54" t="s">
        <v>136</v>
      </c>
      <c r="U271" s="54"/>
      <c r="V271" s="54" t="s">
        <v>223</v>
      </c>
    </row>
    <row r="272" spans="1:22" ht="82.5" customHeight="1">
      <c r="A272" s="54">
        <v>271</v>
      </c>
      <c r="B272" s="54" t="s">
        <v>48</v>
      </c>
      <c r="C272" s="54" t="s">
        <v>1589</v>
      </c>
      <c r="D272" s="54" t="s">
        <v>48</v>
      </c>
      <c r="E272" s="54" t="s">
        <v>139</v>
      </c>
      <c r="F272" s="54" t="s">
        <v>1605</v>
      </c>
      <c r="G272" s="54" t="s">
        <v>1606</v>
      </c>
      <c r="H272" s="54" t="s">
        <v>126</v>
      </c>
      <c r="I272" s="54" t="s">
        <v>142</v>
      </c>
      <c r="J272" s="54" t="s">
        <v>143</v>
      </c>
      <c r="K272" s="54" t="s">
        <v>174</v>
      </c>
      <c r="L272" s="55">
        <v>250000</v>
      </c>
      <c r="M272" s="55">
        <v>250000</v>
      </c>
      <c r="N272" s="56" t="s">
        <v>152</v>
      </c>
      <c r="O272" s="56" t="s">
        <v>131</v>
      </c>
      <c r="P272" s="54" t="s">
        <v>1607</v>
      </c>
      <c r="Q272" s="54" t="s">
        <v>1608</v>
      </c>
      <c r="R272" s="54" t="s">
        <v>1609</v>
      </c>
      <c r="S272" s="54" t="s">
        <v>135</v>
      </c>
      <c r="T272" s="54" t="s">
        <v>136</v>
      </c>
      <c r="U272" s="54"/>
      <c r="V272" s="54" t="s">
        <v>149</v>
      </c>
    </row>
    <row r="273" spans="1:22" ht="66">
      <c r="A273" s="54">
        <v>272</v>
      </c>
      <c r="B273" s="54" t="s">
        <v>48</v>
      </c>
      <c r="C273" s="54" t="s">
        <v>1589</v>
      </c>
      <c r="D273" s="54" t="s">
        <v>48</v>
      </c>
      <c r="E273" s="54" t="s">
        <v>1610</v>
      </c>
      <c r="F273" s="54" t="s">
        <v>1611</v>
      </c>
      <c r="G273" s="54" t="s">
        <v>1612</v>
      </c>
      <c r="H273" s="54" t="s">
        <v>126</v>
      </c>
      <c r="I273" s="54" t="s">
        <v>142</v>
      </c>
      <c r="J273" s="54" t="s">
        <v>143</v>
      </c>
      <c r="K273" s="54" t="s">
        <v>163</v>
      </c>
      <c r="L273" s="55">
        <v>42193300</v>
      </c>
      <c r="M273" s="55">
        <v>40083635</v>
      </c>
      <c r="N273" s="56" t="s">
        <v>212</v>
      </c>
      <c r="O273" s="56" t="s">
        <v>145</v>
      </c>
      <c r="P273" s="54" t="s">
        <v>1613</v>
      </c>
      <c r="Q273" s="54" t="s">
        <v>1614</v>
      </c>
      <c r="R273" s="54" t="s">
        <v>1615</v>
      </c>
      <c r="S273" s="54" t="s">
        <v>329</v>
      </c>
      <c r="T273" s="54" t="s">
        <v>330</v>
      </c>
      <c r="U273" s="54" t="s">
        <v>865</v>
      </c>
      <c r="V273" s="54"/>
    </row>
    <row r="274" spans="1:22" ht="115.5" customHeight="1">
      <c r="A274" s="54">
        <v>273</v>
      </c>
      <c r="B274" s="54" t="s">
        <v>48</v>
      </c>
      <c r="C274" s="54" t="s">
        <v>1589</v>
      </c>
      <c r="D274" s="54" t="s">
        <v>48</v>
      </c>
      <c r="E274" s="54" t="s">
        <v>139</v>
      </c>
      <c r="F274" s="54" t="s">
        <v>1616</v>
      </c>
      <c r="G274" s="54" t="s">
        <v>1617</v>
      </c>
      <c r="H274" s="54" t="s">
        <v>126</v>
      </c>
      <c r="I274" s="54" t="s">
        <v>142</v>
      </c>
      <c r="J274" s="54" t="s">
        <v>143</v>
      </c>
      <c r="K274" s="54" t="s">
        <v>163</v>
      </c>
      <c r="L274" s="55">
        <v>19861610</v>
      </c>
      <c r="M274" s="55">
        <v>18085115</v>
      </c>
      <c r="N274" s="56" t="s">
        <v>212</v>
      </c>
      <c r="O274" s="56" t="s">
        <v>145</v>
      </c>
      <c r="P274" s="54" t="s">
        <v>1618</v>
      </c>
      <c r="Q274" s="54" t="s">
        <v>1619</v>
      </c>
      <c r="R274" s="54" t="s">
        <v>1620</v>
      </c>
      <c r="S274" s="54" t="s">
        <v>135</v>
      </c>
      <c r="T274" s="54" t="s">
        <v>136</v>
      </c>
      <c r="U274" s="54"/>
      <c r="V274" s="54" t="s">
        <v>179</v>
      </c>
    </row>
    <row r="275" spans="1:22" ht="82.5" customHeight="1">
      <c r="A275" s="54">
        <v>274</v>
      </c>
      <c r="B275" s="54" t="s">
        <v>48</v>
      </c>
      <c r="C275" s="54" t="s">
        <v>1589</v>
      </c>
      <c r="D275" s="54" t="s">
        <v>48</v>
      </c>
      <c r="E275" s="54" t="s">
        <v>139</v>
      </c>
      <c r="F275" s="54" t="s">
        <v>1621</v>
      </c>
      <c r="G275" s="54" t="s">
        <v>1622</v>
      </c>
      <c r="H275" s="54" t="s">
        <v>126</v>
      </c>
      <c r="I275" s="54" t="s">
        <v>142</v>
      </c>
      <c r="J275" s="54" t="s">
        <v>143</v>
      </c>
      <c r="K275" s="54" t="s">
        <v>129</v>
      </c>
      <c r="L275" s="55">
        <v>3000000</v>
      </c>
      <c r="M275" s="55">
        <v>2700000</v>
      </c>
      <c r="N275" s="56" t="s">
        <v>153</v>
      </c>
      <c r="O275" s="56" t="s">
        <v>499</v>
      </c>
      <c r="P275" s="54" t="s">
        <v>1623</v>
      </c>
      <c r="Q275" s="54" t="s">
        <v>1624</v>
      </c>
      <c r="R275" s="54" t="s">
        <v>1594</v>
      </c>
      <c r="S275" s="54" t="s">
        <v>135</v>
      </c>
      <c r="T275" s="54" t="s">
        <v>136</v>
      </c>
      <c r="U275" s="54"/>
      <c r="V275" s="54" t="s">
        <v>149</v>
      </c>
    </row>
    <row r="276" spans="1:22" ht="82.5" customHeight="1">
      <c r="A276" s="54">
        <v>275</v>
      </c>
      <c r="B276" s="54" t="s">
        <v>48</v>
      </c>
      <c r="C276" s="54" t="s">
        <v>1589</v>
      </c>
      <c r="D276" s="54" t="s">
        <v>48</v>
      </c>
      <c r="E276" s="54" t="s">
        <v>21</v>
      </c>
      <c r="F276" s="54" t="s">
        <v>1625</v>
      </c>
      <c r="G276" s="54" t="s">
        <v>1626</v>
      </c>
      <c r="H276" s="54" t="s">
        <v>126</v>
      </c>
      <c r="I276" s="54" t="s">
        <v>142</v>
      </c>
      <c r="J276" s="54" t="s">
        <v>143</v>
      </c>
      <c r="K276" s="54" t="s">
        <v>129</v>
      </c>
      <c r="L276" s="55">
        <v>1712415</v>
      </c>
      <c r="M276" s="55">
        <v>1712415</v>
      </c>
      <c r="N276" s="56" t="s">
        <v>540</v>
      </c>
      <c r="O276" s="56" t="s">
        <v>294</v>
      </c>
      <c r="P276" s="54" t="s">
        <v>1627</v>
      </c>
      <c r="Q276" s="54" t="s">
        <v>1628</v>
      </c>
      <c r="R276" s="54" t="s">
        <v>1629</v>
      </c>
      <c r="S276" s="54" t="s">
        <v>135</v>
      </c>
      <c r="T276" s="54" t="s">
        <v>136</v>
      </c>
      <c r="U276" s="54"/>
      <c r="V276" s="54" t="s">
        <v>149</v>
      </c>
    </row>
    <row r="277" spans="1:22" ht="115.5" customHeight="1">
      <c r="A277" s="54">
        <v>276</v>
      </c>
      <c r="B277" s="54" t="s">
        <v>48</v>
      </c>
      <c r="C277" s="54" t="s">
        <v>1589</v>
      </c>
      <c r="D277" s="54" t="s">
        <v>48</v>
      </c>
      <c r="E277" s="54" t="s">
        <v>139</v>
      </c>
      <c r="F277" s="54" t="s">
        <v>1630</v>
      </c>
      <c r="G277" s="54" t="s">
        <v>1631</v>
      </c>
      <c r="H277" s="54" t="s">
        <v>126</v>
      </c>
      <c r="I277" s="54" t="s">
        <v>142</v>
      </c>
      <c r="J277" s="54" t="s">
        <v>143</v>
      </c>
      <c r="K277" s="54" t="s">
        <v>129</v>
      </c>
      <c r="L277" s="55">
        <v>3500000</v>
      </c>
      <c r="M277" s="55">
        <v>3500000</v>
      </c>
      <c r="N277" s="56" t="s">
        <v>317</v>
      </c>
      <c r="O277" s="56" t="s">
        <v>229</v>
      </c>
      <c r="P277" s="54" t="s">
        <v>1632</v>
      </c>
      <c r="Q277" s="54" t="s">
        <v>1633</v>
      </c>
      <c r="R277" s="54" t="s">
        <v>1634</v>
      </c>
      <c r="S277" s="54" t="s">
        <v>135</v>
      </c>
      <c r="T277" s="54" t="s">
        <v>136</v>
      </c>
      <c r="U277" s="54"/>
      <c r="V277" s="54" t="s">
        <v>1635</v>
      </c>
    </row>
    <row r="278" spans="1:22" ht="82.5" customHeight="1">
      <c r="A278" s="54">
        <v>277</v>
      </c>
      <c r="B278" s="54" t="s">
        <v>48</v>
      </c>
      <c r="C278" s="54" t="s">
        <v>1636</v>
      </c>
      <c r="D278" s="54" t="s">
        <v>1637</v>
      </c>
      <c r="E278" s="54" t="s">
        <v>139</v>
      </c>
      <c r="F278" s="54" t="s">
        <v>1638</v>
      </c>
      <c r="G278" s="54" t="s">
        <v>1639</v>
      </c>
      <c r="H278" s="54" t="s">
        <v>126</v>
      </c>
      <c r="I278" s="54" t="s">
        <v>142</v>
      </c>
      <c r="J278" s="54" t="s">
        <v>143</v>
      </c>
      <c r="K278" s="54" t="s">
        <v>174</v>
      </c>
      <c r="L278" s="55">
        <v>302674</v>
      </c>
      <c r="M278" s="55">
        <v>298756</v>
      </c>
      <c r="N278" s="56" t="s">
        <v>386</v>
      </c>
      <c r="O278" s="56" t="s">
        <v>145</v>
      </c>
      <c r="P278" s="54" t="s">
        <v>1640</v>
      </c>
      <c r="Q278" s="54" t="s">
        <v>1641</v>
      </c>
      <c r="R278" s="54" t="s">
        <v>1629</v>
      </c>
      <c r="S278" s="54" t="s">
        <v>135</v>
      </c>
      <c r="T278" s="54" t="s">
        <v>136</v>
      </c>
      <c r="U278" s="54"/>
      <c r="V278" s="54" t="s">
        <v>149</v>
      </c>
    </row>
    <row r="279" spans="1:22" ht="82.5" customHeight="1">
      <c r="A279" s="54">
        <v>278</v>
      </c>
      <c r="B279" s="54" t="s">
        <v>48</v>
      </c>
      <c r="C279" s="54" t="s">
        <v>1642</v>
      </c>
      <c r="D279" s="54" t="s">
        <v>1643</v>
      </c>
      <c r="E279" s="54" t="s">
        <v>139</v>
      </c>
      <c r="F279" s="54" t="s">
        <v>1644</v>
      </c>
      <c r="G279" s="54" t="s">
        <v>1645</v>
      </c>
      <c r="H279" s="54" t="s">
        <v>126</v>
      </c>
      <c r="I279" s="54" t="s">
        <v>142</v>
      </c>
      <c r="J279" s="54" t="s">
        <v>143</v>
      </c>
      <c r="K279" s="54" t="s">
        <v>129</v>
      </c>
      <c r="L279" s="55">
        <v>1500000</v>
      </c>
      <c r="M279" s="55">
        <v>1498000</v>
      </c>
      <c r="N279" s="56" t="s">
        <v>252</v>
      </c>
      <c r="O279" s="56" t="s">
        <v>205</v>
      </c>
      <c r="P279" s="54" t="s">
        <v>1646</v>
      </c>
      <c r="Q279" s="54" t="s">
        <v>1647</v>
      </c>
      <c r="R279" s="54" t="s">
        <v>1648</v>
      </c>
      <c r="S279" s="54" t="s">
        <v>135</v>
      </c>
      <c r="T279" s="54" t="s">
        <v>136</v>
      </c>
      <c r="U279" s="54"/>
      <c r="V279" s="54" t="s">
        <v>668</v>
      </c>
    </row>
    <row r="280" spans="1:22" ht="82.5" customHeight="1">
      <c r="A280" s="54">
        <v>279</v>
      </c>
      <c r="B280" s="54" t="s">
        <v>48</v>
      </c>
      <c r="C280" s="54" t="s">
        <v>1642</v>
      </c>
      <c r="D280" s="54" t="s">
        <v>1643</v>
      </c>
      <c r="E280" s="54" t="s">
        <v>291</v>
      </c>
      <c r="F280" s="54" t="s">
        <v>1649</v>
      </c>
      <c r="G280" s="54" t="s">
        <v>1650</v>
      </c>
      <c r="H280" s="54" t="s">
        <v>126</v>
      </c>
      <c r="I280" s="54" t="s">
        <v>142</v>
      </c>
      <c r="J280" s="54" t="s">
        <v>143</v>
      </c>
      <c r="K280" s="54" t="s">
        <v>174</v>
      </c>
      <c r="L280" s="55">
        <v>900000</v>
      </c>
      <c r="M280" s="55">
        <v>897000</v>
      </c>
      <c r="N280" s="56" t="s">
        <v>377</v>
      </c>
      <c r="O280" s="56" t="s">
        <v>386</v>
      </c>
      <c r="P280" s="54" t="s">
        <v>1651</v>
      </c>
      <c r="Q280" s="54" t="s">
        <v>1652</v>
      </c>
      <c r="R280" s="54" t="s">
        <v>1629</v>
      </c>
      <c r="S280" s="54" t="s">
        <v>135</v>
      </c>
      <c r="T280" s="54" t="s">
        <v>136</v>
      </c>
      <c r="U280" s="54"/>
      <c r="V280" s="54" t="s">
        <v>668</v>
      </c>
    </row>
    <row r="281" spans="1:22" ht="82.5" customHeight="1">
      <c r="A281" s="54">
        <v>280</v>
      </c>
      <c r="B281" s="54" t="s">
        <v>48</v>
      </c>
      <c r="C281" s="54" t="s">
        <v>1642</v>
      </c>
      <c r="D281" s="54" t="s">
        <v>1643</v>
      </c>
      <c r="E281" s="54" t="s">
        <v>32</v>
      </c>
      <c r="F281" s="54" t="s">
        <v>1653</v>
      </c>
      <c r="G281" s="54" t="s">
        <v>1654</v>
      </c>
      <c r="H281" s="54" t="s">
        <v>126</v>
      </c>
      <c r="I281" s="54" t="s">
        <v>142</v>
      </c>
      <c r="J281" s="54" t="s">
        <v>143</v>
      </c>
      <c r="K281" s="54" t="s">
        <v>129</v>
      </c>
      <c r="L281" s="55">
        <v>1958000</v>
      </c>
      <c r="M281" s="55">
        <v>1950000</v>
      </c>
      <c r="N281" s="56" t="s">
        <v>377</v>
      </c>
      <c r="O281" s="56" t="s">
        <v>175</v>
      </c>
      <c r="P281" s="54" t="s">
        <v>1646</v>
      </c>
      <c r="Q281" s="54" t="s">
        <v>1647</v>
      </c>
      <c r="R281" s="54" t="s">
        <v>1655</v>
      </c>
      <c r="S281" s="54" t="s">
        <v>135</v>
      </c>
      <c r="T281" s="54" t="s">
        <v>136</v>
      </c>
      <c r="U281" s="54"/>
      <c r="V281" s="54" t="s">
        <v>668</v>
      </c>
    </row>
    <row r="282" spans="1:22" ht="82.5" customHeight="1">
      <c r="A282" s="54">
        <v>281</v>
      </c>
      <c r="B282" s="54" t="s">
        <v>48</v>
      </c>
      <c r="C282" s="54" t="s">
        <v>1642</v>
      </c>
      <c r="D282" s="54" t="s">
        <v>1643</v>
      </c>
      <c r="E282" s="54" t="s">
        <v>291</v>
      </c>
      <c r="F282" s="54" t="s">
        <v>1656</v>
      </c>
      <c r="G282" s="54" t="s">
        <v>1657</v>
      </c>
      <c r="H282" s="54" t="s">
        <v>126</v>
      </c>
      <c r="I282" s="54" t="s">
        <v>142</v>
      </c>
      <c r="J282" s="54" t="s">
        <v>143</v>
      </c>
      <c r="K282" s="54" t="s">
        <v>174</v>
      </c>
      <c r="L282" s="55">
        <v>1303755</v>
      </c>
      <c r="M282" s="55">
        <v>1299500</v>
      </c>
      <c r="N282" s="56" t="s">
        <v>212</v>
      </c>
      <c r="O282" s="56" t="s">
        <v>153</v>
      </c>
      <c r="P282" s="54" t="s">
        <v>1658</v>
      </c>
      <c r="Q282" s="54" t="s">
        <v>1659</v>
      </c>
      <c r="R282" s="54" t="s">
        <v>1660</v>
      </c>
      <c r="S282" s="54" t="s">
        <v>135</v>
      </c>
      <c r="T282" s="54" t="s">
        <v>136</v>
      </c>
      <c r="U282" s="54"/>
      <c r="V282" s="54" t="s">
        <v>149</v>
      </c>
    </row>
    <row r="283" spans="1:22" ht="82.5" customHeight="1">
      <c r="A283" s="54">
        <v>282</v>
      </c>
      <c r="B283" s="54" t="s">
        <v>48</v>
      </c>
      <c r="C283" s="54" t="s">
        <v>1642</v>
      </c>
      <c r="D283" s="54" t="s">
        <v>1643</v>
      </c>
      <c r="E283" s="54" t="s">
        <v>32</v>
      </c>
      <c r="F283" s="54" t="s">
        <v>1661</v>
      </c>
      <c r="G283" s="54" t="s">
        <v>1662</v>
      </c>
      <c r="H283" s="54" t="s">
        <v>126</v>
      </c>
      <c r="I283" s="54" t="s">
        <v>142</v>
      </c>
      <c r="J283" s="54" t="s">
        <v>143</v>
      </c>
      <c r="K283" s="54" t="s">
        <v>129</v>
      </c>
      <c r="L283" s="55">
        <v>3811000</v>
      </c>
      <c r="M283" s="55">
        <v>3795000</v>
      </c>
      <c r="N283" s="56" t="s">
        <v>540</v>
      </c>
      <c r="O283" s="56" t="s">
        <v>294</v>
      </c>
      <c r="P283" s="54" t="s">
        <v>1663</v>
      </c>
      <c r="Q283" s="54" t="s">
        <v>1664</v>
      </c>
      <c r="R283" s="54" t="s">
        <v>1629</v>
      </c>
      <c r="S283" s="54" t="s">
        <v>135</v>
      </c>
      <c r="T283" s="54" t="s">
        <v>136</v>
      </c>
      <c r="U283" s="54"/>
      <c r="V283" s="54" t="s">
        <v>668</v>
      </c>
    </row>
    <row r="284" spans="1:22" ht="82.5" customHeight="1">
      <c r="A284" s="54">
        <v>283</v>
      </c>
      <c r="B284" s="54" t="s">
        <v>48</v>
      </c>
      <c r="C284" s="54" t="s">
        <v>1665</v>
      </c>
      <c r="D284" s="54" t="s">
        <v>1666</v>
      </c>
      <c r="E284" s="54" t="s">
        <v>139</v>
      </c>
      <c r="F284" s="54" t="s">
        <v>1667</v>
      </c>
      <c r="G284" s="54" t="s">
        <v>1668</v>
      </c>
      <c r="H284" s="54" t="s">
        <v>126</v>
      </c>
      <c r="I284" s="54" t="s">
        <v>127</v>
      </c>
      <c r="J284" s="54" t="s">
        <v>128</v>
      </c>
      <c r="K284" s="54" t="s">
        <v>174</v>
      </c>
      <c r="L284" s="55">
        <v>1054952</v>
      </c>
      <c r="M284" s="55">
        <v>1054952</v>
      </c>
      <c r="N284" s="56" t="s">
        <v>204</v>
      </c>
      <c r="O284" s="56" t="s">
        <v>205</v>
      </c>
      <c r="P284" s="54" t="s">
        <v>1669</v>
      </c>
      <c r="Q284" s="54" t="s">
        <v>1670</v>
      </c>
      <c r="R284" s="54" t="s">
        <v>1671</v>
      </c>
      <c r="S284" s="54" t="s">
        <v>135</v>
      </c>
      <c r="T284" s="54" t="s">
        <v>136</v>
      </c>
      <c r="U284" s="54"/>
      <c r="V284" s="54" t="s">
        <v>668</v>
      </c>
    </row>
    <row r="285" spans="1:22" ht="82.5" customHeight="1">
      <c r="A285" s="54">
        <v>284</v>
      </c>
      <c r="B285" s="54" t="s">
        <v>48</v>
      </c>
      <c r="C285" s="54" t="s">
        <v>1672</v>
      </c>
      <c r="D285" s="54" t="s">
        <v>1673</v>
      </c>
      <c r="E285" s="54" t="s">
        <v>1674</v>
      </c>
      <c r="F285" s="54" t="s">
        <v>1675</v>
      </c>
      <c r="G285" s="54" t="s">
        <v>1676</v>
      </c>
      <c r="H285" s="54" t="s">
        <v>126</v>
      </c>
      <c r="I285" s="54" t="s">
        <v>142</v>
      </c>
      <c r="J285" s="54" t="s">
        <v>143</v>
      </c>
      <c r="K285" s="54" t="s">
        <v>129</v>
      </c>
      <c r="L285" s="55">
        <v>5109401</v>
      </c>
      <c r="M285" s="55">
        <v>4945900</v>
      </c>
      <c r="N285" s="56" t="s">
        <v>786</v>
      </c>
      <c r="O285" s="56" t="s">
        <v>229</v>
      </c>
      <c r="P285" s="54" t="s">
        <v>1677</v>
      </c>
      <c r="Q285" s="54" t="s">
        <v>1678</v>
      </c>
      <c r="R285" s="54" t="s">
        <v>1116</v>
      </c>
      <c r="S285" s="54" t="s">
        <v>135</v>
      </c>
      <c r="T285" s="54" t="s">
        <v>136</v>
      </c>
      <c r="U285" s="54"/>
      <c r="V285" s="54" t="s">
        <v>247</v>
      </c>
    </row>
    <row r="286" spans="1:22" ht="82.5" customHeight="1">
      <c r="A286" s="54">
        <v>285</v>
      </c>
      <c r="B286" s="54" t="s">
        <v>48</v>
      </c>
      <c r="C286" s="54" t="s">
        <v>1679</v>
      </c>
      <c r="D286" s="54" t="s">
        <v>1680</v>
      </c>
      <c r="E286" s="54" t="s">
        <v>21</v>
      </c>
      <c r="F286" s="54" t="s">
        <v>1681</v>
      </c>
      <c r="G286" s="54" t="s">
        <v>1682</v>
      </c>
      <c r="H286" s="54" t="s">
        <v>126</v>
      </c>
      <c r="I286" s="54" t="s">
        <v>142</v>
      </c>
      <c r="J286" s="54" t="s">
        <v>143</v>
      </c>
      <c r="K286" s="54" t="s">
        <v>129</v>
      </c>
      <c r="L286" s="55">
        <v>3461864</v>
      </c>
      <c r="M286" s="55">
        <v>3323389</v>
      </c>
      <c r="N286" s="56" t="s">
        <v>184</v>
      </c>
      <c r="O286" s="56" t="s">
        <v>145</v>
      </c>
      <c r="P286" s="54" t="s">
        <v>1683</v>
      </c>
      <c r="Q286" s="54" t="s">
        <v>1684</v>
      </c>
      <c r="R286" s="54" t="s">
        <v>1629</v>
      </c>
      <c r="S286" s="54" t="s">
        <v>135</v>
      </c>
      <c r="T286" s="54" t="s">
        <v>136</v>
      </c>
      <c r="U286" s="54"/>
      <c r="V286" s="54" t="s">
        <v>247</v>
      </c>
    </row>
    <row r="287" spans="1:22" ht="82.5" customHeight="1">
      <c r="A287" s="54">
        <v>286</v>
      </c>
      <c r="B287" s="54" t="s">
        <v>48</v>
      </c>
      <c r="C287" s="54" t="s">
        <v>1679</v>
      </c>
      <c r="D287" s="54" t="s">
        <v>1680</v>
      </c>
      <c r="E287" s="54" t="s">
        <v>1685</v>
      </c>
      <c r="F287" s="54" t="s">
        <v>1686</v>
      </c>
      <c r="G287" s="54" t="s">
        <v>1687</v>
      </c>
      <c r="H287" s="54" t="s">
        <v>126</v>
      </c>
      <c r="I287" s="54" t="s">
        <v>142</v>
      </c>
      <c r="J287" s="54" t="s">
        <v>143</v>
      </c>
      <c r="K287" s="54" t="s">
        <v>174</v>
      </c>
      <c r="L287" s="55">
        <v>751604</v>
      </c>
      <c r="M287" s="55">
        <v>730000</v>
      </c>
      <c r="N287" s="56" t="s">
        <v>145</v>
      </c>
      <c r="O287" s="56" t="s">
        <v>540</v>
      </c>
      <c r="P287" s="54" t="s">
        <v>1688</v>
      </c>
      <c r="Q287" s="54" t="s">
        <v>1689</v>
      </c>
      <c r="R287" s="54" t="s">
        <v>1629</v>
      </c>
      <c r="S287" s="54" t="s">
        <v>135</v>
      </c>
      <c r="T287" s="54" t="s">
        <v>136</v>
      </c>
      <c r="U287" s="54"/>
      <c r="V287" s="54" t="s">
        <v>149</v>
      </c>
    </row>
    <row r="288" spans="1:22" ht="82.5" customHeight="1">
      <c r="A288" s="54">
        <v>287</v>
      </c>
      <c r="B288" s="54" t="s">
        <v>48</v>
      </c>
      <c r="C288" s="54" t="s">
        <v>1690</v>
      </c>
      <c r="D288" s="54" t="s">
        <v>1691</v>
      </c>
      <c r="E288" s="54" t="s">
        <v>48</v>
      </c>
      <c r="F288" s="54" t="s">
        <v>1692</v>
      </c>
      <c r="G288" s="54" t="s">
        <v>1693</v>
      </c>
      <c r="H288" s="54" t="s">
        <v>126</v>
      </c>
      <c r="I288" s="54" t="s">
        <v>142</v>
      </c>
      <c r="J288" s="54" t="s">
        <v>143</v>
      </c>
      <c r="K288" s="54" t="s">
        <v>129</v>
      </c>
      <c r="L288" s="55">
        <v>3830000</v>
      </c>
      <c r="M288" s="55">
        <v>3076527</v>
      </c>
      <c r="N288" s="56" t="s">
        <v>191</v>
      </c>
      <c r="O288" s="56" t="s">
        <v>271</v>
      </c>
      <c r="P288" s="54" t="s">
        <v>1694</v>
      </c>
      <c r="Q288" s="54" t="s">
        <v>1695</v>
      </c>
      <c r="R288" s="54" t="s">
        <v>1696</v>
      </c>
      <c r="S288" s="54" t="s">
        <v>135</v>
      </c>
      <c r="T288" s="54" t="s">
        <v>136</v>
      </c>
      <c r="U288" s="54"/>
      <c r="V288" s="54" t="s">
        <v>247</v>
      </c>
    </row>
    <row r="289" spans="1:22" ht="82.5" customHeight="1">
      <c r="A289" s="54">
        <v>288</v>
      </c>
      <c r="B289" s="54" t="s">
        <v>48</v>
      </c>
      <c r="C289" s="54" t="s">
        <v>1690</v>
      </c>
      <c r="D289" s="54" t="s">
        <v>1691</v>
      </c>
      <c r="E289" s="54" t="s">
        <v>139</v>
      </c>
      <c r="F289" s="54" t="s">
        <v>1697</v>
      </c>
      <c r="G289" s="54" t="s">
        <v>1698</v>
      </c>
      <c r="H289" s="54" t="s">
        <v>126</v>
      </c>
      <c r="I289" s="54" t="s">
        <v>127</v>
      </c>
      <c r="J289" s="54" t="s">
        <v>128</v>
      </c>
      <c r="K289" s="54" t="s">
        <v>174</v>
      </c>
      <c r="L289" s="55">
        <v>990000</v>
      </c>
      <c r="M289" s="55">
        <v>950400</v>
      </c>
      <c r="N289" s="56" t="s">
        <v>377</v>
      </c>
      <c r="O289" s="56" t="s">
        <v>377</v>
      </c>
      <c r="P289" s="54" t="s">
        <v>1699</v>
      </c>
      <c r="Q289" s="54" t="s">
        <v>1700</v>
      </c>
      <c r="R289" s="54" t="s">
        <v>1696</v>
      </c>
      <c r="S289" s="54" t="s">
        <v>135</v>
      </c>
      <c r="T289" s="54" t="s">
        <v>136</v>
      </c>
      <c r="U289" s="54"/>
      <c r="V289" s="54" t="s">
        <v>247</v>
      </c>
    </row>
    <row r="290" spans="1:22" ht="82.5" customHeight="1">
      <c r="A290" s="54">
        <v>289</v>
      </c>
      <c r="B290" s="54" t="s">
        <v>48</v>
      </c>
      <c r="C290" s="54" t="s">
        <v>1690</v>
      </c>
      <c r="D290" s="54" t="s">
        <v>1691</v>
      </c>
      <c r="E290" s="54" t="s">
        <v>139</v>
      </c>
      <c r="F290" s="54" t="s">
        <v>1701</v>
      </c>
      <c r="G290" s="54" t="s">
        <v>1702</v>
      </c>
      <c r="H290" s="54" t="s">
        <v>126</v>
      </c>
      <c r="I290" s="54" t="s">
        <v>142</v>
      </c>
      <c r="J290" s="54" t="s">
        <v>143</v>
      </c>
      <c r="K290" s="54" t="s">
        <v>129</v>
      </c>
      <c r="L290" s="55">
        <v>4500000</v>
      </c>
      <c r="M290" s="55">
        <v>2985000</v>
      </c>
      <c r="N290" s="56" t="s">
        <v>377</v>
      </c>
      <c r="O290" s="56" t="s">
        <v>197</v>
      </c>
      <c r="P290" s="54" t="s">
        <v>1703</v>
      </c>
      <c r="Q290" s="54" t="s">
        <v>1704</v>
      </c>
      <c r="R290" s="54" t="s">
        <v>1696</v>
      </c>
      <c r="S290" s="54" t="s">
        <v>135</v>
      </c>
      <c r="T290" s="54" t="s">
        <v>136</v>
      </c>
      <c r="U290" s="54"/>
      <c r="V290" s="54" t="s">
        <v>247</v>
      </c>
    </row>
    <row r="291" spans="1:22" ht="82.5" customHeight="1">
      <c r="A291" s="54">
        <v>290</v>
      </c>
      <c r="B291" s="54" t="s">
        <v>48</v>
      </c>
      <c r="C291" s="54" t="s">
        <v>1705</v>
      </c>
      <c r="D291" s="54" t="s">
        <v>1706</v>
      </c>
      <c r="E291" s="54" t="s">
        <v>846</v>
      </c>
      <c r="F291" s="54" t="s">
        <v>1707</v>
      </c>
      <c r="G291" s="54" t="s">
        <v>1708</v>
      </c>
      <c r="H291" s="54" t="s">
        <v>126</v>
      </c>
      <c r="I291" s="54" t="s">
        <v>791</v>
      </c>
      <c r="J291" s="54" t="s">
        <v>92</v>
      </c>
      <c r="K291" s="54" t="s">
        <v>129</v>
      </c>
      <c r="L291" s="55">
        <v>4249995</v>
      </c>
      <c r="M291" s="55">
        <v>4037495</v>
      </c>
      <c r="N291" s="56" t="s">
        <v>325</v>
      </c>
      <c r="O291" s="56" t="s">
        <v>153</v>
      </c>
      <c r="P291" s="54" t="s">
        <v>1709</v>
      </c>
      <c r="Q291" s="54" t="s">
        <v>1710</v>
      </c>
      <c r="R291" s="54" t="s">
        <v>1711</v>
      </c>
      <c r="S291" s="54" t="s">
        <v>135</v>
      </c>
      <c r="T291" s="54" t="s">
        <v>136</v>
      </c>
      <c r="U291" s="54"/>
      <c r="V291" s="54" t="s">
        <v>247</v>
      </c>
    </row>
    <row r="292" spans="1:22" ht="82.5" customHeight="1">
      <c r="A292" s="54">
        <v>291</v>
      </c>
      <c r="B292" s="54" t="s">
        <v>48</v>
      </c>
      <c r="C292" s="54" t="s">
        <v>1705</v>
      </c>
      <c r="D292" s="54" t="s">
        <v>1706</v>
      </c>
      <c r="E292" s="54" t="s">
        <v>139</v>
      </c>
      <c r="F292" s="54" t="s">
        <v>1712</v>
      </c>
      <c r="G292" s="54" t="s">
        <v>1713</v>
      </c>
      <c r="H292" s="54" t="s">
        <v>126</v>
      </c>
      <c r="I292" s="54" t="s">
        <v>791</v>
      </c>
      <c r="J292" s="54" t="s">
        <v>92</v>
      </c>
      <c r="K292" s="54" t="s">
        <v>174</v>
      </c>
      <c r="L292" s="55">
        <v>440000</v>
      </c>
      <c r="M292" s="55">
        <v>418000</v>
      </c>
      <c r="N292" s="56" t="s">
        <v>191</v>
      </c>
      <c r="O292" s="56" t="s">
        <v>191</v>
      </c>
      <c r="P292" s="54" t="s">
        <v>1714</v>
      </c>
      <c r="Q292" s="54" t="s">
        <v>1715</v>
      </c>
      <c r="R292" s="54" t="s">
        <v>1711</v>
      </c>
      <c r="S292" s="54" t="s">
        <v>135</v>
      </c>
      <c r="T292" s="54" t="s">
        <v>136</v>
      </c>
      <c r="U292" s="54"/>
      <c r="V292" s="54" t="s">
        <v>149</v>
      </c>
    </row>
    <row r="293" spans="1:22" ht="82.5" customHeight="1">
      <c r="A293" s="54">
        <v>292</v>
      </c>
      <c r="B293" s="54" t="s">
        <v>48</v>
      </c>
      <c r="C293" s="54" t="s">
        <v>1705</v>
      </c>
      <c r="D293" s="54" t="s">
        <v>1706</v>
      </c>
      <c r="E293" s="54" t="s">
        <v>1685</v>
      </c>
      <c r="F293" s="54" t="s">
        <v>1716</v>
      </c>
      <c r="G293" s="54" t="s">
        <v>1717</v>
      </c>
      <c r="H293" s="54" t="s">
        <v>126</v>
      </c>
      <c r="I293" s="54" t="s">
        <v>127</v>
      </c>
      <c r="J293" s="54" t="s">
        <v>128</v>
      </c>
      <c r="K293" s="54" t="s">
        <v>129</v>
      </c>
      <c r="L293" s="55">
        <v>2440000</v>
      </c>
      <c r="M293" s="55">
        <v>2390000</v>
      </c>
      <c r="N293" s="56" t="s">
        <v>317</v>
      </c>
      <c r="O293" s="56" t="s">
        <v>229</v>
      </c>
      <c r="P293" s="54" t="s">
        <v>1718</v>
      </c>
      <c r="Q293" s="54" t="s">
        <v>1719</v>
      </c>
      <c r="R293" s="54" t="s">
        <v>1711</v>
      </c>
      <c r="S293" s="54" t="s">
        <v>135</v>
      </c>
      <c r="T293" s="54" t="s">
        <v>136</v>
      </c>
      <c r="U293" s="54"/>
      <c r="V293" s="54" t="s">
        <v>149</v>
      </c>
    </row>
    <row r="294" spans="1:22" ht="82.5" customHeight="1">
      <c r="A294" s="54">
        <v>293</v>
      </c>
      <c r="B294" s="54" t="s">
        <v>48</v>
      </c>
      <c r="C294" s="54" t="s">
        <v>1705</v>
      </c>
      <c r="D294" s="54" t="s">
        <v>1706</v>
      </c>
      <c r="E294" s="54" t="s">
        <v>139</v>
      </c>
      <c r="F294" s="54" t="s">
        <v>1720</v>
      </c>
      <c r="G294" s="54" t="s">
        <v>1721</v>
      </c>
      <c r="H294" s="54" t="s">
        <v>126</v>
      </c>
      <c r="I294" s="54" t="s">
        <v>142</v>
      </c>
      <c r="J294" s="54" t="s">
        <v>143</v>
      </c>
      <c r="K294" s="54" t="s">
        <v>129</v>
      </c>
      <c r="L294" s="55">
        <v>5260000</v>
      </c>
      <c r="M294" s="55">
        <v>4234879</v>
      </c>
      <c r="N294" s="56" t="s">
        <v>317</v>
      </c>
      <c r="O294" s="56" t="s">
        <v>229</v>
      </c>
      <c r="P294" s="54" t="s">
        <v>1722</v>
      </c>
      <c r="Q294" s="54" t="s">
        <v>1723</v>
      </c>
      <c r="R294" s="54" t="s">
        <v>1711</v>
      </c>
      <c r="S294" s="54" t="s">
        <v>135</v>
      </c>
      <c r="T294" s="54" t="s">
        <v>136</v>
      </c>
      <c r="U294" s="54"/>
      <c r="V294" s="54" t="s">
        <v>149</v>
      </c>
    </row>
    <row r="295" spans="1:22" ht="82.5" customHeight="1">
      <c r="A295" s="54">
        <v>294</v>
      </c>
      <c r="B295" s="54" t="s">
        <v>48</v>
      </c>
      <c r="C295" s="54" t="s">
        <v>1724</v>
      </c>
      <c r="D295" s="54" t="s">
        <v>1725</v>
      </c>
      <c r="E295" s="54" t="s">
        <v>139</v>
      </c>
      <c r="F295" s="54" t="s">
        <v>1726</v>
      </c>
      <c r="G295" s="54" t="s">
        <v>1727</v>
      </c>
      <c r="H295" s="54" t="s">
        <v>126</v>
      </c>
      <c r="I295" s="54" t="s">
        <v>142</v>
      </c>
      <c r="J295" s="54" t="s">
        <v>143</v>
      </c>
      <c r="K295" s="54" t="s">
        <v>129</v>
      </c>
      <c r="L295" s="55">
        <v>4585000</v>
      </c>
      <c r="M295" s="55">
        <v>4218200</v>
      </c>
      <c r="N295" s="56" t="s">
        <v>271</v>
      </c>
      <c r="O295" s="56" t="s">
        <v>211</v>
      </c>
      <c r="P295" s="54" t="s">
        <v>1728</v>
      </c>
      <c r="Q295" s="54" t="s">
        <v>1729</v>
      </c>
      <c r="R295" s="54" t="s">
        <v>1671</v>
      </c>
      <c r="S295" s="54" t="s">
        <v>135</v>
      </c>
      <c r="T295" s="54" t="s">
        <v>136</v>
      </c>
      <c r="U295" s="54"/>
      <c r="V295" s="54" t="s">
        <v>247</v>
      </c>
    </row>
    <row r="296" spans="1:22" ht="82.5" customHeight="1">
      <c r="A296" s="54">
        <v>295</v>
      </c>
      <c r="B296" s="54" t="s">
        <v>48</v>
      </c>
      <c r="C296" s="54" t="s">
        <v>1724</v>
      </c>
      <c r="D296" s="54" t="s">
        <v>1725</v>
      </c>
      <c r="E296" s="54" t="s">
        <v>1730</v>
      </c>
      <c r="F296" s="54" t="s">
        <v>1731</v>
      </c>
      <c r="G296" s="54" t="s">
        <v>1732</v>
      </c>
      <c r="H296" s="54" t="s">
        <v>126</v>
      </c>
      <c r="I296" s="54" t="s">
        <v>127</v>
      </c>
      <c r="J296" s="54" t="s">
        <v>128</v>
      </c>
      <c r="K296" s="54" t="s">
        <v>129</v>
      </c>
      <c r="L296" s="55">
        <v>2500000</v>
      </c>
      <c r="M296" s="55">
        <v>2500000</v>
      </c>
      <c r="N296" s="56" t="s">
        <v>152</v>
      </c>
      <c r="O296" s="56" t="s">
        <v>131</v>
      </c>
      <c r="P296" s="54" t="s">
        <v>1733</v>
      </c>
      <c r="Q296" s="54" t="s">
        <v>1734</v>
      </c>
      <c r="R296" s="54" t="s">
        <v>1671</v>
      </c>
      <c r="S296" s="54" t="s">
        <v>135</v>
      </c>
      <c r="T296" s="54" t="s">
        <v>136</v>
      </c>
      <c r="U296" s="54"/>
      <c r="V296" s="54" t="s">
        <v>149</v>
      </c>
    </row>
    <row r="297" spans="1:22" ht="165" customHeight="1">
      <c r="A297" s="54">
        <v>296</v>
      </c>
      <c r="B297" s="54" t="s">
        <v>48</v>
      </c>
      <c r="C297" s="54" t="s">
        <v>1735</v>
      </c>
      <c r="D297" s="54" t="s">
        <v>1736</v>
      </c>
      <c r="E297" s="54" t="s">
        <v>139</v>
      </c>
      <c r="F297" s="54" t="s">
        <v>1737</v>
      </c>
      <c r="G297" s="54" t="s">
        <v>1738</v>
      </c>
      <c r="H297" s="54" t="s">
        <v>126</v>
      </c>
      <c r="I297" s="54" t="s">
        <v>142</v>
      </c>
      <c r="J297" s="54" t="s">
        <v>143</v>
      </c>
      <c r="K297" s="54" t="s">
        <v>129</v>
      </c>
      <c r="L297" s="55">
        <v>2500000</v>
      </c>
      <c r="M297" s="55">
        <v>2500000</v>
      </c>
      <c r="N297" s="56" t="s">
        <v>219</v>
      </c>
      <c r="O297" s="56" t="s">
        <v>237</v>
      </c>
      <c r="P297" s="54" t="s">
        <v>1739</v>
      </c>
      <c r="Q297" s="54" t="s">
        <v>1740</v>
      </c>
      <c r="R297" s="54" t="s">
        <v>1615</v>
      </c>
      <c r="S297" s="54" t="s">
        <v>135</v>
      </c>
      <c r="T297" s="54" t="s">
        <v>136</v>
      </c>
      <c r="U297" s="54"/>
      <c r="V297" s="54" t="s">
        <v>223</v>
      </c>
    </row>
    <row r="298" spans="1:22" ht="115.5" customHeight="1">
      <c r="A298" s="54">
        <v>297</v>
      </c>
      <c r="B298" s="54" t="s">
        <v>48</v>
      </c>
      <c r="C298" s="54" t="s">
        <v>1735</v>
      </c>
      <c r="D298" s="54" t="s">
        <v>1736</v>
      </c>
      <c r="E298" s="54" t="s">
        <v>139</v>
      </c>
      <c r="F298" s="54" t="s">
        <v>1741</v>
      </c>
      <c r="G298" s="54" t="s">
        <v>1742</v>
      </c>
      <c r="H298" s="54" t="s">
        <v>126</v>
      </c>
      <c r="I298" s="54" t="s">
        <v>127</v>
      </c>
      <c r="J298" s="54" t="s">
        <v>128</v>
      </c>
      <c r="K298" s="54" t="s">
        <v>174</v>
      </c>
      <c r="L298" s="55">
        <v>1400000</v>
      </c>
      <c r="M298" s="55">
        <v>1355000</v>
      </c>
      <c r="N298" s="56" t="s">
        <v>212</v>
      </c>
      <c r="O298" s="56" t="s">
        <v>212</v>
      </c>
      <c r="P298" s="54" t="s">
        <v>1743</v>
      </c>
      <c r="Q298" s="54" t="s">
        <v>1744</v>
      </c>
      <c r="R298" s="54" t="s">
        <v>1615</v>
      </c>
      <c r="S298" s="54" t="s">
        <v>135</v>
      </c>
      <c r="T298" s="54" t="s">
        <v>136</v>
      </c>
      <c r="U298" s="54"/>
      <c r="V298" s="54" t="s">
        <v>179</v>
      </c>
    </row>
    <row r="299" spans="1:22" ht="165" customHeight="1">
      <c r="A299" s="54">
        <v>298</v>
      </c>
      <c r="B299" s="54" t="s">
        <v>48</v>
      </c>
      <c r="C299" s="54" t="s">
        <v>1735</v>
      </c>
      <c r="D299" s="54" t="s">
        <v>1736</v>
      </c>
      <c r="E299" s="54" t="s">
        <v>139</v>
      </c>
      <c r="F299" s="54" t="s">
        <v>1745</v>
      </c>
      <c r="G299" s="54" t="s">
        <v>1746</v>
      </c>
      <c r="H299" s="54" t="s">
        <v>126</v>
      </c>
      <c r="I299" s="54" t="s">
        <v>161</v>
      </c>
      <c r="J299" s="54" t="s">
        <v>162</v>
      </c>
      <c r="K299" s="54" t="s">
        <v>174</v>
      </c>
      <c r="L299" s="55">
        <v>1360000</v>
      </c>
      <c r="M299" s="55">
        <v>1345498</v>
      </c>
      <c r="N299" s="56" t="s">
        <v>212</v>
      </c>
      <c r="O299" s="56" t="s">
        <v>212</v>
      </c>
      <c r="P299" s="54" t="s">
        <v>1747</v>
      </c>
      <c r="Q299" s="54" t="s">
        <v>1748</v>
      </c>
      <c r="R299" s="54" t="s">
        <v>1615</v>
      </c>
      <c r="S299" s="54" t="s">
        <v>135</v>
      </c>
      <c r="T299" s="54" t="s">
        <v>136</v>
      </c>
      <c r="U299" s="54"/>
      <c r="V299" s="54" t="s">
        <v>223</v>
      </c>
    </row>
    <row r="300" spans="1:22" ht="165" customHeight="1">
      <c r="A300" s="54">
        <v>299</v>
      </c>
      <c r="B300" s="54" t="s">
        <v>48</v>
      </c>
      <c r="C300" s="54" t="s">
        <v>1735</v>
      </c>
      <c r="D300" s="54" t="s">
        <v>1736</v>
      </c>
      <c r="E300" s="54" t="s">
        <v>139</v>
      </c>
      <c r="F300" s="54" t="s">
        <v>1749</v>
      </c>
      <c r="G300" s="54" t="s">
        <v>1750</v>
      </c>
      <c r="H300" s="54" t="s">
        <v>126</v>
      </c>
      <c r="I300" s="54" t="s">
        <v>142</v>
      </c>
      <c r="J300" s="54" t="s">
        <v>143</v>
      </c>
      <c r="K300" s="54" t="s">
        <v>174</v>
      </c>
      <c r="L300" s="55">
        <v>379816</v>
      </c>
      <c r="M300" s="55">
        <v>363000</v>
      </c>
      <c r="N300" s="56" t="s">
        <v>212</v>
      </c>
      <c r="O300" s="56" t="s">
        <v>212</v>
      </c>
      <c r="P300" s="54" t="s">
        <v>1751</v>
      </c>
      <c r="Q300" s="54" t="s">
        <v>1752</v>
      </c>
      <c r="R300" s="54" t="s">
        <v>1615</v>
      </c>
      <c r="S300" s="54" t="s">
        <v>135</v>
      </c>
      <c r="T300" s="54" t="s">
        <v>136</v>
      </c>
      <c r="U300" s="54"/>
      <c r="V300" s="54" t="s">
        <v>223</v>
      </c>
    </row>
    <row r="301" spans="1:22" ht="82.5" customHeight="1">
      <c r="A301" s="54">
        <v>300</v>
      </c>
      <c r="B301" s="54" t="s">
        <v>48</v>
      </c>
      <c r="C301" s="54" t="s">
        <v>1753</v>
      </c>
      <c r="D301" s="54" t="s">
        <v>1754</v>
      </c>
      <c r="E301" s="54" t="s">
        <v>1755</v>
      </c>
      <c r="F301" s="54" t="s">
        <v>1756</v>
      </c>
      <c r="G301" s="54" t="s">
        <v>1757</v>
      </c>
      <c r="H301" s="54" t="s">
        <v>126</v>
      </c>
      <c r="I301" s="54" t="s">
        <v>142</v>
      </c>
      <c r="J301" s="54" t="s">
        <v>143</v>
      </c>
      <c r="K301" s="54" t="s">
        <v>174</v>
      </c>
      <c r="L301" s="55">
        <v>807775</v>
      </c>
      <c r="M301" s="55">
        <v>807775</v>
      </c>
      <c r="N301" s="56" t="s">
        <v>368</v>
      </c>
      <c r="O301" s="56" t="s">
        <v>205</v>
      </c>
      <c r="P301" s="54" t="s">
        <v>1758</v>
      </c>
      <c r="Q301" s="54" t="s">
        <v>1759</v>
      </c>
      <c r="R301" s="54" t="s">
        <v>660</v>
      </c>
      <c r="S301" s="54" t="s">
        <v>135</v>
      </c>
      <c r="T301" s="54" t="s">
        <v>136</v>
      </c>
      <c r="U301" s="54"/>
      <c r="V301" s="54" t="s">
        <v>149</v>
      </c>
    </row>
    <row r="302" spans="1:22" ht="82.5" customHeight="1">
      <c r="A302" s="54">
        <v>301</v>
      </c>
      <c r="B302" s="54" t="s">
        <v>48</v>
      </c>
      <c r="C302" s="54" t="s">
        <v>1753</v>
      </c>
      <c r="D302" s="54" t="s">
        <v>1754</v>
      </c>
      <c r="E302" s="54" t="s">
        <v>27</v>
      </c>
      <c r="F302" s="54" t="s">
        <v>1760</v>
      </c>
      <c r="G302" s="54" t="s">
        <v>1761</v>
      </c>
      <c r="H302" s="54" t="s">
        <v>126</v>
      </c>
      <c r="I302" s="54" t="s">
        <v>142</v>
      </c>
      <c r="J302" s="54" t="s">
        <v>143</v>
      </c>
      <c r="K302" s="54" t="s">
        <v>342</v>
      </c>
      <c r="L302" s="55">
        <v>11646581</v>
      </c>
      <c r="M302" s="55">
        <v>11530115</v>
      </c>
      <c r="N302" s="56" t="s">
        <v>153</v>
      </c>
      <c r="O302" s="56" t="s">
        <v>294</v>
      </c>
      <c r="P302" s="54" t="s">
        <v>1762</v>
      </c>
      <c r="Q302" s="54" t="s">
        <v>1763</v>
      </c>
      <c r="R302" s="54" t="s">
        <v>660</v>
      </c>
      <c r="S302" s="54" t="s">
        <v>135</v>
      </c>
      <c r="T302" s="54" t="s">
        <v>136</v>
      </c>
      <c r="U302" s="54"/>
      <c r="V302" s="54" t="s">
        <v>247</v>
      </c>
    </row>
    <row r="303" spans="1:22" ht="82.5" customHeight="1">
      <c r="A303" s="54">
        <v>302</v>
      </c>
      <c r="B303" s="54" t="s">
        <v>48</v>
      </c>
      <c r="C303" s="54" t="s">
        <v>1764</v>
      </c>
      <c r="D303" s="54" t="s">
        <v>1765</v>
      </c>
      <c r="E303" s="54" t="s">
        <v>139</v>
      </c>
      <c r="F303" s="54" t="s">
        <v>1766</v>
      </c>
      <c r="G303" s="54" t="s">
        <v>1767</v>
      </c>
      <c r="H303" s="54" t="s">
        <v>126</v>
      </c>
      <c r="I303" s="54" t="s">
        <v>142</v>
      </c>
      <c r="J303" s="54" t="s">
        <v>143</v>
      </c>
      <c r="K303" s="54" t="s">
        <v>174</v>
      </c>
      <c r="L303" s="55">
        <v>900000</v>
      </c>
      <c r="M303" s="55">
        <v>898200</v>
      </c>
      <c r="N303" s="56" t="s">
        <v>204</v>
      </c>
      <c r="O303" s="56" t="s">
        <v>145</v>
      </c>
      <c r="P303" s="54" t="s">
        <v>1768</v>
      </c>
      <c r="Q303" s="54" t="s">
        <v>1769</v>
      </c>
      <c r="R303" s="54" t="s">
        <v>1770</v>
      </c>
      <c r="S303" s="54" t="s">
        <v>135</v>
      </c>
      <c r="T303" s="54" t="s">
        <v>136</v>
      </c>
      <c r="U303" s="54"/>
      <c r="V303" s="54" t="s">
        <v>169</v>
      </c>
    </row>
    <row r="304" spans="1:22" ht="82.5" customHeight="1">
      <c r="A304" s="54">
        <v>303</v>
      </c>
      <c r="B304" s="54" t="s">
        <v>48</v>
      </c>
      <c r="C304" s="54" t="s">
        <v>1771</v>
      </c>
      <c r="D304" s="54" t="s">
        <v>1772</v>
      </c>
      <c r="E304" s="54" t="s">
        <v>846</v>
      </c>
      <c r="F304" s="54" t="s">
        <v>1773</v>
      </c>
      <c r="G304" s="54" t="s">
        <v>1774</v>
      </c>
      <c r="H304" s="54" t="s">
        <v>126</v>
      </c>
      <c r="I304" s="54" t="s">
        <v>142</v>
      </c>
      <c r="J304" s="54" t="s">
        <v>143</v>
      </c>
      <c r="K304" s="54" t="s">
        <v>174</v>
      </c>
      <c r="L304" s="55">
        <v>850000</v>
      </c>
      <c r="M304" s="55">
        <v>809950</v>
      </c>
      <c r="N304" s="56" t="s">
        <v>752</v>
      </c>
      <c r="O304" s="56" t="s">
        <v>131</v>
      </c>
      <c r="P304" s="54" t="s">
        <v>1775</v>
      </c>
      <c r="Q304" s="54" t="s">
        <v>1776</v>
      </c>
      <c r="R304" s="54" t="s">
        <v>1777</v>
      </c>
      <c r="S304" s="54" t="s">
        <v>135</v>
      </c>
      <c r="T304" s="54" t="s">
        <v>136</v>
      </c>
      <c r="U304" s="54"/>
      <c r="V304" s="54" t="s">
        <v>247</v>
      </c>
    </row>
    <row r="305" spans="1:22" ht="82.5" customHeight="1">
      <c r="A305" s="54">
        <v>304</v>
      </c>
      <c r="B305" s="54" t="s">
        <v>48</v>
      </c>
      <c r="C305" s="54" t="s">
        <v>1778</v>
      </c>
      <c r="D305" s="54" t="s">
        <v>1779</v>
      </c>
      <c r="E305" s="54" t="s">
        <v>139</v>
      </c>
      <c r="F305" s="54" t="s">
        <v>1780</v>
      </c>
      <c r="G305" s="54" t="s">
        <v>1781</v>
      </c>
      <c r="H305" s="54" t="s">
        <v>126</v>
      </c>
      <c r="I305" s="54" t="s">
        <v>142</v>
      </c>
      <c r="J305" s="54" t="s">
        <v>143</v>
      </c>
      <c r="K305" s="54" t="s">
        <v>129</v>
      </c>
      <c r="L305" s="55">
        <v>5100000</v>
      </c>
      <c r="M305" s="55">
        <v>4760000</v>
      </c>
      <c r="N305" s="56" t="s">
        <v>153</v>
      </c>
      <c r="O305" s="56" t="s">
        <v>499</v>
      </c>
      <c r="P305" s="54" t="s">
        <v>1782</v>
      </c>
      <c r="Q305" s="54" t="s">
        <v>1783</v>
      </c>
      <c r="R305" s="54" t="s">
        <v>1784</v>
      </c>
      <c r="S305" s="54" t="s">
        <v>135</v>
      </c>
      <c r="T305" s="54" t="s">
        <v>136</v>
      </c>
      <c r="U305" s="54"/>
      <c r="V305" s="54" t="s">
        <v>149</v>
      </c>
    </row>
    <row r="306" spans="1:22" ht="82.5" customHeight="1">
      <c r="A306" s="54">
        <v>305</v>
      </c>
      <c r="B306" s="54" t="s">
        <v>48</v>
      </c>
      <c r="C306" s="54" t="s">
        <v>1778</v>
      </c>
      <c r="D306" s="54" t="s">
        <v>1779</v>
      </c>
      <c r="E306" s="54" t="s">
        <v>139</v>
      </c>
      <c r="F306" s="54" t="s">
        <v>1785</v>
      </c>
      <c r="G306" s="54" t="s">
        <v>1786</v>
      </c>
      <c r="H306" s="54" t="s">
        <v>126</v>
      </c>
      <c r="I306" s="54" t="s">
        <v>127</v>
      </c>
      <c r="J306" s="54" t="s">
        <v>128</v>
      </c>
      <c r="K306" s="54" t="s">
        <v>174</v>
      </c>
      <c r="L306" s="55">
        <v>250000</v>
      </c>
      <c r="M306" s="55">
        <v>230000</v>
      </c>
      <c r="N306" s="56" t="s">
        <v>540</v>
      </c>
      <c r="O306" s="56" t="s">
        <v>294</v>
      </c>
      <c r="P306" s="54" t="s">
        <v>1787</v>
      </c>
      <c r="Q306" s="54" t="s">
        <v>1788</v>
      </c>
      <c r="R306" s="54" t="s">
        <v>1784</v>
      </c>
      <c r="S306" s="54" t="s">
        <v>135</v>
      </c>
      <c r="T306" s="54" t="s">
        <v>136</v>
      </c>
      <c r="U306" s="54"/>
      <c r="V306" s="54" t="s">
        <v>247</v>
      </c>
    </row>
    <row r="307" spans="1:22" ht="115.5" customHeight="1">
      <c r="A307" s="54">
        <v>306</v>
      </c>
      <c r="B307" s="54" t="s">
        <v>48</v>
      </c>
      <c r="C307" s="54" t="s">
        <v>1789</v>
      </c>
      <c r="D307" s="54" t="s">
        <v>1790</v>
      </c>
      <c r="E307" s="54" t="s">
        <v>1003</v>
      </c>
      <c r="F307" s="54" t="s">
        <v>1791</v>
      </c>
      <c r="G307" s="54" t="s">
        <v>1792</v>
      </c>
      <c r="H307" s="54" t="s">
        <v>126</v>
      </c>
      <c r="I307" s="54" t="s">
        <v>142</v>
      </c>
      <c r="J307" s="54" t="s">
        <v>143</v>
      </c>
      <c r="K307" s="54" t="s">
        <v>174</v>
      </c>
      <c r="L307" s="55">
        <v>1017248</v>
      </c>
      <c r="M307" s="55">
        <v>976558</v>
      </c>
      <c r="N307" s="56" t="s">
        <v>259</v>
      </c>
      <c r="O307" s="56" t="s">
        <v>237</v>
      </c>
      <c r="P307" s="54" t="s">
        <v>1793</v>
      </c>
      <c r="Q307" s="54" t="s">
        <v>1794</v>
      </c>
      <c r="R307" s="54" t="s">
        <v>1795</v>
      </c>
      <c r="S307" s="54" t="s">
        <v>135</v>
      </c>
      <c r="T307" s="54" t="s">
        <v>136</v>
      </c>
      <c r="U307" s="54"/>
      <c r="V307" s="54" t="s">
        <v>179</v>
      </c>
    </row>
    <row r="308" spans="1:22" ht="82.5" customHeight="1">
      <c r="A308" s="54">
        <v>307</v>
      </c>
      <c r="B308" s="54" t="s">
        <v>48</v>
      </c>
      <c r="C308" s="54" t="s">
        <v>1789</v>
      </c>
      <c r="D308" s="54" t="s">
        <v>1790</v>
      </c>
      <c r="E308" s="54" t="s">
        <v>139</v>
      </c>
      <c r="F308" s="54" t="s">
        <v>1796</v>
      </c>
      <c r="G308" s="54" t="s">
        <v>1797</v>
      </c>
      <c r="H308" s="54" t="s">
        <v>126</v>
      </c>
      <c r="I308" s="54" t="s">
        <v>161</v>
      </c>
      <c r="J308" s="54" t="s">
        <v>162</v>
      </c>
      <c r="K308" s="54" t="s">
        <v>174</v>
      </c>
      <c r="L308" s="55">
        <v>1216320</v>
      </c>
      <c r="M308" s="55">
        <v>1167667</v>
      </c>
      <c r="N308" s="56" t="s">
        <v>237</v>
      </c>
      <c r="O308" s="56" t="s">
        <v>212</v>
      </c>
      <c r="P308" s="54" t="s">
        <v>1798</v>
      </c>
      <c r="Q308" s="54" t="s">
        <v>1799</v>
      </c>
      <c r="R308" s="54" t="s">
        <v>1795</v>
      </c>
      <c r="S308" s="54" t="s">
        <v>135</v>
      </c>
      <c r="T308" s="54" t="s">
        <v>136</v>
      </c>
      <c r="U308" s="54"/>
      <c r="V308" s="54" t="s">
        <v>149</v>
      </c>
    </row>
    <row r="309" spans="1:22" ht="82.5" customHeight="1">
      <c r="A309" s="54">
        <v>308</v>
      </c>
      <c r="B309" s="54" t="s">
        <v>48</v>
      </c>
      <c r="C309" s="54" t="s">
        <v>1800</v>
      </c>
      <c r="D309" s="54" t="s">
        <v>1801</v>
      </c>
      <c r="E309" s="54" t="s">
        <v>139</v>
      </c>
      <c r="F309" s="54" t="s">
        <v>1802</v>
      </c>
      <c r="G309" s="54" t="s">
        <v>1803</v>
      </c>
      <c r="H309" s="54" t="s">
        <v>126</v>
      </c>
      <c r="I309" s="54" t="s">
        <v>142</v>
      </c>
      <c r="J309" s="54" t="s">
        <v>143</v>
      </c>
      <c r="K309" s="54" t="s">
        <v>129</v>
      </c>
      <c r="L309" s="55">
        <v>5000000</v>
      </c>
      <c r="M309" s="55">
        <v>5000000</v>
      </c>
      <c r="N309" s="56" t="s">
        <v>191</v>
      </c>
      <c r="O309" s="56" t="s">
        <v>271</v>
      </c>
      <c r="P309" s="54" t="s">
        <v>1804</v>
      </c>
      <c r="Q309" s="54" t="s">
        <v>1805</v>
      </c>
      <c r="R309" s="54" t="s">
        <v>1660</v>
      </c>
      <c r="S309" s="54" t="s">
        <v>135</v>
      </c>
      <c r="T309" s="54" t="s">
        <v>136</v>
      </c>
      <c r="U309" s="54"/>
      <c r="V309" s="54" t="s">
        <v>149</v>
      </c>
    </row>
    <row r="310" spans="1:22" ht="66" customHeight="1">
      <c r="A310" s="54">
        <v>309</v>
      </c>
      <c r="B310" s="54" t="s">
        <v>48</v>
      </c>
      <c r="C310" s="54" t="s">
        <v>1806</v>
      </c>
      <c r="D310" s="54" t="s">
        <v>1807</v>
      </c>
      <c r="E310" s="54" t="s">
        <v>139</v>
      </c>
      <c r="F310" s="54" t="s">
        <v>1808</v>
      </c>
      <c r="G310" s="54" t="s">
        <v>1809</v>
      </c>
      <c r="H310" s="54" t="s">
        <v>126</v>
      </c>
      <c r="I310" s="54" t="s">
        <v>142</v>
      </c>
      <c r="J310" s="54" t="s">
        <v>143</v>
      </c>
      <c r="K310" s="54" t="s">
        <v>129</v>
      </c>
      <c r="L310" s="55">
        <v>9426375</v>
      </c>
      <c r="M310" s="55">
        <v>8955056</v>
      </c>
      <c r="N310" s="56" t="s">
        <v>131</v>
      </c>
      <c r="O310" s="56" t="s">
        <v>499</v>
      </c>
      <c r="P310" s="54" t="s">
        <v>1810</v>
      </c>
      <c r="Q310" s="54" t="s">
        <v>1811</v>
      </c>
      <c r="R310" s="54" t="s">
        <v>1812</v>
      </c>
      <c r="S310" s="54" t="s">
        <v>329</v>
      </c>
      <c r="T310" s="54" t="s">
        <v>330</v>
      </c>
      <c r="U310" s="54" t="s">
        <v>331</v>
      </c>
      <c r="V310" s="54"/>
    </row>
    <row r="311" spans="1:22" ht="82.5" customHeight="1">
      <c r="A311" s="54">
        <v>310</v>
      </c>
      <c r="B311" s="54" t="s">
        <v>48</v>
      </c>
      <c r="C311" s="54" t="s">
        <v>1813</v>
      </c>
      <c r="D311" s="54" t="s">
        <v>1814</v>
      </c>
      <c r="E311" s="54" t="s">
        <v>139</v>
      </c>
      <c r="F311" s="54" t="s">
        <v>1815</v>
      </c>
      <c r="G311" s="54" t="s">
        <v>1816</v>
      </c>
      <c r="H311" s="54" t="s">
        <v>126</v>
      </c>
      <c r="I311" s="54" t="s">
        <v>142</v>
      </c>
      <c r="J311" s="54" t="s">
        <v>143</v>
      </c>
      <c r="K311" s="54" t="s">
        <v>129</v>
      </c>
      <c r="L311" s="55">
        <v>6000000</v>
      </c>
      <c r="M311" s="55">
        <v>4560000</v>
      </c>
      <c r="N311" s="56" t="s">
        <v>358</v>
      </c>
      <c r="O311" s="56" t="s">
        <v>212</v>
      </c>
      <c r="P311" s="54" t="s">
        <v>1817</v>
      </c>
      <c r="Q311" s="54" t="s">
        <v>1818</v>
      </c>
      <c r="R311" s="54" t="s">
        <v>1655</v>
      </c>
      <c r="S311" s="54" t="s">
        <v>135</v>
      </c>
      <c r="T311" s="54" t="s">
        <v>136</v>
      </c>
      <c r="U311" s="54"/>
      <c r="V311" s="54" t="s">
        <v>247</v>
      </c>
    </row>
    <row r="312" spans="1:22" ht="82.5" customHeight="1">
      <c r="A312" s="54">
        <v>311</v>
      </c>
      <c r="B312" s="54" t="s">
        <v>48</v>
      </c>
      <c r="C312" s="54" t="s">
        <v>1813</v>
      </c>
      <c r="D312" s="54" t="s">
        <v>1814</v>
      </c>
      <c r="E312" s="54" t="s">
        <v>139</v>
      </c>
      <c r="F312" s="54" t="s">
        <v>1819</v>
      </c>
      <c r="G312" s="54" t="s">
        <v>1820</v>
      </c>
      <c r="H312" s="54" t="s">
        <v>126</v>
      </c>
      <c r="I312" s="54" t="s">
        <v>142</v>
      </c>
      <c r="J312" s="54" t="s">
        <v>143</v>
      </c>
      <c r="K312" s="54" t="s">
        <v>129</v>
      </c>
      <c r="L312" s="55">
        <v>1600000</v>
      </c>
      <c r="M312" s="55">
        <v>1580000</v>
      </c>
      <c r="N312" s="56" t="s">
        <v>219</v>
      </c>
      <c r="O312" s="56" t="s">
        <v>211</v>
      </c>
      <c r="P312" s="54" t="s">
        <v>1821</v>
      </c>
      <c r="Q312" s="54" t="s">
        <v>1822</v>
      </c>
      <c r="R312" s="54" t="s">
        <v>1655</v>
      </c>
      <c r="S312" s="54" t="s">
        <v>135</v>
      </c>
      <c r="T312" s="54" t="s">
        <v>136</v>
      </c>
      <c r="U312" s="54"/>
      <c r="V312" s="54" t="s">
        <v>169</v>
      </c>
    </row>
    <row r="313" spans="1:22" ht="82.5" customHeight="1">
      <c r="A313" s="54">
        <v>312</v>
      </c>
      <c r="B313" s="54" t="s">
        <v>48</v>
      </c>
      <c r="C313" s="54" t="s">
        <v>1823</v>
      </c>
      <c r="D313" s="54" t="s">
        <v>1824</v>
      </c>
      <c r="E313" s="54" t="s">
        <v>48</v>
      </c>
      <c r="F313" s="54" t="s">
        <v>1825</v>
      </c>
      <c r="G313" s="54" t="s">
        <v>1826</v>
      </c>
      <c r="H313" s="54" t="s">
        <v>126</v>
      </c>
      <c r="I313" s="54" t="s">
        <v>142</v>
      </c>
      <c r="J313" s="54" t="s">
        <v>143</v>
      </c>
      <c r="K313" s="54" t="s">
        <v>174</v>
      </c>
      <c r="L313" s="55">
        <v>126573</v>
      </c>
      <c r="M313" s="55">
        <v>125902</v>
      </c>
      <c r="N313" s="56" t="s">
        <v>219</v>
      </c>
      <c r="O313" s="56" t="s">
        <v>386</v>
      </c>
      <c r="P313" s="54" t="s">
        <v>1827</v>
      </c>
      <c r="Q313" s="54" t="s">
        <v>1828</v>
      </c>
      <c r="R313" s="54" t="s">
        <v>1829</v>
      </c>
      <c r="S313" s="54" t="s">
        <v>135</v>
      </c>
      <c r="T313" s="54" t="s">
        <v>136</v>
      </c>
      <c r="U313" s="54"/>
      <c r="V313" s="54" t="s">
        <v>149</v>
      </c>
    </row>
    <row r="314" spans="1:22" ht="82.5" customHeight="1">
      <c r="A314" s="54">
        <v>313</v>
      </c>
      <c r="B314" s="54" t="s">
        <v>48</v>
      </c>
      <c r="C314" s="54" t="s">
        <v>1830</v>
      </c>
      <c r="D314" s="54" t="s">
        <v>1831</v>
      </c>
      <c r="E314" s="54" t="s">
        <v>139</v>
      </c>
      <c r="F314" s="54" t="s">
        <v>1179</v>
      </c>
      <c r="G314" s="54" t="s">
        <v>1832</v>
      </c>
      <c r="H314" s="54" t="s">
        <v>126</v>
      </c>
      <c r="I314" s="54" t="s">
        <v>161</v>
      </c>
      <c r="J314" s="54" t="s">
        <v>162</v>
      </c>
      <c r="K314" s="54" t="s">
        <v>129</v>
      </c>
      <c r="L314" s="55">
        <v>5492000</v>
      </c>
      <c r="M314" s="55">
        <v>5327240</v>
      </c>
      <c r="N314" s="56" t="s">
        <v>499</v>
      </c>
      <c r="O314" s="56" t="s">
        <v>540</v>
      </c>
      <c r="P314" s="54" t="s">
        <v>1833</v>
      </c>
      <c r="Q314" s="54" t="s">
        <v>1834</v>
      </c>
      <c r="R314" s="54" t="s">
        <v>1835</v>
      </c>
      <c r="S314" s="54" t="s">
        <v>135</v>
      </c>
      <c r="T314" s="54" t="s">
        <v>136</v>
      </c>
      <c r="U314" s="54"/>
      <c r="V314" s="54" t="s">
        <v>169</v>
      </c>
    </row>
    <row r="315" spans="1:22" ht="82.5" customHeight="1">
      <c r="A315" s="54">
        <v>314</v>
      </c>
      <c r="B315" s="54" t="s">
        <v>48</v>
      </c>
      <c r="C315" s="54" t="s">
        <v>1836</v>
      </c>
      <c r="D315" s="54" t="s">
        <v>1837</v>
      </c>
      <c r="E315" s="54" t="s">
        <v>139</v>
      </c>
      <c r="F315" s="54" t="s">
        <v>1838</v>
      </c>
      <c r="G315" s="54" t="s">
        <v>1839</v>
      </c>
      <c r="H315" s="54" t="s">
        <v>126</v>
      </c>
      <c r="I315" s="54" t="s">
        <v>127</v>
      </c>
      <c r="J315" s="54" t="s">
        <v>128</v>
      </c>
      <c r="K315" s="54" t="s">
        <v>129</v>
      </c>
      <c r="L315" s="55">
        <v>2708046</v>
      </c>
      <c r="M315" s="55">
        <v>2708046</v>
      </c>
      <c r="N315" s="56" t="s">
        <v>131</v>
      </c>
      <c r="O315" s="56" t="s">
        <v>499</v>
      </c>
      <c r="P315" s="54" t="s">
        <v>1840</v>
      </c>
      <c r="Q315" s="54" t="s">
        <v>1841</v>
      </c>
      <c r="R315" s="54" t="s">
        <v>1842</v>
      </c>
      <c r="S315" s="54" t="s">
        <v>135</v>
      </c>
      <c r="T315" s="54" t="s">
        <v>136</v>
      </c>
      <c r="U315" s="54"/>
      <c r="V315" s="54" t="s">
        <v>137</v>
      </c>
    </row>
    <row r="316" spans="1:22" ht="82.5" customHeight="1">
      <c r="A316" s="54">
        <v>315</v>
      </c>
      <c r="B316" s="54" t="s">
        <v>48</v>
      </c>
      <c r="C316" s="54" t="s">
        <v>1843</v>
      </c>
      <c r="D316" s="54" t="s">
        <v>1844</v>
      </c>
      <c r="E316" s="54" t="s">
        <v>1003</v>
      </c>
      <c r="F316" s="54" t="s">
        <v>1845</v>
      </c>
      <c r="G316" s="54" t="s">
        <v>1846</v>
      </c>
      <c r="H316" s="54" t="s">
        <v>126</v>
      </c>
      <c r="I316" s="54" t="s">
        <v>161</v>
      </c>
      <c r="J316" s="54" t="s">
        <v>162</v>
      </c>
      <c r="K316" s="54" t="s">
        <v>129</v>
      </c>
      <c r="L316" s="55">
        <v>2000000</v>
      </c>
      <c r="M316" s="55">
        <v>1900000</v>
      </c>
      <c r="N316" s="56" t="s">
        <v>211</v>
      </c>
      <c r="O316" s="56" t="s">
        <v>197</v>
      </c>
      <c r="P316" s="54" t="s">
        <v>1847</v>
      </c>
      <c r="Q316" s="54" t="s">
        <v>1848</v>
      </c>
      <c r="R316" s="54" t="s">
        <v>1609</v>
      </c>
      <c r="S316" s="54" t="s">
        <v>135</v>
      </c>
      <c r="T316" s="54" t="s">
        <v>136</v>
      </c>
      <c r="U316" s="54"/>
      <c r="V316" s="54" t="s">
        <v>149</v>
      </c>
    </row>
    <row r="317" spans="1:22" ht="82.5" customHeight="1">
      <c r="A317" s="54">
        <v>316</v>
      </c>
      <c r="B317" s="54" t="s">
        <v>48</v>
      </c>
      <c r="C317" s="54" t="s">
        <v>1849</v>
      </c>
      <c r="D317" s="54" t="s">
        <v>1850</v>
      </c>
      <c r="E317" s="54" t="s">
        <v>1048</v>
      </c>
      <c r="F317" s="54" t="s">
        <v>1851</v>
      </c>
      <c r="G317" s="54" t="s">
        <v>1852</v>
      </c>
      <c r="H317" s="54" t="s">
        <v>126</v>
      </c>
      <c r="I317" s="54" t="s">
        <v>127</v>
      </c>
      <c r="J317" s="54" t="s">
        <v>128</v>
      </c>
      <c r="K317" s="54" t="s">
        <v>174</v>
      </c>
      <c r="L317" s="55">
        <v>988577</v>
      </c>
      <c r="M317" s="55">
        <v>988577</v>
      </c>
      <c r="N317" s="56" t="s">
        <v>386</v>
      </c>
      <c r="O317" s="56" t="s">
        <v>386</v>
      </c>
      <c r="P317" s="54" t="s">
        <v>1853</v>
      </c>
      <c r="Q317" s="54" t="s">
        <v>1854</v>
      </c>
      <c r="R317" s="54" t="s">
        <v>1829</v>
      </c>
      <c r="S317" s="54" t="s">
        <v>135</v>
      </c>
      <c r="T317" s="54" t="s">
        <v>136</v>
      </c>
      <c r="U317" s="54"/>
      <c r="V317" s="54" t="s">
        <v>169</v>
      </c>
    </row>
    <row r="318" spans="1:22" ht="82.5" customHeight="1">
      <c r="A318" s="54">
        <v>317</v>
      </c>
      <c r="B318" s="54" t="s">
        <v>48</v>
      </c>
      <c r="C318" s="54" t="s">
        <v>1855</v>
      </c>
      <c r="D318" s="54" t="s">
        <v>1856</v>
      </c>
      <c r="E318" s="54" t="s">
        <v>48</v>
      </c>
      <c r="F318" s="54" t="s">
        <v>1857</v>
      </c>
      <c r="G318" s="54" t="s">
        <v>1858</v>
      </c>
      <c r="H318" s="54" t="s">
        <v>126</v>
      </c>
      <c r="I318" s="54" t="s">
        <v>142</v>
      </c>
      <c r="J318" s="54" t="s">
        <v>143</v>
      </c>
      <c r="K318" s="54" t="s">
        <v>174</v>
      </c>
      <c r="L318" s="55">
        <v>471243</v>
      </c>
      <c r="M318" s="55">
        <v>461818</v>
      </c>
      <c r="N318" s="56" t="s">
        <v>212</v>
      </c>
      <c r="O318" s="56" t="s">
        <v>153</v>
      </c>
      <c r="P318" s="54" t="s">
        <v>1859</v>
      </c>
      <c r="Q318" s="54" t="s">
        <v>1860</v>
      </c>
      <c r="R318" s="54" t="s">
        <v>1861</v>
      </c>
      <c r="S318" s="54" t="s">
        <v>135</v>
      </c>
      <c r="T318" s="54" t="s">
        <v>136</v>
      </c>
      <c r="U318" s="54"/>
      <c r="V318" s="54" t="s">
        <v>149</v>
      </c>
    </row>
    <row r="319" spans="1:22" ht="82.5" customHeight="1">
      <c r="A319" s="54">
        <v>318</v>
      </c>
      <c r="B319" s="54" t="s">
        <v>48</v>
      </c>
      <c r="C319" s="54" t="s">
        <v>1862</v>
      </c>
      <c r="D319" s="54" t="s">
        <v>1863</v>
      </c>
      <c r="E319" s="54" t="s">
        <v>1289</v>
      </c>
      <c r="F319" s="54" t="s">
        <v>1864</v>
      </c>
      <c r="G319" s="54" t="s">
        <v>1865</v>
      </c>
      <c r="H319" s="54" t="s">
        <v>126</v>
      </c>
      <c r="I319" s="54" t="s">
        <v>127</v>
      </c>
      <c r="J319" s="54" t="s">
        <v>128</v>
      </c>
      <c r="K319" s="54" t="s">
        <v>174</v>
      </c>
      <c r="L319" s="55">
        <v>273459</v>
      </c>
      <c r="M319" s="55">
        <v>272092</v>
      </c>
      <c r="N319" s="56" t="s">
        <v>377</v>
      </c>
      <c r="O319" s="56" t="s">
        <v>377</v>
      </c>
      <c r="P319" s="54" t="s">
        <v>1866</v>
      </c>
      <c r="Q319" s="54" t="s">
        <v>1867</v>
      </c>
      <c r="R319" s="54" t="s">
        <v>509</v>
      </c>
      <c r="S319" s="54" t="s">
        <v>135</v>
      </c>
      <c r="T319" s="54" t="s">
        <v>136</v>
      </c>
      <c r="U319" s="54"/>
      <c r="V319" s="54" t="s">
        <v>149</v>
      </c>
    </row>
    <row r="320" spans="1:22" ht="82.5" customHeight="1">
      <c r="A320" s="54">
        <v>319</v>
      </c>
      <c r="B320" s="54" t="s">
        <v>48</v>
      </c>
      <c r="C320" s="54" t="s">
        <v>1868</v>
      </c>
      <c r="D320" s="54" t="s">
        <v>1869</v>
      </c>
      <c r="E320" s="54" t="s">
        <v>48</v>
      </c>
      <c r="F320" s="54" t="s">
        <v>1870</v>
      </c>
      <c r="G320" s="54" t="s">
        <v>1871</v>
      </c>
      <c r="H320" s="54" t="s">
        <v>126</v>
      </c>
      <c r="I320" s="54" t="s">
        <v>142</v>
      </c>
      <c r="J320" s="54" t="s">
        <v>143</v>
      </c>
      <c r="K320" s="54" t="s">
        <v>174</v>
      </c>
      <c r="L320" s="55">
        <v>190930</v>
      </c>
      <c r="M320" s="55">
        <v>190930</v>
      </c>
      <c r="N320" s="56" t="s">
        <v>377</v>
      </c>
      <c r="O320" s="56" t="s">
        <v>175</v>
      </c>
      <c r="P320" s="54" t="s">
        <v>1872</v>
      </c>
      <c r="Q320" s="54" t="s">
        <v>1873</v>
      </c>
      <c r="R320" s="54" t="s">
        <v>1629</v>
      </c>
      <c r="S320" s="54" t="s">
        <v>135</v>
      </c>
      <c r="T320" s="54" t="s">
        <v>136</v>
      </c>
      <c r="U320" s="54"/>
      <c r="V320" s="54" t="s">
        <v>247</v>
      </c>
    </row>
    <row r="321" spans="1:22" ht="66" customHeight="1">
      <c r="A321" s="54">
        <v>320</v>
      </c>
      <c r="B321" s="54" t="s">
        <v>48</v>
      </c>
      <c r="C321" s="54" t="s">
        <v>1874</v>
      </c>
      <c r="D321" s="54" t="s">
        <v>1875</v>
      </c>
      <c r="E321" s="54" t="s">
        <v>139</v>
      </c>
      <c r="F321" s="54" t="s">
        <v>1876</v>
      </c>
      <c r="G321" s="54" t="s">
        <v>1877</v>
      </c>
      <c r="H321" s="54" t="s">
        <v>126</v>
      </c>
      <c r="I321" s="54" t="s">
        <v>142</v>
      </c>
      <c r="J321" s="54" t="s">
        <v>143</v>
      </c>
      <c r="K321" s="54" t="s">
        <v>174</v>
      </c>
      <c r="L321" s="55">
        <v>312079</v>
      </c>
      <c r="M321" s="55">
        <v>308000</v>
      </c>
      <c r="N321" s="56" t="s">
        <v>271</v>
      </c>
      <c r="O321" s="56" t="s">
        <v>271</v>
      </c>
      <c r="P321" s="54" t="s">
        <v>1878</v>
      </c>
      <c r="Q321" s="54" t="s">
        <v>1879</v>
      </c>
      <c r="R321" s="54" t="s">
        <v>1594</v>
      </c>
      <c r="S321" s="54" t="s">
        <v>329</v>
      </c>
      <c r="T321" s="54" t="s">
        <v>330</v>
      </c>
      <c r="U321" s="54" t="s">
        <v>331</v>
      </c>
      <c r="V321" s="54"/>
    </row>
    <row r="322" spans="1:22" ht="82.5" customHeight="1">
      <c r="A322" s="54">
        <v>321</v>
      </c>
      <c r="B322" s="54" t="s">
        <v>48</v>
      </c>
      <c r="C322" s="54" t="s">
        <v>1880</v>
      </c>
      <c r="D322" s="54" t="s">
        <v>1881</v>
      </c>
      <c r="E322" s="54" t="s">
        <v>1289</v>
      </c>
      <c r="F322" s="54" t="s">
        <v>1882</v>
      </c>
      <c r="G322" s="54" t="s">
        <v>1883</v>
      </c>
      <c r="H322" s="54" t="s">
        <v>126</v>
      </c>
      <c r="I322" s="54" t="s">
        <v>161</v>
      </c>
      <c r="J322" s="54" t="s">
        <v>162</v>
      </c>
      <c r="K322" s="54" t="s">
        <v>129</v>
      </c>
      <c r="L322" s="55">
        <v>2753199</v>
      </c>
      <c r="M322" s="55">
        <v>2700000</v>
      </c>
      <c r="N322" s="56" t="s">
        <v>506</v>
      </c>
      <c r="O322" s="56" t="s">
        <v>294</v>
      </c>
      <c r="P322" s="54" t="s">
        <v>1884</v>
      </c>
      <c r="Q322" s="54" t="s">
        <v>1885</v>
      </c>
      <c r="R322" s="54" t="s">
        <v>1842</v>
      </c>
      <c r="S322" s="54" t="s">
        <v>135</v>
      </c>
      <c r="T322" s="54" t="s">
        <v>136</v>
      </c>
      <c r="U322" s="54"/>
      <c r="V322" s="54" t="s">
        <v>247</v>
      </c>
    </row>
    <row r="323" spans="1:22" ht="82.5" customHeight="1">
      <c r="A323" s="54">
        <v>322</v>
      </c>
      <c r="B323" s="54" t="s">
        <v>48</v>
      </c>
      <c r="C323" s="54" t="s">
        <v>1886</v>
      </c>
      <c r="D323" s="54" t="s">
        <v>1887</v>
      </c>
      <c r="E323" s="54" t="s">
        <v>48</v>
      </c>
      <c r="F323" s="54" t="s">
        <v>1888</v>
      </c>
      <c r="G323" s="54" t="s">
        <v>1889</v>
      </c>
      <c r="H323" s="54" t="s">
        <v>126</v>
      </c>
      <c r="I323" s="54" t="s">
        <v>161</v>
      </c>
      <c r="J323" s="54" t="s">
        <v>162</v>
      </c>
      <c r="K323" s="54" t="s">
        <v>174</v>
      </c>
      <c r="L323" s="55">
        <v>585220</v>
      </c>
      <c r="M323" s="55">
        <v>521836</v>
      </c>
      <c r="N323" s="56" t="s">
        <v>271</v>
      </c>
      <c r="O323" s="56" t="s">
        <v>271</v>
      </c>
      <c r="P323" s="54" t="s">
        <v>1890</v>
      </c>
      <c r="Q323" s="54" t="s">
        <v>1891</v>
      </c>
      <c r="R323" s="54" t="s">
        <v>1634</v>
      </c>
      <c r="S323" s="54" t="s">
        <v>135</v>
      </c>
      <c r="T323" s="54" t="s">
        <v>136</v>
      </c>
      <c r="U323" s="54"/>
      <c r="V323" s="54" t="s">
        <v>149</v>
      </c>
    </row>
    <row r="324" spans="1:22" ht="82.5" customHeight="1">
      <c r="A324" s="54">
        <v>323</v>
      </c>
      <c r="B324" s="54" t="s">
        <v>48</v>
      </c>
      <c r="C324" s="54" t="s">
        <v>1892</v>
      </c>
      <c r="D324" s="54" t="s">
        <v>1893</v>
      </c>
      <c r="E324" s="54" t="s">
        <v>1289</v>
      </c>
      <c r="F324" s="54" t="s">
        <v>1894</v>
      </c>
      <c r="G324" s="54" t="s">
        <v>1895</v>
      </c>
      <c r="H324" s="54" t="s">
        <v>126</v>
      </c>
      <c r="I324" s="54" t="s">
        <v>127</v>
      </c>
      <c r="J324" s="54" t="s">
        <v>128</v>
      </c>
      <c r="K324" s="54" t="s">
        <v>174</v>
      </c>
      <c r="L324" s="55">
        <v>778592</v>
      </c>
      <c r="M324" s="55">
        <v>778592</v>
      </c>
      <c r="N324" s="56" t="s">
        <v>211</v>
      </c>
      <c r="O324" s="56" t="s">
        <v>175</v>
      </c>
      <c r="P324" s="54" t="s">
        <v>1896</v>
      </c>
      <c r="Q324" s="54" t="s">
        <v>1897</v>
      </c>
      <c r="R324" s="54" t="s">
        <v>509</v>
      </c>
      <c r="S324" s="54" t="s">
        <v>135</v>
      </c>
      <c r="T324" s="54" t="s">
        <v>136</v>
      </c>
      <c r="U324" s="54"/>
      <c r="V324" s="54" t="s">
        <v>247</v>
      </c>
    </row>
    <row r="325" spans="1:22" ht="82.5" customHeight="1">
      <c r="A325" s="54">
        <v>324</v>
      </c>
      <c r="B325" s="54" t="s">
        <v>48</v>
      </c>
      <c r="C325" s="54" t="s">
        <v>1898</v>
      </c>
      <c r="D325" s="54" t="s">
        <v>1899</v>
      </c>
      <c r="E325" s="54" t="s">
        <v>1900</v>
      </c>
      <c r="F325" s="54" t="s">
        <v>1901</v>
      </c>
      <c r="G325" s="54" t="s">
        <v>1902</v>
      </c>
      <c r="H325" s="54" t="s">
        <v>126</v>
      </c>
      <c r="I325" s="54" t="s">
        <v>142</v>
      </c>
      <c r="J325" s="54" t="s">
        <v>143</v>
      </c>
      <c r="K325" s="54" t="s">
        <v>174</v>
      </c>
      <c r="L325" s="55">
        <v>403807</v>
      </c>
      <c r="M325" s="55">
        <v>399112</v>
      </c>
      <c r="N325" s="56" t="s">
        <v>153</v>
      </c>
      <c r="O325" s="56" t="s">
        <v>153</v>
      </c>
      <c r="P325" s="54" t="s">
        <v>1903</v>
      </c>
      <c r="Q325" s="54" t="s">
        <v>1904</v>
      </c>
      <c r="R325" s="54" t="s">
        <v>1905</v>
      </c>
      <c r="S325" s="54" t="s">
        <v>135</v>
      </c>
      <c r="T325" s="54" t="s">
        <v>136</v>
      </c>
      <c r="U325" s="54"/>
      <c r="V325" s="54" t="s">
        <v>149</v>
      </c>
    </row>
    <row r="326" spans="1:22" ht="82.5" customHeight="1">
      <c r="A326" s="54">
        <v>325</v>
      </c>
      <c r="B326" s="54" t="s">
        <v>49</v>
      </c>
      <c r="C326" s="54" t="s">
        <v>1906</v>
      </c>
      <c r="D326" s="54" t="s">
        <v>49</v>
      </c>
      <c r="E326" s="54" t="s">
        <v>1907</v>
      </c>
      <c r="F326" s="54" t="s">
        <v>1908</v>
      </c>
      <c r="G326" s="54" t="s">
        <v>1909</v>
      </c>
      <c r="H326" s="54" t="s">
        <v>126</v>
      </c>
      <c r="I326" s="54" t="s">
        <v>127</v>
      </c>
      <c r="J326" s="54" t="s">
        <v>128</v>
      </c>
      <c r="K326" s="54" t="s">
        <v>174</v>
      </c>
      <c r="L326" s="55">
        <v>175001</v>
      </c>
      <c r="M326" s="55">
        <v>153861</v>
      </c>
      <c r="N326" s="56" t="s">
        <v>457</v>
      </c>
      <c r="O326" s="56" t="s">
        <v>145</v>
      </c>
      <c r="P326" s="54" t="s">
        <v>1910</v>
      </c>
      <c r="Q326" s="54" t="s">
        <v>1911</v>
      </c>
      <c r="R326" s="54" t="s">
        <v>1912</v>
      </c>
      <c r="S326" s="54" t="s">
        <v>135</v>
      </c>
      <c r="T326" s="54" t="s">
        <v>136</v>
      </c>
      <c r="U326" s="54"/>
      <c r="V326" s="54" t="s">
        <v>149</v>
      </c>
    </row>
    <row r="327" spans="1:22" ht="82.5" customHeight="1">
      <c r="A327" s="54">
        <v>326</v>
      </c>
      <c r="B327" s="54" t="s">
        <v>49</v>
      </c>
      <c r="C327" s="54" t="s">
        <v>1906</v>
      </c>
      <c r="D327" s="54" t="s">
        <v>49</v>
      </c>
      <c r="E327" s="54" t="s">
        <v>1913</v>
      </c>
      <c r="F327" s="54" t="s">
        <v>1914</v>
      </c>
      <c r="G327" s="54" t="s">
        <v>1915</v>
      </c>
      <c r="H327" s="54" t="s">
        <v>126</v>
      </c>
      <c r="I327" s="54" t="s">
        <v>127</v>
      </c>
      <c r="J327" s="54" t="s">
        <v>128</v>
      </c>
      <c r="K327" s="54" t="s">
        <v>174</v>
      </c>
      <c r="L327" s="55">
        <v>164243</v>
      </c>
      <c r="M327" s="55">
        <v>162600</v>
      </c>
      <c r="N327" s="56" t="s">
        <v>603</v>
      </c>
      <c r="O327" s="56" t="s">
        <v>145</v>
      </c>
      <c r="P327" s="54" t="s">
        <v>1910</v>
      </c>
      <c r="Q327" s="54" t="s">
        <v>1911</v>
      </c>
      <c r="R327" s="54" t="s">
        <v>1916</v>
      </c>
      <c r="S327" s="54" t="s">
        <v>135</v>
      </c>
      <c r="T327" s="54" t="s">
        <v>136</v>
      </c>
      <c r="U327" s="54"/>
      <c r="V327" s="54" t="s">
        <v>1370</v>
      </c>
    </row>
    <row r="328" spans="1:22" ht="82.5" customHeight="1">
      <c r="A328" s="54">
        <v>327</v>
      </c>
      <c r="B328" s="54" t="s">
        <v>49</v>
      </c>
      <c r="C328" s="54" t="s">
        <v>1906</v>
      </c>
      <c r="D328" s="54" t="s">
        <v>49</v>
      </c>
      <c r="E328" s="54" t="s">
        <v>1913</v>
      </c>
      <c r="F328" s="54" t="s">
        <v>1917</v>
      </c>
      <c r="G328" s="54" t="s">
        <v>1918</v>
      </c>
      <c r="H328" s="54" t="s">
        <v>126</v>
      </c>
      <c r="I328" s="54" t="s">
        <v>127</v>
      </c>
      <c r="J328" s="54" t="s">
        <v>128</v>
      </c>
      <c r="K328" s="54" t="s">
        <v>174</v>
      </c>
      <c r="L328" s="55">
        <v>236844</v>
      </c>
      <c r="M328" s="55">
        <v>232107</v>
      </c>
      <c r="N328" s="56" t="s">
        <v>603</v>
      </c>
      <c r="O328" s="56" t="s">
        <v>145</v>
      </c>
      <c r="P328" s="54" t="s">
        <v>1919</v>
      </c>
      <c r="Q328" s="54" t="s">
        <v>1911</v>
      </c>
      <c r="R328" s="54" t="s">
        <v>1920</v>
      </c>
      <c r="S328" s="54" t="s">
        <v>135</v>
      </c>
      <c r="T328" s="54" t="s">
        <v>136</v>
      </c>
      <c r="U328" s="54"/>
      <c r="V328" s="54" t="s">
        <v>1370</v>
      </c>
    </row>
    <row r="329" spans="1:22" ht="82.5" customHeight="1">
      <c r="A329" s="54">
        <v>328</v>
      </c>
      <c r="B329" s="54" t="s">
        <v>49</v>
      </c>
      <c r="C329" s="54" t="s">
        <v>1906</v>
      </c>
      <c r="D329" s="54" t="s">
        <v>49</v>
      </c>
      <c r="E329" s="54" t="s">
        <v>846</v>
      </c>
      <c r="F329" s="54" t="s">
        <v>1921</v>
      </c>
      <c r="G329" s="54" t="s">
        <v>1922</v>
      </c>
      <c r="H329" s="54" t="s">
        <v>126</v>
      </c>
      <c r="I329" s="54" t="s">
        <v>142</v>
      </c>
      <c r="J329" s="54" t="s">
        <v>143</v>
      </c>
      <c r="K329" s="54" t="s">
        <v>129</v>
      </c>
      <c r="L329" s="55">
        <v>5231000</v>
      </c>
      <c r="M329" s="55">
        <v>5070000</v>
      </c>
      <c r="N329" s="56" t="s">
        <v>358</v>
      </c>
      <c r="O329" s="56" t="s">
        <v>165</v>
      </c>
      <c r="P329" s="54" t="s">
        <v>1923</v>
      </c>
      <c r="Q329" s="54" t="s">
        <v>1924</v>
      </c>
      <c r="R329" s="54" t="s">
        <v>1925</v>
      </c>
      <c r="S329" s="54" t="s">
        <v>135</v>
      </c>
      <c r="T329" s="54" t="s">
        <v>136</v>
      </c>
      <c r="U329" s="54"/>
      <c r="V329" s="54" t="s">
        <v>169</v>
      </c>
    </row>
    <row r="330" spans="1:22" ht="82.5" customHeight="1">
      <c r="A330" s="54">
        <v>329</v>
      </c>
      <c r="B330" s="54" t="s">
        <v>49</v>
      </c>
      <c r="C330" s="54" t="s">
        <v>1906</v>
      </c>
      <c r="D330" s="54" t="s">
        <v>49</v>
      </c>
      <c r="E330" s="54" t="s">
        <v>139</v>
      </c>
      <c r="F330" s="54" t="s">
        <v>1926</v>
      </c>
      <c r="G330" s="54" t="s">
        <v>1927</v>
      </c>
      <c r="H330" s="54" t="s">
        <v>126</v>
      </c>
      <c r="I330" s="54" t="s">
        <v>127</v>
      </c>
      <c r="J330" s="54" t="s">
        <v>128</v>
      </c>
      <c r="K330" s="54" t="s">
        <v>174</v>
      </c>
      <c r="L330" s="55">
        <v>804700</v>
      </c>
      <c r="M330" s="55">
        <v>788606</v>
      </c>
      <c r="N330" s="56" t="s">
        <v>368</v>
      </c>
      <c r="O330" s="56" t="s">
        <v>165</v>
      </c>
      <c r="P330" s="54" t="s">
        <v>1928</v>
      </c>
      <c r="Q330" s="54" t="s">
        <v>1929</v>
      </c>
      <c r="R330" s="54" t="s">
        <v>1920</v>
      </c>
      <c r="S330" s="54" t="s">
        <v>135</v>
      </c>
      <c r="T330" s="54" t="s">
        <v>136</v>
      </c>
      <c r="U330" s="54"/>
      <c r="V330" s="54" t="s">
        <v>169</v>
      </c>
    </row>
    <row r="331" spans="1:22" ht="82.5" customHeight="1">
      <c r="A331" s="54">
        <v>330</v>
      </c>
      <c r="B331" s="54" t="s">
        <v>49</v>
      </c>
      <c r="C331" s="54" t="s">
        <v>1906</v>
      </c>
      <c r="D331" s="54" t="s">
        <v>49</v>
      </c>
      <c r="E331" s="54" t="s">
        <v>846</v>
      </c>
      <c r="F331" s="54" t="s">
        <v>1930</v>
      </c>
      <c r="G331" s="54" t="s">
        <v>1931</v>
      </c>
      <c r="H331" s="54" t="s">
        <v>126</v>
      </c>
      <c r="I331" s="54" t="s">
        <v>127</v>
      </c>
      <c r="J331" s="54" t="s">
        <v>128</v>
      </c>
      <c r="K331" s="54" t="s">
        <v>174</v>
      </c>
      <c r="L331" s="55">
        <v>968426</v>
      </c>
      <c r="M331" s="55">
        <v>909857</v>
      </c>
      <c r="N331" s="56" t="s">
        <v>368</v>
      </c>
      <c r="O331" s="56" t="s">
        <v>205</v>
      </c>
      <c r="P331" s="54" t="s">
        <v>1928</v>
      </c>
      <c r="Q331" s="54" t="s">
        <v>1929</v>
      </c>
      <c r="R331" s="54" t="s">
        <v>1920</v>
      </c>
      <c r="S331" s="54" t="s">
        <v>135</v>
      </c>
      <c r="T331" s="54" t="s">
        <v>136</v>
      </c>
      <c r="U331" s="54"/>
      <c r="V331" s="54" t="s">
        <v>1370</v>
      </c>
    </row>
    <row r="332" spans="1:22" ht="165" customHeight="1">
      <c r="A332" s="54">
        <v>331</v>
      </c>
      <c r="B332" s="54" t="s">
        <v>49</v>
      </c>
      <c r="C332" s="54" t="s">
        <v>1906</v>
      </c>
      <c r="D332" s="54" t="s">
        <v>49</v>
      </c>
      <c r="E332" s="54" t="s">
        <v>1913</v>
      </c>
      <c r="F332" s="54" t="s">
        <v>1932</v>
      </c>
      <c r="G332" s="54" t="s">
        <v>1933</v>
      </c>
      <c r="H332" s="54" t="s">
        <v>126</v>
      </c>
      <c r="I332" s="54" t="s">
        <v>142</v>
      </c>
      <c r="J332" s="54" t="s">
        <v>143</v>
      </c>
      <c r="K332" s="54" t="s">
        <v>129</v>
      </c>
      <c r="L332" s="55">
        <v>2887648</v>
      </c>
      <c r="M332" s="55">
        <v>2829895</v>
      </c>
      <c r="N332" s="56" t="s">
        <v>204</v>
      </c>
      <c r="O332" s="56" t="s">
        <v>377</v>
      </c>
      <c r="P332" s="54" t="s">
        <v>1934</v>
      </c>
      <c r="Q332" s="54" t="s">
        <v>1929</v>
      </c>
      <c r="R332" s="54" t="s">
        <v>1920</v>
      </c>
      <c r="S332" s="54" t="s">
        <v>135</v>
      </c>
      <c r="T332" s="54" t="s">
        <v>136</v>
      </c>
      <c r="U332" s="54"/>
      <c r="V332" s="54" t="s">
        <v>1935</v>
      </c>
    </row>
    <row r="333" spans="1:22" ht="82.5" customHeight="1">
      <c r="A333" s="54">
        <v>332</v>
      </c>
      <c r="B333" s="54" t="s">
        <v>49</v>
      </c>
      <c r="C333" s="54" t="s">
        <v>1906</v>
      </c>
      <c r="D333" s="54" t="s">
        <v>49</v>
      </c>
      <c r="E333" s="54" t="s">
        <v>950</v>
      </c>
      <c r="F333" s="54" t="s">
        <v>1936</v>
      </c>
      <c r="G333" s="54" t="s">
        <v>1937</v>
      </c>
      <c r="H333" s="54" t="s">
        <v>126</v>
      </c>
      <c r="I333" s="54" t="s">
        <v>142</v>
      </c>
      <c r="J333" s="54" t="s">
        <v>143</v>
      </c>
      <c r="K333" s="54" t="s">
        <v>129</v>
      </c>
      <c r="L333" s="55">
        <v>1950000</v>
      </c>
      <c r="M333" s="55">
        <v>1950000</v>
      </c>
      <c r="N333" s="56" t="s">
        <v>252</v>
      </c>
      <c r="O333" s="56" t="s">
        <v>165</v>
      </c>
      <c r="P333" s="54" t="s">
        <v>1938</v>
      </c>
      <c r="Q333" s="54" t="s">
        <v>1929</v>
      </c>
      <c r="R333" s="54" t="s">
        <v>1920</v>
      </c>
      <c r="S333" s="54" t="s">
        <v>135</v>
      </c>
      <c r="T333" s="54" t="s">
        <v>136</v>
      </c>
      <c r="U333" s="54"/>
      <c r="V333" s="54" t="s">
        <v>169</v>
      </c>
    </row>
    <row r="334" spans="1:22" ht="82.5" customHeight="1">
      <c r="A334" s="54">
        <v>333</v>
      </c>
      <c r="B334" s="54" t="s">
        <v>49</v>
      </c>
      <c r="C334" s="54" t="s">
        <v>1906</v>
      </c>
      <c r="D334" s="54" t="s">
        <v>49</v>
      </c>
      <c r="E334" s="54" t="s">
        <v>1913</v>
      </c>
      <c r="F334" s="54" t="s">
        <v>1939</v>
      </c>
      <c r="G334" s="54" t="s">
        <v>1940</v>
      </c>
      <c r="H334" s="54" t="s">
        <v>126</v>
      </c>
      <c r="I334" s="54" t="s">
        <v>142</v>
      </c>
      <c r="J334" s="54" t="s">
        <v>143</v>
      </c>
      <c r="K334" s="54" t="s">
        <v>129</v>
      </c>
      <c r="L334" s="55">
        <v>5680062</v>
      </c>
      <c r="M334" s="55">
        <v>5566460</v>
      </c>
      <c r="N334" s="56" t="s">
        <v>252</v>
      </c>
      <c r="O334" s="56" t="s">
        <v>165</v>
      </c>
      <c r="P334" s="54" t="s">
        <v>1934</v>
      </c>
      <c r="Q334" s="54" t="s">
        <v>1929</v>
      </c>
      <c r="R334" s="54" t="s">
        <v>1920</v>
      </c>
      <c r="S334" s="54" t="s">
        <v>135</v>
      </c>
      <c r="T334" s="54" t="s">
        <v>136</v>
      </c>
      <c r="U334" s="54"/>
      <c r="V334" s="54" t="s">
        <v>1370</v>
      </c>
    </row>
    <row r="335" spans="1:22" ht="165" customHeight="1">
      <c r="A335" s="54">
        <v>334</v>
      </c>
      <c r="B335" s="54" t="s">
        <v>49</v>
      </c>
      <c r="C335" s="54" t="s">
        <v>1906</v>
      </c>
      <c r="D335" s="54" t="s">
        <v>49</v>
      </c>
      <c r="E335" s="54" t="s">
        <v>1907</v>
      </c>
      <c r="F335" s="54" t="s">
        <v>1941</v>
      </c>
      <c r="G335" s="54" t="s">
        <v>1942</v>
      </c>
      <c r="H335" s="54" t="s">
        <v>126</v>
      </c>
      <c r="I335" s="54" t="s">
        <v>127</v>
      </c>
      <c r="J335" s="54" t="s">
        <v>128</v>
      </c>
      <c r="K335" s="54" t="s">
        <v>174</v>
      </c>
      <c r="L335" s="55">
        <v>1226736</v>
      </c>
      <c r="M335" s="55">
        <v>1202201</v>
      </c>
      <c r="N335" s="56" t="s">
        <v>205</v>
      </c>
      <c r="O335" s="56" t="s">
        <v>377</v>
      </c>
      <c r="P335" s="54" t="s">
        <v>1943</v>
      </c>
      <c r="Q335" s="54" t="s">
        <v>1929</v>
      </c>
      <c r="R335" s="54" t="s">
        <v>1944</v>
      </c>
      <c r="S335" s="54" t="s">
        <v>135</v>
      </c>
      <c r="T335" s="54" t="s">
        <v>136</v>
      </c>
      <c r="U335" s="54"/>
      <c r="V335" s="54" t="s">
        <v>1935</v>
      </c>
    </row>
    <row r="336" spans="1:22" ht="82.5" customHeight="1">
      <c r="A336" s="54">
        <v>335</v>
      </c>
      <c r="B336" s="54" t="s">
        <v>49</v>
      </c>
      <c r="C336" s="54" t="s">
        <v>1906</v>
      </c>
      <c r="D336" s="54" t="s">
        <v>49</v>
      </c>
      <c r="E336" s="54" t="s">
        <v>139</v>
      </c>
      <c r="F336" s="54" t="s">
        <v>1945</v>
      </c>
      <c r="G336" s="54" t="s">
        <v>1946</v>
      </c>
      <c r="H336" s="54" t="s">
        <v>126</v>
      </c>
      <c r="I336" s="54" t="s">
        <v>142</v>
      </c>
      <c r="J336" s="54" t="s">
        <v>143</v>
      </c>
      <c r="K336" s="54" t="s">
        <v>129</v>
      </c>
      <c r="L336" s="55">
        <v>7717600</v>
      </c>
      <c r="M336" s="55">
        <v>7717600</v>
      </c>
      <c r="N336" s="56" t="s">
        <v>191</v>
      </c>
      <c r="O336" s="56" t="s">
        <v>377</v>
      </c>
      <c r="P336" s="54" t="s">
        <v>1947</v>
      </c>
      <c r="Q336" s="54" t="s">
        <v>1948</v>
      </c>
      <c r="R336" s="54" t="s">
        <v>1925</v>
      </c>
      <c r="S336" s="54" t="s">
        <v>135</v>
      </c>
      <c r="T336" s="54" t="s">
        <v>136</v>
      </c>
      <c r="U336" s="54"/>
      <c r="V336" s="54" t="s">
        <v>247</v>
      </c>
    </row>
    <row r="337" spans="1:22" ht="115.5" customHeight="1">
      <c r="A337" s="54">
        <v>336</v>
      </c>
      <c r="B337" s="54" t="s">
        <v>49</v>
      </c>
      <c r="C337" s="54" t="s">
        <v>1906</v>
      </c>
      <c r="D337" s="54" t="s">
        <v>49</v>
      </c>
      <c r="E337" s="54" t="s">
        <v>1610</v>
      </c>
      <c r="F337" s="54" t="s">
        <v>1949</v>
      </c>
      <c r="G337" s="54" t="s">
        <v>1950</v>
      </c>
      <c r="H337" s="54" t="s">
        <v>126</v>
      </c>
      <c r="I337" s="54" t="s">
        <v>142</v>
      </c>
      <c r="J337" s="54" t="s">
        <v>143</v>
      </c>
      <c r="K337" s="54" t="s">
        <v>129</v>
      </c>
      <c r="L337" s="55">
        <v>3503392</v>
      </c>
      <c r="M337" s="55">
        <v>3503392</v>
      </c>
      <c r="N337" s="56" t="s">
        <v>237</v>
      </c>
      <c r="O337" s="56" t="s">
        <v>197</v>
      </c>
      <c r="P337" s="54" t="s">
        <v>1951</v>
      </c>
      <c r="Q337" s="54" t="s">
        <v>1952</v>
      </c>
      <c r="R337" s="54" t="s">
        <v>1953</v>
      </c>
      <c r="S337" s="54" t="s">
        <v>135</v>
      </c>
      <c r="T337" s="54" t="s">
        <v>136</v>
      </c>
      <c r="U337" s="54"/>
      <c r="V337" s="54" t="s">
        <v>179</v>
      </c>
    </row>
    <row r="338" spans="1:22" ht="165" customHeight="1">
      <c r="A338" s="54">
        <v>337</v>
      </c>
      <c r="B338" s="54" t="s">
        <v>49</v>
      </c>
      <c r="C338" s="54" t="s">
        <v>1906</v>
      </c>
      <c r="D338" s="54" t="s">
        <v>49</v>
      </c>
      <c r="E338" s="54" t="s">
        <v>950</v>
      </c>
      <c r="F338" s="54" t="s">
        <v>1954</v>
      </c>
      <c r="G338" s="54" t="s">
        <v>1955</v>
      </c>
      <c r="H338" s="54" t="s">
        <v>126</v>
      </c>
      <c r="I338" s="54" t="s">
        <v>161</v>
      </c>
      <c r="J338" s="54" t="s">
        <v>162</v>
      </c>
      <c r="K338" s="54" t="s">
        <v>129</v>
      </c>
      <c r="L338" s="55">
        <v>9100000</v>
      </c>
      <c r="M338" s="55">
        <v>9000000</v>
      </c>
      <c r="N338" s="56" t="s">
        <v>237</v>
      </c>
      <c r="O338" s="56" t="s">
        <v>197</v>
      </c>
      <c r="P338" s="54" t="s">
        <v>1956</v>
      </c>
      <c r="Q338" s="54" t="s">
        <v>1929</v>
      </c>
      <c r="R338" s="54" t="s">
        <v>1920</v>
      </c>
      <c r="S338" s="54" t="s">
        <v>135</v>
      </c>
      <c r="T338" s="54" t="s">
        <v>136</v>
      </c>
      <c r="U338" s="54"/>
      <c r="V338" s="54" t="s">
        <v>223</v>
      </c>
    </row>
    <row r="339" spans="1:22" ht="82.5" customHeight="1">
      <c r="A339" s="54">
        <v>338</v>
      </c>
      <c r="B339" s="54" t="s">
        <v>49</v>
      </c>
      <c r="C339" s="54" t="s">
        <v>1906</v>
      </c>
      <c r="D339" s="54" t="s">
        <v>49</v>
      </c>
      <c r="E339" s="54" t="s">
        <v>1913</v>
      </c>
      <c r="F339" s="54" t="s">
        <v>1957</v>
      </c>
      <c r="G339" s="54" t="s">
        <v>1958</v>
      </c>
      <c r="H339" s="54" t="s">
        <v>126</v>
      </c>
      <c r="I339" s="54" t="s">
        <v>142</v>
      </c>
      <c r="J339" s="54" t="s">
        <v>143</v>
      </c>
      <c r="K339" s="54" t="s">
        <v>129</v>
      </c>
      <c r="L339" s="55">
        <v>4000000</v>
      </c>
      <c r="M339" s="55">
        <v>4000000</v>
      </c>
      <c r="N339" s="56" t="s">
        <v>377</v>
      </c>
      <c r="O339" s="56" t="s">
        <v>145</v>
      </c>
      <c r="P339" s="54" t="s">
        <v>1959</v>
      </c>
      <c r="Q339" s="54" t="s">
        <v>1952</v>
      </c>
      <c r="R339" s="54" t="s">
        <v>1920</v>
      </c>
      <c r="S339" s="54" t="s">
        <v>135</v>
      </c>
      <c r="T339" s="54" t="s">
        <v>136</v>
      </c>
      <c r="U339" s="54"/>
      <c r="V339" s="54" t="s">
        <v>1960</v>
      </c>
    </row>
    <row r="340" spans="1:22" ht="115.5" customHeight="1">
      <c r="A340" s="54">
        <v>339</v>
      </c>
      <c r="B340" s="54" t="s">
        <v>49</v>
      </c>
      <c r="C340" s="54" t="s">
        <v>1906</v>
      </c>
      <c r="D340" s="54" t="s">
        <v>49</v>
      </c>
      <c r="E340" s="54" t="s">
        <v>1610</v>
      </c>
      <c r="F340" s="54" t="s">
        <v>1961</v>
      </c>
      <c r="G340" s="54" t="s">
        <v>1962</v>
      </c>
      <c r="H340" s="54" t="s">
        <v>126</v>
      </c>
      <c r="I340" s="54" t="s">
        <v>142</v>
      </c>
      <c r="J340" s="54" t="s">
        <v>143</v>
      </c>
      <c r="K340" s="54" t="s">
        <v>129</v>
      </c>
      <c r="L340" s="55">
        <v>3454252</v>
      </c>
      <c r="M340" s="55">
        <v>3454252</v>
      </c>
      <c r="N340" s="56" t="s">
        <v>386</v>
      </c>
      <c r="O340" s="56" t="s">
        <v>212</v>
      </c>
      <c r="P340" s="54" t="s">
        <v>1963</v>
      </c>
      <c r="Q340" s="54" t="s">
        <v>1952</v>
      </c>
      <c r="R340" s="54" t="s">
        <v>1964</v>
      </c>
      <c r="S340" s="54" t="s">
        <v>135</v>
      </c>
      <c r="T340" s="54" t="s">
        <v>136</v>
      </c>
      <c r="U340" s="54"/>
      <c r="V340" s="54" t="s">
        <v>179</v>
      </c>
    </row>
    <row r="341" spans="1:22" ht="82.5" customHeight="1">
      <c r="A341" s="54">
        <v>340</v>
      </c>
      <c r="B341" s="54" t="s">
        <v>49</v>
      </c>
      <c r="C341" s="54" t="s">
        <v>1906</v>
      </c>
      <c r="D341" s="54" t="s">
        <v>49</v>
      </c>
      <c r="E341" s="54" t="s">
        <v>139</v>
      </c>
      <c r="F341" s="54" t="s">
        <v>1965</v>
      </c>
      <c r="G341" s="54" t="s">
        <v>1966</v>
      </c>
      <c r="H341" s="54" t="s">
        <v>126</v>
      </c>
      <c r="I341" s="54" t="s">
        <v>161</v>
      </c>
      <c r="J341" s="54" t="s">
        <v>162</v>
      </c>
      <c r="K341" s="54" t="s">
        <v>174</v>
      </c>
      <c r="L341" s="55">
        <v>1002500</v>
      </c>
      <c r="M341" s="55">
        <v>942350</v>
      </c>
      <c r="N341" s="56" t="s">
        <v>212</v>
      </c>
      <c r="O341" s="56" t="s">
        <v>317</v>
      </c>
      <c r="P341" s="54" t="s">
        <v>1967</v>
      </c>
      <c r="Q341" s="54" t="s">
        <v>1952</v>
      </c>
      <c r="R341" s="54" t="s">
        <v>1968</v>
      </c>
      <c r="S341" s="54" t="s">
        <v>135</v>
      </c>
      <c r="T341" s="54" t="s">
        <v>136</v>
      </c>
      <c r="U341" s="54"/>
      <c r="V341" s="54" t="s">
        <v>149</v>
      </c>
    </row>
    <row r="342" spans="1:22" ht="82.5" customHeight="1">
      <c r="A342" s="54">
        <v>341</v>
      </c>
      <c r="B342" s="54" t="s">
        <v>49</v>
      </c>
      <c r="C342" s="54" t="s">
        <v>1906</v>
      </c>
      <c r="D342" s="54" t="s">
        <v>49</v>
      </c>
      <c r="E342" s="54" t="s">
        <v>139</v>
      </c>
      <c r="F342" s="54" t="s">
        <v>1969</v>
      </c>
      <c r="G342" s="54" t="s">
        <v>1970</v>
      </c>
      <c r="H342" s="54" t="s">
        <v>126</v>
      </c>
      <c r="I342" s="54" t="s">
        <v>161</v>
      </c>
      <c r="J342" s="54" t="s">
        <v>162</v>
      </c>
      <c r="K342" s="54" t="s">
        <v>129</v>
      </c>
      <c r="L342" s="55">
        <v>2822300</v>
      </c>
      <c r="M342" s="55">
        <v>2822300</v>
      </c>
      <c r="N342" s="56" t="s">
        <v>499</v>
      </c>
      <c r="O342" s="56" t="s">
        <v>540</v>
      </c>
      <c r="P342" s="54" t="s">
        <v>1971</v>
      </c>
      <c r="Q342" s="54" t="s">
        <v>1972</v>
      </c>
      <c r="R342" s="54" t="s">
        <v>1973</v>
      </c>
      <c r="S342" s="54" t="s">
        <v>135</v>
      </c>
      <c r="T342" s="54" t="s">
        <v>136</v>
      </c>
      <c r="U342" s="54"/>
      <c r="V342" s="54" t="s">
        <v>149</v>
      </c>
    </row>
    <row r="343" spans="1:22" ht="82.5" customHeight="1">
      <c r="A343" s="54">
        <v>342</v>
      </c>
      <c r="B343" s="54" t="s">
        <v>49</v>
      </c>
      <c r="C343" s="54" t="s">
        <v>1906</v>
      </c>
      <c r="D343" s="54" t="s">
        <v>49</v>
      </c>
      <c r="E343" s="54" t="s">
        <v>139</v>
      </c>
      <c r="F343" s="54" t="s">
        <v>1974</v>
      </c>
      <c r="G343" s="54" t="s">
        <v>1975</v>
      </c>
      <c r="H343" s="54" t="s">
        <v>126</v>
      </c>
      <c r="I343" s="54" t="s">
        <v>161</v>
      </c>
      <c r="J343" s="54" t="s">
        <v>162</v>
      </c>
      <c r="K343" s="54" t="s">
        <v>129</v>
      </c>
      <c r="L343" s="55">
        <v>4787200</v>
      </c>
      <c r="M343" s="55">
        <v>4787200</v>
      </c>
      <c r="N343" s="56" t="s">
        <v>499</v>
      </c>
      <c r="O343" s="56" t="s">
        <v>294</v>
      </c>
      <c r="P343" s="54" t="s">
        <v>1976</v>
      </c>
      <c r="Q343" s="54" t="s">
        <v>1972</v>
      </c>
      <c r="R343" s="54" t="s">
        <v>1925</v>
      </c>
      <c r="S343" s="54" t="s">
        <v>135</v>
      </c>
      <c r="T343" s="54" t="s">
        <v>136</v>
      </c>
      <c r="U343" s="54"/>
      <c r="V343" s="54" t="s">
        <v>247</v>
      </c>
    </row>
    <row r="344" spans="1:22" ht="82.5" customHeight="1">
      <c r="A344" s="54">
        <v>343</v>
      </c>
      <c r="B344" s="54" t="s">
        <v>49</v>
      </c>
      <c r="C344" s="54" t="s">
        <v>1906</v>
      </c>
      <c r="D344" s="54" t="s">
        <v>49</v>
      </c>
      <c r="E344" s="54" t="s">
        <v>139</v>
      </c>
      <c r="F344" s="54" t="s">
        <v>1977</v>
      </c>
      <c r="G344" s="54" t="s">
        <v>1978</v>
      </c>
      <c r="H344" s="54" t="s">
        <v>126</v>
      </c>
      <c r="I344" s="54" t="s">
        <v>142</v>
      </c>
      <c r="J344" s="54" t="s">
        <v>143</v>
      </c>
      <c r="K344" s="54" t="s">
        <v>342</v>
      </c>
      <c r="L344" s="55">
        <v>19200000</v>
      </c>
      <c r="M344" s="55">
        <v>19200000</v>
      </c>
      <c r="N344" s="56" t="s">
        <v>499</v>
      </c>
      <c r="O344" s="56" t="s">
        <v>294</v>
      </c>
      <c r="P344" s="54" t="s">
        <v>1979</v>
      </c>
      <c r="Q344" s="54" t="s">
        <v>1980</v>
      </c>
      <c r="R344" s="54" t="s">
        <v>1925</v>
      </c>
      <c r="S344" s="54" t="s">
        <v>135</v>
      </c>
      <c r="T344" s="54" t="s">
        <v>136</v>
      </c>
      <c r="U344" s="54"/>
      <c r="V344" s="54" t="s">
        <v>149</v>
      </c>
    </row>
    <row r="345" spans="1:22" ht="82.5" customHeight="1">
      <c r="A345" s="54">
        <v>344</v>
      </c>
      <c r="B345" s="54" t="s">
        <v>49</v>
      </c>
      <c r="C345" s="54" t="s">
        <v>1906</v>
      </c>
      <c r="D345" s="54" t="s">
        <v>49</v>
      </c>
      <c r="E345" s="54" t="s">
        <v>139</v>
      </c>
      <c r="F345" s="54" t="s">
        <v>1981</v>
      </c>
      <c r="G345" s="54" t="s">
        <v>1982</v>
      </c>
      <c r="H345" s="54" t="s">
        <v>126</v>
      </c>
      <c r="I345" s="54" t="s">
        <v>161</v>
      </c>
      <c r="J345" s="54" t="s">
        <v>162</v>
      </c>
      <c r="K345" s="54" t="s">
        <v>342</v>
      </c>
      <c r="L345" s="55">
        <v>19968300</v>
      </c>
      <c r="M345" s="55">
        <v>19968300</v>
      </c>
      <c r="N345" s="56" t="s">
        <v>540</v>
      </c>
      <c r="O345" s="56" t="s">
        <v>229</v>
      </c>
      <c r="P345" s="54" t="s">
        <v>1983</v>
      </c>
      <c r="Q345" s="54" t="s">
        <v>1972</v>
      </c>
      <c r="R345" s="54" t="s">
        <v>1925</v>
      </c>
      <c r="S345" s="54" t="s">
        <v>135</v>
      </c>
      <c r="T345" s="54" t="s">
        <v>136</v>
      </c>
      <c r="U345" s="54"/>
      <c r="V345" s="54" t="s">
        <v>149</v>
      </c>
    </row>
    <row r="346" spans="1:22" ht="82.5" customHeight="1">
      <c r="A346" s="54">
        <v>345</v>
      </c>
      <c r="B346" s="54" t="s">
        <v>49</v>
      </c>
      <c r="C346" s="54" t="s">
        <v>1906</v>
      </c>
      <c r="D346" s="54" t="s">
        <v>49</v>
      </c>
      <c r="E346" s="54" t="s">
        <v>846</v>
      </c>
      <c r="F346" s="54" t="s">
        <v>1984</v>
      </c>
      <c r="G346" s="54" t="s">
        <v>1985</v>
      </c>
      <c r="H346" s="54" t="s">
        <v>126</v>
      </c>
      <c r="I346" s="54" t="s">
        <v>127</v>
      </c>
      <c r="J346" s="54" t="s">
        <v>128</v>
      </c>
      <c r="K346" s="54" t="s">
        <v>174</v>
      </c>
      <c r="L346" s="55">
        <v>963505</v>
      </c>
      <c r="M346" s="55">
        <v>944235</v>
      </c>
      <c r="N346" s="56" t="s">
        <v>294</v>
      </c>
      <c r="O346" s="56" t="s">
        <v>317</v>
      </c>
      <c r="P346" s="54" t="s">
        <v>1986</v>
      </c>
      <c r="Q346" s="54" t="s">
        <v>1929</v>
      </c>
      <c r="R346" s="54" t="s">
        <v>1920</v>
      </c>
      <c r="S346" s="54" t="s">
        <v>135</v>
      </c>
      <c r="T346" s="54" t="s">
        <v>136</v>
      </c>
      <c r="U346" s="54"/>
      <c r="V346" s="54" t="s">
        <v>1370</v>
      </c>
    </row>
    <row r="347" spans="1:22" ht="82.5" customHeight="1">
      <c r="A347" s="54">
        <v>346</v>
      </c>
      <c r="B347" s="54" t="s">
        <v>49</v>
      </c>
      <c r="C347" s="54" t="s">
        <v>1987</v>
      </c>
      <c r="D347" s="54" t="s">
        <v>1988</v>
      </c>
      <c r="E347" s="54" t="s">
        <v>291</v>
      </c>
      <c r="F347" s="54" t="s">
        <v>1989</v>
      </c>
      <c r="G347" s="54" t="s">
        <v>1990</v>
      </c>
      <c r="H347" s="54" t="s">
        <v>126</v>
      </c>
      <c r="I347" s="54" t="s">
        <v>142</v>
      </c>
      <c r="J347" s="54" t="s">
        <v>143</v>
      </c>
      <c r="K347" s="54" t="s">
        <v>174</v>
      </c>
      <c r="L347" s="55">
        <v>1050000</v>
      </c>
      <c r="M347" s="55">
        <v>1040000</v>
      </c>
      <c r="N347" s="56" t="s">
        <v>317</v>
      </c>
      <c r="O347" s="56" t="s">
        <v>317</v>
      </c>
      <c r="P347" s="54" t="s">
        <v>1991</v>
      </c>
      <c r="Q347" s="54" t="s">
        <v>1992</v>
      </c>
      <c r="R347" s="54" t="s">
        <v>1993</v>
      </c>
      <c r="S347" s="54" t="s">
        <v>135</v>
      </c>
      <c r="T347" s="54" t="s">
        <v>136</v>
      </c>
      <c r="U347" s="54"/>
      <c r="V347" s="54" t="s">
        <v>149</v>
      </c>
    </row>
    <row r="348" spans="1:22" ht="82.5" customHeight="1">
      <c r="A348" s="54">
        <v>347</v>
      </c>
      <c r="B348" s="54" t="s">
        <v>49</v>
      </c>
      <c r="C348" s="54" t="s">
        <v>1994</v>
      </c>
      <c r="D348" s="54" t="s">
        <v>1995</v>
      </c>
      <c r="E348" s="54" t="s">
        <v>139</v>
      </c>
      <c r="F348" s="54" t="s">
        <v>1996</v>
      </c>
      <c r="G348" s="54" t="s">
        <v>7552</v>
      </c>
      <c r="H348" s="54" t="s">
        <v>126</v>
      </c>
      <c r="I348" s="54" t="s">
        <v>142</v>
      </c>
      <c r="J348" s="54" t="s">
        <v>143</v>
      </c>
      <c r="K348" s="54" t="s">
        <v>174</v>
      </c>
      <c r="L348" s="55">
        <v>667000</v>
      </c>
      <c r="M348" s="55">
        <v>651245</v>
      </c>
      <c r="N348" s="56" t="s">
        <v>152</v>
      </c>
      <c r="O348" s="56" t="s">
        <v>212</v>
      </c>
      <c r="P348" s="54" t="s">
        <v>1997</v>
      </c>
      <c r="Q348" s="54" t="s">
        <v>1998</v>
      </c>
      <c r="R348" s="54" t="s">
        <v>1964</v>
      </c>
      <c r="S348" s="54" t="s">
        <v>329</v>
      </c>
      <c r="T348" s="54" t="s">
        <v>7554</v>
      </c>
      <c r="U348" s="54"/>
      <c r="V348" s="54" t="s">
        <v>7553</v>
      </c>
    </row>
    <row r="349" spans="1:22" ht="66" customHeight="1">
      <c r="A349" s="54">
        <v>348</v>
      </c>
      <c r="B349" s="54" t="s">
        <v>49</v>
      </c>
      <c r="C349" s="54" t="s">
        <v>1999</v>
      </c>
      <c r="D349" s="54" t="s">
        <v>2000</v>
      </c>
      <c r="E349" s="54" t="s">
        <v>139</v>
      </c>
      <c r="F349" s="54" t="s">
        <v>1745</v>
      </c>
      <c r="G349" s="54" t="s">
        <v>2001</v>
      </c>
      <c r="H349" s="54" t="s">
        <v>126</v>
      </c>
      <c r="I349" s="54" t="s">
        <v>127</v>
      </c>
      <c r="J349" s="54" t="s">
        <v>128</v>
      </c>
      <c r="K349" s="54" t="s">
        <v>342</v>
      </c>
      <c r="L349" s="55">
        <v>16949954</v>
      </c>
      <c r="M349" s="55">
        <v>16916054</v>
      </c>
      <c r="N349" s="56" t="s">
        <v>2002</v>
      </c>
      <c r="O349" s="56" t="s">
        <v>152</v>
      </c>
      <c r="P349" s="54" t="s">
        <v>2003</v>
      </c>
      <c r="Q349" s="54" t="s">
        <v>2004</v>
      </c>
      <c r="R349" s="54" t="s">
        <v>1925</v>
      </c>
      <c r="S349" s="54" t="s">
        <v>329</v>
      </c>
      <c r="T349" s="54" t="s">
        <v>330</v>
      </c>
      <c r="U349" s="54" t="s">
        <v>331</v>
      </c>
      <c r="V349" s="54"/>
    </row>
    <row r="350" spans="1:22" ht="165" customHeight="1">
      <c r="A350" s="54">
        <v>349</v>
      </c>
      <c r="B350" s="54" t="s">
        <v>49</v>
      </c>
      <c r="C350" s="54" t="s">
        <v>2005</v>
      </c>
      <c r="D350" s="54" t="s">
        <v>2006</v>
      </c>
      <c r="E350" s="54" t="s">
        <v>139</v>
      </c>
      <c r="F350" s="54" t="s">
        <v>2007</v>
      </c>
      <c r="G350" s="54" t="s">
        <v>2008</v>
      </c>
      <c r="H350" s="54" t="s">
        <v>126</v>
      </c>
      <c r="I350" s="54" t="s">
        <v>142</v>
      </c>
      <c r="J350" s="54" t="s">
        <v>143</v>
      </c>
      <c r="K350" s="54" t="s">
        <v>129</v>
      </c>
      <c r="L350" s="55">
        <v>9817500</v>
      </c>
      <c r="M350" s="55">
        <v>9350000</v>
      </c>
      <c r="N350" s="56" t="s">
        <v>237</v>
      </c>
      <c r="O350" s="56" t="s">
        <v>377</v>
      </c>
      <c r="P350" s="54" t="s">
        <v>2009</v>
      </c>
      <c r="Q350" s="54" t="s">
        <v>2010</v>
      </c>
      <c r="R350" s="54" t="s">
        <v>2011</v>
      </c>
      <c r="S350" s="54" t="s">
        <v>135</v>
      </c>
      <c r="T350" s="54" t="s">
        <v>136</v>
      </c>
      <c r="U350" s="54"/>
      <c r="V350" s="54" t="s">
        <v>1935</v>
      </c>
    </row>
    <row r="351" spans="1:22" ht="115.5" customHeight="1">
      <c r="A351" s="54">
        <v>350</v>
      </c>
      <c r="B351" s="54" t="s">
        <v>49</v>
      </c>
      <c r="C351" s="54" t="s">
        <v>2005</v>
      </c>
      <c r="D351" s="54" t="s">
        <v>2006</v>
      </c>
      <c r="E351" s="54" t="s">
        <v>49</v>
      </c>
      <c r="F351" s="54" t="s">
        <v>2012</v>
      </c>
      <c r="G351" s="54" t="s">
        <v>2013</v>
      </c>
      <c r="H351" s="54" t="s">
        <v>126</v>
      </c>
      <c r="I351" s="54" t="s">
        <v>142</v>
      </c>
      <c r="J351" s="54" t="s">
        <v>143</v>
      </c>
      <c r="K351" s="54" t="s">
        <v>174</v>
      </c>
      <c r="L351" s="55">
        <v>312375</v>
      </c>
      <c r="M351" s="55">
        <v>297500</v>
      </c>
      <c r="N351" s="56" t="s">
        <v>377</v>
      </c>
      <c r="O351" s="56" t="s">
        <v>377</v>
      </c>
      <c r="P351" s="54" t="s">
        <v>2014</v>
      </c>
      <c r="Q351" s="54" t="s">
        <v>2015</v>
      </c>
      <c r="R351" s="54" t="s">
        <v>2011</v>
      </c>
      <c r="S351" s="54" t="s">
        <v>135</v>
      </c>
      <c r="T351" s="54" t="s">
        <v>136</v>
      </c>
      <c r="U351" s="54"/>
      <c r="V351" s="54" t="s">
        <v>179</v>
      </c>
    </row>
    <row r="352" spans="1:22" ht="115.5" customHeight="1">
      <c r="A352" s="54">
        <v>351</v>
      </c>
      <c r="B352" s="54" t="s">
        <v>49</v>
      </c>
      <c r="C352" s="54" t="s">
        <v>2005</v>
      </c>
      <c r="D352" s="54" t="s">
        <v>2006</v>
      </c>
      <c r="E352" s="54" t="s">
        <v>2016</v>
      </c>
      <c r="F352" s="54" t="s">
        <v>2017</v>
      </c>
      <c r="G352" s="54" t="s">
        <v>2018</v>
      </c>
      <c r="H352" s="54" t="s">
        <v>126</v>
      </c>
      <c r="I352" s="54" t="s">
        <v>142</v>
      </c>
      <c r="J352" s="54" t="s">
        <v>143</v>
      </c>
      <c r="K352" s="54" t="s">
        <v>174</v>
      </c>
      <c r="L352" s="55">
        <v>382500</v>
      </c>
      <c r="M352" s="55">
        <v>382500</v>
      </c>
      <c r="N352" s="56" t="s">
        <v>212</v>
      </c>
      <c r="O352" s="56" t="s">
        <v>212</v>
      </c>
      <c r="P352" s="54" t="s">
        <v>2019</v>
      </c>
      <c r="Q352" s="54" t="s">
        <v>2020</v>
      </c>
      <c r="R352" s="54" t="s">
        <v>2011</v>
      </c>
      <c r="S352" s="54" t="s">
        <v>135</v>
      </c>
      <c r="T352" s="54" t="s">
        <v>136</v>
      </c>
      <c r="U352" s="54"/>
      <c r="V352" s="54" t="s">
        <v>179</v>
      </c>
    </row>
    <row r="353" spans="1:22" ht="82.5" customHeight="1">
      <c r="A353" s="54">
        <v>352</v>
      </c>
      <c r="B353" s="54" t="s">
        <v>49</v>
      </c>
      <c r="C353" s="54" t="s">
        <v>2021</v>
      </c>
      <c r="D353" s="54" t="s">
        <v>2022</v>
      </c>
      <c r="E353" s="54" t="s">
        <v>139</v>
      </c>
      <c r="F353" s="54" t="s">
        <v>2023</v>
      </c>
      <c r="G353" s="54" t="s">
        <v>2024</v>
      </c>
      <c r="H353" s="54" t="s">
        <v>126</v>
      </c>
      <c r="I353" s="54" t="s">
        <v>142</v>
      </c>
      <c r="J353" s="54" t="s">
        <v>143</v>
      </c>
      <c r="K353" s="54" t="s">
        <v>129</v>
      </c>
      <c r="L353" s="55">
        <v>3500000</v>
      </c>
      <c r="M353" s="55">
        <v>3417647</v>
      </c>
      <c r="N353" s="56" t="s">
        <v>237</v>
      </c>
      <c r="O353" s="56" t="s">
        <v>131</v>
      </c>
      <c r="P353" s="54" t="s">
        <v>2025</v>
      </c>
      <c r="Q353" s="54" t="s">
        <v>2026</v>
      </c>
      <c r="R353" s="54" t="s">
        <v>2027</v>
      </c>
      <c r="S353" s="54" t="s">
        <v>135</v>
      </c>
      <c r="T353" s="54" t="s">
        <v>136</v>
      </c>
      <c r="U353" s="54"/>
      <c r="V353" s="54" t="s">
        <v>149</v>
      </c>
    </row>
    <row r="354" spans="1:22" ht="82.5" customHeight="1">
      <c r="A354" s="54">
        <v>353</v>
      </c>
      <c r="B354" s="54" t="s">
        <v>49</v>
      </c>
      <c r="C354" s="54" t="s">
        <v>2028</v>
      </c>
      <c r="D354" s="54" t="s">
        <v>2029</v>
      </c>
      <c r="E354" s="54" t="s">
        <v>2016</v>
      </c>
      <c r="F354" s="54" t="s">
        <v>2030</v>
      </c>
      <c r="G354" s="54" t="s">
        <v>2031</v>
      </c>
      <c r="H354" s="54" t="s">
        <v>126</v>
      </c>
      <c r="I354" s="54" t="s">
        <v>142</v>
      </c>
      <c r="J354" s="54" t="s">
        <v>143</v>
      </c>
      <c r="K354" s="54" t="s">
        <v>174</v>
      </c>
      <c r="L354" s="55">
        <v>356000</v>
      </c>
      <c r="M354" s="55">
        <v>344000</v>
      </c>
      <c r="N354" s="56" t="s">
        <v>442</v>
      </c>
      <c r="O354" s="56" t="s">
        <v>153</v>
      </c>
      <c r="P354" s="54" t="s">
        <v>2032</v>
      </c>
      <c r="Q354" s="54" t="s">
        <v>2033</v>
      </c>
      <c r="R354" s="54" t="s">
        <v>1912</v>
      </c>
      <c r="S354" s="54" t="s">
        <v>135</v>
      </c>
      <c r="T354" s="54" t="s">
        <v>136</v>
      </c>
      <c r="U354" s="54"/>
      <c r="V354" s="54" t="s">
        <v>247</v>
      </c>
    </row>
    <row r="355" spans="1:22" ht="115.5" customHeight="1">
      <c r="A355" s="54">
        <v>354</v>
      </c>
      <c r="B355" s="54" t="s">
        <v>49</v>
      </c>
      <c r="C355" s="54" t="s">
        <v>2028</v>
      </c>
      <c r="D355" s="54" t="s">
        <v>2029</v>
      </c>
      <c r="E355" s="54" t="s">
        <v>139</v>
      </c>
      <c r="F355" s="54" t="s">
        <v>2034</v>
      </c>
      <c r="G355" s="54" t="s">
        <v>2035</v>
      </c>
      <c r="H355" s="54" t="s">
        <v>126</v>
      </c>
      <c r="I355" s="54" t="s">
        <v>142</v>
      </c>
      <c r="J355" s="54" t="s">
        <v>143</v>
      </c>
      <c r="K355" s="54" t="s">
        <v>174</v>
      </c>
      <c r="L355" s="55">
        <v>1450000</v>
      </c>
      <c r="M355" s="55">
        <v>1450000</v>
      </c>
      <c r="N355" s="56" t="s">
        <v>237</v>
      </c>
      <c r="O355" s="56" t="s">
        <v>377</v>
      </c>
      <c r="P355" s="54" t="s">
        <v>2036</v>
      </c>
      <c r="Q355" s="54" t="s">
        <v>2037</v>
      </c>
      <c r="R355" s="54" t="s">
        <v>1912</v>
      </c>
      <c r="S355" s="54" t="s">
        <v>135</v>
      </c>
      <c r="T355" s="54" t="s">
        <v>136</v>
      </c>
      <c r="U355" s="54"/>
      <c r="V355" s="54" t="s">
        <v>179</v>
      </c>
    </row>
    <row r="356" spans="1:22" ht="115.5" customHeight="1">
      <c r="A356" s="54">
        <v>355</v>
      </c>
      <c r="B356" s="54" t="s">
        <v>49</v>
      </c>
      <c r="C356" s="54" t="s">
        <v>2028</v>
      </c>
      <c r="D356" s="54" t="s">
        <v>2029</v>
      </c>
      <c r="E356" s="54" t="s">
        <v>139</v>
      </c>
      <c r="F356" s="54" t="s">
        <v>2038</v>
      </c>
      <c r="G356" s="54" t="s">
        <v>2039</v>
      </c>
      <c r="H356" s="54" t="s">
        <v>126</v>
      </c>
      <c r="I356" s="54" t="s">
        <v>142</v>
      </c>
      <c r="J356" s="54" t="s">
        <v>143</v>
      </c>
      <c r="K356" s="54" t="s">
        <v>174</v>
      </c>
      <c r="L356" s="55">
        <v>1450000</v>
      </c>
      <c r="M356" s="55">
        <v>1450000</v>
      </c>
      <c r="N356" s="56" t="s">
        <v>237</v>
      </c>
      <c r="O356" s="56" t="s">
        <v>377</v>
      </c>
      <c r="P356" s="54" t="s">
        <v>2036</v>
      </c>
      <c r="Q356" s="54" t="s">
        <v>2037</v>
      </c>
      <c r="R356" s="54" t="s">
        <v>1912</v>
      </c>
      <c r="S356" s="54" t="s">
        <v>135</v>
      </c>
      <c r="T356" s="54" t="s">
        <v>136</v>
      </c>
      <c r="U356" s="54"/>
      <c r="V356" s="54" t="s">
        <v>179</v>
      </c>
    </row>
    <row r="357" spans="1:22" ht="82.5" customHeight="1">
      <c r="A357" s="54">
        <v>356</v>
      </c>
      <c r="B357" s="54" t="s">
        <v>49</v>
      </c>
      <c r="C357" s="54" t="s">
        <v>2028</v>
      </c>
      <c r="D357" s="54" t="s">
        <v>2029</v>
      </c>
      <c r="E357" s="54" t="s">
        <v>139</v>
      </c>
      <c r="F357" s="54" t="s">
        <v>2040</v>
      </c>
      <c r="G357" s="54" t="s">
        <v>2041</v>
      </c>
      <c r="H357" s="54" t="s">
        <v>126</v>
      </c>
      <c r="I357" s="54" t="s">
        <v>142</v>
      </c>
      <c r="J357" s="54" t="s">
        <v>143</v>
      </c>
      <c r="K357" s="54" t="s">
        <v>174</v>
      </c>
      <c r="L357" s="55">
        <v>1490000</v>
      </c>
      <c r="M357" s="55">
        <v>1488000</v>
      </c>
      <c r="N357" s="56" t="s">
        <v>153</v>
      </c>
      <c r="O357" s="56" t="s">
        <v>499</v>
      </c>
      <c r="P357" s="54" t="s">
        <v>2036</v>
      </c>
      <c r="Q357" s="54" t="s">
        <v>2037</v>
      </c>
      <c r="R357" s="54" t="s">
        <v>1912</v>
      </c>
      <c r="S357" s="54" t="s">
        <v>135</v>
      </c>
      <c r="T357" s="54" t="s">
        <v>136</v>
      </c>
      <c r="U357" s="54"/>
      <c r="V357" s="54" t="s">
        <v>247</v>
      </c>
    </row>
    <row r="358" spans="1:22" ht="82.5" customHeight="1">
      <c r="A358" s="54">
        <v>357</v>
      </c>
      <c r="B358" s="54" t="s">
        <v>49</v>
      </c>
      <c r="C358" s="54" t="s">
        <v>2028</v>
      </c>
      <c r="D358" s="54" t="s">
        <v>2029</v>
      </c>
      <c r="E358" s="54" t="s">
        <v>2042</v>
      </c>
      <c r="F358" s="54" t="s">
        <v>2043</v>
      </c>
      <c r="G358" s="54" t="s">
        <v>2044</v>
      </c>
      <c r="H358" s="54" t="s">
        <v>126</v>
      </c>
      <c r="I358" s="54" t="s">
        <v>142</v>
      </c>
      <c r="J358" s="54" t="s">
        <v>143</v>
      </c>
      <c r="K358" s="54" t="s">
        <v>129</v>
      </c>
      <c r="L358" s="55">
        <v>4140792</v>
      </c>
      <c r="M358" s="55">
        <v>4092077</v>
      </c>
      <c r="N358" s="56" t="s">
        <v>317</v>
      </c>
      <c r="O358" s="56" t="s">
        <v>229</v>
      </c>
      <c r="P358" s="54" t="s">
        <v>2045</v>
      </c>
      <c r="Q358" s="54" t="s">
        <v>2046</v>
      </c>
      <c r="R358" s="54" t="s">
        <v>1912</v>
      </c>
      <c r="S358" s="54" t="s">
        <v>135</v>
      </c>
      <c r="T358" s="54" t="s">
        <v>136</v>
      </c>
      <c r="U358" s="54"/>
      <c r="V358" s="54" t="s">
        <v>247</v>
      </c>
    </row>
    <row r="359" spans="1:22" ht="82.5" customHeight="1">
      <c r="A359" s="54">
        <v>358</v>
      </c>
      <c r="B359" s="54" t="s">
        <v>49</v>
      </c>
      <c r="C359" s="54" t="s">
        <v>2047</v>
      </c>
      <c r="D359" s="54" t="s">
        <v>2048</v>
      </c>
      <c r="E359" s="54" t="s">
        <v>1035</v>
      </c>
      <c r="F359" s="54" t="s">
        <v>2049</v>
      </c>
      <c r="G359" s="54" t="s">
        <v>2050</v>
      </c>
      <c r="H359" s="54" t="s">
        <v>126</v>
      </c>
      <c r="I359" s="54" t="s">
        <v>142</v>
      </c>
      <c r="J359" s="54" t="s">
        <v>143</v>
      </c>
      <c r="K359" s="54" t="s">
        <v>174</v>
      </c>
      <c r="L359" s="55">
        <v>1135816</v>
      </c>
      <c r="M359" s="55">
        <v>1094525</v>
      </c>
      <c r="N359" s="56" t="s">
        <v>252</v>
      </c>
      <c r="O359" s="56" t="s">
        <v>237</v>
      </c>
      <c r="P359" s="54" t="s">
        <v>2051</v>
      </c>
      <c r="Q359" s="54" t="s">
        <v>2052</v>
      </c>
      <c r="R359" s="54" t="s">
        <v>2053</v>
      </c>
      <c r="S359" s="54" t="s">
        <v>135</v>
      </c>
      <c r="T359" s="54" t="s">
        <v>136</v>
      </c>
      <c r="U359" s="54"/>
      <c r="V359" s="54" t="s">
        <v>137</v>
      </c>
    </row>
    <row r="360" spans="1:22" ht="82.5" customHeight="1">
      <c r="A360" s="54">
        <v>359</v>
      </c>
      <c r="B360" s="54" t="s">
        <v>49</v>
      </c>
      <c r="C360" s="54" t="s">
        <v>2054</v>
      </c>
      <c r="D360" s="54" t="s">
        <v>2055</v>
      </c>
      <c r="E360" s="54" t="s">
        <v>139</v>
      </c>
      <c r="F360" s="54" t="s">
        <v>2056</v>
      </c>
      <c r="G360" s="54" t="s">
        <v>2057</v>
      </c>
      <c r="H360" s="54" t="s">
        <v>126</v>
      </c>
      <c r="I360" s="54" t="s">
        <v>142</v>
      </c>
      <c r="J360" s="54" t="s">
        <v>143</v>
      </c>
      <c r="K360" s="54" t="s">
        <v>342</v>
      </c>
      <c r="L360" s="55">
        <v>19624000</v>
      </c>
      <c r="M360" s="55">
        <v>19231520</v>
      </c>
      <c r="N360" s="56" t="s">
        <v>237</v>
      </c>
      <c r="O360" s="56" t="s">
        <v>211</v>
      </c>
      <c r="P360" s="54" t="s">
        <v>2058</v>
      </c>
      <c r="Q360" s="54" t="s">
        <v>2059</v>
      </c>
      <c r="R360" s="54" t="s">
        <v>2060</v>
      </c>
      <c r="S360" s="54" t="s">
        <v>135</v>
      </c>
      <c r="T360" s="54" t="s">
        <v>136</v>
      </c>
      <c r="U360" s="54"/>
      <c r="V360" s="54" t="s">
        <v>247</v>
      </c>
    </row>
    <row r="361" spans="1:22" ht="82.5" customHeight="1">
      <c r="A361" s="54">
        <v>360</v>
      </c>
      <c r="B361" s="54" t="s">
        <v>49</v>
      </c>
      <c r="C361" s="54" t="s">
        <v>2061</v>
      </c>
      <c r="D361" s="54" t="s">
        <v>2062</v>
      </c>
      <c r="E361" s="54" t="s">
        <v>49</v>
      </c>
      <c r="F361" s="54" t="s">
        <v>2063</v>
      </c>
      <c r="G361" s="54" t="s">
        <v>2064</v>
      </c>
      <c r="H361" s="54" t="s">
        <v>126</v>
      </c>
      <c r="I361" s="54" t="s">
        <v>142</v>
      </c>
      <c r="J361" s="54" t="s">
        <v>143</v>
      </c>
      <c r="K361" s="54" t="s">
        <v>174</v>
      </c>
      <c r="L361" s="55">
        <v>175198</v>
      </c>
      <c r="M361" s="55">
        <v>172744</v>
      </c>
      <c r="N361" s="56" t="s">
        <v>211</v>
      </c>
      <c r="O361" s="56" t="s">
        <v>377</v>
      </c>
      <c r="P361" s="54" t="s">
        <v>2065</v>
      </c>
      <c r="Q361" s="54" t="s">
        <v>2066</v>
      </c>
      <c r="R361" s="54" t="s">
        <v>1916</v>
      </c>
      <c r="S361" s="54" t="s">
        <v>135</v>
      </c>
      <c r="T361" s="54" t="s">
        <v>136</v>
      </c>
      <c r="U361" s="54"/>
      <c r="V361" s="54" t="s">
        <v>169</v>
      </c>
    </row>
    <row r="362" spans="1:22" ht="82.5" customHeight="1">
      <c r="A362" s="54">
        <v>361</v>
      </c>
      <c r="B362" s="54" t="s">
        <v>49</v>
      </c>
      <c r="C362" s="54" t="s">
        <v>2061</v>
      </c>
      <c r="D362" s="54" t="s">
        <v>2062</v>
      </c>
      <c r="E362" s="54" t="s">
        <v>2016</v>
      </c>
      <c r="F362" s="54" t="s">
        <v>2067</v>
      </c>
      <c r="G362" s="54" t="s">
        <v>2068</v>
      </c>
      <c r="H362" s="54" t="s">
        <v>126</v>
      </c>
      <c r="I362" s="54" t="s">
        <v>142</v>
      </c>
      <c r="J362" s="54" t="s">
        <v>143</v>
      </c>
      <c r="K362" s="54" t="s">
        <v>174</v>
      </c>
      <c r="L362" s="55">
        <v>446250</v>
      </c>
      <c r="M362" s="55">
        <v>440000</v>
      </c>
      <c r="N362" s="56" t="s">
        <v>499</v>
      </c>
      <c r="O362" s="56" t="s">
        <v>499</v>
      </c>
      <c r="P362" s="54" t="s">
        <v>2069</v>
      </c>
      <c r="Q362" s="54" t="s">
        <v>2070</v>
      </c>
      <c r="R362" s="54" t="s">
        <v>1916</v>
      </c>
      <c r="S362" s="54" t="s">
        <v>135</v>
      </c>
      <c r="T362" s="54" t="s">
        <v>136</v>
      </c>
      <c r="U362" s="54"/>
      <c r="V362" s="54" t="s">
        <v>169</v>
      </c>
    </row>
    <row r="363" spans="1:22" ht="82.5" customHeight="1">
      <c r="A363" s="54">
        <v>362</v>
      </c>
      <c r="B363" s="54" t="s">
        <v>49</v>
      </c>
      <c r="C363" s="54" t="s">
        <v>2071</v>
      </c>
      <c r="D363" s="54" t="s">
        <v>2072</v>
      </c>
      <c r="E363" s="54" t="s">
        <v>2073</v>
      </c>
      <c r="F363" s="54" t="s">
        <v>2074</v>
      </c>
      <c r="G363" s="54" t="s">
        <v>2075</v>
      </c>
      <c r="H363" s="54" t="s">
        <v>126</v>
      </c>
      <c r="I363" s="54" t="s">
        <v>142</v>
      </c>
      <c r="J363" s="54" t="s">
        <v>143</v>
      </c>
      <c r="K363" s="54" t="s">
        <v>129</v>
      </c>
      <c r="L363" s="55">
        <v>2942000</v>
      </c>
      <c r="M363" s="55">
        <v>2853740</v>
      </c>
      <c r="N363" s="56" t="s">
        <v>252</v>
      </c>
      <c r="O363" s="56" t="s">
        <v>211</v>
      </c>
      <c r="P363" s="54" t="s">
        <v>2076</v>
      </c>
      <c r="Q363" s="54" t="s">
        <v>2077</v>
      </c>
      <c r="R363" s="54" t="s">
        <v>1993</v>
      </c>
      <c r="S363" s="54" t="s">
        <v>135</v>
      </c>
      <c r="T363" s="54" t="s">
        <v>136</v>
      </c>
      <c r="U363" s="54"/>
      <c r="V363" s="54" t="s">
        <v>137</v>
      </c>
    </row>
    <row r="364" spans="1:22" ht="82.5" customHeight="1">
      <c r="A364" s="54">
        <v>363</v>
      </c>
      <c r="B364" s="54" t="s">
        <v>49</v>
      </c>
      <c r="C364" s="54" t="s">
        <v>2078</v>
      </c>
      <c r="D364" s="54" t="s">
        <v>2079</v>
      </c>
      <c r="E364" s="54" t="s">
        <v>139</v>
      </c>
      <c r="F364" s="54" t="s">
        <v>2080</v>
      </c>
      <c r="G364" s="54" t="s">
        <v>2081</v>
      </c>
      <c r="H364" s="54" t="s">
        <v>126</v>
      </c>
      <c r="I364" s="54" t="s">
        <v>142</v>
      </c>
      <c r="J364" s="54" t="s">
        <v>143</v>
      </c>
      <c r="K364" s="54" t="s">
        <v>174</v>
      </c>
      <c r="L364" s="55">
        <v>786250</v>
      </c>
      <c r="M364" s="55">
        <v>754800</v>
      </c>
      <c r="N364" s="56" t="s">
        <v>184</v>
      </c>
      <c r="O364" s="56" t="s">
        <v>211</v>
      </c>
      <c r="P364" s="54" t="s">
        <v>2082</v>
      </c>
      <c r="Q364" s="54" t="s">
        <v>2083</v>
      </c>
      <c r="R364" s="54" t="s">
        <v>1944</v>
      </c>
      <c r="S364" s="54" t="s">
        <v>135</v>
      </c>
      <c r="T364" s="54" t="s">
        <v>136</v>
      </c>
      <c r="U364" s="54"/>
      <c r="V364" s="54" t="s">
        <v>149</v>
      </c>
    </row>
    <row r="365" spans="1:22" ht="82.5" customHeight="1">
      <c r="A365" s="54">
        <v>364</v>
      </c>
      <c r="B365" s="54" t="s">
        <v>49</v>
      </c>
      <c r="C365" s="54" t="s">
        <v>2078</v>
      </c>
      <c r="D365" s="54" t="s">
        <v>2079</v>
      </c>
      <c r="E365" s="54" t="s">
        <v>139</v>
      </c>
      <c r="F365" s="54" t="s">
        <v>2084</v>
      </c>
      <c r="G365" s="54" t="s">
        <v>2085</v>
      </c>
      <c r="H365" s="54" t="s">
        <v>126</v>
      </c>
      <c r="I365" s="54" t="s">
        <v>142</v>
      </c>
      <c r="J365" s="54" t="s">
        <v>143</v>
      </c>
      <c r="K365" s="54" t="s">
        <v>174</v>
      </c>
      <c r="L365" s="55">
        <v>267750</v>
      </c>
      <c r="M365" s="55">
        <v>267000</v>
      </c>
      <c r="N365" s="56" t="s">
        <v>350</v>
      </c>
      <c r="O365" s="56" t="s">
        <v>152</v>
      </c>
      <c r="P365" s="54" t="s">
        <v>2086</v>
      </c>
      <c r="Q365" s="54" t="s">
        <v>2083</v>
      </c>
      <c r="R365" s="54" t="s">
        <v>1944</v>
      </c>
      <c r="S365" s="54" t="s">
        <v>135</v>
      </c>
      <c r="T365" s="54" t="s">
        <v>136</v>
      </c>
      <c r="U365" s="54"/>
      <c r="V365" s="54" t="s">
        <v>169</v>
      </c>
    </row>
    <row r="366" spans="1:22" ht="82.5" customHeight="1">
      <c r="A366" s="54">
        <v>365</v>
      </c>
      <c r="B366" s="54" t="s">
        <v>49</v>
      </c>
      <c r="C366" s="54" t="s">
        <v>2078</v>
      </c>
      <c r="D366" s="54" t="s">
        <v>2079</v>
      </c>
      <c r="E366" s="54" t="s">
        <v>139</v>
      </c>
      <c r="F366" s="54" t="s">
        <v>2087</v>
      </c>
      <c r="G366" s="54" t="s">
        <v>2088</v>
      </c>
      <c r="H366" s="54" t="s">
        <v>126</v>
      </c>
      <c r="I366" s="54" t="s">
        <v>142</v>
      </c>
      <c r="J366" s="54" t="s">
        <v>143</v>
      </c>
      <c r="K366" s="54" t="s">
        <v>129</v>
      </c>
      <c r="L366" s="55">
        <v>2605050</v>
      </c>
      <c r="M366" s="55">
        <v>2527000</v>
      </c>
      <c r="N366" s="56" t="s">
        <v>325</v>
      </c>
      <c r="O366" s="56" t="s">
        <v>271</v>
      </c>
      <c r="P366" s="54" t="s">
        <v>2089</v>
      </c>
      <c r="Q366" s="54" t="s">
        <v>2090</v>
      </c>
      <c r="R366" s="54" t="s">
        <v>1944</v>
      </c>
      <c r="S366" s="54" t="s">
        <v>135</v>
      </c>
      <c r="T366" s="54" t="s">
        <v>136</v>
      </c>
      <c r="U366" s="54"/>
      <c r="V366" s="54" t="s">
        <v>169</v>
      </c>
    </row>
    <row r="367" spans="1:22" ht="82.5" customHeight="1">
      <c r="A367" s="54">
        <v>366</v>
      </c>
      <c r="B367" s="54" t="s">
        <v>49</v>
      </c>
      <c r="C367" s="54" t="s">
        <v>2078</v>
      </c>
      <c r="D367" s="54" t="s">
        <v>2079</v>
      </c>
      <c r="E367" s="54" t="s">
        <v>49</v>
      </c>
      <c r="F367" s="54" t="s">
        <v>2091</v>
      </c>
      <c r="G367" s="54" t="s">
        <v>2092</v>
      </c>
      <c r="H367" s="54" t="s">
        <v>126</v>
      </c>
      <c r="I367" s="54" t="s">
        <v>142</v>
      </c>
      <c r="J367" s="54" t="s">
        <v>143</v>
      </c>
      <c r="K367" s="54" t="s">
        <v>174</v>
      </c>
      <c r="L367" s="55">
        <v>468690</v>
      </c>
      <c r="M367" s="55">
        <v>459316</v>
      </c>
      <c r="N367" s="56" t="s">
        <v>204</v>
      </c>
      <c r="O367" s="56" t="s">
        <v>377</v>
      </c>
      <c r="P367" s="54" t="s">
        <v>2082</v>
      </c>
      <c r="Q367" s="54" t="s">
        <v>2083</v>
      </c>
      <c r="R367" s="54" t="s">
        <v>1944</v>
      </c>
      <c r="S367" s="54" t="s">
        <v>135</v>
      </c>
      <c r="T367" s="54" t="s">
        <v>136</v>
      </c>
      <c r="U367" s="54"/>
      <c r="V367" s="54" t="s">
        <v>169</v>
      </c>
    </row>
    <row r="368" spans="1:22" ht="82.5" customHeight="1">
      <c r="A368" s="54">
        <v>367</v>
      </c>
      <c r="B368" s="54" t="s">
        <v>49</v>
      </c>
      <c r="C368" s="54" t="s">
        <v>2093</v>
      </c>
      <c r="D368" s="54" t="s">
        <v>2094</v>
      </c>
      <c r="E368" s="54" t="s">
        <v>950</v>
      </c>
      <c r="F368" s="54" t="s">
        <v>2095</v>
      </c>
      <c r="G368" s="54" t="s">
        <v>2096</v>
      </c>
      <c r="H368" s="54" t="s">
        <v>126</v>
      </c>
      <c r="I368" s="54" t="s">
        <v>142</v>
      </c>
      <c r="J368" s="54" t="s">
        <v>143</v>
      </c>
      <c r="K368" s="54" t="s">
        <v>129</v>
      </c>
      <c r="L368" s="55">
        <v>2000000</v>
      </c>
      <c r="M368" s="55">
        <v>1960000</v>
      </c>
      <c r="N368" s="56" t="s">
        <v>2097</v>
      </c>
      <c r="O368" s="56" t="s">
        <v>317</v>
      </c>
      <c r="P368" s="54" t="s">
        <v>2098</v>
      </c>
      <c r="Q368" s="54" t="s">
        <v>2099</v>
      </c>
      <c r="R368" s="54" t="s">
        <v>1920</v>
      </c>
      <c r="S368" s="54" t="s">
        <v>135</v>
      </c>
      <c r="T368" s="54" t="s">
        <v>136</v>
      </c>
      <c r="U368" s="54"/>
      <c r="V368" s="54" t="s">
        <v>247</v>
      </c>
    </row>
    <row r="369" spans="1:22" ht="82.5" customHeight="1">
      <c r="A369" s="54">
        <v>368</v>
      </c>
      <c r="B369" s="54" t="s">
        <v>49</v>
      </c>
      <c r="C369" s="54" t="s">
        <v>2093</v>
      </c>
      <c r="D369" s="54" t="s">
        <v>2094</v>
      </c>
      <c r="E369" s="54" t="s">
        <v>139</v>
      </c>
      <c r="F369" s="54" t="s">
        <v>2100</v>
      </c>
      <c r="G369" s="54" t="s">
        <v>2101</v>
      </c>
      <c r="H369" s="54" t="s">
        <v>126</v>
      </c>
      <c r="I369" s="54" t="s">
        <v>142</v>
      </c>
      <c r="J369" s="54" t="s">
        <v>143</v>
      </c>
      <c r="K369" s="54" t="s">
        <v>129</v>
      </c>
      <c r="L369" s="55">
        <v>2525582</v>
      </c>
      <c r="M369" s="55">
        <v>2525582</v>
      </c>
      <c r="N369" s="56" t="s">
        <v>204</v>
      </c>
      <c r="O369" s="56" t="s">
        <v>219</v>
      </c>
      <c r="P369" s="54" t="s">
        <v>2098</v>
      </c>
      <c r="Q369" s="54" t="s">
        <v>2099</v>
      </c>
      <c r="R369" s="54" t="s">
        <v>1920</v>
      </c>
      <c r="S369" s="54" t="s">
        <v>135</v>
      </c>
      <c r="T369" s="54" t="s">
        <v>136</v>
      </c>
      <c r="U369" s="54"/>
      <c r="V369" s="54" t="s">
        <v>1370</v>
      </c>
    </row>
    <row r="370" spans="1:22" ht="82.5" customHeight="1">
      <c r="A370" s="54">
        <v>369</v>
      </c>
      <c r="B370" s="54" t="s">
        <v>49</v>
      </c>
      <c r="C370" s="54" t="s">
        <v>2093</v>
      </c>
      <c r="D370" s="54" t="s">
        <v>2094</v>
      </c>
      <c r="E370" s="54" t="s">
        <v>139</v>
      </c>
      <c r="F370" s="54" t="s">
        <v>2102</v>
      </c>
      <c r="G370" s="54" t="s">
        <v>2103</v>
      </c>
      <c r="H370" s="54" t="s">
        <v>126</v>
      </c>
      <c r="I370" s="54" t="s">
        <v>142</v>
      </c>
      <c r="J370" s="54" t="s">
        <v>143</v>
      </c>
      <c r="K370" s="54" t="s">
        <v>129</v>
      </c>
      <c r="L370" s="55">
        <v>5284975</v>
      </c>
      <c r="M370" s="55">
        <v>5284975</v>
      </c>
      <c r="N370" s="56" t="s">
        <v>204</v>
      </c>
      <c r="O370" s="56" t="s">
        <v>219</v>
      </c>
      <c r="P370" s="54" t="s">
        <v>2098</v>
      </c>
      <c r="Q370" s="54" t="s">
        <v>2099</v>
      </c>
      <c r="R370" s="54" t="s">
        <v>1920</v>
      </c>
      <c r="S370" s="54" t="s">
        <v>135</v>
      </c>
      <c r="T370" s="54" t="s">
        <v>136</v>
      </c>
      <c r="U370" s="54"/>
      <c r="V370" s="54" t="s">
        <v>1370</v>
      </c>
    </row>
    <row r="371" spans="1:22" ht="82.5" customHeight="1">
      <c r="A371" s="54">
        <v>370</v>
      </c>
      <c r="B371" s="54" t="s">
        <v>49</v>
      </c>
      <c r="C371" s="54" t="s">
        <v>2093</v>
      </c>
      <c r="D371" s="54" t="s">
        <v>2094</v>
      </c>
      <c r="E371" s="54" t="s">
        <v>139</v>
      </c>
      <c r="F371" s="54" t="s">
        <v>2104</v>
      </c>
      <c r="G371" s="54" t="s">
        <v>2105</v>
      </c>
      <c r="H371" s="54" t="s">
        <v>126</v>
      </c>
      <c r="I371" s="54" t="s">
        <v>142</v>
      </c>
      <c r="J371" s="54" t="s">
        <v>143</v>
      </c>
      <c r="K371" s="54" t="s">
        <v>129</v>
      </c>
      <c r="L371" s="55">
        <v>7247459</v>
      </c>
      <c r="M371" s="55">
        <v>7247459</v>
      </c>
      <c r="N371" s="56" t="s">
        <v>204</v>
      </c>
      <c r="O371" s="56" t="s">
        <v>219</v>
      </c>
      <c r="P371" s="54" t="s">
        <v>2098</v>
      </c>
      <c r="Q371" s="54" t="s">
        <v>2099</v>
      </c>
      <c r="R371" s="54" t="s">
        <v>1920</v>
      </c>
      <c r="S371" s="54" t="s">
        <v>135</v>
      </c>
      <c r="T371" s="54" t="s">
        <v>136</v>
      </c>
      <c r="U371" s="54"/>
      <c r="V371" s="54" t="s">
        <v>1370</v>
      </c>
    </row>
    <row r="372" spans="1:22" ht="82.5" customHeight="1">
      <c r="A372" s="54">
        <v>371</v>
      </c>
      <c r="B372" s="54" t="s">
        <v>49</v>
      </c>
      <c r="C372" s="54" t="s">
        <v>2093</v>
      </c>
      <c r="D372" s="54" t="s">
        <v>2094</v>
      </c>
      <c r="E372" s="54" t="s">
        <v>139</v>
      </c>
      <c r="F372" s="54" t="s">
        <v>2106</v>
      </c>
      <c r="G372" s="54" t="s">
        <v>2107</v>
      </c>
      <c r="H372" s="54" t="s">
        <v>126</v>
      </c>
      <c r="I372" s="54" t="s">
        <v>142</v>
      </c>
      <c r="J372" s="54" t="s">
        <v>143</v>
      </c>
      <c r="K372" s="54" t="s">
        <v>129</v>
      </c>
      <c r="L372" s="55">
        <v>3857654</v>
      </c>
      <c r="M372" s="55">
        <v>3857654</v>
      </c>
      <c r="N372" s="56" t="s">
        <v>204</v>
      </c>
      <c r="O372" s="56" t="s">
        <v>205</v>
      </c>
      <c r="P372" s="54" t="s">
        <v>2098</v>
      </c>
      <c r="Q372" s="54" t="s">
        <v>2099</v>
      </c>
      <c r="R372" s="54" t="s">
        <v>1920</v>
      </c>
      <c r="S372" s="54" t="s">
        <v>135</v>
      </c>
      <c r="T372" s="54" t="s">
        <v>136</v>
      </c>
      <c r="U372" s="54"/>
      <c r="V372" s="54" t="s">
        <v>1370</v>
      </c>
    </row>
    <row r="373" spans="1:22" ht="82.5" customHeight="1">
      <c r="A373" s="54">
        <v>372</v>
      </c>
      <c r="B373" s="54" t="s">
        <v>49</v>
      </c>
      <c r="C373" s="54" t="s">
        <v>2093</v>
      </c>
      <c r="D373" s="54" t="s">
        <v>2094</v>
      </c>
      <c r="E373" s="54" t="s">
        <v>139</v>
      </c>
      <c r="F373" s="54" t="s">
        <v>2108</v>
      </c>
      <c r="G373" s="54" t="s">
        <v>2109</v>
      </c>
      <c r="H373" s="54" t="s">
        <v>126</v>
      </c>
      <c r="I373" s="54" t="s">
        <v>142</v>
      </c>
      <c r="J373" s="54" t="s">
        <v>143</v>
      </c>
      <c r="K373" s="54" t="s">
        <v>174</v>
      </c>
      <c r="L373" s="55">
        <v>1143236</v>
      </c>
      <c r="M373" s="55">
        <v>1143236</v>
      </c>
      <c r="N373" s="56" t="s">
        <v>204</v>
      </c>
      <c r="O373" s="56" t="s">
        <v>205</v>
      </c>
      <c r="P373" s="54" t="s">
        <v>2098</v>
      </c>
      <c r="Q373" s="54" t="s">
        <v>2099</v>
      </c>
      <c r="R373" s="54" t="s">
        <v>1920</v>
      </c>
      <c r="S373" s="54" t="s">
        <v>135</v>
      </c>
      <c r="T373" s="54" t="s">
        <v>136</v>
      </c>
      <c r="U373" s="54"/>
      <c r="V373" s="54" t="s">
        <v>1370</v>
      </c>
    </row>
    <row r="374" spans="1:22" ht="82.5" customHeight="1">
      <c r="A374" s="54">
        <v>373</v>
      </c>
      <c r="B374" s="54" t="s">
        <v>49</v>
      </c>
      <c r="C374" s="54" t="s">
        <v>2093</v>
      </c>
      <c r="D374" s="54" t="s">
        <v>2094</v>
      </c>
      <c r="E374" s="54" t="s">
        <v>139</v>
      </c>
      <c r="F374" s="54" t="s">
        <v>2110</v>
      </c>
      <c r="G374" s="54" t="s">
        <v>2111</v>
      </c>
      <c r="H374" s="54" t="s">
        <v>126</v>
      </c>
      <c r="I374" s="54" t="s">
        <v>142</v>
      </c>
      <c r="J374" s="54" t="s">
        <v>143</v>
      </c>
      <c r="K374" s="54" t="s">
        <v>129</v>
      </c>
      <c r="L374" s="55">
        <v>4087024</v>
      </c>
      <c r="M374" s="55">
        <v>4087024</v>
      </c>
      <c r="N374" s="56" t="s">
        <v>204</v>
      </c>
      <c r="O374" s="56" t="s">
        <v>205</v>
      </c>
      <c r="P374" s="54" t="s">
        <v>2098</v>
      </c>
      <c r="Q374" s="54" t="s">
        <v>2099</v>
      </c>
      <c r="R374" s="54" t="s">
        <v>1920</v>
      </c>
      <c r="S374" s="54" t="s">
        <v>135</v>
      </c>
      <c r="T374" s="54" t="s">
        <v>136</v>
      </c>
      <c r="U374" s="54"/>
      <c r="V374" s="54" t="s">
        <v>1370</v>
      </c>
    </row>
    <row r="375" spans="1:22" ht="82.5" customHeight="1">
      <c r="A375" s="54">
        <v>374</v>
      </c>
      <c r="B375" s="54" t="s">
        <v>49</v>
      </c>
      <c r="C375" s="54" t="s">
        <v>2093</v>
      </c>
      <c r="D375" s="54" t="s">
        <v>2094</v>
      </c>
      <c r="E375" s="54" t="s">
        <v>139</v>
      </c>
      <c r="F375" s="54" t="s">
        <v>2112</v>
      </c>
      <c r="G375" s="54" t="s">
        <v>2113</v>
      </c>
      <c r="H375" s="54" t="s">
        <v>126</v>
      </c>
      <c r="I375" s="54" t="s">
        <v>142</v>
      </c>
      <c r="J375" s="54" t="s">
        <v>143</v>
      </c>
      <c r="K375" s="54" t="s">
        <v>129</v>
      </c>
      <c r="L375" s="55">
        <v>2832366</v>
      </c>
      <c r="M375" s="55">
        <v>2832366</v>
      </c>
      <c r="N375" s="56" t="s">
        <v>204</v>
      </c>
      <c r="O375" s="56" t="s">
        <v>219</v>
      </c>
      <c r="P375" s="54" t="s">
        <v>2098</v>
      </c>
      <c r="Q375" s="54" t="s">
        <v>2099</v>
      </c>
      <c r="R375" s="54" t="s">
        <v>1920</v>
      </c>
      <c r="S375" s="54" t="s">
        <v>135</v>
      </c>
      <c r="T375" s="54" t="s">
        <v>136</v>
      </c>
      <c r="U375" s="54"/>
      <c r="V375" s="54" t="s">
        <v>1172</v>
      </c>
    </row>
    <row r="376" spans="1:22" ht="82.5" customHeight="1">
      <c r="A376" s="54">
        <v>375</v>
      </c>
      <c r="B376" s="54" t="s">
        <v>49</v>
      </c>
      <c r="C376" s="54" t="s">
        <v>2114</v>
      </c>
      <c r="D376" s="54" t="s">
        <v>2115</v>
      </c>
      <c r="E376" s="54" t="s">
        <v>1048</v>
      </c>
      <c r="F376" s="54" t="s">
        <v>2116</v>
      </c>
      <c r="G376" s="54" t="s">
        <v>2117</v>
      </c>
      <c r="H376" s="54" t="s">
        <v>126</v>
      </c>
      <c r="I376" s="54" t="s">
        <v>142</v>
      </c>
      <c r="J376" s="54" t="s">
        <v>143</v>
      </c>
      <c r="K376" s="54" t="s">
        <v>174</v>
      </c>
      <c r="L376" s="55">
        <v>219816</v>
      </c>
      <c r="M376" s="55">
        <v>219816</v>
      </c>
      <c r="N376" s="56" t="s">
        <v>953</v>
      </c>
      <c r="O376" s="56" t="s">
        <v>131</v>
      </c>
      <c r="P376" s="54" t="s">
        <v>2118</v>
      </c>
      <c r="Q376" s="54" t="s">
        <v>2119</v>
      </c>
      <c r="R376" s="54" t="s">
        <v>509</v>
      </c>
      <c r="S376" s="54" t="s">
        <v>135</v>
      </c>
      <c r="T376" s="54" t="s">
        <v>136</v>
      </c>
      <c r="U376" s="54"/>
      <c r="V376" s="54" t="s">
        <v>247</v>
      </c>
    </row>
    <row r="377" spans="1:22" ht="82.5" customHeight="1">
      <c r="A377" s="54">
        <v>376</v>
      </c>
      <c r="B377" s="54" t="s">
        <v>49</v>
      </c>
      <c r="C377" s="54" t="s">
        <v>2120</v>
      </c>
      <c r="D377" s="54" t="s">
        <v>2121</v>
      </c>
      <c r="E377" s="54" t="s">
        <v>1907</v>
      </c>
      <c r="F377" s="54" t="s">
        <v>2122</v>
      </c>
      <c r="G377" s="54" t="s">
        <v>2123</v>
      </c>
      <c r="H377" s="54" t="s">
        <v>126</v>
      </c>
      <c r="I377" s="54" t="s">
        <v>142</v>
      </c>
      <c r="J377" s="54" t="s">
        <v>143</v>
      </c>
      <c r="K377" s="54" t="s">
        <v>174</v>
      </c>
      <c r="L377" s="55">
        <v>1479500</v>
      </c>
      <c r="M377" s="55">
        <v>1479000</v>
      </c>
      <c r="N377" s="56" t="s">
        <v>2124</v>
      </c>
      <c r="O377" s="56" t="s">
        <v>153</v>
      </c>
      <c r="P377" s="54" t="s">
        <v>2125</v>
      </c>
      <c r="Q377" s="54" t="s">
        <v>2126</v>
      </c>
      <c r="R377" s="54" t="s">
        <v>1920</v>
      </c>
      <c r="S377" s="54" t="s">
        <v>135</v>
      </c>
      <c r="T377" s="54" t="s">
        <v>136</v>
      </c>
      <c r="U377" s="54"/>
      <c r="V377" s="54" t="s">
        <v>1370</v>
      </c>
    </row>
    <row r="378" spans="1:22" ht="82.5" customHeight="1">
      <c r="A378" s="54">
        <v>377</v>
      </c>
      <c r="B378" s="54" t="s">
        <v>49</v>
      </c>
      <c r="C378" s="54" t="s">
        <v>2127</v>
      </c>
      <c r="D378" s="54" t="s">
        <v>2128</v>
      </c>
      <c r="E378" s="54" t="s">
        <v>1048</v>
      </c>
      <c r="F378" s="54" t="s">
        <v>2129</v>
      </c>
      <c r="G378" s="54" t="s">
        <v>2130</v>
      </c>
      <c r="H378" s="54" t="s">
        <v>126</v>
      </c>
      <c r="I378" s="54" t="s">
        <v>127</v>
      </c>
      <c r="J378" s="54" t="s">
        <v>128</v>
      </c>
      <c r="K378" s="54" t="s">
        <v>174</v>
      </c>
      <c r="L378" s="55">
        <v>634639</v>
      </c>
      <c r="M378" s="55">
        <v>634638</v>
      </c>
      <c r="N378" s="56" t="s">
        <v>2131</v>
      </c>
      <c r="O378" s="56" t="s">
        <v>540</v>
      </c>
      <c r="P378" s="54" t="s">
        <v>2132</v>
      </c>
      <c r="Q378" s="54" t="s">
        <v>2133</v>
      </c>
      <c r="R378" s="54" t="s">
        <v>2027</v>
      </c>
      <c r="S378" s="54" t="s">
        <v>135</v>
      </c>
      <c r="T378" s="54" t="s">
        <v>136</v>
      </c>
      <c r="U378" s="54"/>
      <c r="V378" s="54" t="s">
        <v>247</v>
      </c>
    </row>
    <row r="379" spans="1:22" ht="165" customHeight="1">
      <c r="A379" s="54">
        <v>378</v>
      </c>
      <c r="B379" s="54" t="s">
        <v>49</v>
      </c>
      <c r="C379" s="54" t="s">
        <v>2134</v>
      </c>
      <c r="D379" s="54" t="s">
        <v>2135</v>
      </c>
      <c r="E379" s="54" t="s">
        <v>49</v>
      </c>
      <c r="F379" s="54" t="s">
        <v>2136</v>
      </c>
      <c r="G379" s="54" t="s">
        <v>2137</v>
      </c>
      <c r="H379" s="54" t="s">
        <v>126</v>
      </c>
      <c r="I379" s="54" t="s">
        <v>142</v>
      </c>
      <c r="J379" s="54" t="s">
        <v>143</v>
      </c>
      <c r="K379" s="54" t="s">
        <v>174</v>
      </c>
      <c r="L379" s="55">
        <v>437939</v>
      </c>
      <c r="M379" s="55">
        <v>437939</v>
      </c>
      <c r="N379" s="56" t="s">
        <v>175</v>
      </c>
      <c r="O379" s="56" t="s">
        <v>386</v>
      </c>
      <c r="P379" s="54" t="s">
        <v>2138</v>
      </c>
      <c r="Q379" s="54" t="s">
        <v>2139</v>
      </c>
      <c r="R379" s="54" t="s">
        <v>2011</v>
      </c>
      <c r="S379" s="54" t="s">
        <v>135</v>
      </c>
      <c r="T379" s="54" t="s">
        <v>136</v>
      </c>
      <c r="U379" s="54"/>
      <c r="V379" s="54" t="s">
        <v>223</v>
      </c>
    </row>
    <row r="380" spans="1:22" ht="82.5" customHeight="1">
      <c r="A380" s="54">
        <v>379</v>
      </c>
      <c r="B380" s="54" t="s">
        <v>50</v>
      </c>
      <c r="C380" s="54" t="s">
        <v>2140</v>
      </c>
      <c r="D380" s="54" t="s">
        <v>50</v>
      </c>
      <c r="E380" s="54" t="s">
        <v>139</v>
      </c>
      <c r="F380" s="54" t="s">
        <v>2141</v>
      </c>
      <c r="G380" s="54" t="s">
        <v>2142</v>
      </c>
      <c r="H380" s="54" t="s">
        <v>126</v>
      </c>
      <c r="I380" s="54" t="s">
        <v>142</v>
      </c>
      <c r="J380" s="54" t="s">
        <v>143</v>
      </c>
      <c r="K380" s="54" t="s">
        <v>129</v>
      </c>
      <c r="L380" s="55">
        <v>2000000</v>
      </c>
      <c r="M380" s="55">
        <v>1970000</v>
      </c>
      <c r="N380" s="56" t="s">
        <v>2143</v>
      </c>
      <c r="O380" s="56" t="s">
        <v>191</v>
      </c>
      <c r="P380" s="54" t="s">
        <v>2144</v>
      </c>
      <c r="Q380" s="54" t="s">
        <v>2145</v>
      </c>
      <c r="R380" s="54" t="s">
        <v>2146</v>
      </c>
      <c r="S380" s="54" t="s">
        <v>135</v>
      </c>
      <c r="T380" s="54" t="s">
        <v>136</v>
      </c>
      <c r="U380" s="54"/>
      <c r="V380" s="54" t="s">
        <v>247</v>
      </c>
    </row>
    <row r="381" spans="1:22" ht="82.5" customHeight="1">
      <c r="A381" s="54">
        <v>380</v>
      </c>
      <c r="B381" s="54" t="s">
        <v>50</v>
      </c>
      <c r="C381" s="54" t="s">
        <v>2140</v>
      </c>
      <c r="D381" s="54" t="s">
        <v>50</v>
      </c>
      <c r="E381" s="54" t="s">
        <v>291</v>
      </c>
      <c r="F381" s="54" t="s">
        <v>2147</v>
      </c>
      <c r="G381" s="54" t="s">
        <v>2148</v>
      </c>
      <c r="H381" s="54" t="s">
        <v>126</v>
      </c>
      <c r="I381" s="54" t="s">
        <v>127</v>
      </c>
      <c r="J381" s="54" t="s">
        <v>128</v>
      </c>
      <c r="K381" s="54" t="s">
        <v>129</v>
      </c>
      <c r="L381" s="55">
        <v>3500000</v>
      </c>
      <c r="M381" s="55">
        <v>3400000</v>
      </c>
      <c r="N381" s="56" t="s">
        <v>804</v>
      </c>
      <c r="O381" s="56" t="s">
        <v>294</v>
      </c>
      <c r="P381" s="54" t="s">
        <v>2149</v>
      </c>
      <c r="Q381" s="54" t="s">
        <v>2150</v>
      </c>
      <c r="R381" s="54" t="s">
        <v>2151</v>
      </c>
      <c r="S381" s="54" t="s">
        <v>135</v>
      </c>
      <c r="T381" s="54" t="s">
        <v>136</v>
      </c>
      <c r="U381" s="54"/>
      <c r="V381" s="54" t="s">
        <v>247</v>
      </c>
    </row>
    <row r="382" spans="1:22" ht="82.5" customHeight="1">
      <c r="A382" s="54">
        <v>381</v>
      </c>
      <c r="B382" s="54" t="s">
        <v>50</v>
      </c>
      <c r="C382" s="54" t="s">
        <v>2140</v>
      </c>
      <c r="D382" s="54" t="s">
        <v>50</v>
      </c>
      <c r="E382" s="54" t="s">
        <v>1003</v>
      </c>
      <c r="F382" s="54" t="s">
        <v>2152</v>
      </c>
      <c r="G382" s="54" t="s">
        <v>2153</v>
      </c>
      <c r="H382" s="54" t="s">
        <v>126</v>
      </c>
      <c r="I382" s="54" t="s">
        <v>127</v>
      </c>
      <c r="J382" s="54" t="s">
        <v>128</v>
      </c>
      <c r="K382" s="54" t="s">
        <v>174</v>
      </c>
      <c r="L382" s="55">
        <v>602000</v>
      </c>
      <c r="M382" s="55">
        <v>602000</v>
      </c>
      <c r="N382" s="56" t="s">
        <v>603</v>
      </c>
      <c r="O382" s="56" t="s">
        <v>153</v>
      </c>
      <c r="P382" s="54" t="s">
        <v>2154</v>
      </c>
      <c r="Q382" s="54" t="s">
        <v>2155</v>
      </c>
      <c r="R382" s="54" t="s">
        <v>1116</v>
      </c>
      <c r="S382" s="54" t="s">
        <v>135</v>
      </c>
      <c r="T382" s="54" t="s">
        <v>136</v>
      </c>
      <c r="U382" s="54"/>
      <c r="V382" s="54" t="s">
        <v>247</v>
      </c>
    </row>
    <row r="383" spans="1:22" ht="82.5" customHeight="1">
      <c r="A383" s="54">
        <v>382</v>
      </c>
      <c r="B383" s="54" t="s">
        <v>50</v>
      </c>
      <c r="C383" s="54" t="s">
        <v>2140</v>
      </c>
      <c r="D383" s="54" t="s">
        <v>50</v>
      </c>
      <c r="E383" s="54" t="s">
        <v>291</v>
      </c>
      <c r="F383" s="54" t="s">
        <v>2156</v>
      </c>
      <c r="G383" s="54" t="s">
        <v>2157</v>
      </c>
      <c r="H383" s="54" t="s">
        <v>126</v>
      </c>
      <c r="I383" s="54" t="s">
        <v>127</v>
      </c>
      <c r="J383" s="54" t="s">
        <v>128</v>
      </c>
      <c r="K383" s="54" t="s">
        <v>129</v>
      </c>
      <c r="L383" s="55">
        <v>3500000</v>
      </c>
      <c r="M383" s="55">
        <v>3500000</v>
      </c>
      <c r="N383" s="56" t="s">
        <v>325</v>
      </c>
      <c r="O383" s="56" t="s">
        <v>294</v>
      </c>
      <c r="P383" s="54" t="s">
        <v>2158</v>
      </c>
      <c r="Q383" s="54" t="s">
        <v>2159</v>
      </c>
      <c r="R383" s="54" t="s">
        <v>2160</v>
      </c>
      <c r="S383" s="54" t="s">
        <v>135</v>
      </c>
      <c r="T383" s="54" t="s">
        <v>136</v>
      </c>
      <c r="U383" s="54"/>
      <c r="V383" s="54" t="s">
        <v>247</v>
      </c>
    </row>
    <row r="384" spans="1:22" ht="82.5" customHeight="1">
      <c r="A384" s="54">
        <v>383</v>
      </c>
      <c r="B384" s="54" t="s">
        <v>50</v>
      </c>
      <c r="C384" s="54" t="s">
        <v>2140</v>
      </c>
      <c r="D384" s="54" t="s">
        <v>50</v>
      </c>
      <c r="E384" s="54" t="s">
        <v>139</v>
      </c>
      <c r="F384" s="54" t="s">
        <v>2161</v>
      </c>
      <c r="G384" s="54" t="s">
        <v>2162</v>
      </c>
      <c r="H384" s="54" t="s">
        <v>126</v>
      </c>
      <c r="I384" s="54" t="s">
        <v>791</v>
      </c>
      <c r="J384" s="54" t="s">
        <v>92</v>
      </c>
      <c r="K384" s="54" t="s">
        <v>129</v>
      </c>
      <c r="L384" s="55">
        <v>1900000</v>
      </c>
      <c r="M384" s="55">
        <v>1890500</v>
      </c>
      <c r="N384" s="56" t="s">
        <v>204</v>
      </c>
      <c r="O384" s="56" t="s">
        <v>271</v>
      </c>
      <c r="P384" s="54" t="s">
        <v>2163</v>
      </c>
      <c r="Q384" s="54" t="s">
        <v>2164</v>
      </c>
      <c r="R384" s="54" t="s">
        <v>2165</v>
      </c>
      <c r="S384" s="54" t="s">
        <v>135</v>
      </c>
      <c r="T384" s="54" t="s">
        <v>136</v>
      </c>
      <c r="U384" s="54"/>
      <c r="V384" s="54" t="s">
        <v>169</v>
      </c>
    </row>
    <row r="385" spans="1:22" ht="82.5" customHeight="1">
      <c r="A385" s="54">
        <v>384</v>
      </c>
      <c r="B385" s="54" t="s">
        <v>50</v>
      </c>
      <c r="C385" s="54" t="s">
        <v>2140</v>
      </c>
      <c r="D385" s="54" t="s">
        <v>50</v>
      </c>
      <c r="E385" s="54" t="s">
        <v>139</v>
      </c>
      <c r="F385" s="54" t="s">
        <v>2166</v>
      </c>
      <c r="G385" s="54" t="s">
        <v>2167</v>
      </c>
      <c r="H385" s="54" t="s">
        <v>126</v>
      </c>
      <c r="I385" s="54" t="s">
        <v>142</v>
      </c>
      <c r="J385" s="54" t="s">
        <v>143</v>
      </c>
      <c r="K385" s="54" t="s">
        <v>174</v>
      </c>
      <c r="L385" s="55">
        <v>871500</v>
      </c>
      <c r="M385" s="55">
        <v>871500</v>
      </c>
      <c r="N385" s="56" t="s">
        <v>252</v>
      </c>
      <c r="O385" s="56" t="s">
        <v>205</v>
      </c>
      <c r="P385" s="54" t="s">
        <v>2168</v>
      </c>
      <c r="Q385" s="54" t="s">
        <v>2169</v>
      </c>
      <c r="R385" s="54" t="s">
        <v>2165</v>
      </c>
      <c r="S385" s="54" t="s">
        <v>135</v>
      </c>
      <c r="T385" s="54" t="s">
        <v>136</v>
      </c>
      <c r="U385" s="54"/>
      <c r="V385" s="54" t="s">
        <v>149</v>
      </c>
    </row>
    <row r="386" spans="1:22" ht="82.5" customHeight="1">
      <c r="A386" s="54">
        <v>385</v>
      </c>
      <c r="B386" s="54" t="s">
        <v>50</v>
      </c>
      <c r="C386" s="54" t="s">
        <v>2140</v>
      </c>
      <c r="D386" s="54" t="s">
        <v>50</v>
      </c>
      <c r="E386" s="54" t="s">
        <v>139</v>
      </c>
      <c r="F386" s="54" t="s">
        <v>2170</v>
      </c>
      <c r="G386" s="54" t="s">
        <v>2171</v>
      </c>
      <c r="H386" s="54" t="s">
        <v>126</v>
      </c>
      <c r="I386" s="54" t="s">
        <v>127</v>
      </c>
      <c r="J386" s="54" t="s">
        <v>128</v>
      </c>
      <c r="K386" s="54" t="s">
        <v>129</v>
      </c>
      <c r="L386" s="55">
        <v>5850000</v>
      </c>
      <c r="M386" s="55">
        <v>5850000</v>
      </c>
      <c r="N386" s="56" t="s">
        <v>252</v>
      </c>
      <c r="O386" s="56" t="s">
        <v>205</v>
      </c>
      <c r="P386" s="54" t="s">
        <v>2172</v>
      </c>
      <c r="Q386" s="54" t="s">
        <v>2173</v>
      </c>
      <c r="R386" s="54" t="s">
        <v>2174</v>
      </c>
      <c r="S386" s="54" t="s">
        <v>135</v>
      </c>
      <c r="T386" s="54" t="s">
        <v>136</v>
      </c>
      <c r="U386" s="54"/>
      <c r="V386" s="54" t="s">
        <v>149</v>
      </c>
    </row>
    <row r="387" spans="1:22" ht="82.5" customHeight="1">
      <c r="A387" s="54">
        <v>386</v>
      </c>
      <c r="B387" s="54" t="s">
        <v>50</v>
      </c>
      <c r="C387" s="54" t="s">
        <v>2140</v>
      </c>
      <c r="D387" s="54" t="s">
        <v>50</v>
      </c>
      <c r="E387" s="54" t="s">
        <v>291</v>
      </c>
      <c r="F387" s="54" t="s">
        <v>2175</v>
      </c>
      <c r="G387" s="54" t="s">
        <v>2176</v>
      </c>
      <c r="H387" s="54" t="s">
        <v>126</v>
      </c>
      <c r="I387" s="54" t="s">
        <v>127</v>
      </c>
      <c r="J387" s="54" t="s">
        <v>128</v>
      </c>
      <c r="K387" s="54" t="s">
        <v>174</v>
      </c>
      <c r="L387" s="55">
        <v>1340000</v>
      </c>
      <c r="M387" s="55">
        <v>1330000</v>
      </c>
      <c r="N387" s="56" t="s">
        <v>252</v>
      </c>
      <c r="O387" s="56" t="s">
        <v>540</v>
      </c>
      <c r="P387" s="54" t="s">
        <v>2177</v>
      </c>
      <c r="Q387" s="54" t="s">
        <v>2178</v>
      </c>
      <c r="R387" s="54" t="s">
        <v>2165</v>
      </c>
      <c r="S387" s="54" t="s">
        <v>135</v>
      </c>
      <c r="T387" s="54" t="s">
        <v>136</v>
      </c>
      <c r="U387" s="54"/>
      <c r="V387" s="54" t="s">
        <v>247</v>
      </c>
    </row>
    <row r="388" spans="1:22" ht="115.5" customHeight="1">
      <c r="A388" s="54">
        <v>387</v>
      </c>
      <c r="B388" s="54" t="s">
        <v>50</v>
      </c>
      <c r="C388" s="54" t="s">
        <v>2140</v>
      </c>
      <c r="D388" s="54" t="s">
        <v>50</v>
      </c>
      <c r="E388" s="54" t="s">
        <v>139</v>
      </c>
      <c r="F388" s="54" t="s">
        <v>2179</v>
      </c>
      <c r="G388" s="54" t="s">
        <v>2180</v>
      </c>
      <c r="H388" s="54" t="s">
        <v>126</v>
      </c>
      <c r="I388" s="54" t="s">
        <v>142</v>
      </c>
      <c r="J388" s="54" t="s">
        <v>143</v>
      </c>
      <c r="K388" s="54" t="s">
        <v>174</v>
      </c>
      <c r="L388" s="55">
        <v>605000</v>
      </c>
      <c r="M388" s="55">
        <v>592900</v>
      </c>
      <c r="N388" s="56" t="s">
        <v>191</v>
      </c>
      <c r="O388" s="56" t="s">
        <v>237</v>
      </c>
      <c r="P388" s="54" t="s">
        <v>2181</v>
      </c>
      <c r="Q388" s="54" t="s">
        <v>2182</v>
      </c>
      <c r="R388" s="54" t="s">
        <v>2183</v>
      </c>
      <c r="S388" s="54" t="s">
        <v>135</v>
      </c>
      <c r="T388" s="54" t="s">
        <v>136</v>
      </c>
      <c r="U388" s="54"/>
      <c r="V388" s="54" t="s">
        <v>179</v>
      </c>
    </row>
    <row r="389" spans="1:22" ht="115.5" customHeight="1">
      <c r="A389" s="54">
        <v>388</v>
      </c>
      <c r="B389" s="54" t="s">
        <v>50</v>
      </c>
      <c r="C389" s="54" t="s">
        <v>2140</v>
      </c>
      <c r="D389" s="54" t="s">
        <v>50</v>
      </c>
      <c r="E389" s="54" t="s">
        <v>139</v>
      </c>
      <c r="F389" s="54" t="s">
        <v>2184</v>
      </c>
      <c r="G389" s="54" t="s">
        <v>2185</v>
      </c>
      <c r="H389" s="54" t="s">
        <v>126</v>
      </c>
      <c r="I389" s="54" t="s">
        <v>142</v>
      </c>
      <c r="J389" s="54" t="s">
        <v>143</v>
      </c>
      <c r="K389" s="54" t="s">
        <v>174</v>
      </c>
      <c r="L389" s="55">
        <v>1490000</v>
      </c>
      <c r="M389" s="55">
        <v>1490000</v>
      </c>
      <c r="N389" s="56" t="s">
        <v>191</v>
      </c>
      <c r="O389" s="56" t="s">
        <v>219</v>
      </c>
      <c r="P389" s="54" t="s">
        <v>2186</v>
      </c>
      <c r="Q389" s="54" t="s">
        <v>2187</v>
      </c>
      <c r="R389" s="54" t="s">
        <v>2188</v>
      </c>
      <c r="S389" s="54" t="s">
        <v>135</v>
      </c>
      <c r="T389" s="54" t="s">
        <v>136</v>
      </c>
      <c r="U389" s="54"/>
      <c r="V389" s="54" t="s">
        <v>179</v>
      </c>
    </row>
    <row r="390" spans="1:22" ht="115.5" customHeight="1">
      <c r="A390" s="54">
        <v>389</v>
      </c>
      <c r="B390" s="54" t="s">
        <v>50</v>
      </c>
      <c r="C390" s="54" t="s">
        <v>2140</v>
      </c>
      <c r="D390" s="54" t="s">
        <v>50</v>
      </c>
      <c r="E390" s="54" t="s">
        <v>139</v>
      </c>
      <c r="F390" s="54" t="s">
        <v>2189</v>
      </c>
      <c r="G390" s="54" t="s">
        <v>2190</v>
      </c>
      <c r="H390" s="54" t="s">
        <v>126</v>
      </c>
      <c r="I390" s="54" t="s">
        <v>791</v>
      </c>
      <c r="J390" s="54" t="s">
        <v>92</v>
      </c>
      <c r="K390" s="54" t="s">
        <v>174</v>
      </c>
      <c r="L390" s="55">
        <v>455252</v>
      </c>
      <c r="M390" s="55">
        <v>450000</v>
      </c>
      <c r="N390" s="56" t="s">
        <v>377</v>
      </c>
      <c r="O390" s="56" t="s">
        <v>175</v>
      </c>
      <c r="P390" s="54" t="s">
        <v>2191</v>
      </c>
      <c r="Q390" s="54" t="s">
        <v>2187</v>
      </c>
      <c r="R390" s="54" t="s">
        <v>2151</v>
      </c>
      <c r="S390" s="54" t="s">
        <v>135</v>
      </c>
      <c r="T390" s="54" t="s">
        <v>136</v>
      </c>
      <c r="U390" s="54"/>
      <c r="V390" s="54" t="s">
        <v>179</v>
      </c>
    </row>
    <row r="391" spans="1:22" ht="66" customHeight="1">
      <c r="A391" s="54">
        <v>390</v>
      </c>
      <c r="B391" s="54" t="s">
        <v>50</v>
      </c>
      <c r="C391" s="54" t="s">
        <v>2140</v>
      </c>
      <c r="D391" s="54" t="s">
        <v>50</v>
      </c>
      <c r="E391" s="54" t="s">
        <v>139</v>
      </c>
      <c r="F391" s="54" t="s">
        <v>2192</v>
      </c>
      <c r="G391" s="54" t="s">
        <v>2193</v>
      </c>
      <c r="H391" s="54" t="s">
        <v>126</v>
      </c>
      <c r="I391" s="54" t="s">
        <v>142</v>
      </c>
      <c r="J391" s="54" t="s">
        <v>143</v>
      </c>
      <c r="K391" s="54" t="s">
        <v>163</v>
      </c>
      <c r="L391" s="55">
        <v>60000000</v>
      </c>
      <c r="M391" s="55">
        <v>55820400</v>
      </c>
      <c r="N391" s="56" t="s">
        <v>377</v>
      </c>
      <c r="O391" s="56" t="s">
        <v>152</v>
      </c>
      <c r="P391" s="54" t="s">
        <v>2194</v>
      </c>
      <c r="Q391" s="54" t="s">
        <v>2195</v>
      </c>
      <c r="R391" s="54" t="s">
        <v>1116</v>
      </c>
      <c r="S391" s="54" t="s">
        <v>329</v>
      </c>
      <c r="T391" s="54" t="s">
        <v>330</v>
      </c>
      <c r="U391" s="54" t="s">
        <v>331</v>
      </c>
      <c r="V391" s="54"/>
    </row>
    <row r="392" spans="1:22" ht="82.5" customHeight="1">
      <c r="A392" s="54">
        <v>391</v>
      </c>
      <c r="B392" s="54" t="s">
        <v>50</v>
      </c>
      <c r="C392" s="54" t="s">
        <v>2140</v>
      </c>
      <c r="D392" s="54" t="s">
        <v>50</v>
      </c>
      <c r="E392" s="54" t="s">
        <v>139</v>
      </c>
      <c r="F392" s="54" t="s">
        <v>2196</v>
      </c>
      <c r="G392" s="54" t="s">
        <v>2197</v>
      </c>
      <c r="H392" s="54" t="s">
        <v>126</v>
      </c>
      <c r="I392" s="54" t="s">
        <v>142</v>
      </c>
      <c r="J392" s="54" t="s">
        <v>143</v>
      </c>
      <c r="K392" s="54" t="s">
        <v>129</v>
      </c>
      <c r="L392" s="55">
        <v>3000000</v>
      </c>
      <c r="M392" s="55">
        <v>2970000</v>
      </c>
      <c r="N392" s="56" t="s">
        <v>197</v>
      </c>
      <c r="O392" s="56" t="s">
        <v>153</v>
      </c>
      <c r="P392" s="54" t="s">
        <v>2198</v>
      </c>
      <c r="Q392" s="54" t="s">
        <v>2199</v>
      </c>
      <c r="R392" s="54" t="s">
        <v>2165</v>
      </c>
      <c r="S392" s="54" t="s">
        <v>135</v>
      </c>
      <c r="T392" s="54" t="s">
        <v>136</v>
      </c>
      <c r="U392" s="54"/>
      <c r="V392" s="54" t="s">
        <v>149</v>
      </c>
    </row>
    <row r="393" spans="1:22" ht="115.5" customHeight="1">
      <c r="A393" s="54">
        <v>392</v>
      </c>
      <c r="B393" s="54" t="s">
        <v>50</v>
      </c>
      <c r="C393" s="54" t="s">
        <v>2140</v>
      </c>
      <c r="D393" s="54" t="s">
        <v>50</v>
      </c>
      <c r="E393" s="54" t="s">
        <v>291</v>
      </c>
      <c r="F393" s="54" t="s">
        <v>2200</v>
      </c>
      <c r="G393" s="54" t="s">
        <v>2201</v>
      </c>
      <c r="H393" s="54" t="s">
        <v>126</v>
      </c>
      <c r="I393" s="54" t="s">
        <v>127</v>
      </c>
      <c r="J393" s="54" t="s">
        <v>128</v>
      </c>
      <c r="K393" s="54" t="s">
        <v>129</v>
      </c>
      <c r="L393" s="55">
        <v>3430000</v>
      </c>
      <c r="M393" s="55">
        <v>3430000</v>
      </c>
      <c r="N393" s="56" t="s">
        <v>197</v>
      </c>
      <c r="O393" s="56" t="s">
        <v>175</v>
      </c>
      <c r="P393" s="54" t="s">
        <v>2202</v>
      </c>
      <c r="Q393" s="54" t="s">
        <v>2203</v>
      </c>
      <c r="R393" s="54" t="s">
        <v>2204</v>
      </c>
      <c r="S393" s="54" t="s">
        <v>135</v>
      </c>
      <c r="T393" s="54" t="s">
        <v>136</v>
      </c>
      <c r="U393" s="54"/>
      <c r="V393" s="54" t="s">
        <v>179</v>
      </c>
    </row>
    <row r="394" spans="1:22" ht="82.5" customHeight="1">
      <c r="A394" s="54">
        <v>393</v>
      </c>
      <c r="B394" s="54" t="s">
        <v>50</v>
      </c>
      <c r="C394" s="54" t="s">
        <v>2140</v>
      </c>
      <c r="D394" s="54" t="s">
        <v>50</v>
      </c>
      <c r="E394" s="54" t="s">
        <v>291</v>
      </c>
      <c r="F394" s="54" t="s">
        <v>2205</v>
      </c>
      <c r="G394" s="54" t="s">
        <v>2206</v>
      </c>
      <c r="H394" s="54" t="s">
        <v>126</v>
      </c>
      <c r="I394" s="54" t="s">
        <v>127</v>
      </c>
      <c r="J394" s="54" t="s">
        <v>128</v>
      </c>
      <c r="K394" s="54" t="s">
        <v>342</v>
      </c>
      <c r="L394" s="55">
        <v>17460000</v>
      </c>
      <c r="M394" s="55">
        <v>17350000</v>
      </c>
      <c r="N394" s="56" t="s">
        <v>197</v>
      </c>
      <c r="O394" s="56" t="s">
        <v>175</v>
      </c>
      <c r="P394" s="54" t="s">
        <v>2207</v>
      </c>
      <c r="Q394" s="54" t="s">
        <v>2208</v>
      </c>
      <c r="R394" s="54" t="s">
        <v>2146</v>
      </c>
      <c r="S394" s="54" t="s">
        <v>135</v>
      </c>
      <c r="T394" s="54" t="s">
        <v>136</v>
      </c>
      <c r="U394" s="54"/>
      <c r="V394" s="54" t="s">
        <v>169</v>
      </c>
    </row>
    <row r="395" spans="1:22" ht="115.5" customHeight="1">
      <c r="A395" s="54">
        <v>394</v>
      </c>
      <c r="B395" s="54" t="s">
        <v>50</v>
      </c>
      <c r="C395" s="54" t="s">
        <v>2140</v>
      </c>
      <c r="D395" s="54" t="s">
        <v>50</v>
      </c>
      <c r="E395" s="54" t="s">
        <v>139</v>
      </c>
      <c r="F395" s="54" t="s">
        <v>2209</v>
      </c>
      <c r="G395" s="54" t="s">
        <v>2210</v>
      </c>
      <c r="H395" s="54" t="s">
        <v>126</v>
      </c>
      <c r="I395" s="54" t="s">
        <v>127</v>
      </c>
      <c r="J395" s="54" t="s">
        <v>128</v>
      </c>
      <c r="K395" s="54" t="s">
        <v>174</v>
      </c>
      <c r="L395" s="55">
        <v>432710</v>
      </c>
      <c r="M395" s="55">
        <v>432000</v>
      </c>
      <c r="N395" s="56" t="s">
        <v>197</v>
      </c>
      <c r="O395" s="56" t="s">
        <v>175</v>
      </c>
      <c r="P395" s="54" t="s">
        <v>2211</v>
      </c>
      <c r="Q395" s="54" t="s">
        <v>2208</v>
      </c>
      <c r="R395" s="54" t="s">
        <v>2174</v>
      </c>
      <c r="S395" s="54" t="s">
        <v>135</v>
      </c>
      <c r="T395" s="54" t="s">
        <v>136</v>
      </c>
      <c r="U395" s="54"/>
      <c r="V395" s="54" t="s">
        <v>179</v>
      </c>
    </row>
    <row r="396" spans="1:22" ht="82.5" customHeight="1">
      <c r="A396" s="54">
        <v>395</v>
      </c>
      <c r="B396" s="54" t="s">
        <v>50</v>
      </c>
      <c r="C396" s="54" t="s">
        <v>2140</v>
      </c>
      <c r="D396" s="54" t="s">
        <v>50</v>
      </c>
      <c r="E396" s="54" t="s">
        <v>139</v>
      </c>
      <c r="F396" s="54" t="s">
        <v>2212</v>
      </c>
      <c r="G396" s="54" t="s">
        <v>2213</v>
      </c>
      <c r="H396" s="54" t="s">
        <v>126</v>
      </c>
      <c r="I396" s="54" t="s">
        <v>161</v>
      </c>
      <c r="J396" s="54" t="s">
        <v>162</v>
      </c>
      <c r="K396" s="54" t="s">
        <v>129</v>
      </c>
      <c r="L396" s="55">
        <v>4000000</v>
      </c>
      <c r="M396" s="55">
        <v>2520000</v>
      </c>
      <c r="N396" s="56" t="s">
        <v>197</v>
      </c>
      <c r="O396" s="56" t="s">
        <v>131</v>
      </c>
      <c r="P396" s="54" t="s">
        <v>2214</v>
      </c>
      <c r="Q396" s="54" t="s">
        <v>2215</v>
      </c>
      <c r="R396" s="54" t="s">
        <v>2165</v>
      </c>
      <c r="S396" s="54" t="s">
        <v>135</v>
      </c>
      <c r="T396" s="54" t="s">
        <v>136</v>
      </c>
      <c r="U396" s="54"/>
      <c r="V396" s="54" t="s">
        <v>1172</v>
      </c>
    </row>
    <row r="397" spans="1:22" ht="82.5" customHeight="1">
      <c r="A397" s="54">
        <v>396</v>
      </c>
      <c r="B397" s="54" t="s">
        <v>50</v>
      </c>
      <c r="C397" s="54" t="s">
        <v>2140</v>
      </c>
      <c r="D397" s="54" t="s">
        <v>50</v>
      </c>
      <c r="E397" s="54" t="s">
        <v>139</v>
      </c>
      <c r="F397" s="54" t="s">
        <v>2216</v>
      </c>
      <c r="G397" s="54" t="s">
        <v>2217</v>
      </c>
      <c r="H397" s="54" t="s">
        <v>126</v>
      </c>
      <c r="I397" s="54" t="s">
        <v>142</v>
      </c>
      <c r="J397" s="54" t="s">
        <v>143</v>
      </c>
      <c r="K397" s="54" t="s">
        <v>129</v>
      </c>
      <c r="L397" s="55">
        <v>4993700</v>
      </c>
      <c r="M397" s="55">
        <v>4749847</v>
      </c>
      <c r="N397" s="56" t="s">
        <v>212</v>
      </c>
      <c r="O397" s="56" t="s">
        <v>131</v>
      </c>
      <c r="P397" s="54" t="s">
        <v>2218</v>
      </c>
      <c r="Q397" s="54" t="s">
        <v>2219</v>
      </c>
      <c r="R397" s="54" t="s">
        <v>2165</v>
      </c>
      <c r="S397" s="54" t="s">
        <v>135</v>
      </c>
      <c r="T397" s="54" t="s">
        <v>136</v>
      </c>
      <c r="U397" s="54"/>
      <c r="V397" s="54" t="s">
        <v>1172</v>
      </c>
    </row>
    <row r="398" spans="1:22" ht="115.5" customHeight="1">
      <c r="A398" s="54">
        <v>397</v>
      </c>
      <c r="B398" s="54" t="s">
        <v>50</v>
      </c>
      <c r="C398" s="54" t="s">
        <v>2140</v>
      </c>
      <c r="D398" s="54" t="s">
        <v>50</v>
      </c>
      <c r="E398" s="54" t="s">
        <v>139</v>
      </c>
      <c r="F398" s="54" t="s">
        <v>2220</v>
      </c>
      <c r="G398" s="54" t="s">
        <v>2221</v>
      </c>
      <c r="H398" s="54" t="s">
        <v>126</v>
      </c>
      <c r="I398" s="54" t="s">
        <v>161</v>
      </c>
      <c r="J398" s="54" t="s">
        <v>162</v>
      </c>
      <c r="K398" s="54" t="s">
        <v>342</v>
      </c>
      <c r="L398" s="55">
        <v>16000000</v>
      </c>
      <c r="M398" s="55">
        <v>15500000</v>
      </c>
      <c r="N398" s="56" t="s">
        <v>212</v>
      </c>
      <c r="O398" s="56" t="s">
        <v>145</v>
      </c>
      <c r="P398" s="54" t="s">
        <v>2222</v>
      </c>
      <c r="Q398" s="54" t="s">
        <v>2187</v>
      </c>
      <c r="R398" s="54" t="s">
        <v>2151</v>
      </c>
      <c r="S398" s="54" t="s">
        <v>135</v>
      </c>
      <c r="T398" s="54" t="s">
        <v>136</v>
      </c>
      <c r="U398" s="54"/>
      <c r="V398" s="54" t="s">
        <v>179</v>
      </c>
    </row>
    <row r="399" spans="1:22" ht="82.5" customHeight="1">
      <c r="A399" s="54">
        <v>398</v>
      </c>
      <c r="B399" s="54" t="s">
        <v>50</v>
      </c>
      <c r="C399" s="54" t="s">
        <v>2140</v>
      </c>
      <c r="D399" s="54" t="s">
        <v>50</v>
      </c>
      <c r="E399" s="54" t="s">
        <v>291</v>
      </c>
      <c r="F399" s="54" t="s">
        <v>2223</v>
      </c>
      <c r="G399" s="54" t="s">
        <v>2224</v>
      </c>
      <c r="H399" s="54" t="s">
        <v>126</v>
      </c>
      <c r="I399" s="54" t="s">
        <v>127</v>
      </c>
      <c r="J399" s="54" t="s">
        <v>128</v>
      </c>
      <c r="K399" s="54" t="s">
        <v>129</v>
      </c>
      <c r="L399" s="55">
        <v>4000000</v>
      </c>
      <c r="M399" s="55">
        <v>3900000</v>
      </c>
      <c r="N399" s="56" t="s">
        <v>153</v>
      </c>
      <c r="O399" s="56" t="s">
        <v>499</v>
      </c>
      <c r="P399" s="54" t="s">
        <v>2225</v>
      </c>
      <c r="Q399" s="54" t="s">
        <v>2226</v>
      </c>
      <c r="R399" s="54" t="s">
        <v>2174</v>
      </c>
      <c r="S399" s="54" t="s">
        <v>135</v>
      </c>
      <c r="T399" s="54" t="s">
        <v>136</v>
      </c>
      <c r="U399" s="54"/>
      <c r="V399" s="54" t="s">
        <v>169</v>
      </c>
    </row>
    <row r="400" spans="1:22" ht="82.5" customHeight="1">
      <c r="A400" s="54">
        <v>399</v>
      </c>
      <c r="B400" s="54" t="s">
        <v>50</v>
      </c>
      <c r="C400" s="54" t="s">
        <v>2140</v>
      </c>
      <c r="D400" s="54" t="s">
        <v>50</v>
      </c>
      <c r="E400" s="54" t="s">
        <v>291</v>
      </c>
      <c r="F400" s="54" t="s">
        <v>2227</v>
      </c>
      <c r="G400" s="54" t="s">
        <v>2228</v>
      </c>
      <c r="H400" s="54" t="s">
        <v>126</v>
      </c>
      <c r="I400" s="54" t="s">
        <v>127</v>
      </c>
      <c r="J400" s="54" t="s">
        <v>128</v>
      </c>
      <c r="K400" s="54" t="s">
        <v>129</v>
      </c>
      <c r="L400" s="55">
        <v>3300000</v>
      </c>
      <c r="M400" s="55">
        <v>3300000</v>
      </c>
      <c r="N400" s="56" t="s">
        <v>540</v>
      </c>
      <c r="O400" s="56" t="s">
        <v>294</v>
      </c>
      <c r="P400" s="54" t="s">
        <v>2229</v>
      </c>
      <c r="Q400" s="54" t="s">
        <v>2203</v>
      </c>
      <c r="R400" s="54" t="s">
        <v>2230</v>
      </c>
      <c r="S400" s="54" t="s">
        <v>135</v>
      </c>
      <c r="T400" s="54" t="s">
        <v>136</v>
      </c>
      <c r="U400" s="54"/>
      <c r="V400" s="54" t="s">
        <v>247</v>
      </c>
    </row>
    <row r="401" spans="1:22" ht="82.5" customHeight="1">
      <c r="A401" s="54">
        <v>400</v>
      </c>
      <c r="B401" s="54" t="s">
        <v>50</v>
      </c>
      <c r="C401" s="54" t="s">
        <v>2231</v>
      </c>
      <c r="D401" s="54" t="s">
        <v>2232</v>
      </c>
      <c r="E401" s="54" t="s">
        <v>139</v>
      </c>
      <c r="F401" s="54" t="s">
        <v>2233</v>
      </c>
      <c r="G401" s="54" t="s">
        <v>2234</v>
      </c>
      <c r="H401" s="54" t="s">
        <v>126</v>
      </c>
      <c r="I401" s="54" t="s">
        <v>142</v>
      </c>
      <c r="J401" s="54" t="s">
        <v>143</v>
      </c>
      <c r="K401" s="54" t="s">
        <v>174</v>
      </c>
      <c r="L401" s="55">
        <v>1495000</v>
      </c>
      <c r="M401" s="55">
        <v>1495000</v>
      </c>
      <c r="N401" s="56" t="s">
        <v>153</v>
      </c>
      <c r="O401" s="56" t="s">
        <v>153</v>
      </c>
      <c r="P401" s="54" t="s">
        <v>2235</v>
      </c>
      <c r="Q401" s="54" t="s">
        <v>2236</v>
      </c>
      <c r="R401" s="54" t="s">
        <v>2151</v>
      </c>
      <c r="S401" s="54" t="s">
        <v>135</v>
      </c>
      <c r="T401" s="54" t="s">
        <v>136</v>
      </c>
      <c r="U401" s="54"/>
      <c r="V401" s="54" t="s">
        <v>149</v>
      </c>
    </row>
    <row r="402" spans="1:22" ht="82.5" customHeight="1">
      <c r="A402" s="54">
        <v>401</v>
      </c>
      <c r="B402" s="54" t="s">
        <v>50</v>
      </c>
      <c r="C402" s="54" t="s">
        <v>2237</v>
      </c>
      <c r="D402" s="54" t="s">
        <v>2238</v>
      </c>
      <c r="E402" s="54" t="s">
        <v>139</v>
      </c>
      <c r="F402" s="54" t="s">
        <v>2239</v>
      </c>
      <c r="G402" s="54" t="s">
        <v>2240</v>
      </c>
      <c r="H402" s="54" t="s">
        <v>126</v>
      </c>
      <c r="I402" s="54" t="s">
        <v>142</v>
      </c>
      <c r="J402" s="54" t="s">
        <v>143</v>
      </c>
      <c r="K402" s="54" t="s">
        <v>174</v>
      </c>
      <c r="L402" s="55">
        <v>184402</v>
      </c>
      <c r="M402" s="55">
        <v>172109</v>
      </c>
      <c r="N402" s="56" t="s">
        <v>164</v>
      </c>
      <c r="O402" s="56" t="s">
        <v>205</v>
      </c>
      <c r="P402" s="54" t="s">
        <v>2241</v>
      </c>
      <c r="Q402" s="54" t="s">
        <v>2242</v>
      </c>
      <c r="R402" s="54" t="s">
        <v>2243</v>
      </c>
      <c r="S402" s="54" t="s">
        <v>135</v>
      </c>
      <c r="T402" s="54" t="s">
        <v>136</v>
      </c>
      <c r="U402" s="54"/>
      <c r="V402" s="54" t="s">
        <v>247</v>
      </c>
    </row>
    <row r="403" spans="1:22" ht="82.5" customHeight="1">
      <c r="A403" s="54">
        <v>402</v>
      </c>
      <c r="B403" s="54" t="s">
        <v>50</v>
      </c>
      <c r="C403" s="54" t="s">
        <v>2237</v>
      </c>
      <c r="D403" s="54" t="s">
        <v>2238</v>
      </c>
      <c r="E403" s="54" t="s">
        <v>139</v>
      </c>
      <c r="F403" s="54" t="s">
        <v>2244</v>
      </c>
      <c r="G403" s="54" t="s">
        <v>2245</v>
      </c>
      <c r="H403" s="54" t="s">
        <v>126</v>
      </c>
      <c r="I403" s="54" t="s">
        <v>142</v>
      </c>
      <c r="J403" s="54" t="s">
        <v>143</v>
      </c>
      <c r="K403" s="54" t="s">
        <v>174</v>
      </c>
      <c r="L403" s="55">
        <v>255239</v>
      </c>
      <c r="M403" s="55">
        <v>247946</v>
      </c>
      <c r="N403" s="56" t="s">
        <v>271</v>
      </c>
      <c r="O403" s="56" t="s">
        <v>386</v>
      </c>
      <c r="P403" s="54" t="s">
        <v>2246</v>
      </c>
      <c r="Q403" s="54" t="s">
        <v>2247</v>
      </c>
      <c r="R403" s="54" t="s">
        <v>2243</v>
      </c>
      <c r="S403" s="54" t="s">
        <v>135</v>
      </c>
      <c r="T403" s="54" t="s">
        <v>136</v>
      </c>
      <c r="U403" s="54"/>
      <c r="V403" s="54" t="s">
        <v>247</v>
      </c>
    </row>
    <row r="404" spans="1:22" ht="82.5" customHeight="1">
      <c r="A404" s="54">
        <v>403</v>
      </c>
      <c r="B404" s="54" t="s">
        <v>50</v>
      </c>
      <c r="C404" s="54" t="s">
        <v>2248</v>
      </c>
      <c r="D404" s="54" t="s">
        <v>2249</v>
      </c>
      <c r="E404" s="54" t="s">
        <v>50</v>
      </c>
      <c r="F404" s="54" t="s">
        <v>2250</v>
      </c>
      <c r="G404" s="54" t="s">
        <v>2251</v>
      </c>
      <c r="H404" s="54" t="s">
        <v>126</v>
      </c>
      <c r="I404" s="54" t="s">
        <v>142</v>
      </c>
      <c r="J404" s="54" t="s">
        <v>143</v>
      </c>
      <c r="K404" s="54" t="s">
        <v>174</v>
      </c>
      <c r="L404" s="55">
        <v>1210647</v>
      </c>
      <c r="M404" s="55">
        <v>1200000</v>
      </c>
      <c r="N404" s="56" t="s">
        <v>786</v>
      </c>
      <c r="O404" s="56" t="s">
        <v>237</v>
      </c>
      <c r="P404" s="54" t="s">
        <v>2252</v>
      </c>
      <c r="Q404" s="54" t="s">
        <v>2253</v>
      </c>
      <c r="R404" s="54" t="s">
        <v>2146</v>
      </c>
      <c r="S404" s="54" t="s">
        <v>135</v>
      </c>
      <c r="T404" s="54" t="s">
        <v>136</v>
      </c>
      <c r="U404" s="54"/>
      <c r="V404" s="54" t="s">
        <v>247</v>
      </c>
    </row>
    <row r="405" spans="1:22" ht="82.5" customHeight="1">
      <c r="A405" s="54">
        <v>404</v>
      </c>
      <c r="B405" s="54" t="s">
        <v>50</v>
      </c>
      <c r="C405" s="54" t="s">
        <v>2254</v>
      </c>
      <c r="D405" s="54" t="s">
        <v>2255</v>
      </c>
      <c r="E405" s="54" t="s">
        <v>1003</v>
      </c>
      <c r="F405" s="54" t="s">
        <v>2256</v>
      </c>
      <c r="G405" s="54" t="s">
        <v>2257</v>
      </c>
      <c r="H405" s="54" t="s">
        <v>126</v>
      </c>
      <c r="I405" s="54" t="s">
        <v>142</v>
      </c>
      <c r="J405" s="54" t="s">
        <v>143</v>
      </c>
      <c r="K405" s="54" t="s">
        <v>129</v>
      </c>
      <c r="L405" s="55">
        <v>1731660</v>
      </c>
      <c r="M405" s="55">
        <v>1627760</v>
      </c>
      <c r="N405" s="56" t="s">
        <v>786</v>
      </c>
      <c r="O405" s="56" t="s">
        <v>219</v>
      </c>
      <c r="P405" s="54" t="s">
        <v>2258</v>
      </c>
      <c r="Q405" s="54" t="s">
        <v>2259</v>
      </c>
      <c r="R405" s="54" t="s">
        <v>2260</v>
      </c>
      <c r="S405" s="54" t="s">
        <v>135</v>
      </c>
      <c r="T405" s="54" t="s">
        <v>136</v>
      </c>
      <c r="U405" s="54"/>
      <c r="V405" s="54" t="s">
        <v>149</v>
      </c>
    </row>
    <row r="406" spans="1:22" ht="82.5" customHeight="1">
      <c r="A406" s="54">
        <v>405</v>
      </c>
      <c r="B406" s="54" t="s">
        <v>50</v>
      </c>
      <c r="C406" s="54" t="s">
        <v>2254</v>
      </c>
      <c r="D406" s="54" t="s">
        <v>2255</v>
      </c>
      <c r="E406" s="54" t="s">
        <v>1003</v>
      </c>
      <c r="F406" s="54" t="s">
        <v>2261</v>
      </c>
      <c r="G406" s="54" t="s">
        <v>2262</v>
      </c>
      <c r="H406" s="54" t="s">
        <v>126</v>
      </c>
      <c r="I406" s="54" t="s">
        <v>142</v>
      </c>
      <c r="J406" s="54" t="s">
        <v>143</v>
      </c>
      <c r="K406" s="54" t="s">
        <v>129</v>
      </c>
      <c r="L406" s="55">
        <v>2217600</v>
      </c>
      <c r="M406" s="55">
        <v>2128896</v>
      </c>
      <c r="N406" s="56" t="s">
        <v>786</v>
      </c>
      <c r="O406" s="56" t="s">
        <v>219</v>
      </c>
      <c r="P406" s="54" t="s">
        <v>2258</v>
      </c>
      <c r="Q406" s="54" t="s">
        <v>2259</v>
      </c>
      <c r="R406" s="54" t="s">
        <v>2260</v>
      </c>
      <c r="S406" s="54" t="s">
        <v>135</v>
      </c>
      <c r="T406" s="54" t="s">
        <v>136</v>
      </c>
      <c r="U406" s="54"/>
      <c r="V406" s="54" t="s">
        <v>149</v>
      </c>
    </row>
    <row r="407" spans="1:22" ht="82.5" customHeight="1">
      <c r="A407" s="54">
        <v>406</v>
      </c>
      <c r="B407" s="54" t="s">
        <v>50</v>
      </c>
      <c r="C407" s="54" t="s">
        <v>2254</v>
      </c>
      <c r="D407" s="54" t="s">
        <v>2255</v>
      </c>
      <c r="E407" s="54" t="s">
        <v>50</v>
      </c>
      <c r="F407" s="54" t="s">
        <v>2263</v>
      </c>
      <c r="G407" s="54" t="s">
        <v>2264</v>
      </c>
      <c r="H407" s="54" t="s">
        <v>126</v>
      </c>
      <c r="I407" s="54" t="s">
        <v>142</v>
      </c>
      <c r="J407" s="54" t="s">
        <v>143</v>
      </c>
      <c r="K407" s="54" t="s">
        <v>174</v>
      </c>
      <c r="L407" s="55">
        <v>158886</v>
      </c>
      <c r="M407" s="55">
        <v>148294</v>
      </c>
      <c r="N407" s="56" t="s">
        <v>377</v>
      </c>
      <c r="O407" s="56" t="s">
        <v>197</v>
      </c>
      <c r="P407" s="54" t="s">
        <v>2265</v>
      </c>
      <c r="Q407" s="54" t="s">
        <v>2266</v>
      </c>
      <c r="R407" s="54" t="s">
        <v>2260</v>
      </c>
      <c r="S407" s="54" t="s">
        <v>135</v>
      </c>
      <c r="T407" s="54" t="s">
        <v>136</v>
      </c>
      <c r="U407" s="54"/>
      <c r="V407" s="54" t="s">
        <v>149</v>
      </c>
    </row>
    <row r="408" spans="1:22" ht="82.5" customHeight="1">
      <c r="A408" s="54">
        <v>407</v>
      </c>
      <c r="B408" s="54" t="s">
        <v>50</v>
      </c>
      <c r="C408" s="54" t="s">
        <v>2254</v>
      </c>
      <c r="D408" s="54" t="s">
        <v>2255</v>
      </c>
      <c r="E408" s="54" t="s">
        <v>139</v>
      </c>
      <c r="F408" s="54" t="s">
        <v>2267</v>
      </c>
      <c r="G408" s="54" t="s">
        <v>2268</v>
      </c>
      <c r="H408" s="54" t="s">
        <v>126</v>
      </c>
      <c r="I408" s="54" t="s">
        <v>142</v>
      </c>
      <c r="J408" s="54" t="s">
        <v>143</v>
      </c>
      <c r="K408" s="54" t="s">
        <v>174</v>
      </c>
      <c r="L408" s="55">
        <v>396887</v>
      </c>
      <c r="M408" s="55">
        <v>359089</v>
      </c>
      <c r="N408" s="56" t="s">
        <v>212</v>
      </c>
      <c r="O408" s="56" t="s">
        <v>145</v>
      </c>
      <c r="P408" s="54" t="s">
        <v>2269</v>
      </c>
      <c r="Q408" s="54" t="s">
        <v>2270</v>
      </c>
      <c r="R408" s="54" t="s">
        <v>2260</v>
      </c>
      <c r="S408" s="54" t="s">
        <v>135</v>
      </c>
      <c r="T408" s="54" t="s">
        <v>136</v>
      </c>
      <c r="U408" s="54"/>
      <c r="V408" s="54" t="s">
        <v>149</v>
      </c>
    </row>
    <row r="409" spans="1:22" ht="82.5" customHeight="1">
      <c r="A409" s="54">
        <v>408</v>
      </c>
      <c r="B409" s="54" t="s">
        <v>50</v>
      </c>
      <c r="C409" s="54" t="s">
        <v>2271</v>
      </c>
      <c r="D409" s="54" t="s">
        <v>2272</v>
      </c>
      <c r="E409" s="54" t="s">
        <v>1289</v>
      </c>
      <c r="F409" s="54" t="s">
        <v>2273</v>
      </c>
      <c r="G409" s="54" t="s">
        <v>2274</v>
      </c>
      <c r="H409" s="54" t="s">
        <v>126</v>
      </c>
      <c r="I409" s="54" t="s">
        <v>127</v>
      </c>
      <c r="J409" s="54" t="s">
        <v>128</v>
      </c>
      <c r="K409" s="54" t="s">
        <v>174</v>
      </c>
      <c r="L409" s="55">
        <v>1303518</v>
      </c>
      <c r="M409" s="55">
        <v>1283965</v>
      </c>
      <c r="N409" s="56" t="s">
        <v>175</v>
      </c>
      <c r="O409" s="56" t="s">
        <v>153</v>
      </c>
      <c r="P409" s="54" t="s">
        <v>2275</v>
      </c>
      <c r="Q409" s="54" t="s">
        <v>2276</v>
      </c>
      <c r="R409" s="54" t="s">
        <v>2174</v>
      </c>
      <c r="S409" s="54" t="s">
        <v>135</v>
      </c>
      <c r="T409" s="54" t="s">
        <v>136</v>
      </c>
      <c r="U409" s="54"/>
      <c r="V409" s="54" t="s">
        <v>137</v>
      </c>
    </row>
    <row r="410" spans="1:22" ht="82.5" customHeight="1">
      <c r="A410" s="54">
        <v>409</v>
      </c>
      <c r="B410" s="54" t="s">
        <v>50</v>
      </c>
      <c r="C410" s="54" t="s">
        <v>2271</v>
      </c>
      <c r="D410" s="54" t="s">
        <v>2272</v>
      </c>
      <c r="E410" s="54" t="s">
        <v>2277</v>
      </c>
      <c r="F410" s="54" t="s">
        <v>2278</v>
      </c>
      <c r="G410" s="54" t="s">
        <v>2279</v>
      </c>
      <c r="H410" s="54" t="s">
        <v>126</v>
      </c>
      <c r="I410" s="54" t="s">
        <v>142</v>
      </c>
      <c r="J410" s="54" t="s">
        <v>143</v>
      </c>
      <c r="K410" s="54" t="s">
        <v>129</v>
      </c>
      <c r="L410" s="55">
        <v>3165000</v>
      </c>
      <c r="M410" s="55">
        <v>3101700</v>
      </c>
      <c r="N410" s="56" t="s">
        <v>175</v>
      </c>
      <c r="O410" s="56" t="s">
        <v>145</v>
      </c>
      <c r="P410" s="54" t="s">
        <v>2280</v>
      </c>
      <c r="Q410" s="54" t="s">
        <v>2281</v>
      </c>
      <c r="R410" s="54" t="s">
        <v>2174</v>
      </c>
      <c r="S410" s="54" t="s">
        <v>135</v>
      </c>
      <c r="T410" s="54" t="s">
        <v>136</v>
      </c>
      <c r="U410" s="54"/>
      <c r="V410" s="54" t="s">
        <v>149</v>
      </c>
    </row>
    <row r="411" spans="1:22" ht="82.5" customHeight="1">
      <c r="A411" s="54">
        <v>410</v>
      </c>
      <c r="B411" s="54" t="s">
        <v>50</v>
      </c>
      <c r="C411" s="54" t="s">
        <v>2271</v>
      </c>
      <c r="D411" s="54" t="s">
        <v>2272</v>
      </c>
      <c r="E411" s="54" t="s">
        <v>2282</v>
      </c>
      <c r="F411" s="54" t="s">
        <v>2283</v>
      </c>
      <c r="G411" s="54" t="s">
        <v>2284</v>
      </c>
      <c r="H411" s="54" t="s">
        <v>126</v>
      </c>
      <c r="I411" s="54" t="s">
        <v>142</v>
      </c>
      <c r="J411" s="54" t="s">
        <v>143</v>
      </c>
      <c r="K411" s="54" t="s">
        <v>129</v>
      </c>
      <c r="L411" s="55">
        <v>3250000</v>
      </c>
      <c r="M411" s="55">
        <v>3217500</v>
      </c>
      <c r="N411" s="56" t="s">
        <v>175</v>
      </c>
      <c r="O411" s="56" t="s">
        <v>145</v>
      </c>
      <c r="P411" s="54" t="s">
        <v>2280</v>
      </c>
      <c r="Q411" s="54" t="s">
        <v>2281</v>
      </c>
      <c r="R411" s="54" t="s">
        <v>2174</v>
      </c>
      <c r="S411" s="54" t="s">
        <v>135</v>
      </c>
      <c r="T411" s="54" t="s">
        <v>136</v>
      </c>
      <c r="U411" s="54"/>
      <c r="V411" s="54" t="s">
        <v>149</v>
      </c>
    </row>
    <row r="412" spans="1:22" ht="82.5" customHeight="1">
      <c r="A412" s="54">
        <v>411</v>
      </c>
      <c r="B412" s="54" t="s">
        <v>50</v>
      </c>
      <c r="C412" s="54" t="s">
        <v>2285</v>
      </c>
      <c r="D412" s="54" t="s">
        <v>2286</v>
      </c>
      <c r="E412" s="54" t="s">
        <v>21</v>
      </c>
      <c r="F412" s="54" t="s">
        <v>1004</v>
      </c>
      <c r="G412" s="54" t="s">
        <v>2287</v>
      </c>
      <c r="H412" s="54" t="s">
        <v>126</v>
      </c>
      <c r="I412" s="54" t="s">
        <v>142</v>
      </c>
      <c r="J412" s="54" t="s">
        <v>143</v>
      </c>
      <c r="K412" s="54" t="s">
        <v>174</v>
      </c>
      <c r="L412" s="55">
        <v>979477</v>
      </c>
      <c r="M412" s="55">
        <v>832555</v>
      </c>
      <c r="N412" s="56" t="s">
        <v>2288</v>
      </c>
      <c r="O412" s="56" t="s">
        <v>153</v>
      </c>
      <c r="P412" s="54" t="s">
        <v>2289</v>
      </c>
      <c r="Q412" s="54" t="s">
        <v>2290</v>
      </c>
      <c r="R412" s="54" t="s">
        <v>2188</v>
      </c>
      <c r="S412" s="54" t="s">
        <v>135</v>
      </c>
      <c r="T412" s="54" t="s">
        <v>136</v>
      </c>
      <c r="U412" s="54"/>
      <c r="V412" s="54" t="s">
        <v>247</v>
      </c>
    </row>
    <row r="413" spans="1:22" ht="82.5" customHeight="1">
      <c r="A413" s="54">
        <v>412</v>
      </c>
      <c r="B413" s="54" t="s">
        <v>50</v>
      </c>
      <c r="C413" s="54" t="s">
        <v>2285</v>
      </c>
      <c r="D413" s="54" t="s">
        <v>2286</v>
      </c>
      <c r="E413" s="54" t="s">
        <v>21</v>
      </c>
      <c r="F413" s="54" t="s">
        <v>2291</v>
      </c>
      <c r="G413" s="54" t="s">
        <v>2292</v>
      </c>
      <c r="H413" s="54" t="s">
        <v>126</v>
      </c>
      <c r="I413" s="54" t="s">
        <v>142</v>
      </c>
      <c r="J413" s="54" t="s">
        <v>143</v>
      </c>
      <c r="K413" s="54" t="s">
        <v>174</v>
      </c>
      <c r="L413" s="55">
        <v>979477</v>
      </c>
      <c r="M413" s="55">
        <v>832555</v>
      </c>
      <c r="N413" s="56" t="s">
        <v>2288</v>
      </c>
      <c r="O413" s="56" t="s">
        <v>499</v>
      </c>
      <c r="P413" s="54" t="s">
        <v>2289</v>
      </c>
      <c r="Q413" s="54" t="s">
        <v>2290</v>
      </c>
      <c r="R413" s="54" t="s">
        <v>2188</v>
      </c>
      <c r="S413" s="54" t="s">
        <v>135</v>
      </c>
      <c r="T413" s="54" t="s">
        <v>136</v>
      </c>
      <c r="U413" s="54"/>
      <c r="V413" s="54" t="s">
        <v>247</v>
      </c>
    </row>
    <row r="414" spans="1:22" ht="82.5" customHeight="1">
      <c r="A414" s="54">
        <v>413</v>
      </c>
      <c r="B414" s="54" t="s">
        <v>50</v>
      </c>
      <c r="C414" s="54" t="s">
        <v>2285</v>
      </c>
      <c r="D414" s="54" t="s">
        <v>2286</v>
      </c>
      <c r="E414" s="54" t="s">
        <v>21</v>
      </c>
      <c r="F414" s="54" t="s">
        <v>2293</v>
      </c>
      <c r="G414" s="54" t="s">
        <v>2294</v>
      </c>
      <c r="H414" s="54" t="s">
        <v>126</v>
      </c>
      <c r="I414" s="54" t="s">
        <v>142</v>
      </c>
      <c r="J414" s="54" t="s">
        <v>143</v>
      </c>
      <c r="K414" s="54" t="s">
        <v>174</v>
      </c>
      <c r="L414" s="55">
        <v>979477</v>
      </c>
      <c r="M414" s="55">
        <v>891324</v>
      </c>
      <c r="N414" s="56" t="s">
        <v>2288</v>
      </c>
      <c r="O414" s="56" t="s">
        <v>499</v>
      </c>
      <c r="P414" s="54" t="s">
        <v>2289</v>
      </c>
      <c r="Q414" s="54" t="s">
        <v>2290</v>
      </c>
      <c r="R414" s="54" t="s">
        <v>2188</v>
      </c>
      <c r="S414" s="54" t="s">
        <v>135</v>
      </c>
      <c r="T414" s="54" t="s">
        <v>136</v>
      </c>
      <c r="U414" s="54"/>
      <c r="V414" s="54" t="s">
        <v>247</v>
      </c>
    </row>
    <row r="415" spans="1:22" ht="82.5" customHeight="1">
      <c r="A415" s="54">
        <v>414</v>
      </c>
      <c r="B415" s="54" t="s">
        <v>50</v>
      </c>
      <c r="C415" s="54" t="s">
        <v>2285</v>
      </c>
      <c r="D415" s="54" t="s">
        <v>2286</v>
      </c>
      <c r="E415" s="54" t="s">
        <v>50</v>
      </c>
      <c r="F415" s="54" t="s">
        <v>2295</v>
      </c>
      <c r="G415" s="54" t="s">
        <v>2296</v>
      </c>
      <c r="H415" s="54" t="s">
        <v>126</v>
      </c>
      <c r="I415" s="54" t="s">
        <v>142</v>
      </c>
      <c r="J415" s="54" t="s">
        <v>143</v>
      </c>
      <c r="K415" s="54" t="s">
        <v>129</v>
      </c>
      <c r="L415" s="55">
        <v>5069235</v>
      </c>
      <c r="M415" s="55">
        <v>4663696</v>
      </c>
      <c r="N415" s="56" t="s">
        <v>1070</v>
      </c>
      <c r="O415" s="56" t="s">
        <v>165</v>
      </c>
      <c r="P415" s="54" t="s">
        <v>2289</v>
      </c>
      <c r="Q415" s="54" t="s">
        <v>2290</v>
      </c>
      <c r="R415" s="54" t="s">
        <v>2188</v>
      </c>
      <c r="S415" s="54" t="s">
        <v>135</v>
      </c>
      <c r="T415" s="54" t="s">
        <v>136</v>
      </c>
      <c r="U415" s="54"/>
      <c r="V415" s="54" t="s">
        <v>1370</v>
      </c>
    </row>
    <row r="416" spans="1:22" ht="82.5" customHeight="1">
      <c r="A416" s="54">
        <v>415</v>
      </c>
      <c r="B416" s="54" t="s">
        <v>50</v>
      </c>
      <c r="C416" s="54" t="s">
        <v>2285</v>
      </c>
      <c r="D416" s="54" t="s">
        <v>2286</v>
      </c>
      <c r="E416" s="54" t="s">
        <v>50</v>
      </c>
      <c r="F416" s="54" t="s">
        <v>2297</v>
      </c>
      <c r="G416" s="54" t="s">
        <v>2298</v>
      </c>
      <c r="H416" s="54" t="s">
        <v>126</v>
      </c>
      <c r="I416" s="54" t="s">
        <v>142</v>
      </c>
      <c r="J416" s="54" t="s">
        <v>143</v>
      </c>
      <c r="K416" s="54" t="s">
        <v>174</v>
      </c>
      <c r="L416" s="55">
        <v>783835</v>
      </c>
      <c r="M416" s="55">
        <v>721128</v>
      </c>
      <c r="N416" s="56" t="s">
        <v>1070</v>
      </c>
      <c r="O416" s="56" t="s">
        <v>219</v>
      </c>
      <c r="P416" s="54" t="s">
        <v>2289</v>
      </c>
      <c r="Q416" s="54" t="s">
        <v>2290</v>
      </c>
      <c r="R416" s="54" t="s">
        <v>2188</v>
      </c>
      <c r="S416" s="54" t="s">
        <v>135</v>
      </c>
      <c r="T416" s="54" t="s">
        <v>136</v>
      </c>
      <c r="U416" s="54"/>
      <c r="V416" s="54" t="s">
        <v>1370</v>
      </c>
    </row>
    <row r="417" spans="1:22" ht="82.5" customHeight="1">
      <c r="A417" s="54">
        <v>416</v>
      </c>
      <c r="B417" s="54" t="s">
        <v>50</v>
      </c>
      <c r="C417" s="54" t="s">
        <v>2285</v>
      </c>
      <c r="D417" s="54" t="s">
        <v>2286</v>
      </c>
      <c r="E417" s="54" t="s">
        <v>139</v>
      </c>
      <c r="F417" s="54" t="s">
        <v>2299</v>
      </c>
      <c r="G417" s="54" t="s">
        <v>2300</v>
      </c>
      <c r="H417" s="54" t="s">
        <v>126</v>
      </c>
      <c r="I417" s="54" t="s">
        <v>142</v>
      </c>
      <c r="J417" s="54" t="s">
        <v>143</v>
      </c>
      <c r="K417" s="54" t="s">
        <v>174</v>
      </c>
      <c r="L417" s="55">
        <v>264040</v>
      </c>
      <c r="M417" s="55">
        <v>250838</v>
      </c>
      <c r="N417" s="56" t="s">
        <v>512</v>
      </c>
      <c r="O417" s="56" t="s">
        <v>153</v>
      </c>
      <c r="P417" s="54" t="s">
        <v>2289</v>
      </c>
      <c r="Q417" s="54" t="s">
        <v>2290</v>
      </c>
      <c r="R417" s="54" t="s">
        <v>2188</v>
      </c>
      <c r="S417" s="54" t="s">
        <v>135</v>
      </c>
      <c r="T417" s="54" t="s">
        <v>136</v>
      </c>
      <c r="U417" s="54"/>
      <c r="V417" s="54" t="s">
        <v>169</v>
      </c>
    </row>
    <row r="418" spans="1:22" ht="82.5" customHeight="1">
      <c r="A418" s="54">
        <v>417</v>
      </c>
      <c r="B418" s="54" t="s">
        <v>50</v>
      </c>
      <c r="C418" s="54" t="s">
        <v>2285</v>
      </c>
      <c r="D418" s="54" t="s">
        <v>2286</v>
      </c>
      <c r="E418" s="54" t="s">
        <v>1289</v>
      </c>
      <c r="F418" s="54" t="s">
        <v>2301</v>
      </c>
      <c r="G418" s="54" t="s">
        <v>2302</v>
      </c>
      <c r="H418" s="54" t="s">
        <v>126</v>
      </c>
      <c r="I418" s="54" t="s">
        <v>142</v>
      </c>
      <c r="J418" s="54" t="s">
        <v>143</v>
      </c>
      <c r="K418" s="54" t="s">
        <v>174</v>
      </c>
      <c r="L418" s="55">
        <v>233826</v>
      </c>
      <c r="M418" s="55">
        <v>229149</v>
      </c>
      <c r="N418" s="56" t="s">
        <v>259</v>
      </c>
      <c r="O418" s="56" t="s">
        <v>271</v>
      </c>
      <c r="P418" s="54" t="s">
        <v>2289</v>
      </c>
      <c r="Q418" s="54" t="s">
        <v>2290</v>
      </c>
      <c r="R418" s="54" t="s">
        <v>2188</v>
      </c>
      <c r="S418" s="54" t="s">
        <v>135</v>
      </c>
      <c r="T418" s="54" t="s">
        <v>136</v>
      </c>
      <c r="U418" s="54"/>
      <c r="V418" s="54" t="s">
        <v>169</v>
      </c>
    </row>
    <row r="419" spans="1:22" ht="82.5" customHeight="1">
      <c r="A419" s="54">
        <v>418</v>
      </c>
      <c r="B419" s="54" t="s">
        <v>50</v>
      </c>
      <c r="C419" s="54" t="s">
        <v>2285</v>
      </c>
      <c r="D419" s="54" t="s">
        <v>2286</v>
      </c>
      <c r="E419" s="54" t="s">
        <v>139</v>
      </c>
      <c r="F419" s="54" t="s">
        <v>2303</v>
      </c>
      <c r="G419" s="54" t="s">
        <v>2304</v>
      </c>
      <c r="H419" s="54" t="s">
        <v>126</v>
      </c>
      <c r="I419" s="54" t="s">
        <v>142</v>
      </c>
      <c r="J419" s="54" t="s">
        <v>143</v>
      </c>
      <c r="K419" s="54" t="s">
        <v>174</v>
      </c>
      <c r="L419" s="55">
        <v>176027</v>
      </c>
      <c r="M419" s="55">
        <v>161945</v>
      </c>
      <c r="N419" s="56" t="s">
        <v>204</v>
      </c>
      <c r="O419" s="56" t="s">
        <v>499</v>
      </c>
      <c r="P419" s="54" t="s">
        <v>2289</v>
      </c>
      <c r="Q419" s="54" t="s">
        <v>2290</v>
      </c>
      <c r="R419" s="54" t="s">
        <v>2188</v>
      </c>
      <c r="S419" s="54" t="s">
        <v>135</v>
      </c>
      <c r="T419" s="54" t="s">
        <v>136</v>
      </c>
      <c r="U419" s="54"/>
      <c r="V419" s="54" t="s">
        <v>247</v>
      </c>
    </row>
    <row r="420" spans="1:22" ht="82.5" customHeight="1">
      <c r="A420" s="54">
        <v>419</v>
      </c>
      <c r="B420" s="54" t="s">
        <v>50</v>
      </c>
      <c r="C420" s="54" t="s">
        <v>2285</v>
      </c>
      <c r="D420" s="54" t="s">
        <v>2286</v>
      </c>
      <c r="E420" s="54" t="s">
        <v>50</v>
      </c>
      <c r="F420" s="54" t="s">
        <v>2305</v>
      </c>
      <c r="G420" s="54" t="s">
        <v>2306</v>
      </c>
      <c r="H420" s="54" t="s">
        <v>126</v>
      </c>
      <c r="I420" s="54" t="s">
        <v>142</v>
      </c>
      <c r="J420" s="54" t="s">
        <v>143</v>
      </c>
      <c r="K420" s="54" t="s">
        <v>174</v>
      </c>
      <c r="L420" s="55">
        <v>187934</v>
      </c>
      <c r="M420" s="55">
        <v>169141</v>
      </c>
      <c r="N420" s="56" t="s">
        <v>204</v>
      </c>
      <c r="O420" s="56" t="s">
        <v>294</v>
      </c>
      <c r="P420" s="54" t="s">
        <v>2289</v>
      </c>
      <c r="Q420" s="54" t="s">
        <v>2290</v>
      </c>
      <c r="R420" s="54" t="s">
        <v>2188</v>
      </c>
      <c r="S420" s="54" t="s">
        <v>135</v>
      </c>
      <c r="T420" s="54" t="s">
        <v>136</v>
      </c>
      <c r="U420" s="54"/>
      <c r="V420" s="54" t="s">
        <v>247</v>
      </c>
    </row>
    <row r="421" spans="1:22" ht="82.5" customHeight="1">
      <c r="A421" s="54">
        <v>420</v>
      </c>
      <c r="B421" s="54" t="s">
        <v>50</v>
      </c>
      <c r="C421" s="54" t="s">
        <v>2285</v>
      </c>
      <c r="D421" s="54" t="s">
        <v>2286</v>
      </c>
      <c r="E421" s="54" t="s">
        <v>139</v>
      </c>
      <c r="F421" s="54" t="s">
        <v>2250</v>
      </c>
      <c r="G421" s="54" t="s">
        <v>2307</v>
      </c>
      <c r="H421" s="54" t="s">
        <v>126</v>
      </c>
      <c r="I421" s="54" t="s">
        <v>142</v>
      </c>
      <c r="J421" s="54" t="s">
        <v>143</v>
      </c>
      <c r="K421" s="54" t="s">
        <v>174</v>
      </c>
      <c r="L421" s="55">
        <v>906760</v>
      </c>
      <c r="M421" s="55">
        <v>797949</v>
      </c>
      <c r="N421" s="56" t="s">
        <v>204</v>
      </c>
      <c r="O421" s="56" t="s">
        <v>499</v>
      </c>
      <c r="P421" s="54" t="s">
        <v>2289</v>
      </c>
      <c r="Q421" s="54" t="s">
        <v>2290</v>
      </c>
      <c r="R421" s="54" t="s">
        <v>2188</v>
      </c>
      <c r="S421" s="54" t="s">
        <v>135</v>
      </c>
      <c r="T421" s="54" t="s">
        <v>136</v>
      </c>
      <c r="U421" s="54"/>
      <c r="V421" s="54" t="s">
        <v>247</v>
      </c>
    </row>
    <row r="422" spans="1:22" ht="82.5" customHeight="1">
      <c r="A422" s="54">
        <v>421</v>
      </c>
      <c r="B422" s="54" t="s">
        <v>50</v>
      </c>
      <c r="C422" s="54" t="s">
        <v>2285</v>
      </c>
      <c r="D422" s="54" t="s">
        <v>2286</v>
      </c>
      <c r="E422" s="54" t="s">
        <v>139</v>
      </c>
      <c r="F422" s="54" t="s">
        <v>2308</v>
      </c>
      <c r="G422" s="54" t="s">
        <v>2309</v>
      </c>
      <c r="H422" s="54" t="s">
        <v>126</v>
      </c>
      <c r="I422" s="54" t="s">
        <v>142</v>
      </c>
      <c r="J422" s="54" t="s">
        <v>143</v>
      </c>
      <c r="K422" s="54" t="s">
        <v>174</v>
      </c>
      <c r="L422" s="55">
        <v>220034</v>
      </c>
      <c r="M422" s="55">
        <v>200231</v>
      </c>
      <c r="N422" s="56" t="s">
        <v>204</v>
      </c>
      <c r="O422" s="56" t="s">
        <v>294</v>
      </c>
      <c r="P422" s="54" t="s">
        <v>2289</v>
      </c>
      <c r="Q422" s="54" t="s">
        <v>2290</v>
      </c>
      <c r="R422" s="54" t="s">
        <v>2188</v>
      </c>
      <c r="S422" s="54" t="s">
        <v>135</v>
      </c>
      <c r="T422" s="54" t="s">
        <v>136</v>
      </c>
      <c r="U422" s="54"/>
      <c r="V422" s="54" t="s">
        <v>247</v>
      </c>
    </row>
    <row r="423" spans="1:22" ht="82.5" customHeight="1">
      <c r="A423" s="54">
        <v>422</v>
      </c>
      <c r="B423" s="54" t="s">
        <v>50</v>
      </c>
      <c r="C423" s="54" t="s">
        <v>2285</v>
      </c>
      <c r="D423" s="54" t="s">
        <v>2286</v>
      </c>
      <c r="E423" s="54" t="s">
        <v>50</v>
      </c>
      <c r="F423" s="54" t="s">
        <v>2310</v>
      </c>
      <c r="G423" s="54" t="s">
        <v>2311</v>
      </c>
      <c r="H423" s="54" t="s">
        <v>126</v>
      </c>
      <c r="I423" s="54" t="s">
        <v>142</v>
      </c>
      <c r="J423" s="54" t="s">
        <v>143</v>
      </c>
      <c r="K423" s="54" t="s">
        <v>174</v>
      </c>
      <c r="L423" s="55">
        <v>232972</v>
      </c>
      <c r="M423" s="55">
        <v>209675</v>
      </c>
      <c r="N423" s="56" t="s">
        <v>271</v>
      </c>
      <c r="O423" s="56" t="s">
        <v>153</v>
      </c>
      <c r="P423" s="54" t="s">
        <v>2289</v>
      </c>
      <c r="Q423" s="54" t="s">
        <v>2290</v>
      </c>
      <c r="R423" s="54" t="s">
        <v>2188</v>
      </c>
      <c r="S423" s="54" t="s">
        <v>135</v>
      </c>
      <c r="T423" s="54" t="s">
        <v>136</v>
      </c>
      <c r="U423" s="54"/>
      <c r="V423" s="54" t="s">
        <v>149</v>
      </c>
    </row>
    <row r="424" spans="1:22" ht="82.5" customHeight="1">
      <c r="A424" s="54">
        <v>423</v>
      </c>
      <c r="B424" s="54" t="s">
        <v>50</v>
      </c>
      <c r="C424" s="54" t="s">
        <v>2312</v>
      </c>
      <c r="D424" s="54" t="s">
        <v>2313</v>
      </c>
      <c r="E424" s="54" t="s">
        <v>139</v>
      </c>
      <c r="F424" s="54" t="s">
        <v>2314</v>
      </c>
      <c r="G424" s="54" t="s">
        <v>2315</v>
      </c>
      <c r="H424" s="54" t="s">
        <v>126</v>
      </c>
      <c r="I424" s="54" t="s">
        <v>142</v>
      </c>
      <c r="J424" s="54" t="s">
        <v>143</v>
      </c>
      <c r="K424" s="54" t="s">
        <v>174</v>
      </c>
      <c r="L424" s="55">
        <v>233572</v>
      </c>
      <c r="M424" s="55">
        <v>221560</v>
      </c>
      <c r="N424" s="56" t="s">
        <v>205</v>
      </c>
      <c r="O424" s="56" t="s">
        <v>191</v>
      </c>
      <c r="P424" s="54" t="s">
        <v>2316</v>
      </c>
      <c r="Q424" s="54" t="s">
        <v>2317</v>
      </c>
      <c r="R424" s="54" t="s">
        <v>2318</v>
      </c>
      <c r="S424" s="54" t="s">
        <v>135</v>
      </c>
      <c r="T424" s="54" t="s">
        <v>136</v>
      </c>
      <c r="U424" s="54"/>
      <c r="V424" s="54" t="s">
        <v>149</v>
      </c>
    </row>
    <row r="425" spans="1:22" ht="82.5" customHeight="1">
      <c r="A425" s="54">
        <v>424</v>
      </c>
      <c r="B425" s="54" t="s">
        <v>50</v>
      </c>
      <c r="C425" s="54" t="s">
        <v>2312</v>
      </c>
      <c r="D425" s="54" t="s">
        <v>2313</v>
      </c>
      <c r="E425" s="54" t="s">
        <v>139</v>
      </c>
      <c r="F425" s="54" t="s">
        <v>2319</v>
      </c>
      <c r="G425" s="54" t="s">
        <v>2320</v>
      </c>
      <c r="H425" s="54" t="s">
        <v>126</v>
      </c>
      <c r="I425" s="54" t="s">
        <v>142</v>
      </c>
      <c r="J425" s="54" t="s">
        <v>143</v>
      </c>
      <c r="K425" s="54" t="s">
        <v>174</v>
      </c>
      <c r="L425" s="55">
        <v>225786</v>
      </c>
      <c r="M425" s="55">
        <v>214389</v>
      </c>
      <c r="N425" s="56" t="s">
        <v>237</v>
      </c>
      <c r="O425" s="56" t="s">
        <v>377</v>
      </c>
      <c r="P425" s="54" t="s">
        <v>2316</v>
      </c>
      <c r="Q425" s="54" t="s">
        <v>2317</v>
      </c>
      <c r="R425" s="54" t="s">
        <v>2318</v>
      </c>
      <c r="S425" s="54" t="s">
        <v>135</v>
      </c>
      <c r="T425" s="54" t="s">
        <v>136</v>
      </c>
      <c r="U425" s="54"/>
      <c r="V425" s="54" t="s">
        <v>149</v>
      </c>
    </row>
    <row r="426" spans="1:22" ht="82.5" customHeight="1">
      <c r="A426" s="54">
        <v>425</v>
      </c>
      <c r="B426" s="54" t="s">
        <v>50</v>
      </c>
      <c r="C426" s="54" t="s">
        <v>2321</v>
      </c>
      <c r="D426" s="54" t="s">
        <v>2322</v>
      </c>
      <c r="E426" s="54" t="s">
        <v>139</v>
      </c>
      <c r="F426" s="54" t="s">
        <v>1857</v>
      </c>
      <c r="G426" s="54" t="s">
        <v>2323</v>
      </c>
      <c r="H426" s="54" t="s">
        <v>126</v>
      </c>
      <c r="I426" s="54" t="s">
        <v>142</v>
      </c>
      <c r="J426" s="54" t="s">
        <v>143</v>
      </c>
      <c r="K426" s="54" t="s">
        <v>174</v>
      </c>
      <c r="L426" s="55">
        <v>189420</v>
      </c>
      <c r="M426" s="55">
        <v>128806</v>
      </c>
      <c r="N426" s="56" t="s">
        <v>153</v>
      </c>
      <c r="O426" s="56" t="s">
        <v>229</v>
      </c>
      <c r="P426" s="54" t="s">
        <v>2324</v>
      </c>
      <c r="Q426" s="54" t="s">
        <v>2325</v>
      </c>
      <c r="R426" s="54" t="s">
        <v>2326</v>
      </c>
      <c r="S426" s="54" t="s">
        <v>135</v>
      </c>
      <c r="T426" s="54" t="s">
        <v>136</v>
      </c>
      <c r="U426" s="54"/>
      <c r="V426" s="54" t="s">
        <v>169</v>
      </c>
    </row>
    <row r="427" spans="1:22" ht="82.5" customHeight="1">
      <c r="A427" s="54">
        <v>426</v>
      </c>
      <c r="B427" s="54" t="s">
        <v>50</v>
      </c>
      <c r="C427" s="54" t="s">
        <v>2327</v>
      </c>
      <c r="D427" s="54" t="s">
        <v>2328</v>
      </c>
      <c r="E427" s="54" t="s">
        <v>50</v>
      </c>
      <c r="F427" s="54" t="s">
        <v>2329</v>
      </c>
      <c r="G427" s="54" t="s">
        <v>2330</v>
      </c>
      <c r="H427" s="54" t="s">
        <v>126</v>
      </c>
      <c r="I427" s="54" t="s">
        <v>142</v>
      </c>
      <c r="J427" s="54" t="s">
        <v>143</v>
      </c>
      <c r="K427" s="54" t="s">
        <v>174</v>
      </c>
      <c r="L427" s="55">
        <v>344541</v>
      </c>
      <c r="M427" s="55">
        <v>292449</v>
      </c>
      <c r="N427" s="56" t="s">
        <v>2331</v>
      </c>
      <c r="O427" s="56" t="s">
        <v>205</v>
      </c>
      <c r="P427" s="54" t="s">
        <v>2332</v>
      </c>
      <c r="Q427" s="54" t="s">
        <v>2333</v>
      </c>
      <c r="R427" s="54" t="s">
        <v>2334</v>
      </c>
      <c r="S427" s="54" t="s">
        <v>135</v>
      </c>
      <c r="T427" s="54" t="s">
        <v>136</v>
      </c>
      <c r="U427" s="54"/>
      <c r="V427" s="54" t="s">
        <v>149</v>
      </c>
    </row>
    <row r="428" spans="1:22" ht="82.5" customHeight="1">
      <c r="A428" s="54">
        <v>427</v>
      </c>
      <c r="B428" s="54" t="s">
        <v>50</v>
      </c>
      <c r="C428" s="54" t="s">
        <v>2327</v>
      </c>
      <c r="D428" s="54" t="s">
        <v>2328</v>
      </c>
      <c r="E428" s="54" t="s">
        <v>846</v>
      </c>
      <c r="F428" s="54" t="s">
        <v>2335</v>
      </c>
      <c r="G428" s="54" t="s">
        <v>2336</v>
      </c>
      <c r="H428" s="54" t="s">
        <v>126</v>
      </c>
      <c r="I428" s="54" t="s">
        <v>142</v>
      </c>
      <c r="J428" s="54" t="s">
        <v>143</v>
      </c>
      <c r="K428" s="54" t="s">
        <v>129</v>
      </c>
      <c r="L428" s="55">
        <v>2845660</v>
      </c>
      <c r="M428" s="55">
        <v>2845660</v>
      </c>
      <c r="N428" s="56" t="s">
        <v>325</v>
      </c>
      <c r="O428" s="56" t="s">
        <v>219</v>
      </c>
      <c r="P428" s="54" t="s">
        <v>2337</v>
      </c>
      <c r="Q428" s="54" t="s">
        <v>2338</v>
      </c>
      <c r="R428" s="54" t="s">
        <v>2334</v>
      </c>
      <c r="S428" s="54" t="s">
        <v>135</v>
      </c>
      <c r="T428" s="54" t="s">
        <v>136</v>
      </c>
      <c r="U428" s="54"/>
      <c r="V428" s="54" t="s">
        <v>169</v>
      </c>
    </row>
    <row r="429" spans="1:22" ht="82.5" customHeight="1">
      <c r="A429" s="54">
        <v>428</v>
      </c>
      <c r="B429" s="54" t="s">
        <v>50</v>
      </c>
      <c r="C429" s="54" t="s">
        <v>2327</v>
      </c>
      <c r="D429" s="54" t="s">
        <v>2328</v>
      </c>
      <c r="E429" s="54" t="s">
        <v>846</v>
      </c>
      <c r="F429" s="54" t="s">
        <v>2339</v>
      </c>
      <c r="G429" s="54" t="s">
        <v>2340</v>
      </c>
      <c r="H429" s="54" t="s">
        <v>126</v>
      </c>
      <c r="I429" s="54" t="s">
        <v>142</v>
      </c>
      <c r="J429" s="54" t="s">
        <v>143</v>
      </c>
      <c r="K429" s="54" t="s">
        <v>129</v>
      </c>
      <c r="L429" s="55">
        <v>1999169</v>
      </c>
      <c r="M429" s="55">
        <v>1934796</v>
      </c>
      <c r="N429" s="56" t="s">
        <v>377</v>
      </c>
      <c r="O429" s="56" t="s">
        <v>153</v>
      </c>
      <c r="P429" s="54" t="s">
        <v>2337</v>
      </c>
      <c r="Q429" s="54" t="s">
        <v>2341</v>
      </c>
      <c r="R429" s="54" t="s">
        <v>2334</v>
      </c>
      <c r="S429" s="54" t="s">
        <v>135</v>
      </c>
      <c r="T429" s="54" t="s">
        <v>136</v>
      </c>
      <c r="U429" s="54"/>
      <c r="V429" s="54" t="s">
        <v>169</v>
      </c>
    </row>
    <row r="430" spans="1:22" ht="82.5" customHeight="1">
      <c r="A430" s="54">
        <v>429</v>
      </c>
      <c r="B430" s="54" t="s">
        <v>50</v>
      </c>
      <c r="C430" s="54" t="s">
        <v>2342</v>
      </c>
      <c r="D430" s="54" t="s">
        <v>2343</v>
      </c>
      <c r="E430" s="54" t="s">
        <v>2277</v>
      </c>
      <c r="F430" s="54" t="s">
        <v>2344</v>
      </c>
      <c r="G430" s="54" t="s">
        <v>2345</v>
      </c>
      <c r="H430" s="54" t="s">
        <v>126</v>
      </c>
      <c r="I430" s="54" t="s">
        <v>142</v>
      </c>
      <c r="J430" s="54" t="s">
        <v>143</v>
      </c>
      <c r="K430" s="54" t="s">
        <v>174</v>
      </c>
      <c r="L430" s="55">
        <v>775000</v>
      </c>
      <c r="M430" s="55">
        <v>751750</v>
      </c>
      <c r="N430" s="56" t="s">
        <v>386</v>
      </c>
      <c r="O430" s="56" t="s">
        <v>152</v>
      </c>
      <c r="P430" s="54" t="s">
        <v>2346</v>
      </c>
      <c r="Q430" s="54" t="s">
        <v>2347</v>
      </c>
      <c r="R430" s="54" t="s">
        <v>2348</v>
      </c>
      <c r="S430" s="54" t="s">
        <v>135</v>
      </c>
      <c r="T430" s="54" t="s">
        <v>136</v>
      </c>
      <c r="U430" s="54"/>
      <c r="V430" s="54" t="s">
        <v>169</v>
      </c>
    </row>
    <row r="431" spans="1:22" ht="82.5" customHeight="1">
      <c r="A431" s="54">
        <v>430</v>
      </c>
      <c r="B431" s="54" t="s">
        <v>50</v>
      </c>
      <c r="C431" s="54" t="s">
        <v>2342</v>
      </c>
      <c r="D431" s="54" t="s">
        <v>2343</v>
      </c>
      <c r="E431" s="54" t="s">
        <v>2349</v>
      </c>
      <c r="F431" s="54" t="s">
        <v>2350</v>
      </c>
      <c r="G431" s="54" t="s">
        <v>2351</v>
      </c>
      <c r="H431" s="54" t="s">
        <v>126</v>
      </c>
      <c r="I431" s="54" t="s">
        <v>142</v>
      </c>
      <c r="J431" s="54" t="s">
        <v>143</v>
      </c>
      <c r="K431" s="54" t="s">
        <v>174</v>
      </c>
      <c r="L431" s="55">
        <v>775000</v>
      </c>
      <c r="M431" s="55">
        <v>751750</v>
      </c>
      <c r="N431" s="56" t="s">
        <v>386</v>
      </c>
      <c r="O431" s="56" t="s">
        <v>152</v>
      </c>
      <c r="P431" s="54" t="s">
        <v>2352</v>
      </c>
      <c r="Q431" s="54" t="s">
        <v>2353</v>
      </c>
      <c r="R431" s="54" t="s">
        <v>2348</v>
      </c>
      <c r="S431" s="54" t="s">
        <v>135</v>
      </c>
      <c r="T431" s="54" t="s">
        <v>136</v>
      </c>
      <c r="U431" s="54"/>
      <c r="V431" s="54" t="s">
        <v>169</v>
      </c>
    </row>
    <row r="432" spans="1:22" ht="82.5" customHeight="1">
      <c r="A432" s="54">
        <v>431</v>
      </c>
      <c r="B432" s="54" t="s">
        <v>50</v>
      </c>
      <c r="C432" s="54" t="s">
        <v>2354</v>
      </c>
      <c r="D432" s="54" t="s">
        <v>2355</v>
      </c>
      <c r="E432" s="54" t="s">
        <v>139</v>
      </c>
      <c r="F432" s="54" t="s">
        <v>2356</v>
      </c>
      <c r="G432" s="54" t="s">
        <v>2357</v>
      </c>
      <c r="H432" s="54" t="s">
        <v>126</v>
      </c>
      <c r="I432" s="54" t="s">
        <v>142</v>
      </c>
      <c r="J432" s="54" t="s">
        <v>143</v>
      </c>
      <c r="K432" s="54" t="s">
        <v>174</v>
      </c>
      <c r="L432" s="55">
        <v>155000</v>
      </c>
      <c r="M432" s="55">
        <v>155000</v>
      </c>
      <c r="N432" s="56" t="s">
        <v>191</v>
      </c>
      <c r="O432" s="56" t="s">
        <v>219</v>
      </c>
      <c r="P432" s="54" t="s">
        <v>2358</v>
      </c>
      <c r="Q432" s="54" t="s">
        <v>2359</v>
      </c>
      <c r="R432" s="54" t="s">
        <v>2165</v>
      </c>
      <c r="S432" s="54" t="s">
        <v>135</v>
      </c>
      <c r="T432" s="54" t="s">
        <v>136</v>
      </c>
      <c r="U432" s="54"/>
      <c r="V432" s="54" t="s">
        <v>247</v>
      </c>
    </row>
    <row r="433" spans="1:22" ht="82.5" customHeight="1">
      <c r="A433" s="54">
        <v>432</v>
      </c>
      <c r="B433" s="54" t="s">
        <v>50</v>
      </c>
      <c r="C433" s="54" t="s">
        <v>2354</v>
      </c>
      <c r="D433" s="54" t="s">
        <v>2355</v>
      </c>
      <c r="E433" s="54" t="s">
        <v>139</v>
      </c>
      <c r="F433" s="54" t="s">
        <v>985</v>
      </c>
      <c r="G433" s="54" t="s">
        <v>2360</v>
      </c>
      <c r="H433" s="54" t="s">
        <v>126</v>
      </c>
      <c r="I433" s="54" t="s">
        <v>142</v>
      </c>
      <c r="J433" s="54" t="s">
        <v>143</v>
      </c>
      <c r="K433" s="54" t="s">
        <v>174</v>
      </c>
      <c r="L433" s="55">
        <v>1416667</v>
      </c>
      <c r="M433" s="55">
        <v>1416667</v>
      </c>
      <c r="N433" s="56" t="s">
        <v>317</v>
      </c>
      <c r="O433" s="56" t="s">
        <v>229</v>
      </c>
      <c r="P433" s="54" t="s">
        <v>2361</v>
      </c>
      <c r="Q433" s="54" t="s">
        <v>2359</v>
      </c>
      <c r="R433" s="54" t="s">
        <v>2362</v>
      </c>
      <c r="S433" s="54" t="s">
        <v>135</v>
      </c>
      <c r="T433" s="54" t="s">
        <v>136</v>
      </c>
      <c r="U433" s="54"/>
      <c r="V433" s="54" t="s">
        <v>247</v>
      </c>
    </row>
    <row r="434" spans="1:22" ht="82.5" customHeight="1">
      <c r="A434" s="54">
        <v>433</v>
      </c>
      <c r="B434" s="54" t="s">
        <v>50</v>
      </c>
      <c r="C434" s="54" t="s">
        <v>2363</v>
      </c>
      <c r="D434" s="54" t="s">
        <v>2364</v>
      </c>
      <c r="E434" s="54" t="s">
        <v>139</v>
      </c>
      <c r="F434" s="54" t="s">
        <v>2365</v>
      </c>
      <c r="G434" s="54" t="s">
        <v>2366</v>
      </c>
      <c r="H434" s="54" t="s">
        <v>126</v>
      </c>
      <c r="I434" s="54" t="s">
        <v>142</v>
      </c>
      <c r="J434" s="54" t="s">
        <v>143</v>
      </c>
      <c r="K434" s="54" t="s">
        <v>174</v>
      </c>
      <c r="L434" s="55">
        <v>206640</v>
      </c>
      <c r="M434" s="55">
        <v>196800</v>
      </c>
      <c r="N434" s="56" t="s">
        <v>212</v>
      </c>
      <c r="O434" s="56" t="s">
        <v>131</v>
      </c>
      <c r="P434" s="54" t="s">
        <v>2367</v>
      </c>
      <c r="Q434" s="54" t="s">
        <v>2368</v>
      </c>
      <c r="R434" s="54" t="s">
        <v>2230</v>
      </c>
      <c r="S434" s="54" t="s">
        <v>135</v>
      </c>
      <c r="T434" s="54" t="s">
        <v>136</v>
      </c>
      <c r="U434" s="54"/>
      <c r="V434" s="54" t="s">
        <v>149</v>
      </c>
    </row>
    <row r="435" spans="1:22" ht="82.5" customHeight="1">
      <c r="A435" s="54">
        <v>434</v>
      </c>
      <c r="B435" s="54" t="s">
        <v>50</v>
      </c>
      <c r="C435" s="54" t="s">
        <v>2369</v>
      </c>
      <c r="D435" s="54" t="s">
        <v>2370</v>
      </c>
      <c r="E435" s="54" t="s">
        <v>50</v>
      </c>
      <c r="F435" s="54" t="s">
        <v>2371</v>
      </c>
      <c r="G435" s="54" t="s">
        <v>2372</v>
      </c>
      <c r="H435" s="54" t="s">
        <v>126</v>
      </c>
      <c r="I435" s="54" t="s">
        <v>142</v>
      </c>
      <c r="J435" s="54" t="s">
        <v>143</v>
      </c>
      <c r="K435" s="54" t="s">
        <v>174</v>
      </c>
      <c r="L435" s="55">
        <v>295260</v>
      </c>
      <c r="M435" s="55">
        <v>236208</v>
      </c>
      <c r="N435" s="56" t="s">
        <v>164</v>
      </c>
      <c r="O435" s="56" t="s">
        <v>191</v>
      </c>
      <c r="P435" s="54" t="s">
        <v>2373</v>
      </c>
      <c r="Q435" s="54" t="s">
        <v>2374</v>
      </c>
      <c r="R435" s="54" t="s">
        <v>2375</v>
      </c>
      <c r="S435" s="54" t="s">
        <v>135</v>
      </c>
      <c r="T435" s="54" t="s">
        <v>136</v>
      </c>
      <c r="U435" s="54"/>
      <c r="V435" s="54" t="s">
        <v>247</v>
      </c>
    </row>
    <row r="436" spans="1:22" ht="82.5" customHeight="1">
      <c r="A436" s="54">
        <v>435</v>
      </c>
      <c r="B436" s="54" t="s">
        <v>50</v>
      </c>
      <c r="C436" s="54" t="s">
        <v>2369</v>
      </c>
      <c r="D436" s="54" t="s">
        <v>2370</v>
      </c>
      <c r="E436" s="54" t="s">
        <v>50</v>
      </c>
      <c r="F436" s="54" t="s">
        <v>2376</v>
      </c>
      <c r="G436" s="54" t="s">
        <v>2377</v>
      </c>
      <c r="H436" s="54" t="s">
        <v>126</v>
      </c>
      <c r="I436" s="54" t="s">
        <v>142</v>
      </c>
      <c r="J436" s="54" t="s">
        <v>143</v>
      </c>
      <c r="K436" s="54" t="s">
        <v>174</v>
      </c>
      <c r="L436" s="55">
        <v>365190</v>
      </c>
      <c r="M436" s="55">
        <v>288500</v>
      </c>
      <c r="N436" s="56" t="s">
        <v>219</v>
      </c>
      <c r="O436" s="56" t="s">
        <v>386</v>
      </c>
      <c r="P436" s="54" t="s">
        <v>2373</v>
      </c>
      <c r="Q436" s="54" t="s">
        <v>2374</v>
      </c>
      <c r="R436" s="54" t="s">
        <v>2375</v>
      </c>
      <c r="S436" s="54" t="s">
        <v>135</v>
      </c>
      <c r="T436" s="54" t="s">
        <v>136</v>
      </c>
      <c r="U436" s="54"/>
      <c r="V436" s="54" t="s">
        <v>247</v>
      </c>
    </row>
    <row r="437" spans="1:22" ht="82.5" customHeight="1">
      <c r="A437" s="54">
        <v>436</v>
      </c>
      <c r="B437" s="54" t="s">
        <v>50</v>
      </c>
      <c r="C437" s="54" t="s">
        <v>2369</v>
      </c>
      <c r="D437" s="54" t="s">
        <v>2370</v>
      </c>
      <c r="E437" s="54" t="s">
        <v>139</v>
      </c>
      <c r="F437" s="54" t="s">
        <v>2378</v>
      </c>
      <c r="G437" s="54" t="s">
        <v>2379</v>
      </c>
      <c r="H437" s="54" t="s">
        <v>126</v>
      </c>
      <c r="I437" s="54" t="s">
        <v>142</v>
      </c>
      <c r="J437" s="54" t="s">
        <v>143</v>
      </c>
      <c r="K437" s="54" t="s">
        <v>174</v>
      </c>
      <c r="L437" s="55">
        <v>1118450</v>
      </c>
      <c r="M437" s="55">
        <v>995421</v>
      </c>
      <c r="N437" s="56" t="s">
        <v>386</v>
      </c>
      <c r="O437" s="56" t="s">
        <v>212</v>
      </c>
      <c r="P437" s="54" t="s">
        <v>2373</v>
      </c>
      <c r="Q437" s="54" t="s">
        <v>2374</v>
      </c>
      <c r="R437" s="54" t="s">
        <v>2375</v>
      </c>
      <c r="S437" s="54" t="s">
        <v>135</v>
      </c>
      <c r="T437" s="54" t="s">
        <v>136</v>
      </c>
      <c r="U437" s="54"/>
      <c r="V437" s="54" t="s">
        <v>149</v>
      </c>
    </row>
    <row r="438" spans="1:22" ht="82.5" customHeight="1">
      <c r="A438" s="54">
        <v>437</v>
      </c>
      <c r="B438" s="54" t="s">
        <v>50</v>
      </c>
      <c r="C438" s="54" t="s">
        <v>2369</v>
      </c>
      <c r="D438" s="54" t="s">
        <v>2370</v>
      </c>
      <c r="E438" s="54" t="s">
        <v>139</v>
      </c>
      <c r="F438" s="54" t="s">
        <v>2380</v>
      </c>
      <c r="G438" s="54" t="s">
        <v>2381</v>
      </c>
      <c r="H438" s="54" t="s">
        <v>126</v>
      </c>
      <c r="I438" s="54" t="s">
        <v>142</v>
      </c>
      <c r="J438" s="54" t="s">
        <v>143</v>
      </c>
      <c r="K438" s="54" t="s">
        <v>174</v>
      </c>
      <c r="L438" s="55">
        <v>705000</v>
      </c>
      <c r="M438" s="55">
        <v>627450</v>
      </c>
      <c r="N438" s="56" t="s">
        <v>294</v>
      </c>
      <c r="O438" s="56" t="s">
        <v>228</v>
      </c>
      <c r="P438" s="54" t="s">
        <v>2373</v>
      </c>
      <c r="Q438" s="54" t="s">
        <v>2374</v>
      </c>
      <c r="R438" s="54" t="s">
        <v>2375</v>
      </c>
      <c r="S438" s="54" t="s">
        <v>135</v>
      </c>
      <c r="T438" s="54" t="s">
        <v>136</v>
      </c>
      <c r="U438" s="54"/>
      <c r="V438" s="54" t="s">
        <v>149</v>
      </c>
    </row>
    <row r="439" spans="1:22" ht="82.5" customHeight="1">
      <c r="A439" s="54">
        <v>438</v>
      </c>
      <c r="B439" s="54" t="s">
        <v>50</v>
      </c>
      <c r="C439" s="54" t="s">
        <v>2382</v>
      </c>
      <c r="D439" s="54" t="s">
        <v>2383</v>
      </c>
      <c r="E439" s="54" t="s">
        <v>50</v>
      </c>
      <c r="F439" s="54" t="s">
        <v>2384</v>
      </c>
      <c r="G439" s="54" t="s">
        <v>2385</v>
      </c>
      <c r="H439" s="54" t="s">
        <v>126</v>
      </c>
      <c r="I439" s="54" t="s">
        <v>142</v>
      </c>
      <c r="J439" s="54" t="s">
        <v>143</v>
      </c>
      <c r="K439" s="54" t="s">
        <v>174</v>
      </c>
      <c r="L439" s="55">
        <v>787468</v>
      </c>
      <c r="M439" s="55">
        <v>742470</v>
      </c>
      <c r="N439" s="56" t="s">
        <v>165</v>
      </c>
      <c r="O439" s="56" t="s">
        <v>165</v>
      </c>
      <c r="P439" s="54" t="s">
        <v>2386</v>
      </c>
      <c r="Q439" s="54" t="s">
        <v>2387</v>
      </c>
      <c r="R439" s="54" t="s">
        <v>2204</v>
      </c>
      <c r="S439" s="54" t="s">
        <v>135</v>
      </c>
      <c r="T439" s="54" t="s">
        <v>136</v>
      </c>
      <c r="U439" s="54"/>
      <c r="V439" s="54" t="s">
        <v>149</v>
      </c>
    </row>
    <row r="440" spans="1:22" ht="165" customHeight="1">
      <c r="A440" s="54">
        <v>439</v>
      </c>
      <c r="B440" s="54" t="s">
        <v>50</v>
      </c>
      <c r="C440" s="54" t="s">
        <v>2388</v>
      </c>
      <c r="D440" s="54" t="s">
        <v>2389</v>
      </c>
      <c r="E440" s="54" t="s">
        <v>2390</v>
      </c>
      <c r="F440" s="54" t="s">
        <v>2391</v>
      </c>
      <c r="G440" s="54" t="s">
        <v>2392</v>
      </c>
      <c r="H440" s="54" t="s">
        <v>126</v>
      </c>
      <c r="I440" s="54" t="s">
        <v>142</v>
      </c>
      <c r="J440" s="54" t="s">
        <v>143</v>
      </c>
      <c r="K440" s="54" t="s">
        <v>174</v>
      </c>
      <c r="L440" s="55">
        <v>477887</v>
      </c>
      <c r="M440" s="55">
        <v>477887</v>
      </c>
      <c r="N440" s="56" t="s">
        <v>294</v>
      </c>
      <c r="O440" s="56" t="s">
        <v>228</v>
      </c>
      <c r="P440" s="54" t="s">
        <v>2393</v>
      </c>
      <c r="Q440" s="54" t="s">
        <v>2394</v>
      </c>
      <c r="R440" s="54" t="s">
        <v>2165</v>
      </c>
      <c r="S440" s="54" t="s">
        <v>135</v>
      </c>
      <c r="T440" s="54" t="s">
        <v>136</v>
      </c>
      <c r="U440" s="54"/>
      <c r="V440" s="54" t="s">
        <v>223</v>
      </c>
    </row>
    <row r="441" spans="1:22" ht="82.5" customHeight="1">
      <c r="A441" s="54">
        <v>440</v>
      </c>
      <c r="B441" s="54" t="s">
        <v>50</v>
      </c>
      <c r="C441" s="54" t="s">
        <v>2395</v>
      </c>
      <c r="D441" s="54" t="s">
        <v>2396</v>
      </c>
      <c r="E441" s="54" t="s">
        <v>2397</v>
      </c>
      <c r="F441" s="54" t="s">
        <v>2398</v>
      </c>
      <c r="G441" s="54" t="s">
        <v>2399</v>
      </c>
      <c r="H441" s="54" t="s">
        <v>126</v>
      </c>
      <c r="I441" s="54" t="s">
        <v>127</v>
      </c>
      <c r="J441" s="54" t="s">
        <v>128</v>
      </c>
      <c r="K441" s="54" t="s">
        <v>174</v>
      </c>
      <c r="L441" s="55">
        <v>462227</v>
      </c>
      <c r="M441" s="55">
        <v>462227</v>
      </c>
      <c r="N441" s="56" t="s">
        <v>228</v>
      </c>
      <c r="O441" s="56" t="s">
        <v>317</v>
      </c>
      <c r="P441" s="54" t="s">
        <v>2400</v>
      </c>
      <c r="Q441" s="54" t="s">
        <v>2401</v>
      </c>
      <c r="R441" s="54" t="s">
        <v>2165</v>
      </c>
      <c r="S441" s="54" t="s">
        <v>135</v>
      </c>
      <c r="T441" s="54" t="s">
        <v>136</v>
      </c>
      <c r="U441" s="54"/>
      <c r="V441" s="54" t="s">
        <v>169</v>
      </c>
    </row>
    <row r="442" spans="1:22" ht="82.5" customHeight="1">
      <c r="A442" s="54">
        <v>441</v>
      </c>
      <c r="B442" s="54" t="s">
        <v>50</v>
      </c>
      <c r="C442" s="54" t="s">
        <v>2402</v>
      </c>
      <c r="D442" s="54" t="s">
        <v>2403</v>
      </c>
      <c r="E442" s="54" t="s">
        <v>2404</v>
      </c>
      <c r="F442" s="54" t="s">
        <v>2405</v>
      </c>
      <c r="G442" s="54" t="s">
        <v>2406</v>
      </c>
      <c r="H442" s="54" t="s">
        <v>126</v>
      </c>
      <c r="I442" s="54" t="s">
        <v>161</v>
      </c>
      <c r="J442" s="54" t="s">
        <v>162</v>
      </c>
      <c r="K442" s="54" t="s">
        <v>174</v>
      </c>
      <c r="L442" s="55">
        <v>803695</v>
      </c>
      <c r="M442" s="55">
        <v>785000</v>
      </c>
      <c r="N442" s="56" t="s">
        <v>980</v>
      </c>
      <c r="O442" s="56" t="s">
        <v>131</v>
      </c>
      <c r="P442" s="54" t="s">
        <v>2407</v>
      </c>
      <c r="Q442" s="54" t="s">
        <v>2408</v>
      </c>
      <c r="R442" s="54" t="s">
        <v>2151</v>
      </c>
      <c r="S442" s="54" t="s">
        <v>135</v>
      </c>
      <c r="T442" s="54" t="s">
        <v>136</v>
      </c>
      <c r="U442" s="54"/>
      <c r="V442" s="54" t="s">
        <v>247</v>
      </c>
    </row>
    <row r="443" spans="1:22" ht="82.5" customHeight="1">
      <c r="A443" s="54">
        <v>442</v>
      </c>
      <c r="B443" s="54" t="s">
        <v>50</v>
      </c>
      <c r="C443" s="54" t="s">
        <v>2409</v>
      </c>
      <c r="D443" s="54" t="s">
        <v>2410</v>
      </c>
      <c r="E443" s="54" t="s">
        <v>25</v>
      </c>
      <c r="F443" s="54" t="s">
        <v>2411</v>
      </c>
      <c r="G443" s="54" t="s">
        <v>2412</v>
      </c>
      <c r="H443" s="54" t="s">
        <v>126</v>
      </c>
      <c r="I443" s="54" t="s">
        <v>142</v>
      </c>
      <c r="J443" s="54" t="s">
        <v>143</v>
      </c>
      <c r="K443" s="54" t="s">
        <v>174</v>
      </c>
      <c r="L443" s="55">
        <v>715351</v>
      </c>
      <c r="M443" s="55">
        <v>693890</v>
      </c>
      <c r="N443" s="56" t="s">
        <v>153</v>
      </c>
      <c r="O443" s="56" t="s">
        <v>228</v>
      </c>
      <c r="P443" s="54" t="s">
        <v>2413</v>
      </c>
      <c r="Q443" s="54" t="s">
        <v>2414</v>
      </c>
      <c r="R443" s="54" t="s">
        <v>2165</v>
      </c>
      <c r="S443" s="54" t="s">
        <v>135</v>
      </c>
      <c r="T443" s="54" t="s">
        <v>136</v>
      </c>
      <c r="U443" s="54"/>
      <c r="V443" s="54" t="s">
        <v>149</v>
      </c>
    </row>
    <row r="444" spans="1:22" ht="165" customHeight="1">
      <c r="A444" s="54">
        <v>443</v>
      </c>
      <c r="B444" s="54" t="s">
        <v>50</v>
      </c>
      <c r="C444" s="54" t="s">
        <v>2415</v>
      </c>
      <c r="D444" s="54" t="s">
        <v>2416</v>
      </c>
      <c r="E444" s="54" t="s">
        <v>1289</v>
      </c>
      <c r="F444" s="54" t="s">
        <v>2417</v>
      </c>
      <c r="G444" s="54" t="s">
        <v>2418</v>
      </c>
      <c r="H444" s="54" t="s">
        <v>126</v>
      </c>
      <c r="I444" s="54" t="s">
        <v>127</v>
      </c>
      <c r="J444" s="54" t="s">
        <v>128</v>
      </c>
      <c r="K444" s="54" t="s">
        <v>174</v>
      </c>
      <c r="L444" s="55">
        <v>294783</v>
      </c>
      <c r="M444" s="55">
        <v>294783</v>
      </c>
      <c r="N444" s="56" t="s">
        <v>145</v>
      </c>
      <c r="O444" s="56" t="s">
        <v>145</v>
      </c>
      <c r="P444" s="54" t="s">
        <v>2419</v>
      </c>
      <c r="Q444" s="54" t="s">
        <v>2420</v>
      </c>
      <c r="R444" s="54" t="s">
        <v>2146</v>
      </c>
      <c r="S444" s="54" t="s">
        <v>135</v>
      </c>
      <c r="T444" s="54" t="s">
        <v>136</v>
      </c>
      <c r="U444" s="54"/>
      <c r="V444" s="54" t="s">
        <v>223</v>
      </c>
    </row>
    <row r="445" spans="1:22" ht="82.5" customHeight="1">
      <c r="A445" s="54">
        <v>444</v>
      </c>
      <c r="B445" s="54" t="s">
        <v>50</v>
      </c>
      <c r="C445" s="54" t="s">
        <v>2421</v>
      </c>
      <c r="D445" s="54" t="s">
        <v>2422</v>
      </c>
      <c r="E445" s="54" t="s">
        <v>1289</v>
      </c>
      <c r="F445" s="54" t="s">
        <v>2423</v>
      </c>
      <c r="G445" s="54" t="s">
        <v>2424</v>
      </c>
      <c r="H445" s="54" t="s">
        <v>126</v>
      </c>
      <c r="I445" s="54" t="s">
        <v>142</v>
      </c>
      <c r="J445" s="54" t="s">
        <v>143</v>
      </c>
      <c r="K445" s="54" t="s">
        <v>174</v>
      </c>
      <c r="L445" s="55">
        <v>384140</v>
      </c>
      <c r="M445" s="55">
        <v>382219</v>
      </c>
      <c r="N445" s="56" t="s">
        <v>184</v>
      </c>
      <c r="O445" s="56" t="s">
        <v>228</v>
      </c>
      <c r="P445" s="54" t="s">
        <v>2425</v>
      </c>
      <c r="Q445" s="54" t="s">
        <v>2426</v>
      </c>
      <c r="R445" s="54" t="s">
        <v>2165</v>
      </c>
      <c r="S445" s="54" t="s">
        <v>135</v>
      </c>
      <c r="T445" s="54" t="s">
        <v>136</v>
      </c>
      <c r="U445" s="54"/>
      <c r="V445" s="54" t="s">
        <v>247</v>
      </c>
    </row>
    <row r="446" spans="1:22" ht="66" customHeight="1">
      <c r="A446" s="54">
        <v>445</v>
      </c>
      <c r="B446" s="54" t="s">
        <v>50</v>
      </c>
      <c r="C446" s="54" t="s">
        <v>2427</v>
      </c>
      <c r="D446" s="54" t="s">
        <v>2428</v>
      </c>
      <c r="E446" s="54" t="s">
        <v>2429</v>
      </c>
      <c r="F446" s="54" t="s">
        <v>2430</v>
      </c>
      <c r="G446" s="54" t="s">
        <v>2431</v>
      </c>
      <c r="H446" s="54" t="s">
        <v>126</v>
      </c>
      <c r="I446" s="54" t="s">
        <v>142</v>
      </c>
      <c r="J446" s="54" t="s">
        <v>143</v>
      </c>
      <c r="K446" s="54" t="s">
        <v>174</v>
      </c>
      <c r="L446" s="55">
        <v>368495</v>
      </c>
      <c r="M446" s="55">
        <v>368495</v>
      </c>
      <c r="N446" s="56" t="s">
        <v>191</v>
      </c>
      <c r="O446" s="56" t="s">
        <v>191</v>
      </c>
      <c r="P446" s="54" t="s">
        <v>2432</v>
      </c>
      <c r="Q446" s="54" t="s">
        <v>2433</v>
      </c>
      <c r="R446" s="54" t="s">
        <v>2146</v>
      </c>
      <c r="S446" s="54" t="s">
        <v>329</v>
      </c>
      <c r="T446" s="54" t="s">
        <v>330</v>
      </c>
      <c r="U446" s="54" t="s">
        <v>331</v>
      </c>
      <c r="V446" s="54"/>
    </row>
    <row r="447" spans="1:22" ht="82.5" customHeight="1">
      <c r="A447" s="54">
        <v>446</v>
      </c>
      <c r="B447" s="54" t="s">
        <v>50</v>
      </c>
      <c r="C447" s="54" t="s">
        <v>2434</v>
      </c>
      <c r="D447" s="54" t="s">
        <v>2435</v>
      </c>
      <c r="E447" s="54" t="s">
        <v>50</v>
      </c>
      <c r="F447" s="54" t="s">
        <v>2436</v>
      </c>
      <c r="G447" s="54" t="s">
        <v>2437</v>
      </c>
      <c r="H447" s="54" t="s">
        <v>126</v>
      </c>
      <c r="I447" s="54" t="s">
        <v>142</v>
      </c>
      <c r="J447" s="54" t="s">
        <v>143</v>
      </c>
      <c r="K447" s="54" t="s">
        <v>174</v>
      </c>
      <c r="L447" s="55">
        <v>951522</v>
      </c>
      <c r="M447" s="55">
        <v>951522</v>
      </c>
      <c r="N447" s="56" t="s">
        <v>165</v>
      </c>
      <c r="O447" s="56" t="s">
        <v>237</v>
      </c>
      <c r="P447" s="54" t="s">
        <v>2438</v>
      </c>
      <c r="Q447" s="54" t="s">
        <v>2439</v>
      </c>
      <c r="R447" s="54" t="s">
        <v>2183</v>
      </c>
      <c r="S447" s="54" t="s">
        <v>135</v>
      </c>
      <c r="T447" s="54" t="s">
        <v>136</v>
      </c>
      <c r="U447" s="54"/>
      <c r="V447" s="54" t="s">
        <v>169</v>
      </c>
    </row>
    <row r="448" spans="1:22" ht="82.5" customHeight="1">
      <c r="A448" s="54">
        <v>447</v>
      </c>
      <c r="B448" s="54" t="s">
        <v>51</v>
      </c>
      <c r="C448" s="54" t="s">
        <v>2440</v>
      </c>
      <c r="D448" s="54" t="s">
        <v>51</v>
      </c>
      <c r="E448" s="54" t="s">
        <v>139</v>
      </c>
      <c r="F448" s="54" t="s">
        <v>2441</v>
      </c>
      <c r="G448" s="54" t="s">
        <v>2442</v>
      </c>
      <c r="H448" s="54" t="s">
        <v>126</v>
      </c>
      <c r="I448" s="54" t="s">
        <v>142</v>
      </c>
      <c r="J448" s="54" t="s">
        <v>143</v>
      </c>
      <c r="K448" s="54" t="s">
        <v>129</v>
      </c>
      <c r="L448" s="55">
        <v>4443866</v>
      </c>
      <c r="M448" s="55">
        <v>4189234</v>
      </c>
      <c r="N448" s="56" t="s">
        <v>457</v>
      </c>
      <c r="O448" s="56" t="s">
        <v>540</v>
      </c>
      <c r="P448" s="54" t="s">
        <v>2443</v>
      </c>
      <c r="Q448" s="54" t="s">
        <v>2444</v>
      </c>
      <c r="R448" s="54" t="s">
        <v>620</v>
      </c>
      <c r="S448" s="54" t="s">
        <v>135</v>
      </c>
      <c r="T448" s="54" t="s">
        <v>136</v>
      </c>
      <c r="U448" s="54"/>
      <c r="V448" s="54" t="s">
        <v>247</v>
      </c>
    </row>
    <row r="449" spans="1:22" ht="82.5" customHeight="1">
      <c r="A449" s="54">
        <v>448</v>
      </c>
      <c r="B449" s="54" t="s">
        <v>51</v>
      </c>
      <c r="C449" s="54" t="s">
        <v>2440</v>
      </c>
      <c r="D449" s="54" t="s">
        <v>51</v>
      </c>
      <c r="E449" s="54" t="s">
        <v>1610</v>
      </c>
      <c r="F449" s="54" t="s">
        <v>2445</v>
      </c>
      <c r="G449" s="54" t="s">
        <v>2446</v>
      </c>
      <c r="H449" s="54" t="s">
        <v>126</v>
      </c>
      <c r="I449" s="54" t="s">
        <v>161</v>
      </c>
      <c r="J449" s="54" t="s">
        <v>162</v>
      </c>
      <c r="K449" s="54" t="s">
        <v>174</v>
      </c>
      <c r="L449" s="55">
        <v>600000</v>
      </c>
      <c r="M449" s="55">
        <v>590000</v>
      </c>
      <c r="N449" s="56" t="s">
        <v>752</v>
      </c>
      <c r="O449" s="56" t="s">
        <v>271</v>
      </c>
      <c r="P449" s="54" t="s">
        <v>2447</v>
      </c>
      <c r="Q449" s="54" t="s">
        <v>2448</v>
      </c>
      <c r="R449" s="54" t="s">
        <v>2449</v>
      </c>
      <c r="S449" s="54" t="s">
        <v>135</v>
      </c>
      <c r="T449" s="54" t="s">
        <v>136</v>
      </c>
      <c r="U449" s="54"/>
      <c r="V449" s="54" t="s">
        <v>169</v>
      </c>
    </row>
    <row r="450" spans="1:22" ht="82.5" customHeight="1">
      <c r="A450" s="54">
        <v>449</v>
      </c>
      <c r="B450" s="54" t="s">
        <v>51</v>
      </c>
      <c r="C450" s="54" t="s">
        <v>2440</v>
      </c>
      <c r="D450" s="54" t="s">
        <v>51</v>
      </c>
      <c r="E450" s="54" t="s">
        <v>1079</v>
      </c>
      <c r="F450" s="54" t="s">
        <v>2450</v>
      </c>
      <c r="G450" s="54" t="s">
        <v>2451</v>
      </c>
      <c r="H450" s="54" t="s">
        <v>126</v>
      </c>
      <c r="I450" s="54" t="s">
        <v>161</v>
      </c>
      <c r="J450" s="54" t="s">
        <v>162</v>
      </c>
      <c r="K450" s="54" t="s">
        <v>129</v>
      </c>
      <c r="L450" s="55">
        <v>2100000</v>
      </c>
      <c r="M450" s="55">
        <v>2060000</v>
      </c>
      <c r="N450" s="56" t="s">
        <v>325</v>
      </c>
      <c r="O450" s="56" t="s">
        <v>317</v>
      </c>
      <c r="P450" s="54" t="s">
        <v>2452</v>
      </c>
      <c r="Q450" s="54" t="s">
        <v>2448</v>
      </c>
      <c r="R450" s="54" t="s">
        <v>2449</v>
      </c>
      <c r="S450" s="54" t="s">
        <v>135</v>
      </c>
      <c r="T450" s="54" t="s">
        <v>136</v>
      </c>
      <c r="U450" s="54"/>
      <c r="V450" s="54" t="s">
        <v>169</v>
      </c>
    </row>
    <row r="451" spans="1:22" ht="82.5" customHeight="1">
      <c r="A451" s="54">
        <v>450</v>
      </c>
      <c r="B451" s="54" t="s">
        <v>51</v>
      </c>
      <c r="C451" s="54" t="s">
        <v>2440</v>
      </c>
      <c r="D451" s="54" t="s">
        <v>51</v>
      </c>
      <c r="E451" s="54" t="s">
        <v>25</v>
      </c>
      <c r="F451" s="54" t="s">
        <v>2453</v>
      </c>
      <c r="G451" s="54" t="s">
        <v>2454</v>
      </c>
      <c r="H451" s="54" t="s">
        <v>126</v>
      </c>
      <c r="I451" s="54" t="s">
        <v>127</v>
      </c>
      <c r="J451" s="54" t="s">
        <v>128</v>
      </c>
      <c r="K451" s="54" t="s">
        <v>342</v>
      </c>
      <c r="L451" s="55">
        <v>7812560</v>
      </c>
      <c r="M451" s="55">
        <v>7812560</v>
      </c>
      <c r="N451" s="56" t="s">
        <v>834</v>
      </c>
      <c r="O451" s="56" t="s">
        <v>237</v>
      </c>
      <c r="P451" s="54" t="s">
        <v>2455</v>
      </c>
      <c r="Q451" s="54" t="s">
        <v>2456</v>
      </c>
      <c r="R451" s="54" t="s">
        <v>2449</v>
      </c>
      <c r="S451" s="54" t="s">
        <v>135</v>
      </c>
      <c r="T451" s="54" t="s">
        <v>136</v>
      </c>
      <c r="U451" s="54"/>
      <c r="V451" s="54" t="s">
        <v>149</v>
      </c>
    </row>
    <row r="452" spans="1:22" ht="82.5" customHeight="1">
      <c r="A452" s="54">
        <v>451</v>
      </c>
      <c r="B452" s="54" t="s">
        <v>51</v>
      </c>
      <c r="C452" s="54" t="s">
        <v>2440</v>
      </c>
      <c r="D452" s="54" t="s">
        <v>51</v>
      </c>
      <c r="E452" s="54" t="s">
        <v>21</v>
      </c>
      <c r="F452" s="54" t="s">
        <v>2457</v>
      </c>
      <c r="G452" s="54" t="s">
        <v>2458</v>
      </c>
      <c r="H452" s="54" t="s">
        <v>126</v>
      </c>
      <c r="I452" s="54" t="s">
        <v>791</v>
      </c>
      <c r="J452" s="54" t="s">
        <v>92</v>
      </c>
      <c r="K452" s="54" t="s">
        <v>129</v>
      </c>
      <c r="L452" s="55">
        <v>2730000</v>
      </c>
      <c r="M452" s="55">
        <v>2730000</v>
      </c>
      <c r="N452" s="56" t="s">
        <v>368</v>
      </c>
      <c r="O452" s="56" t="s">
        <v>228</v>
      </c>
      <c r="P452" s="54" t="s">
        <v>2459</v>
      </c>
      <c r="Q452" s="54" t="s">
        <v>2460</v>
      </c>
      <c r="R452" s="54" t="s">
        <v>2461</v>
      </c>
      <c r="S452" s="54" t="s">
        <v>135</v>
      </c>
      <c r="T452" s="54" t="s">
        <v>136</v>
      </c>
      <c r="U452" s="54"/>
      <c r="V452" s="54" t="s">
        <v>247</v>
      </c>
    </row>
    <row r="453" spans="1:22" ht="82.5" customHeight="1">
      <c r="A453" s="54">
        <v>452</v>
      </c>
      <c r="B453" s="54" t="s">
        <v>51</v>
      </c>
      <c r="C453" s="54" t="s">
        <v>2440</v>
      </c>
      <c r="D453" s="54" t="s">
        <v>51</v>
      </c>
      <c r="E453" s="54" t="s">
        <v>21</v>
      </c>
      <c r="F453" s="54" t="s">
        <v>2462</v>
      </c>
      <c r="G453" s="54" t="s">
        <v>2463</v>
      </c>
      <c r="H453" s="54" t="s">
        <v>126</v>
      </c>
      <c r="I453" s="54" t="s">
        <v>142</v>
      </c>
      <c r="J453" s="54" t="s">
        <v>143</v>
      </c>
      <c r="K453" s="54" t="s">
        <v>342</v>
      </c>
      <c r="L453" s="55">
        <v>9000000</v>
      </c>
      <c r="M453" s="55">
        <v>8995823</v>
      </c>
      <c r="N453" s="56" t="s">
        <v>368</v>
      </c>
      <c r="O453" s="56" t="s">
        <v>294</v>
      </c>
      <c r="P453" s="54" t="s">
        <v>2464</v>
      </c>
      <c r="Q453" s="54" t="s">
        <v>2465</v>
      </c>
      <c r="R453" s="54" t="s">
        <v>2449</v>
      </c>
      <c r="S453" s="54" t="s">
        <v>135</v>
      </c>
      <c r="T453" s="54" t="s">
        <v>136</v>
      </c>
      <c r="U453" s="54"/>
      <c r="V453" s="54" t="s">
        <v>247</v>
      </c>
    </row>
    <row r="454" spans="1:22" ht="82.5" customHeight="1">
      <c r="A454" s="54">
        <v>453</v>
      </c>
      <c r="B454" s="54" t="s">
        <v>51</v>
      </c>
      <c r="C454" s="54" t="s">
        <v>2440</v>
      </c>
      <c r="D454" s="54" t="s">
        <v>51</v>
      </c>
      <c r="E454" s="54" t="s">
        <v>139</v>
      </c>
      <c r="F454" s="54" t="s">
        <v>2466</v>
      </c>
      <c r="G454" s="54" t="s">
        <v>2467</v>
      </c>
      <c r="H454" s="54" t="s">
        <v>126</v>
      </c>
      <c r="I454" s="54" t="s">
        <v>142</v>
      </c>
      <c r="J454" s="54" t="s">
        <v>143</v>
      </c>
      <c r="K454" s="54" t="s">
        <v>342</v>
      </c>
      <c r="L454" s="55">
        <v>13248508</v>
      </c>
      <c r="M454" s="55">
        <v>12917295</v>
      </c>
      <c r="N454" s="56" t="s">
        <v>252</v>
      </c>
      <c r="O454" s="56" t="s">
        <v>211</v>
      </c>
      <c r="P454" s="54" t="s">
        <v>2443</v>
      </c>
      <c r="Q454" s="54" t="s">
        <v>2444</v>
      </c>
      <c r="R454" s="54" t="s">
        <v>2468</v>
      </c>
      <c r="S454" s="54" t="s">
        <v>135</v>
      </c>
      <c r="T454" s="54" t="s">
        <v>136</v>
      </c>
      <c r="U454" s="54"/>
      <c r="V454" s="54" t="s">
        <v>247</v>
      </c>
    </row>
    <row r="455" spans="1:22" ht="82.5" customHeight="1">
      <c r="A455" s="54">
        <v>454</v>
      </c>
      <c r="B455" s="54" t="s">
        <v>51</v>
      </c>
      <c r="C455" s="54" t="s">
        <v>2440</v>
      </c>
      <c r="D455" s="54" t="s">
        <v>51</v>
      </c>
      <c r="E455" s="54" t="s">
        <v>139</v>
      </c>
      <c r="F455" s="54" t="s">
        <v>2469</v>
      </c>
      <c r="G455" s="54" t="s">
        <v>2470</v>
      </c>
      <c r="H455" s="54" t="s">
        <v>126</v>
      </c>
      <c r="I455" s="54" t="s">
        <v>142</v>
      </c>
      <c r="J455" s="54" t="s">
        <v>143</v>
      </c>
      <c r="K455" s="54" t="s">
        <v>174</v>
      </c>
      <c r="L455" s="55">
        <v>1393700</v>
      </c>
      <c r="M455" s="55">
        <v>1393700</v>
      </c>
      <c r="N455" s="56" t="s">
        <v>211</v>
      </c>
      <c r="O455" s="56" t="s">
        <v>152</v>
      </c>
      <c r="P455" s="54" t="s">
        <v>2471</v>
      </c>
      <c r="Q455" s="54" t="s">
        <v>2472</v>
      </c>
      <c r="R455" s="54" t="s">
        <v>2449</v>
      </c>
      <c r="S455" s="54" t="s">
        <v>135</v>
      </c>
      <c r="T455" s="54" t="s">
        <v>136</v>
      </c>
      <c r="U455" s="54"/>
      <c r="V455" s="54" t="s">
        <v>149</v>
      </c>
    </row>
    <row r="456" spans="1:22" ht="82.5" customHeight="1">
      <c r="A456" s="54">
        <v>455</v>
      </c>
      <c r="B456" s="54" t="s">
        <v>51</v>
      </c>
      <c r="C456" s="54" t="s">
        <v>2473</v>
      </c>
      <c r="D456" s="54" t="s">
        <v>2474</v>
      </c>
      <c r="E456" s="54" t="s">
        <v>2475</v>
      </c>
      <c r="F456" s="54" t="s">
        <v>1489</v>
      </c>
      <c r="G456" s="54" t="s">
        <v>2476</v>
      </c>
      <c r="H456" s="54" t="s">
        <v>126</v>
      </c>
      <c r="I456" s="54" t="s">
        <v>142</v>
      </c>
      <c r="J456" s="54" t="s">
        <v>143</v>
      </c>
      <c r="K456" s="54" t="s">
        <v>129</v>
      </c>
      <c r="L456" s="55">
        <v>1690308</v>
      </c>
      <c r="M456" s="55">
        <v>1690308</v>
      </c>
      <c r="N456" s="56" t="s">
        <v>153</v>
      </c>
      <c r="O456" s="56" t="s">
        <v>499</v>
      </c>
      <c r="P456" s="54" t="s">
        <v>2477</v>
      </c>
      <c r="Q456" s="54" t="s">
        <v>2478</v>
      </c>
      <c r="R456" s="54" t="s">
        <v>2479</v>
      </c>
      <c r="S456" s="54" t="s">
        <v>135</v>
      </c>
      <c r="T456" s="54" t="s">
        <v>136</v>
      </c>
      <c r="U456" s="54"/>
      <c r="V456" s="54" t="s">
        <v>169</v>
      </c>
    </row>
    <row r="457" spans="1:22" ht="82.5" customHeight="1">
      <c r="A457" s="54">
        <v>456</v>
      </c>
      <c r="B457" s="54" t="s">
        <v>51</v>
      </c>
      <c r="C457" s="54" t="s">
        <v>2480</v>
      </c>
      <c r="D457" s="54" t="s">
        <v>2481</v>
      </c>
      <c r="E457" s="54" t="s">
        <v>139</v>
      </c>
      <c r="F457" s="54" t="s">
        <v>2482</v>
      </c>
      <c r="G457" s="54" t="s">
        <v>2483</v>
      </c>
      <c r="H457" s="54" t="s">
        <v>126</v>
      </c>
      <c r="I457" s="54" t="s">
        <v>791</v>
      </c>
      <c r="J457" s="54" t="s">
        <v>92</v>
      </c>
      <c r="K457" s="54" t="s">
        <v>129</v>
      </c>
      <c r="L457" s="55">
        <v>6000000</v>
      </c>
      <c r="M457" s="55">
        <v>5620000</v>
      </c>
      <c r="N457" s="56" t="s">
        <v>317</v>
      </c>
      <c r="O457" s="56" t="s">
        <v>229</v>
      </c>
      <c r="P457" s="54" t="s">
        <v>2484</v>
      </c>
      <c r="Q457" s="54" t="s">
        <v>2485</v>
      </c>
      <c r="R457" s="54" t="s">
        <v>2486</v>
      </c>
      <c r="S457" s="54" t="s">
        <v>135</v>
      </c>
      <c r="T457" s="54" t="s">
        <v>136</v>
      </c>
      <c r="U457" s="54"/>
      <c r="V457" s="54" t="s">
        <v>169</v>
      </c>
    </row>
    <row r="458" spans="1:22" ht="82.5" customHeight="1">
      <c r="A458" s="54">
        <v>457</v>
      </c>
      <c r="B458" s="54" t="s">
        <v>51</v>
      </c>
      <c r="C458" s="54" t="s">
        <v>2487</v>
      </c>
      <c r="D458" s="54" t="s">
        <v>2488</v>
      </c>
      <c r="E458" s="54" t="s">
        <v>51</v>
      </c>
      <c r="F458" s="54" t="s">
        <v>2489</v>
      </c>
      <c r="G458" s="54" t="s">
        <v>2490</v>
      </c>
      <c r="H458" s="54" t="s">
        <v>126</v>
      </c>
      <c r="I458" s="54" t="s">
        <v>791</v>
      </c>
      <c r="J458" s="54" t="s">
        <v>92</v>
      </c>
      <c r="K458" s="54" t="s">
        <v>174</v>
      </c>
      <c r="L458" s="55">
        <v>600000</v>
      </c>
      <c r="M458" s="55">
        <v>580000</v>
      </c>
      <c r="N458" s="56" t="s">
        <v>540</v>
      </c>
      <c r="O458" s="56" t="s">
        <v>228</v>
      </c>
      <c r="P458" s="54" t="s">
        <v>2491</v>
      </c>
      <c r="Q458" s="54" t="s">
        <v>2492</v>
      </c>
      <c r="R458" s="54" t="s">
        <v>2493</v>
      </c>
      <c r="S458" s="54" t="s">
        <v>135</v>
      </c>
      <c r="T458" s="54" t="s">
        <v>136</v>
      </c>
      <c r="U458" s="54"/>
      <c r="V458" s="54" t="s">
        <v>169</v>
      </c>
    </row>
    <row r="459" spans="1:22" ht="115.5" customHeight="1">
      <c r="A459" s="54">
        <v>458</v>
      </c>
      <c r="B459" s="54" t="s">
        <v>51</v>
      </c>
      <c r="C459" s="54" t="s">
        <v>2494</v>
      </c>
      <c r="D459" s="54" t="s">
        <v>2495</v>
      </c>
      <c r="E459" s="54" t="s">
        <v>139</v>
      </c>
      <c r="F459" s="54" t="s">
        <v>2496</v>
      </c>
      <c r="G459" s="54" t="s">
        <v>2497</v>
      </c>
      <c r="H459" s="54" t="s">
        <v>126</v>
      </c>
      <c r="I459" s="54" t="s">
        <v>142</v>
      </c>
      <c r="J459" s="54" t="s">
        <v>143</v>
      </c>
      <c r="K459" s="54" t="s">
        <v>129</v>
      </c>
      <c r="L459" s="55">
        <v>9600000</v>
      </c>
      <c r="M459" s="55">
        <v>9480000</v>
      </c>
      <c r="N459" s="56" t="s">
        <v>499</v>
      </c>
      <c r="O459" s="56" t="s">
        <v>229</v>
      </c>
      <c r="P459" s="54" t="s">
        <v>2498</v>
      </c>
      <c r="Q459" s="54" t="s">
        <v>2499</v>
      </c>
      <c r="R459" s="54" t="s">
        <v>620</v>
      </c>
      <c r="S459" s="54" t="s">
        <v>135</v>
      </c>
      <c r="T459" s="54" t="s">
        <v>136</v>
      </c>
      <c r="U459" s="54"/>
      <c r="V459" s="54" t="s">
        <v>179</v>
      </c>
    </row>
    <row r="460" spans="1:22" ht="115.5" customHeight="1">
      <c r="A460" s="54">
        <v>459</v>
      </c>
      <c r="B460" s="54" t="s">
        <v>51</v>
      </c>
      <c r="C460" s="54" t="s">
        <v>2494</v>
      </c>
      <c r="D460" s="54" t="s">
        <v>2495</v>
      </c>
      <c r="E460" s="54" t="s">
        <v>51</v>
      </c>
      <c r="F460" s="54" t="s">
        <v>2500</v>
      </c>
      <c r="G460" s="54" t="s">
        <v>2501</v>
      </c>
      <c r="H460" s="54" t="s">
        <v>126</v>
      </c>
      <c r="I460" s="54" t="s">
        <v>161</v>
      </c>
      <c r="J460" s="54" t="s">
        <v>162</v>
      </c>
      <c r="K460" s="54" t="s">
        <v>129</v>
      </c>
      <c r="L460" s="55">
        <v>8868593</v>
      </c>
      <c r="M460" s="55">
        <v>8700000</v>
      </c>
      <c r="N460" s="56" t="s">
        <v>499</v>
      </c>
      <c r="O460" s="56" t="s">
        <v>229</v>
      </c>
      <c r="P460" s="54" t="s">
        <v>2498</v>
      </c>
      <c r="Q460" s="54" t="s">
        <v>2499</v>
      </c>
      <c r="R460" s="54" t="s">
        <v>620</v>
      </c>
      <c r="S460" s="54" t="s">
        <v>135</v>
      </c>
      <c r="T460" s="54" t="s">
        <v>136</v>
      </c>
      <c r="U460" s="54"/>
      <c r="V460" s="54" t="s">
        <v>179</v>
      </c>
    </row>
    <row r="461" spans="1:22" ht="82.5" customHeight="1">
      <c r="A461" s="54">
        <v>460</v>
      </c>
      <c r="B461" s="54" t="s">
        <v>51</v>
      </c>
      <c r="C461" s="54" t="s">
        <v>2502</v>
      </c>
      <c r="D461" s="54" t="s">
        <v>2503</v>
      </c>
      <c r="E461" s="54" t="s">
        <v>846</v>
      </c>
      <c r="F461" s="54" t="s">
        <v>2504</v>
      </c>
      <c r="G461" s="54" t="s">
        <v>2505</v>
      </c>
      <c r="H461" s="54" t="s">
        <v>126</v>
      </c>
      <c r="I461" s="54" t="s">
        <v>142</v>
      </c>
      <c r="J461" s="54" t="s">
        <v>143</v>
      </c>
      <c r="K461" s="54" t="s">
        <v>129</v>
      </c>
      <c r="L461" s="55">
        <v>9660000</v>
      </c>
      <c r="M461" s="55">
        <v>9240000</v>
      </c>
      <c r="N461" s="56" t="s">
        <v>184</v>
      </c>
      <c r="O461" s="56" t="s">
        <v>228</v>
      </c>
      <c r="P461" s="54" t="s">
        <v>2506</v>
      </c>
      <c r="Q461" s="54" t="s">
        <v>2507</v>
      </c>
      <c r="R461" s="54" t="s">
        <v>2468</v>
      </c>
      <c r="S461" s="54" t="s">
        <v>135</v>
      </c>
      <c r="T461" s="54" t="s">
        <v>136</v>
      </c>
      <c r="U461" s="54"/>
      <c r="V461" s="54" t="s">
        <v>247</v>
      </c>
    </row>
    <row r="462" spans="1:22" ht="165" customHeight="1">
      <c r="A462" s="54">
        <v>461</v>
      </c>
      <c r="B462" s="54" t="s">
        <v>51</v>
      </c>
      <c r="C462" s="54" t="s">
        <v>2502</v>
      </c>
      <c r="D462" s="54" t="s">
        <v>2503</v>
      </c>
      <c r="E462" s="54" t="s">
        <v>1913</v>
      </c>
      <c r="F462" s="54" t="s">
        <v>2508</v>
      </c>
      <c r="G462" s="54" t="s">
        <v>2509</v>
      </c>
      <c r="H462" s="54" t="s">
        <v>126</v>
      </c>
      <c r="I462" s="54" t="s">
        <v>142</v>
      </c>
      <c r="J462" s="54" t="s">
        <v>143</v>
      </c>
      <c r="K462" s="54" t="s">
        <v>174</v>
      </c>
      <c r="L462" s="55">
        <v>944528</v>
      </c>
      <c r="M462" s="55">
        <v>920000</v>
      </c>
      <c r="N462" s="56" t="s">
        <v>237</v>
      </c>
      <c r="O462" s="56" t="s">
        <v>377</v>
      </c>
      <c r="P462" s="54" t="s">
        <v>2510</v>
      </c>
      <c r="Q462" s="54" t="s">
        <v>2511</v>
      </c>
      <c r="R462" s="54" t="s">
        <v>2468</v>
      </c>
      <c r="S462" s="54" t="s">
        <v>135</v>
      </c>
      <c r="T462" s="54" t="s">
        <v>136</v>
      </c>
      <c r="U462" s="54"/>
      <c r="V462" s="54" t="s">
        <v>223</v>
      </c>
    </row>
    <row r="463" spans="1:22" ht="132" customHeight="1">
      <c r="A463" s="54">
        <v>462</v>
      </c>
      <c r="B463" s="54" t="s">
        <v>51</v>
      </c>
      <c r="C463" s="54" t="s">
        <v>2502</v>
      </c>
      <c r="D463" s="54" t="s">
        <v>2503</v>
      </c>
      <c r="E463" s="54" t="s">
        <v>1913</v>
      </c>
      <c r="F463" s="54" t="s">
        <v>2512</v>
      </c>
      <c r="G463" s="54" t="s">
        <v>2513</v>
      </c>
      <c r="H463" s="54" t="s">
        <v>126</v>
      </c>
      <c r="I463" s="54" t="s">
        <v>142</v>
      </c>
      <c r="J463" s="54" t="s">
        <v>143</v>
      </c>
      <c r="K463" s="54" t="s">
        <v>174</v>
      </c>
      <c r="L463" s="55">
        <v>766800</v>
      </c>
      <c r="M463" s="55">
        <v>746882</v>
      </c>
      <c r="N463" s="56" t="s">
        <v>237</v>
      </c>
      <c r="O463" s="56" t="s">
        <v>377</v>
      </c>
      <c r="P463" s="54" t="s">
        <v>2510</v>
      </c>
      <c r="Q463" s="54" t="s">
        <v>2511</v>
      </c>
      <c r="R463" s="54" t="s">
        <v>2468</v>
      </c>
      <c r="S463" s="54" t="s">
        <v>135</v>
      </c>
      <c r="T463" s="54" t="s">
        <v>136</v>
      </c>
      <c r="U463" s="54"/>
      <c r="V463" s="54" t="s">
        <v>2514</v>
      </c>
    </row>
    <row r="464" spans="1:22" ht="82.5" customHeight="1">
      <c r="A464" s="54">
        <v>463</v>
      </c>
      <c r="B464" s="54" t="s">
        <v>51</v>
      </c>
      <c r="C464" s="54" t="s">
        <v>2502</v>
      </c>
      <c r="D464" s="54" t="s">
        <v>2503</v>
      </c>
      <c r="E464" s="54" t="s">
        <v>2515</v>
      </c>
      <c r="F464" s="54" t="s">
        <v>2516</v>
      </c>
      <c r="G464" s="54" t="s">
        <v>2517</v>
      </c>
      <c r="H464" s="54" t="s">
        <v>126</v>
      </c>
      <c r="I464" s="54" t="s">
        <v>142</v>
      </c>
      <c r="J464" s="54" t="s">
        <v>143</v>
      </c>
      <c r="K464" s="54" t="s">
        <v>129</v>
      </c>
      <c r="L464" s="55">
        <v>4856000</v>
      </c>
      <c r="M464" s="55">
        <v>4800000</v>
      </c>
      <c r="N464" s="56" t="s">
        <v>152</v>
      </c>
      <c r="O464" s="56" t="s">
        <v>145</v>
      </c>
      <c r="P464" s="54" t="s">
        <v>2506</v>
      </c>
      <c r="Q464" s="54" t="s">
        <v>2507</v>
      </c>
      <c r="R464" s="54" t="s">
        <v>2468</v>
      </c>
      <c r="S464" s="54" t="s">
        <v>135</v>
      </c>
      <c r="T464" s="54" t="s">
        <v>136</v>
      </c>
      <c r="U464" s="54"/>
      <c r="V464" s="54" t="s">
        <v>247</v>
      </c>
    </row>
    <row r="465" spans="1:22" ht="82.5" customHeight="1">
      <c r="A465" s="54">
        <v>464</v>
      </c>
      <c r="B465" s="54" t="s">
        <v>51</v>
      </c>
      <c r="C465" s="54" t="s">
        <v>2518</v>
      </c>
      <c r="D465" s="54" t="s">
        <v>2519</v>
      </c>
      <c r="E465" s="54" t="s">
        <v>139</v>
      </c>
      <c r="F465" s="54" t="s">
        <v>2520</v>
      </c>
      <c r="G465" s="54" t="s">
        <v>2521</v>
      </c>
      <c r="H465" s="54" t="s">
        <v>126</v>
      </c>
      <c r="I465" s="54" t="s">
        <v>142</v>
      </c>
      <c r="J465" s="54" t="s">
        <v>143</v>
      </c>
      <c r="K465" s="54" t="s">
        <v>129</v>
      </c>
      <c r="L465" s="55">
        <v>6494845</v>
      </c>
      <c r="M465" s="55">
        <v>6351118</v>
      </c>
      <c r="N465" s="56" t="s">
        <v>131</v>
      </c>
      <c r="O465" s="56" t="s">
        <v>153</v>
      </c>
      <c r="P465" s="54" t="s">
        <v>2522</v>
      </c>
      <c r="Q465" s="54" t="s">
        <v>2523</v>
      </c>
      <c r="R465" s="54" t="s">
        <v>262</v>
      </c>
      <c r="S465" s="54" t="s">
        <v>135</v>
      </c>
      <c r="T465" s="54" t="s">
        <v>136</v>
      </c>
      <c r="U465" s="54"/>
      <c r="V465" s="54" t="s">
        <v>247</v>
      </c>
    </row>
    <row r="466" spans="1:22" ht="82.5" customHeight="1">
      <c r="A466" s="54">
        <v>465</v>
      </c>
      <c r="B466" s="54" t="s">
        <v>51</v>
      </c>
      <c r="C466" s="54" t="s">
        <v>2524</v>
      </c>
      <c r="D466" s="54" t="s">
        <v>2525</v>
      </c>
      <c r="E466" s="54" t="s">
        <v>139</v>
      </c>
      <c r="F466" s="54" t="s">
        <v>1845</v>
      </c>
      <c r="G466" s="54" t="s">
        <v>2526</v>
      </c>
      <c r="H466" s="54" t="s">
        <v>126</v>
      </c>
      <c r="I466" s="54" t="s">
        <v>127</v>
      </c>
      <c r="J466" s="54" t="s">
        <v>128</v>
      </c>
      <c r="K466" s="54" t="s">
        <v>174</v>
      </c>
      <c r="L466" s="55">
        <v>1470000</v>
      </c>
      <c r="M466" s="55">
        <v>1454198</v>
      </c>
      <c r="N466" s="56" t="s">
        <v>228</v>
      </c>
      <c r="O466" s="56" t="s">
        <v>229</v>
      </c>
      <c r="P466" s="54" t="s">
        <v>2527</v>
      </c>
      <c r="Q466" s="54" t="s">
        <v>2528</v>
      </c>
      <c r="R466" s="54" t="s">
        <v>297</v>
      </c>
      <c r="S466" s="54" t="s">
        <v>135</v>
      </c>
      <c r="T466" s="54" t="s">
        <v>136</v>
      </c>
      <c r="U466" s="54"/>
      <c r="V466" s="54" t="s">
        <v>149</v>
      </c>
    </row>
    <row r="467" spans="1:22" ht="82.5" customHeight="1">
      <c r="A467" s="54">
        <v>466</v>
      </c>
      <c r="B467" s="54" t="s">
        <v>51</v>
      </c>
      <c r="C467" s="54" t="s">
        <v>2529</v>
      </c>
      <c r="D467" s="54" t="s">
        <v>2530</v>
      </c>
      <c r="E467" s="54" t="s">
        <v>21</v>
      </c>
      <c r="F467" s="54" t="s">
        <v>2531</v>
      </c>
      <c r="G467" s="54" t="s">
        <v>2532</v>
      </c>
      <c r="H467" s="54" t="s">
        <v>126</v>
      </c>
      <c r="I467" s="54" t="s">
        <v>142</v>
      </c>
      <c r="J467" s="54" t="s">
        <v>143</v>
      </c>
      <c r="K467" s="54" t="s">
        <v>129</v>
      </c>
      <c r="L467" s="55">
        <v>3653760</v>
      </c>
      <c r="M467" s="55">
        <v>3525541</v>
      </c>
      <c r="N467" s="56" t="s">
        <v>2533</v>
      </c>
      <c r="O467" s="56" t="s">
        <v>499</v>
      </c>
      <c r="P467" s="54" t="s">
        <v>2534</v>
      </c>
      <c r="Q467" s="54" t="s">
        <v>2535</v>
      </c>
      <c r="R467" s="54" t="s">
        <v>2536</v>
      </c>
      <c r="S467" s="54" t="s">
        <v>135</v>
      </c>
      <c r="T467" s="54" t="s">
        <v>136</v>
      </c>
      <c r="U467" s="54"/>
      <c r="V467" s="54" t="s">
        <v>247</v>
      </c>
    </row>
    <row r="468" spans="1:22" ht="115.5" customHeight="1">
      <c r="A468" s="54">
        <v>467</v>
      </c>
      <c r="B468" s="54" t="s">
        <v>51</v>
      </c>
      <c r="C468" s="54" t="s">
        <v>2529</v>
      </c>
      <c r="D468" s="54" t="s">
        <v>2530</v>
      </c>
      <c r="E468" s="54" t="s">
        <v>139</v>
      </c>
      <c r="F468" s="54" t="s">
        <v>2537</v>
      </c>
      <c r="G468" s="54" t="s">
        <v>2538</v>
      </c>
      <c r="H468" s="54" t="s">
        <v>126</v>
      </c>
      <c r="I468" s="54" t="s">
        <v>127</v>
      </c>
      <c r="J468" s="54" t="s">
        <v>128</v>
      </c>
      <c r="K468" s="54" t="s">
        <v>129</v>
      </c>
      <c r="L468" s="55">
        <v>2647874</v>
      </c>
      <c r="M468" s="55">
        <v>2550000</v>
      </c>
      <c r="N468" s="56" t="s">
        <v>252</v>
      </c>
      <c r="O468" s="56" t="s">
        <v>205</v>
      </c>
      <c r="P468" s="54" t="s">
        <v>2534</v>
      </c>
      <c r="Q468" s="54" t="s">
        <v>2535</v>
      </c>
      <c r="R468" s="54" t="s">
        <v>2536</v>
      </c>
      <c r="S468" s="54" t="s">
        <v>135</v>
      </c>
      <c r="T468" s="54" t="s">
        <v>136</v>
      </c>
      <c r="U468" s="54"/>
      <c r="V468" s="54" t="s">
        <v>179</v>
      </c>
    </row>
    <row r="469" spans="1:22" ht="181.5" customHeight="1">
      <c r="A469" s="54">
        <v>468</v>
      </c>
      <c r="B469" s="54" t="s">
        <v>51</v>
      </c>
      <c r="C469" s="54" t="s">
        <v>2529</v>
      </c>
      <c r="D469" s="54" t="s">
        <v>2530</v>
      </c>
      <c r="E469" s="54" t="s">
        <v>51</v>
      </c>
      <c r="F469" s="54" t="s">
        <v>2539</v>
      </c>
      <c r="G469" s="54" t="s">
        <v>2540</v>
      </c>
      <c r="H469" s="54" t="s">
        <v>126</v>
      </c>
      <c r="I469" s="54" t="s">
        <v>142</v>
      </c>
      <c r="J469" s="54" t="s">
        <v>143</v>
      </c>
      <c r="K469" s="54" t="s">
        <v>129</v>
      </c>
      <c r="L469" s="55">
        <v>3747040</v>
      </c>
      <c r="M469" s="55">
        <v>3580740</v>
      </c>
      <c r="N469" s="56" t="s">
        <v>212</v>
      </c>
      <c r="O469" s="56" t="s">
        <v>145</v>
      </c>
      <c r="P469" s="54" t="s">
        <v>2541</v>
      </c>
      <c r="Q469" s="54" t="s">
        <v>2542</v>
      </c>
      <c r="R469" s="54" t="s">
        <v>2536</v>
      </c>
      <c r="S469" s="54" t="s">
        <v>135</v>
      </c>
      <c r="T469" s="54" t="s">
        <v>136</v>
      </c>
      <c r="U469" s="54"/>
      <c r="V469" s="54" t="s">
        <v>2543</v>
      </c>
    </row>
    <row r="470" spans="1:22" ht="82.5" customHeight="1">
      <c r="A470" s="54">
        <v>469</v>
      </c>
      <c r="B470" s="54" t="s">
        <v>51</v>
      </c>
      <c r="C470" s="54" t="s">
        <v>2544</v>
      </c>
      <c r="D470" s="54" t="s">
        <v>2545</v>
      </c>
      <c r="E470" s="54" t="s">
        <v>1003</v>
      </c>
      <c r="F470" s="54" t="s">
        <v>2546</v>
      </c>
      <c r="G470" s="54" t="s">
        <v>2547</v>
      </c>
      <c r="H470" s="54" t="s">
        <v>126</v>
      </c>
      <c r="I470" s="54" t="s">
        <v>142</v>
      </c>
      <c r="J470" s="54" t="s">
        <v>143</v>
      </c>
      <c r="K470" s="54" t="s">
        <v>174</v>
      </c>
      <c r="L470" s="55">
        <v>1456047</v>
      </c>
      <c r="M470" s="55">
        <v>1397213</v>
      </c>
      <c r="N470" s="56" t="s">
        <v>212</v>
      </c>
      <c r="O470" s="56" t="s">
        <v>499</v>
      </c>
      <c r="P470" s="54" t="s">
        <v>2548</v>
      </c>
      <c r="Q470" s="54" t="s">
        <v>2549</v>
      </c>
      <c r="R470" s="54" t="s">
        <v>2550</v>
      </c>
      <c r="S470" s="54" t="s">
        <v>135</v>
      </c>
      <c r="T470" s="54" t="s">
        <v>136</v>
      </c>
      <c r="U470" s="54"/>
      <c r="V470" s="54" t="s">
        <v>169</v>
      </c>
    </row>
    <row r="471" spans="1:22" ht="82.5" customHeight="1">
      <c r="A471" s="54">
        <v>470</v>
      </c>
      <c r="B471" s="54" t="s">
        <v>51</v>
      </c>
      <c r="C471" s="54" t="s">
        <v>2551</v>
      </c>
      <c r="D471" s="54" t="s">
        <v>2552</v>
      </c>
      <c r="E471" s="54" t="s">
        <v>2553</v>
      </c>
      <c r="F471" s="54" t="s">
        <v>2554</v>
      </c>
      <c r="G471" s="54" t="s">
        <v>2555</v>
      </c>
      <c r="H471" s="54" t="s">
        <v>126</v>
      </c>
      <c r="I471" s="54" t="s">
        <v>142</v>
      </c>
      <c r="J471" s="54" t="s">
        <v>143</v>
      </c>
      <c r="K471" s="54" t="s">
        <v>174</v>
      </c>
      <c r="L471" s="55">
        <v>767565</v>
      </c>
      <c r="M471" s="55">
        <v>598701</v>
      </c>
      <c r="N471" s="56" t="s">
        <v>2556</v>
      </c>
      <c r="O471" s="56" t="s">
        <v>165</v>
      </c>
      <c r="P471" s="54" t="s">
        <v>2557</v>
      </c>
      <c r="Q471" s="54" t="s">
        <v>2558</v>
      </c>
      <c r="R471" s="54" t="s">
        <v>2559</v>
      </c>
      <c r="S471" s="54" t="s">
        <v>135</v>
      </c>
      <c r="T471" s="54" t="s">
        <v>136</v>
      </c>
      <c r="U471" s="54"/>
      <c r="V471" s="54" t="s">
        <v>247</v>
      </c>
    </row>
    <row r="472" spans="1:22" ht="82.5" customHeight="1">
      <c r="A472" s="54">
        <v>471</v>
      </c>
      <c r="B472" s="54" t="s">
        <v>51</v>
      </c>
      <c r="C472" s="54" t="s">
        <v>2551</v>
      </c>
      <c r="D472" s="54" t="s">
        <v>2552</v>
      </c>
      <c r="E472" s="54" t="s">
        <v>2553</v>
      </c>
      <c r="F472" s="54" t="s">
        <v>2560</v>
      </c>
      <c r="G472" s="54" t="s">
        <v>2561</v>
      </c>
      <c r="H472" s="54" t="s">
        <v>126</v>
      </c>
      <c r="I472" s="54" t="s">
        <v>142</v>
      </c>
      <c r="J472" s="54" t="s">
        <v>143</v>
      </c>
      <c r="K472" s="54" t="s">
        <v>174</v>
      </c>
      <c r="L472" s="55">
        <v>528621</v>
      </c>
      <c r="M472" s="55">
        <v>412324</v>
      </c>
      <c r="N472" s="56" t="s">
        <v>205</v>
      </c>
      <c r="O472" s="56" t="s">
        <v>165</v>
      </c>
      <c r="P472" s="54" t="s">
        <v>2562</v>
      </c>
      <c r="Q472" s="54" t="s">
        <v>2558</v>
      </c>
      <c r="R472" s="54" t="s">
        <v>2559</v>
      </c>
      <c r="S472" s="54" t="s">
        <v>135</v>
      </c>
      <c r="T472" s="54" t="s">
        <v>136</v>
      </c>
      <c r="U472" s="54"/>
      <c r="V472" s="54" t="s">
        <v>247</v>
      </c>
    </row>
    <row r="473" spans="1:22" ht="82.5" customHeight="1">
      <c r="A473" s="54">
        <v>472</v>
      </c>
      <c r="B473" s="54" t="s">
        <v>51</v>
      </c>
      <c r="C473" s="54" t="s">
        <v>2551</v>
      </c>
      <c r="D473" s="54" t="s">
        <v>2552</v>
      </c>
      <c r="E473" s="54" t="s">
        <v>139</v>
      </c>
      <c r="F473" s="54" t="s">
        <v>2563</v>
      </c>
      <c r="G473" s="54" t="s">
        <v>2564</v>
      </c>
      <c r="H473" s="54" t="s">
        <v>126</v>
      </c>
      <c r="I473" s="54" t="s">
        <v>127</v>
      </c>
      <c r="J473" s="54" t="s">
        <v>128</v>
      </c>
      <c r="K473" s="54" t="s">
        <v>129</v>
      </c>
      <c r="L473" s="55">
        <v>7392857</v>
      </c>
      <c r="M473" s="55">
        <v>7331429</v>
      </c>
      <c r="N473" s="56" t="s">
        <v>386</v>
      </c>
      <c r="O473" s="56" t="s">
        <v>131</v>
      </c>
      <c r="P473" s="54" t="s">
        <v>2565</v>
      </c>
      <c r="Q473" s="54" t="s">
        <v>2558</v>
      </c>
      <c r="R473" s="54" t="s">
        <v>2559</v>
      </c>
      <c r="S473" s="54" t="s">
        <v>135</v>
      </c>
      <c r="T473" s="54" t="s">
        <v>136</v>
      </c>
      <c r="U473" s="54"/>
      <c r="V473" s="54" t="s">
        <v>247</v>
      </c>
    </row>
    <row r="474" spans="1:22" ht="82.5" customHeight="1">
      <c r="A474" s="54">
        <v>473</v>
      </c>
      <c r="B474" s="54" t="s">
        <v>51</v>
      </c>
      <c r="C474" s="54" t="s">
        <v>2566</v>
      </c>
      <c r="D474" s="54" t="s">
        <v>2567</v>
      </c>
      <c r="E474" s="54" t="s">
        <v>139</v>
      </c>
      <c r="F474" s="54" t="s">
        <v>2568</v>
      </c>
      <c r="G474" s="54" t="s">
        <v>2569</v>
      </c>
      <c r="H474" s="54" t="s">
        <v>126</v>
      </c>
      <c r="I474" s="54" t="s">
        <v>142</v>
      </c>
      <c r="J474" s="54" t="s">
        <v>143</v>
      </c>
      <c r="K474" s="54" t="s">
        <v>129</v>
      </c>
      <c r="L474" s="55">
        <v>9665000</v>
      </c>
      <c r="M474" s="55">
        <v>9389500</v>
      </c>
      <c r="N474" s="56" t="s">
        <v>386</v>
      </c>
      <c r="O474" s="56" t="s">
        <v>294</v>
      </c>
      <c r="P474" s="54" t="s">
        <v>2570</v>
      </c>
      <c r="Q474" s="54" t="s">
        <v>2571</v>
      </c>
      <c r="R474" s="54" t="s">
        <v>2572</v>
      </c>
      <c r="S474" s="54" t="s">
        <v>135</v>
      </c>
      <c r="T474" s="54" t="s">
        <v>136</v>
      </c>
      <c r="U474" s="54"/>
      <c r="V474" s="54" t="s">
        <v>2573</v>
      </c>
    </row>
    <row r="475" spans="1:22" ht="82.5" customHeight="1">
      <c r="A475" s="54">
        <v>474</v>
      </c>
      <c r="B475" s="54" t="s">
        <v>51</v>
      </c>
      <c r="C475" s="54" t="s">
        <v>2566</v>
      </c>
      <c r="D475" s="54" t="s">
        <v>2567</v>
      </c>
      <c r="E475" s="54" t="s">
        <v>139</v>
      </c>
      <c r="F475" s="54" t="s">
        <v>2574</v>
      </c>
      <c r="G475" s="54" t="s">
        <v>2575</v>
      </c>
      <c r="H475" s="54" t="s">
        <v>126</v>
      </c>
      <c r="I475" s="54" t="s">
        <v>142</v>
      </c>
      <c r="J475" s="54" t="s">
        <v>143</v>
      </c>
      <c r="K475" s="54" t="s">
        <v>129</v>
      </c>
      <c r="L475" s="55">
        <v>9665000</v>
      </c>
      <c r="M475" s="55">
        <v>9389500</v>
      </c>
      <c r="N475" s="56" t="s">
        <v>386</v>
      </c>
      <c r="O475" s="56" t="s">
        <v>294</v>
      </c>
      <c r="P475" s="54" t="s">
        <v>2570</v>
      </c>
      <c r="Q475" s="54" t="s">
        <v>2571</v>
      </c>
      <c r="R475" s="54" t="s">
        <v>2572</v>
      </c>
      <c r="S475" s="54" t="s">
        <v>135</v>
      </c>
      <c r="T475" s="54" t="s">
        <v>136</v>
      </c>
      <c r="U475" s="54"/>
      <c r="V475" s="54" t="s">
        <v>2573</v>
      </c>
    </row>
    <row r="476" spans="1:22" ht="82.5" customHeight="1">
      <c r="A476" s="54">
        <v>475</v>
      </c>
      <c r="B476" s="54" t="s">
        <v>51</v>
      </c>
      <c r="C476" s="54" t="s">
        <v>2576</v>
      </c>
      <c r="D476" s="54" t="s">
        <v>2577</v>
      </c>
      <c r="E476" s="54" t="s">
        <v>139</v>
      </c>
      <c r="F476" s="54" t="s">
        <v>2578</v>
      </c>
      <c r="G476" s="54" t="s">
        <v>2579</v>
      </c>
      <c r="H476" s="54" t="s">
        <v>126</v>
      </c>
      <c r="I476" s="54" t="s">
        <v>142</v>
      </c>
      <c r="J476" s="54" t="s">
        <v>143</v>
      </c>
      <c r="K476" s="54" t="s">
        <v>174</v>
      </c>
      <c r="L476" s="55">
        <v>380719</v>
      </c>
      <c r="M476" s="55">
        <v>376186</v>
      </c>
      <c r="N476" s="56" t="s">
        <v>211</v>
      </c>
      <c r="O476" s="56" t="s">
        <v>211</v>
      </c>
      <c r="P476" s="54" t="s">
        <v>2580</v>
      </c>
      <c r="Q476" s="54" t="s">
        <v>2581</v>
      </c>
      <c r="R476" s="54" t="s">
        <v>2582</v>
      </c>
      <c r="S476" s="54" t="s">
        <v>135</v>
      </c>
      <c r="T476" s="54" t="s">
        <v>136</v>
      </c>
      <c r="U476" s="54"/>
      <c r="V476" s="54" t="s">
        <v>1370</v>
      </c>
    </row>
    <row r="477" spans="1:22" ht="82.5" customHeight="1">
      <c r="A477" s="54">
        <v>476</v>
      </c>
      <c r="B477" s="54" t="s">
        <v>51</v>
      </c>
      <c r="C477" s="54" t="s">
        <v>2576</v>
      </c>
      <c r="D477" s="54" t="s">
        <v>2577</v>
      </c>
      <c r="E477" s="54" t="s">
        <v>139</v>
      </c>
      <c r="F477" s="54" t="s">
        <v>2583</v>
      </c>
      <c r="G477" s="54" t="s">
        <v>2584</v>
      </c>
      <c r="H477" s="54" t="s">
        <v>126</v>
      </c>
      <c r="I477" s="54" t="s">
        <v>142</v>
      </c>
      <c r="J477" s="54" t="s">
        <v>143</v>
      </c>
      <c r="K477" s="54" t="s">
        <v>174</v>
      </c>
      <c r="L477" s="55">
        <v>959999</v>
      </c>
      <c r="M477" s="55">
        <v>948570</v>
      </c>
      <c r="N477" s="56" t="s">
        <v>499</v>
      </c>
      <c r="O477" s="56" t="s">
        <v>499</v>
      </c>
      <c r="P477" s="54" t="s">
        <v>2580</v>
      </c>
      <c r="Q477" s="54" t="s">
        <v>2581</v>
      </c>
      <c r="R477" s="54" t="s">
        <v>2582</v>
      </c>
      <c r="S477" s="54" t="s">
        <v>135</v>
      </c>
      <c r="T477" s="54" t="s">
        <v>136</v>
      </c>
      <c r="U477" s="54"/>
      <c r="V477" s="54" t="s">
        <v>169</v>
      </c>
    </row>
    <row r="478" spans="1:22" ht="82.5" customHeight="1">
      <c r="A478" s="54">
        <v>477</v>
      </c>
      <c r="B478" s="54" t="s">
        <v>51</v>
      </c>
      <c r="C478" s="54" t="s">
        <v>2576</v>
      </c>
      <c r="D478" s="54" t="s">
        <v>2577</v>
      </c>
      <c r="E478" s="54" t="s">
        <v>139</v>
      </c>
      <c r="F478" s="54" t="s">
        <v>2585</v>
      </c>
      <c r="G478" s="54" t="s">
        <v>2586</v>
      </c>
      <c r="H478" s="54" t="s">
        <v>126</v>
      </c>
      <c r="I478" s="54" t="s">
        <v>142</v>
      </c>
      <c r="J478" s="54" t="s">
        <v>143</v>
      </c>
      <c r="K478" s="54" t="s">
        <v>174</v>
      </c>
      <c r="L478" s="55">
        <v>959999</v>
      </c>
      <c r="M478" s="55">
        <v>948570</v>
      </c>
      <c r="N478" s="56" t="s">
        <v>499</v>
      </c>
      <c r="O478" s="56" t="s">
        <v>499</v>
      </c>
      <c r="P478" s="54" t="s">
        <v>2587</v>
      </c>
      <c r="Q478" s="54" t="s">
        <v>2588</v>
      </c>
      <c r="R478" s="54" t="s">
        <v>2582</v>
      </c>
      <c r="S478" s="54" t="s">
        <v>135</v>
      </c>
      <c r="T478" s="54" t="s">
        <v>136</v>
      </c>
      <c r="U478" s="54"/>
      <c r="V478" s="54" t="s">
        <v>169</v>
      </c>
    </row>
    <row r="479" spans="1:22" ht="82.5" customHeight="1">
      <c r="A479" s="54">
        <v>478</v>
      </c>
      <c r="B479" s="54" t="s">
        <v>51</v>
      </c>
      <c r="C479" s="54" t="s">
        <v>2589</v>
      </c>
      <c r="D479" s="54" t="s">
        <v>2590</v>
      </c>
      <c r="E479" s="54" t="s">
        <v>51</v>
      </c>
      <c r="F479" s="54" t="s">
        <v>2591</v>
      </c>
      <c r="G479" s="54" t="s">
        <v>2592</v>
      </c>
      <c r="H479" s="54" t="s">
        <v>126</v>
      </c>
      <c r="I479" s="54" t="s">
        <v>142</v>
      </c>
      <c r="J479" s="54" t="s">
        <v>143</v>
      </c>
      <c r="K479" s="54" t="s">
        <v>174</v>
      </c>
      <c r="L479" s="55">
        <v>253125</v>
      </c>
      <c r="M479" s="55">
        <v>253125</v>
      </c>
      <c r="N479" s="56" t="s">
        <v>212</v>
      </c>
      <c r="O479" s="56" t="s">
        <v>540</v>
      </c>
      <c r="P479" s="54" t="s">
        <v>2593</v>
      </c>
      <c r="Q479" s="54" t="s">
        <v>2594</v>
      </c>
      <c r="R479" s="54" t="s">
        <v>2595</v>
      </c>
      <c r="S479" s="54" t="s">
        <v>135</v>
      </c>
      <c r="T479" s="54" t="s">
        <v>136</v>
      </c>
      <c r="U479" s="54"/>
      <c r="V479" s="54" t="s">
        <v>149</v>
      </c>
    </row>
    <row r="480" spans="1:22" ht="82.5" customHeight="1">
      <c r="A480" s="54">
        <v>479</v>
      </c>
      <c r="B480" s="54" t="s">
        <v>51</v>
      </c>
      <c r="C480" s="54" t="s">
        <v>2589</v>
      </c>
      <c r="D480" s="54" t="s">
        <v>2590</v>
      </c>
      <c r="E480" s="54" t="s">
        <v>51</v>
      </c>
      <c r="F480" s="54" t="s">
        <v>2596</v>
      </c>
      <c r="G480" s="54" t="s">
        <v>2597</v>
      </c>
      <c r="H480" s="54" t="s">
        <v>126</v>
      </c>
      <c r="I480" s="54" t="s">
        <v>142</v>
      </c>
      <c r="J480" s="54" t="s">
        <v>143</v>
      </c>
      <c r="K480" s="54" t="s">
        <v>174</v>
      </c>
      <c r="L480" s="55">
        <v>772836</v>
      </c>
      <c r="M480" s="55">
        <v>772836</v>
      </c>
      <c r="N480" s="56" t="s">
        <v>212</v>
      </c>
      <c r="O480" s="56" t="s">
        <v>540</v>
      </c>
      <c r="P480" s="54" t="s">
        <v>2593</v>
      </c>
      <c r="Q480" s="54" t="s">
        <v>2594</v>
      </c>
      <c r="R480" s="54" t="s">
        <v>2595</v>
      </c>
      <c r="S480" s="54" t="s">
        <v>135</v>
      </c>
      <c r="T480" s="54" t="s">
        <v>136</v>
      </c>
      <c r="U480" s="54"/>
      <c r="V480" s="54" t="s">
        <v>169</v>
      </c>
    </row>
    <row r="481" spans="1:22" ht="82.5" customHeight="1">
      <c r="A481" s="54">
        <v>480</v>
      </c>
      <c r="B481" s="54" t="s">
        <v>51</v>
      </c>
      <c r="C481" s="54" t="s">
        <v>2589</v>
      </c>
      <c r="D481" s="54" t="s">
        <v>2590</v>
      </c>
      <c r="E481" s="54" t="s">
        <v>139</v>
      </c>
      <c r="F481" s="54" t="s">
        <v>2598</v>
      </c>
      <c r="G481" s="54" t="s">
        <v>2599</v>
      </c>
      <c r="H481" s="54" t="s">
        <v>126</v>
      </c>
      <c r="I481" s="54" t="s">
        <v>142</v>
      </c>
      <c r="J481" s="54" t="s">
        <v>143</v>
      </c>
      <c r="K481" s="54" t="s">
        <v>174</v>
      </c>
      <c r="L481" s="55">
        <v>800000</v>
      </c>
      <c r="M481" s="55">
        <v>799000</v>
      </c>
      <c r="N481" s="56" t="s">
        <v>540</v>
      </c>
      <c r="O481" s="56" t="s">
        <v>294</v>
      </c>
      <c r="P481" s="54" t="s">
        <v>2600</v>
      </c>
      <c r="Q481" s="54" t="s">
        <v>2601</v>
      </c>
      <c r="R481" s="54" t="s">
        <v>2595</v>
      </c>
      <c r="S481" s="54" t="s">
        <v>135</v>
      </c>
      <c r="T481" s="54" t="s">
        <v>136</v>
      </c>
      <c r="U481" s="54"/>
      <c r="V481" s="54" t="s">
        <v>169</v>
      </c>
    </row>
    <row r="482" spans="1:22" ht="132" customHeight="1">
      <c r="A482" s="54">
        <v>481</v>
      </c>
      <c r="B482" s="54" t="s">
        <v>51</v>
      </c>
      <c r="C482" s="54" t="s">
        <v>2602</v>
      </c>
      <c r="D482" s="54" t="s">
        <v>2603</v>
      </c>
      <c r="E482" s="54" t="s">
        <v>950</v>
      </c>
      <c r="F482" s="54" t="s">
        <v>1482</v>
      </c>
      <c r="G482" s="54" t="s">
        <v>2604</v>
      </c>
      <c r="H482" s="54" t="s">
        <v>126</v>
      </c>
      <c r="I482" s="54" t="s">
        <v>142</v>
      </c>
      <c r="J482" s="54" t="s">
        <v>143</v>
      </c>
      <c r="K482" s="54" t="s">
        <v>129</v>
      </c>
      <c r="L482" s="55">
        <v>4445000</v>
      </c>
      <c r="M482" s="55">
        <v>4400000</v>
      </c>
      <c r="N482" s="56" t="s">
        <v>144</v>
      </c>
      <c r="O482" s="56" t="s">
        <v>499</v>
      </c>
      <c r="P482" s="54" t="s">
        <v>2605</v>
      </c>
      <c r="Q482" s="54" t="s">
        <v>2606</v>
      </c>
      <c r="R482" s="54" t="s">
        <v>2461</v>
      </c>
      <c r="S482" s="54" t="s">
        <v>135</v>
      </c>
      <c r="T482" s="54" t="s">
        <v>136</v>
      </c>
      <c r="U482" s="54"/>
      <c r="V482" s="54" t="s">
        <v>1314</v>
      </c>
    </row>
    <row r="483" spans="1:22" ht="132" customHeight="1">
      <c r="A483" s="54">
        <v>482</v>
      </c>
      <c r="B483" s="54" t="s">
        <v>51</v>
      </c>
      <c r="C483" s="54" t="s">
        <v>2602</v>
      </c>
      <c r="D483" s="54" t="s">
        <v>2603</v>
      </c>
      <c r="E483" s="54" t="s">
        <v>1907</v>
      </c>
      <c r="F483" s="54" t="s">
        <v>2607</v>
      </c>
      <c r="G483" s="54" t="s">
        <v>2608</v>
      </c>
      <c r="H483" s="54" t="s">
        <v>126</v>
      </c>
      <c r="I483" s="54" t="s">
        <v>142</v>
      </c>
      <c r="J483" s="54" t="s">
        <v>143</v>
      </c>
      <c r="K483" s="54" t="s">
        <v>174</v>
      </c>
      <c r="L483" s="55">
        <v>864126</v>
      </c>
      <c r="M483" s="55">
        <v>827222</v>
      </c>
      <c r="N483" s="56" t="s">
        <v>499</v>
      </c>
      <c r="O483" s="56" t="s">
        <v>499</v>
      </c>
      <c r="P483" s="54" t="s">
        <v>2609</v>
      </c>
      <c r="Q483" s="54" t="s">
        <v>2610</v>
      </c>
      <c r="R483" s="54" t="s">
        <v>2461</v>
      </c>
      <c r="S483" s="54" t="s">
        <v>135</v>
      </c>
      <c r="T483" s="54" t="s">
        <v>136</v>
      </c>
      <c r="U483" s="54"/>
      <c r="V483" s="54" t="s">
        <v>1314</v>
      </c>
    </row>
    <row r="484" spans="1:22" ht="82.5" customHeight="1">
      <c r="A484" s="54">
        <v>483</v>
      </c>
      <c r="B484" s="54" t="s">
        <v>51</v>
      </c>
      <c r="C484" s="54" t="s">
        <v>2602</v>
      </c>
      <c r="D484" s="54" t="s">
        <v>2603</v>
      </c>
      <c r="E484" s="54" t="s">
        <v>1907</v>
      </c>
      <c r="F484" s="54" t="s">
        <v>2611</v>
      </c>
      <c r="G484" s="54" t="s">
        <v>2612</v>
      </c>
      <c r="H484" s="54" t="s">
        <v>126</v>
      </c>
      <c r="I484" s="54" t="s">
        <v>142</v>
      </c>
      <c r="J484" s="54" t="s">
        <v>143</v>
      </c>
      <c r="K484" s="54" t="s">
        <v>174</v>
      </c>
      <c r="L484" s="55">
        <v>881382</v>
      </c>
      <c r="M484" s="55">
        <v>843741</v>
      </c>
      <c r="N484" s="56" t="s">
        <v>499</v>
      </c>
      <c r="O484" s="56" t="s">
        <v>540</v>
      </c>
      <c r="P484" s="54" t="s">
        <v>2613</v>
      </c>
      <c r="Q484" s="54" t="s">
        <v>2614</v>
      </c>
      <c r="R484" s="54" t="s">
        <v>2461</v>
      </c>
      <c r="S484" s="54" t="s">
        <v>135</v>
      </c>
      <c r="T484" s="54" t="s">
        <v>136</v>
      </c>
      <c r="U484" s="54"/>
      <c r="V484" s="54" t="s">
        <v>1370</v>
      </c>
    </row>
    <row r="485" spans="1:22" ht="82.5" customHeight="1">
      <c r="A485" s="54">
        <v>484</v>
      </c>
      <c r="B485" s="54" t="s">
        <v>51</v>
      </c>
      <c r="C485" s="54" t="s">
        <v>2615</v>
      </c>
      <c r="D485" s="54" t="s">
        <v>2616</v>
      </c>
      <c r="E485" s="54" t="s">
        <v>1289</v>
      </c>
      <c r="F485" s="54" t="s">
        <v>2617</v>
      </c>
      <c r="G485" s="54" t="s">
        <v>2618</v>
      </c>
      <c r="H485" s="54" t="s">
        <v>126</v>
      </c>
      <c r="I485" s="54" t="s">
        <v>142</v>
      </c>
      <c r="J485" s="54" t="s">
        <v>143</v>
      </c>
      <c r="K485" s="54" t="s">
        <v>174</v>
      </c>
      <c r="L485" s="55">
        <v>338453</v>
      </c>
      <c r="M485" s="55">
        <v>338453</v>
      </c>
      <c r="N485" s="56" t="s">
        <v>212</v>
      </c>
      <c r="O485" s="56" t="s">
        <v>153</v>
      </c>
      <c r="P485" s="54" t="s">
        <v>2619</v>
      </c>
      <c r="Q485" s="54" t="s">
        <v>2620</v>
      </c>
      <c r="R485" s="54" t="s">
        <v>2572</v>
      </c>
      <c r="S485" s="54" t="s">
        <v>135</v>
      </c>
      <c r="T485" s="54" t="s">
        <v>136</v>
      </c>
      <c r="U485" s="54"/>
      <c r="V485" s="54" t="s">
        <v>169</v>
      </c>
    </row>
    <row r="486" spans="1:22" ht="115.5" customHeight="1">
      <c r="A486" s="54">
        <v>485</v>
      </c>
      <c r="B486" s="54" t="s">
        <v>51</v>
      </c>
      <c r="C486" s="54" t="s">
        <v>2621</v>
      </c>
      <c r="D486" s="54" t="s">
        <v>2622</v>
      </c>
      <c r="E486" s="54" t="s">
        <v>51</v>
      </c>
      <c r="F486" s="54" t="s">
        <v>2623</v>
      </c>
      <c r="G486" s="54" t="s">
        <v>2624</v>
      </c>
      <c r="H486" s="54" t="s">
        <v>126</v>
      </c>
      <c r="I486" s="54" t="s">
        <v>142</v>
      </c>
      <c r="J486" s="54" t="s">
        <v>143</v>
      </c>
      <c r="K486" s="54" t="s">
        <v>174</v>
      </c>
      <c r="L486" s="55">
        <v>256000</v>
      </c>
      <c r="M486" s="55">
        <v>255000</v>
      </c>
      <c r="N486" s="56" t="s">
        <v>499</v>
      </c>
      <c r="O486" s="56" t="s">
        <v>499</v>
      </c>
      <c r="P486" s="54" t="s">
        <v>2625</v>
      </c>
      <c r="Q486" s="54" t="s">
        <v>2626</v>
      </c>
      <c r="R486" s="54" t="s">
        <v>262</v>
      </c>
      <c r="S486" s="54" t="s">
        <v>135</v>
      </c>
      <c r="T486" s="54" t="s">
        <v>136</v>
      </c>
      <c r="U486" s="54"/>
      <c r="V486" s="54" t="s">
        <v>179</v>
      </c>
    </row>
    <row r="487" spans="1:22" ht="82.5" customHeight="1">
      <c r="A487" s="54">
        <v>486</v>
      </c>
      <c r="B487" s="54" t="s">
        <v>51</v>
      </c>
      <c r="C487" s="54" t="s">
        <v>2627</v>
      </c>
      <c r="D487" s="54" t="s">
        <v>2628</v>
      </c>
      <c r="E487" s="54" t="s">
        <v>51</v>
      </c>
      <c r="F487" s="54" t="s">
        <v>2629</v>
      </c>
      <c r="G487" s="54" t="s">
        <v>2630</v>
      </c>
      <c r="H487" s="54" t="s">
        <v>126</v>
      </c>
      <c r="I487" s="54" t="s">
        <v>127</v>
      </c>
      <c r="J487" s="54" t="s">
        <v>128</v>
      </c>
      <c r="K487" s="54" t="s">
        <v>174</v>
      </c>
      <c r="L487" s="55">
        <v>274702</v>
      </c>
      <c r="M487" s="55">
        <v>274702</v>
      </c>
      <c r="N487" s="56" t="s">
        <v>204</v>
      </c>
      <c r="O487" s="56" t="s">
        <v>205</v>
      </c>
      <c r="P487" s="54" t="s">
        <v>2631</v>
      </c>
      <c r="Q487" s="54" t="s">
        <v>2632</v>
      </c>
      <c r="R487" s="54" t="s">
        <v>2536</v>
      </c>
      <c r="S487" s="54" t="s">
        <v>135</v>
      </c>
      <c r="T487" s="54" t="s">
        <v>136</v>
      </c>
      <c r="U487" s="54"/>
      <c r="V487" s="54" t="s">
        <v>149</v>
      </c>
    </row>
    <row r="488" spans="1:22" ht="82.5" customHeight="1">
      <c r="A488" s="54">
        <v>487</v>
      </c>
      <c r="B488" s="54" t="s">
        <v>52</v>
      </c>
      <c r="C488" s="54" t="s">
        <v>2633</v>
      </c>
      <c r="D488" s="54" t="s">
        <v>52</v>
      </c>
      <c r="E488" s="54" t="s">
        <v>291</v>
      </c>
      <c r="F488" s="54" t="s">
        <v>2634</v>
      </c>
      <c r="G488" s="54" t="s">
        <v>2635</v>
      </c>
      <c r="H488" s="54" t="s">
        <v>126</v>
      </c>
      <c r="I488" s="54" t="s">
        <v>127</v>
      </c>
      <c r="J488" s="54" t="s">
        <v>128</v>
      </c>
      <c r="K488" s="54" t="s">
        <v>342</v>
      </c>
      <c r="L488" s="55">
        <v>11630023</v>
      </c>
      <c r="M488" s="55">
        <v>11583503</v>
      </c>
      <c r="N488" s="56" t="s">
        <v>1502</v>
      </c>
      <c r="O488" s="56" t="s">
        <v>237</v>
      </c>
      <c r="P488" s="54" t="s">
        <v>2636</v>
      </c>
      <c r="Q488" s="54" t="s">
        <v>2637</v>
      </c>
      <c r="R488" s="54" t="s">
        <v>2638</v>
      </c>
      <c r="S488" s="54" t="s">
        <v>135</v>
      </c>
      <c r="T488" s="54" t="s">
        <v>136</v>
      </c>
      <c r="U488" s="54"/>
      <c r="V488" s="54" t="s">
        <v>149</v>
      </c>
    </row>
    <row r="489" spans="1:22" ht="82.5" customHeight="1">
      <c r="A489" s="54">
        <v>488</v>
      </c>
      <c r="B489" s="54" t="s">
        <v>52</v>
      </c>
      <c r="C489" s="54" t="s">
        <v>2633</v>
      </c>
      <c r="D489" s="54" t="s">
        <v>52</v>
      </c>
      <c r="E489" s="54" t="s">
        <v>291</v>
      </c>
      <c r="F489" s="54" t="s">
        <v>2639</v>
      </c>
      <c r="G489" s="54" t="s">
        <v>2640</v>
      </c>
      <c r="H489" s="54" t="s">
        <v>126</v>
      </c>
      <c r="I489" s="54" t="s">
        <v>127</v>
      </c>
      <c r="J489" s="54" t="s">
        <v>128</v>
      </c>
      <c r="K489" s="54" t="s">
        <v>129</v>
      </c>
      <c r="L489" s="55">
        <v>2500000</v>
      </c>
      <c r="M489" s="55">
        <v>2470000</v>
      </c>
      <c r="N489" s="56" t="s">
        <v>204</v>
      </c>
      <c r="O489" s="56" t="s">
        <v>165</v>
      </c>
      <c r="P489" s="54" t="s">
        <v>2641</v>
      </c>
      <c r="Q489" s="54" t="s">
        <v>2642</v>
      </c>
      <c r="R489" s="54" t="s">
        <v>2638</v>
      </c>
      <c r="S489" s="54" t="s">
        <v>135</v>
      </c>
      <c r="T489" s="54" t="s">
        <v>136</v>
      </c>
      <c r="U489" s="54"/>
      <c r="V489" s="54" t="s">
        <v>149</v>
      </c>
    </row>
    <row r="490" spans="1:22" ht="82.5" customHeight="1">
      <c r="A490" s="54">
        <v>489</v>
      </c>
      <c r="B490" s="54" t="s">
        <v>52</v>
      </c>
      <c r="C490" s="54" t="s">
        <v>2633</v>
      </c>
      <c r="D490" s="54" t="s">
        <v>52</v>
      </c>
      <c r="E490" s="54" t="s">
        <v>291</v>
      </c>
      <c r="F490" s="54" t="s">
        <v>2643</v>
      </c>
      <c r="G490" s="54" t="s">
        <v>2644</v>
      </c>
      <c r="H490" s="54" t="s">
        <v>126</v>
      </c>
      <c r="I490" s="54" t="s">
        <v>127</v>
      </c>
      <c r="J490" s="54" t="s">
        <v>128</v>
      </c>
      <c r="K490" s="54" t="s">
        <v>129</v>
      </c>
      <c r="L490" s="55">
        <v>1900000</v>
      </c>
      <c r="M490" s="55">
        <v>1880000</v>
      </c>
      <c r="N490" s="56" t="s">
        <v>252</v>
      </c>
      <c r="O490" s="56" t="s">
        <v>165</v>
      </c>
      <c r="P490" s="54" t="s">
        <v>2641</v>
      </c>
      <c r="Q490" s="54" t="s">
        <v>2642</v>
      </c>
      <c r="R490" s="54" t="s">
        <v>2645</v>
      </c>
      <c r="S490" s="54" t="s">
        <v>135</v>
      </c>
      <c r="T490" s="54" t="s">
        <v>136</v>
      </c>
      <c r="U490" s="54"/>
      <c r="V490" s="54" t="s">
        <v>149</v>
      </c>
    </row>
    <row r="491" spans="1:22" ht="82.5" customHeight="1">
      <c r="A491" s="54">
        <v>490</v>
      </c>
      <c r="B491" s="54" t="s">
        <v>52</v>
      </c>
      <c r="C491" s="54" t="s">
        <v>2633</v>
      </c>
      <c r="D491" s="54" t="s">
        <v>52</v>
      </c>
      <c r="E491" s="54" t="s">
        <v>291</v>
      </c>
      <c r="F491" s="54" t="s">
        <v>2646</v>
      </c>
      <c r="G491" s="54" t="s">
        <v>2647</v>
      </c>
      <c r="H491" s="54" t="s">
        <v>126</v>
      </c>
      <c r="I491" s="54" t="s">
        <v>127</v>
      </c>
      <c r="J491" s="54" t="s">
        <v>128</v>
      </c>
      <c r="K491" s="54" t="s">
        <v>174</v>
      </c>
      <c r="L491" s="55">
        <v>250067</v>
      </c>
      <c r="M491" s="55">
        <v>247000</v>
      </c>
      <c r="N491" s="56" t="s">
        <v>191</v>
      </c>
      <c r="O491" s="56" t="s">
        <v>271</v>
      </c>
      <c r="P491" s="54" t="s">
        <v>2648</v>
      </c>
      <c r="Q491" s="54" t="s">
        <v>2649</v>
      </c>
      <c r="R491" s="54" t="s">
        <v>2650</v>
      </c>
      <c r="S491" s="54" t="s">
        <v>135</v>
      </c>
      <c r="T491" s="54" t="s">
        <v>136</v>
      </c>
      <c r="U491" s="54"/>
      <c r="V491" s="54" t="s">
        <v>1252</v>
      </c>
    </row>
    <row r="492" spans="1:22" ht="66" customHeight="1">
      <c r="A492" s="54">
        <v>491</v>
      </c>
      <c r="B492" s="54" t="s">
        <v>52</v>
      </c>
      <c r="C492" s="54" t="s">
        <v>2633</v>
      </c>
      <c r="D492" s="54" t="s">
        <v>52</v>
      </c>
      <c r="E492" s="54" t="s">
        <v>139</v>
      </c>
      <c r="F492" s="54" t="s">
        <v>2651</v>
      </c>
      <c r="G492" s="54" t="s">
        <v>2652</v>
      </c>
      <c r="H492" s="54" t="s">
        <v>126</v>
      </c>
      <c r="I492" s="54" t="s">
        <v>142</v>
      </c>
      <c r="J492" s="54" t="s">
        <v>143</v>
      </c>
      <c r="K492" s="54" t="s">
        <v>129</v>
      </c>
      <c r="L492" s="55">
        <v>3900000</v>
      </c>
      <c r="M492" s="55">
        <v>3510000</v>
      </c>
      <c r="N492" s="56" t="s">
        <v>237</v>
      </c>
      <c r="O492" s="56" t="s">
        <v>197</v>
      </c>
      <c r="P492" s="54" t="s">
        <v>2653</v>
      </c>
      <c r="Q492" s="54" t="s">
        <v>2654</v>
      </c>
      <c r="R492" s="54" t="s">
        <v>460</v>
      </c>
      <c r="S492" s="54" t="s">
        <v>329</v>
      </c>
      <c r="T492" s="54" t="s">
        <v>330</v>
      </c>
      <c r="U492" s="54" t="s">
        <v>331</v>
      </c>
      <c r="V492" s="54"/>
    </row>
    <row r="493" spans="1:22" ht="82.5" customHeight="1">
      <c r="A493" s="54">
        <v>492</v>
      </c>
      <c r="B493" s="54" t="s">
        <v>52</v>
      </c>
      <c r="C493" s="54" t="s">
        <v>2633</v>
      </c>
      <c r="D493" s="54" t="s">
        <v>52</v>
      </c>
      <c r="E493" s="54" t="s">
        <v>139</v>
      </c>
      <c r="F493" s="54" t="s">
        <v>2655</v>
      </c>
      <c r="G493" s="54" t="s">
        <v>2656</v>
      </c>
      <c r="H493" s="54" t="s">
        <v>126</v>
      </c>
      <c r="I493" s="54" t="s">
        <v>127</v>
      </c>
      <c r="J493" s="54" t="s">
        <v>128</v>
      </c>
      <c r="K493" s="54" t="s">
        <v>129</v>
      </c>
      <c r="L493" s="55">
        <v>2990000</v>
      </c>
      <c r="M493" s="55">
        <v>2900000</v>
      </c>
      <c r="N493" s="56" t="s">
        <v>237</v>
      </c>
      <c r="O493" s="56" t="s">
        <v>211</v>
      </c>
      <c r="P493" s="54" t="s">
        <v>2657</v>
      </c>
      <c r="Q493" s="54" t="s">
        <v>2658</v>
      </c>
      <c r="R493" s="54" t="s">
        <v>2638</v>
      </c>
      <c r="S493" s="54" t="s">
        <v>135</v>
      </c>
      <c r="T493" s="54" t="s">
        <v>136</v>
      </c>
      <c r="U493" s="54"/>
      <c r="V493" s="54" t="s">
        <v>169</v>
      </c>
    </row>
    <row r="494" spans="1:22" ht="82.5" customHeight="1">
      <c r="A494" s="54">
        <v>493</v>
      </c>
      <c r="B494" s="54" t="s">
        <v>52</v>
      </c>
      <c r="C494" s="54" t="s">
        <v>2633</v>
      </c>
      <c r="D494" s="54" t="s">
        <v>52</v>
      </c>
      <c r="E494" s="54" t="s">
        <v>139</v>
      </c>
      <c r="F494" s="54" t="s">
        <v>2659</v>
      </c>
      <c r="G494" s="54" t="s">
        <v>2660</v>
      </c>
      <c r="H494" s="54" t="s">
        <v>126</v>
      </c>
      <c r="I494" s="54" t="s">
        <v>142</v>
      </c>
      <c r="J494" s="54" t="s">
        <v>143</v>
      </c>
      <c r="K494" s="54" t="s">
        <v>129</v>
      </c>
      <c r="L494" s="55">
        <v>900000</v>
      </c>
      <c r="M494" s="55">
        <v>885600</v>
      </c>
      <c r="N494" s="56" t="s">
        <v>377</v>
      </c>
      <c r="O494" s="56" t="s">
        <v>152</v>
      </c>
      <c r="P494" s="54" t="s">
        <v>2661</v>
      </c>
      <c r="Q494" s="54" t="s">
        <v>2662</v>
      </c>
      <c r="R494" s="54" t="s">
        <v>460</v>
      </c>
      <c r="S494" s="54" t="s">
        <v>135</v>
      </c>
      <c r="T494" s="54" t="s">
        <v>136</v>
      </c>
      <c r="U494" s="54"/>
      <c r="V494" s="54" t="s">
        <v>1252</v>
      </c>
    </row>
    <row r="495" spans="1:22" ht="82.5" customHeight="1">
      <c r="A495" s="54">
        <v>494</v>
      </c>
      <c r="B495" s="54" t="s">
        <v>52</v>
      </c>
      <c r="C495" s="54" t="s">
        <v>2633</v>
      </c>
      <c r="D495" s="54" t="s">
        <v>52</v>
      </c>
      <c r="E495" s="54" t="s">
        <v>2663</v>
      </c>
      <c r="F495" s="54" t="s">
        <v>2664</v>
      </c>
      <c r="G495" s="54" t="s">
        <v>2665</v>
      </c>
      <c r="H495" s="54" t="s">
        <v>126</v>
      </c>
      <c r="I495" s="54" t="s">
        <v>127</v>
      </c>
      <c r="J495" s="54" t="s">
        <v>128</v>
      </c>
      <c r="K495" s="54" t="s">
        <v>129</v>
      </c>
      <c r="L495" s="55">
        <v>8396020</v>
      </c>
      <c r="M495" s="55">
        <v>8310000</v>
      </c>
      <c r="N495" s="56" t="s">
        <v>377</v>
      </c>
      <c r="O495" s="56" t="s">
        <v>197</v>
      </c>
      <c r="P495" s="54" t="s">
        <v>2666</v>
      </c>
      <c r="Q495" s="54" t="s">
        <v>2667</v>
      </c>
      <c r="R495" s="54" t="s">
        <v>2668</v>
      </c>
      <c r="S495" s="54" t="s">
        <v>135</v>
      </c>
      <c r="T495" s="54" t="s">
        <v>136</v>
      </c>
      <c r="U495" s="54"/>
      <c r="V495" s="54" t="s">
        <v>137</v>
      </c>
    </row>
    <row r="496" spans="1:22" ht="82.5" customHeight="1">
      <c r="A496" s="54">
        <v>495</v>
      </c>
      <c r="B496" s="54" t="s">
        <v>52</v>
      </c>
      <c r="C496" s="54" t="s">
        <v>2633</v>
      </c>
      <c r="D496" s="54" t="s">
        <v>52</v>
      </c>
      <c r="E496" s="54" t="s">
        <v>139</v>
      </c>
      <c r="F496" s="54" t="s">
        <v>2669</v>
      </c>
      <c r="G496" s="54" t="s">
        <v>2670</v>
      </c>
      <c r="H496" s="54" t="s">
        <v>126</v>
      </c>
      <c r="I496" s="54" t="s">
        <v>127</v>
      </c>
      <c r="J496" s="54" t="s">
        <v>128</v>
      </c>
      <c r="K496" s="54" t="s">
        <v>129</v>
      </c>
      <c r="L496" s="55">
        <v>4491468</v>
      </c>
      <c r="M496" s="55">
        <v>4356724</v>
      </c>
      <c r="N496" s="56" t="s">
        <v>386</v>
      </c>
      <c r="O496" s="56" t="s">
        <v>212</v>
      </c>
      <c r="P496" s="54" t="s">
        <v>2671</v>
      </c>
      <c r="Q496" s="54" t="s">
        <v>2672</v>
      </c>
      <c r="R496" s="54" t="s">
        <v>2673</v>
      </c>
      <c r="S496" s="54" t="s">
        <v>135</v>
      </c>
      <c r="T496" s="54" t="s">
        <v>136</v>
      </c>
      <c r="U496" s="54"/>
      <c r="V496" s="54" t="s">
        <v>149</v>
      </c>
    </row>
    <row r="497" spans="1:22" ht="82.5" customHeight="1">
      <c r="A497" s="54">
        <v>496</v>
      </c>
      <c r="B497" s="54" t="s">
        <v>52</v>
      </c>
      <c r="C497" s="54" t="s">
        <v>2633</v>
      </c>
      <c r="D497" s="54" t="s">
        <v>52</v>
      </c>
      <c r="E497" s="54" t="s">
        <v>139</v>
      </c>
      <c r="F497" s="54" t="s">
        <v>2674</v>
      </c>
      <c r="G497" s="54" t="s">
        <v>2675</v>
      </c>
      <c r="H497" s="54" t="s">
        <v>126</v>
      </c>
      <c r="I497" s="54" t="s">
        <v>127</v>
      </c>
      <c r="J497" s="54" t="s">
        <v>128</v>
      </c>
      <c r="K497" s="54" t="s">
        <v>129</v>
      </c>
      <c r="L497" s="55">
        <v>1444100</v>
      </c>
      <c r="M497" s="55">
        <v>1436400</v>
      </c>
      <c r="N497" s="56" t="s">
        <v>386</v>
      </c>
      <c r="O497" s="56" t="s">
        <v>212</v>
      </c>
      <c r="P497" s="54" t="s">
        <v>2676</v>
      </c>
      <c r="Q497" s="54" t="s">
        <v>2677</v>
      </c>
      <c r="R497" s="54" t="s">
        <v>2638</v>
      </c>
      <c r="S497" s="54" t="s">
        <v>135</v>
      </c>
      <c r="T497" s="54" t="s">
        <v>136</v>
      </c>
      <c r="U497" s="54"/>
      <c r="V497" s="54" t="s">
        <v>149</v>
      </c>
    </row>
    <row r="498" spans="1:22" ht="82.5" customHeight="1">
      <c r="A498" s="54">
        <v>497</v>
      </c>
      <c r="B498" s="54" t="s">
        <v>52</v>
      </c>
      <c r="C498" s="54" t="s">
        <v>2633</v>
      </c>
      <c r="D498" s="54" t="s">
        <v>52</v>
      </c>
      <c r="E498" s="54" t="s">
        <v>291</v>
      </c>
      <c r="F498" s="54" t="s">
        <v>2678</v>
      </c>
      <c r="G498" s="54" t="s">
        <v>2679</v>
      </c>
      <c r="H498" s="54" t="s">
        <v>126</v>
      </c>
      <c r="I498" s="54" t="s">
        <v>127</v>
      </c>
      <c r="J498" s="54" t="s">
        <v>128</v>
      </c>
      <c r="K498" s="54" t="s">
        <v>129</v>
      </c>
      <c r="L498" s="55">
        <v>1500000</v>
      </c>
      <c r="M498" s="55">
        <v>1470000</v>
      </c>
      <c r="N498" s="56" t="s">
        <v>212</v>
      </c>
      <c r="O498" s="56" t="s">
        <v>131</v>
      </c>
      <c r="P498" s="54" t="s">
        <v>2680</v>
      </c>
      <c r="Q498" s="54" t="s">
        <v>2681</v>
      </c>
      <c r="R498" s="54" t="s">
        <v>2682</v>
      </c>
      <c r="S498" s="54" t="s">
        <v>135</v>
      </c>
      <c r="T498" s="54" t="s">
        <v>136</v>
      </c>
      <c r="U498" s="54"/>
      <c r="V498" s="54" t="s">
        <v>149</v>
      </c>
    </row>
    <row r="499" spans="1:22" ht="165" customHeight="1">
      <c r="A499" s="54">
        <v>498</v>
      </c>
      <c r="B499" s="54" t="s">
        <v>52</v>
      </c>
      <c r="C499" s="54" t="s">
        <v>2633</v>
      </c>
      <c r="D499" s="54" t="s">
        <v>52</v>
      </c>
      <c r="E499" s="54" t="s">
        <v>775</v>
      </c>
      <c r="F499" s="54" t="s">
        <v>2683</v>
      </c>
      <c r="G499" s="54" t="s">
        <v>2684</v>
      </c>
      <c r="H499" s="54" t="s">
        <v>126</v>
      </c>
      <c r="I499" s="54" t="s">
        <v>142</v>
      </c>
      <c r="J499" s="54" t="s">
        <v>143</v>
      </c>
      <c r="K499" s="54" t="s">
        <v>129</v>
      </c>
      <c r="L499" s="55">
        <v>4530000</v>
      </c>
      <c r="M499" s="55">
        <v>4530000</v>
      </c>
      <c r="N499" s="56" t="s">
        <v>153</v>
      </c>
      <c r="O499" s="56" t="s">
        <v>499</v>
      </c>
      <c r="P499" s="54" t="s">
        <v>2685</v>
      </c>
      <c r="Q499" s="54" t="s">
        <v>2686</v>
      </c>
      <c r="R499" s="54" t="s">
        <v>460</v>
      </c>
      <c r="S499" s="54" t="s">
        <v>135</v>
      </c>
      <c r="T499" s="54" t="s">
        <v>136</v>
      </c>
      <c r="U499" s="54"/>
      <c r="V499" s="54" t="s">
        <v>223</v>
      </c>
    </row>
    <row r="500" spans="1:22" ht="82.5" customHeight="1">
      <c r="A500" s="54">
        <v>499</v>
      </c>
      <c r="B500" s="54" t="s">
        <v>52</v>
      </c>
      <c r="C500" s="54" t="s">
        <v>2633</v>
      </c>
      <c r="D500" s="54" t="s">
        <v>52</v>
      </c>
      <c r="E500" s="54" t="s">
        <v>139</v>
      </c>
      <c r="F500" s="54" t="s">
        <v>2687</v>
      </c>
      <c r="G500" s="54" t="s">
        <v>2688</v>
      </c>
      <c r="H500" s="54" t="s">
        <v>126</v>
      </c>
      <c r="I500" s="54" t="s">
        <v>142</v>
      </c>
      <c r="J500" s="54" t="s">
        <v>143</v>
      </c>
      <c r="K500" s="54" t="s">
        <v>174</v>
      </c>
      <c r="L500" s="55">
        <v>640000</v>
      </c>
      <c r="M500" s="55">
        <v>633600</v>
      </c>
      <c r="N500" s="56" t="s">
        <v>153</v>
      </c>
      <c r="O500" s="56" t="s">
        <v>228</v>
      </c>
      <c r="P500" s="54" t="s">
        <v>2689</v>
      </c>
      <c r="Q500" s="54" t="s">
        <v>2690</v>
      </c>
      <c r="R500" s="54" t="s">
        <v>2691</v>
      </c>
      <c r="S500" s="54" t="s">
        <v>135</v>
      </c>
      <c r="T500" s="54" t="s">
        <v>136</v>
      </c>
      <c r="U500" s="54"/>
      <c r="V500" s="54" t="s">
        <v>149</v>
      </c>
    </row>
    <row r="501" spans="1:22" ht="66" customHeight="1">
      <c r="A501" s="54">
        <v>500</v>
      </c>
      <c r="B501" s="54" t="s">
        <v>52</v>
      </c>
      <c r="C501" s="54" t="s">
        <v>2633</v>
      </c>
      <c r="D501" s="54" t="s">
        <v>52</v>
      </c>
      <c r="E501" s="54" t="s">
        <v>21</v>
      </c>
      <c r="F501" s="54" t="s">
        <v>2692</v>
      </c>
      <c r="G501" s="54" t="s">
        <v>2693</v>
      </c>
      <c r="H501" s="54" t="s">
        <v>126</v>
      </c>
      <c r="I501" s="54" t="s">
        <v>142</v>
      </c>
      <c r="J501" s="54" t="s">
        <v>143</v>
      </c>
      <c r="K501" s="54" t="s">
        <v>129</v>
      </c>
      <c r="L501" s="55">
        <v>2094255</v>
      </c>
      <c r="M501" s="55">
        <v>2052370</v>
      </c>
      <c r="N501" s="56" t="s">
        <v>540</v>
      </c>
      <c r="O501" s="56" t="s">
        <v>317</v>
      </c>
      <c r="P501" s="54" t="s">
        <v>2694</v>
      </c>
      <c r="Q501" s="54" t="s">
        <v>2695</v>
      </c>
      <c r="R501" s="54" t="s">
        <v>2638</v>
      </c>
      <c r="S501" s="54" t="s">
        <v>329</v>
      </c>
      <c r="T501" s="54" t="s">
        <v>330</v>
      </c>
      <c r="U501" s="54" t="s">
        <v>331</v>
      </c>
      <c r="V501" s="54"/>
    </row>
    <row r="502" spans="1:22" ht="82.5" customHeight="1">
      <c r="A502" s="54">
        <v>501</v>
      </c>
      <c r="B502" s="54" t="s">
        <v>52</v>
      </c>
      <c r="C502" s="54" t="s">
        <v>2633</v>
      </c>
      <c r="D502" s="54" t="s">
        <v>52</v>
      </c>
      <c r="E502" s="54" t="s">
        <v>291</v>
      </c>
      <c r="F502" s="54" t="s">
        <v>2696</v>
      </c>
      <c r="G502" s="54" t="s">
        <v>2697</v>
      </c>
      <c r="H502" s="54" t="s">
        <v>126</v>
      </c>
      <c r="I502" s="54" t="s">
        <v>127</v>
      </c>
      <c r="J502" s="54" t="s">
        <v>128</v>
      </c>
      <c r="K502" s="54" t="s">
        <v>129</v>
      </c>
      <c r="L502" s="55">
        <v>1800000</v>
      </c>
      <c r="M502" s="55">
        <v>1790000</v>
      </c>
      <c r="N502" s="56" t="s">
        <v>540</v>
      </c>
      <c r="O502" s="56" t="s">
        <v>317</v>
      </c>
      <c r="P502" s="54" t="s">
        <v>2641</v>
      </c>
      <c r="Q502" s="54" t="s">
        <v>2698</v>
      </c>
      <c r="R502" s="54" t="s">
        <v>2699</v>
      </c>
      <c r="S502" s="54" t="s">
        <v>135</v>
      </c>
      <c r="T502" s="54" t="s">
        <v>136</v>
      </c>
      <c r="U502" s="54"/>
      <c r="V502" s="54" t="s">
        <v>149</v>
      </c>
    </row>
    <row r="503" spans="1:22" ht="82.5" customHeight="1">
      <c r="A503" s="54">
        <v>502</v>
      </c>
      <c r="B503" s="54" t="s">
        <v>52</v>
      </c>
      <c r="C503" s="54" t="s">
        <v>2633</v>
      </c>
      <c r="D503" s="54" t="s">
        <v>52</v>
      </c>
      <c r="E503" s="54" t="s">
        <v>291</v>
      </c>
      <c r="F503" s="54" t="s">
        <v>2700</v>
      </c>
      <c r="G503" s="54" t="s">
        <v>2701</v>
      </c>
      <c r="H503" s="54" t="s">
        <v>126</v>
      </c>
      <c r="I503" s="54" t="s">
        <v>127</v>
      </c>
      <c r="J503" s="54" t="s">
        <v>128</v>
      </c>
      <c r="K503" s="54" t="s">
        <v>174</v>
      </c>
      <c r="L503" s="55">
        <v>1140000</v>
      </c>
      <c r="M503" s="55">
        <v>1130000</v>
      </c>
      <c r="N503" s="56" t="s">
        <v>540</v>
      </c>
      <c r="O503" s="56" t="s">
        <v>317</v>
      </c>
      <c r="P503" s="54" t="s">
        <v>2702</v>
      </c>
      <c r="Q503" s="54" t="s">
        <v>2642</v>
      </c>
      <c r="R503" s="54" t="s">
        <v>2682</v>
      </c>
      <c r="S503" s="54" t="s">
        <v>135</v>
      </c>
      <c r="T503" s="54" t="s">
        <v>136</v>
      </c>
      <c r="U503" s="54"/>
      <c r="V503" s="54" t="s">
        <v>149</v>
      </c>
    </row>
    <row r="504" spans="1:22" ht="82.5" customHeight="1">
      <c r="A504" s="54">
        <v>503</v>
      </c>
      <c r="B504" s="54" t="s">
        <v>52</v>
      </c>
      <c r="C504" s="54" t="s">
        <v>2703</v>
      </c>
      <c r="D504" s="54" t="s">
        <v>2704</v>
      </c>
      <c r="E504" s="54" t="s">
        <v>24</v>
      </c>
      <c r="F504" s="54" t="s">
        <v>2705</v>
      </c>
      <c r="G504" s="54" t="s">
        <v>2706</v>
      </c>
      <c r="H504" s="54" t="s">
        <v>126</v>
      </c>
      <c r="I504" s="54" t="s">
        <v>127</v>
      </c>
      <c r="J504" s="54" t="s">
        <v>128</v>
      </c>
      <c r="K504" s="54" t="s">
        <v>129</v>
      </c>
      <c r="L504" s="55">
        <v>2349000</v>
      </c>
      <c r="M504" s="55">
        <v>2349000</v>
      </c>
      <c r="N504" s="56" t="s">
        <v>131</v>
      </c>
      <c r="O504" s="56" t="s">
        <v>499</v>
      </c>
      <c r="P504" s="54" t="s">
        <v>2707</v>
      </c>
      <c r="Q504" s="54" t="s">
        <v>2708</v>
      </c>
      <c r="R504" s="54" t="s">
        <v>2638</v>
      </c>
      <c r="S504" s="54" t="s">
        <v>135</v>
      </c>
      <c r="T504" s="54" t="s">
        <v>136</v>
      </c>
      <c r="U504" s="54"/>
      <c r="V504" s="54" t="s">
        <v>149</v>
      </c>
    </row>
    <row r="505" spans="1:22" ht="115.5" customHeight="1">
      <c r="A505" s="54">
        <v>504</v>
      </c>
      <c r="B505" s="54" t="s">
        <v>52</v>
      </c>
      <c r="C505" s="54" t="s">
        <v>2709</v>
      </c>
      <c r="D505" s="54" t="s">
        <v>2710</v>
      </c>
      <c r="E505" s="54" t="s">
        <v>139</v>
      </c>
      <c r="F505" s="54" t="s">
        <v>2711</v>
      </c>
      <c r="G505" s="54" t="s">
        <v>2712</v>
      </c>
      <c r="H505" s="54" t="s">
        <v>126</v>
      </c>
      <c r="I505" s="54" t="s">
        <v>127</v>
      </c>
      <c r="J505" s="54" t="s">
        <v>128</v>
      </c>
      <c r="K505" s="54" t="s">
        <v>174</v>
      </c>
      <c r="L505" s="55">
        <v>1000000</v>
      </c>
      <c r="M505" s="55">
        <v>950000</v>
      </c>
      <c r="N505" s="56" t="s">
        <v>205</v>
      </c>
      <c r="O505" s="56" t="s">
        <v>165</v>
      </c>
      <c r="P505" s="54" t="s">
        <v>2713</v>
      </c>
      <c r="Q505" s="54" t="s">
        <v>2714</v>
      </c>
      <c r="R505" s="54" t="s">
        <v>2668</v>
      </c>
      <c r="S505" s="54" t="s">
        <v>135</v>
      </c>
      <c r="T505" s="54" t="s">
        <v>136</v>
      </c>
      <c r="U505" s="54"/>
      <c r="V505" s="54" t="s">
        <v>179</v>
      </c>
    </row>
    <row r="506" spans="1:22" ht="66" customHeight="1">
      <c r="A506" s="54">
        <v>505</v>
      </c>
      <c r="B506" s="54" t="s">
        <v>52</v>
      </c>
      <c r="C506" s="54" t="s">
        <v>2715</v>
      </c>
      <c r="D506" s="54" t="s">
        <v>2716</v>
      </c>
      <c r="E506" s="54" t="s">
        <v>1151</v>
      </c>
      <c r="F506" s="54" t="s">
        <v>2717</v>
      </c>
      <c r="G506" s="54" t="s">
        <v>2718</v>
      </c>
      <c r="H506" s="54" t="s">
        <v>126</v>
      </c>
      <c r="I506" s="54" t="s">
        <v>127</v>
      </c>
      <c r="J506" s="54" t="s">
        <v>128</v>
      </c>
      <c r="K506" s="54" t="s">
        <v>174</v>
      </c>
      <c r="L506" s="55">
        <v>844731</v>
      </c>
      <c r="M506" s="55">
        <v>834000</v>
      </c>
      <c r="N506" s="56" t="s">
        <v>2719</v>
      </c>
      <c r="O506" s="56" t="s">
        <v>219</v>
      </c>
      <c r="P506" s="54" t="s">
        <v>2720</v>
      </c>
      <c r="Q506" s="54" t="s">
        <v>2721</v>
      </c>
      <c r="R506" s="54" t="s">
        <v>2722</v>
      </c>
      <c r="S506" s="54" t="s">
        <v>329</v>
      </c>
      <c r="T506" s="54" t="s">
        <v>330</v>
      </c>
      <c r="U506" s="54" t="s">
        <v>865</v>
      </c>
      <c r="V506" s="54"/>
    </row>
    <row r="507" spans="1:22" ht="82.5" customHeight="1">
      <c r="A507" s="54">
        <v>506</v>
      </c>
      <c r="B507" s="54" t="s">
        <v>52</v>
      </c>
      <c r="C507" s="54" t="s">
        <v>2715</v>
      </c>
      <c r="D507" s="54" t="s">
        <v>2716</v>
      </c>
      <c r="E507" s="54" t="s">
        <v>139</v>
      </c>
      <c r="F507" s="54" t="s">
        <v>2723</v>
      </c>
      <c r="G507" s="54" t="s">
        <v>2724</v>
      </c>
      <c r="H507" s="54" t="s">
        <v>126</v>
      </c>
      <c r="I507" s="54" t="s">
        <v>142</v>
      </c>
      <c r="J507" s="54" t="s">
        <v>143</v>
      </c>
      <c r="K507" s="54" t="s">
        <v>174</v>
      </c>
      <c r="L507" s="55">
        <v>1400000</v>
      </c>
      <c r="M507" s="55">
        <v>1300000</v>
      </c>
      <c r="N507" s="56" t="s">
        <v>271</v>
      </c>
      <c r="O507" s="56" t="s">
        <v>219</v>
      </c>
      <c r="P507" s="54" t="s">
        <v>2725</v>
      </c>
      <c r="Q507" s="54" t="s">
        <v>2726</v>
      </c>
      <c r="R507" s="54" t="s">
        <v>2722</v>
      </c>
      <c r="S507" s="54" t="s">
        <v>135</v>
      </c>
      <c r="T507" s="54" t="s">
        <v>136</v>
      </c>
      <c r="U507" s="54"/>
      <c r="V507" s="54" t="s">
        <v>1252</v>
      </c>
    </row>
    <row r="508" spans="1:22" ht="82.5" customHeight="1">
      <c r="A508" s="54">
        <v>507</v>
      </c>
      <c r="B508" s="54" t="s">
        <v>52</v>
      </c>
      <c r="C508" s="54" t="s">
        <v>2715</v>
      </c>
      <c r="D508" s="54" t="s">
        <v>2716</v>
      </c>
      <c r="E508" s="54" t="s">
        <v>139</v>
      </c>
      <c r="F508" s="54" t="s">
        <v>2727</v>
      </c>
      <c r="G508" s="54" t="s">
        <v>2728</v>
      </c>
      <c r="H508" s="54" t="s">
        <v>126</v>
      </c>
      <c r="I508" s="54" t="s">
        <v>142</v>
      </c>
      <c r="J508" s="54" t="s">
        <v>143</v>
      </c>
      <c r="K508" s="54" t="s">
        <v>129</v>
      </c>
      <c r="L508" s="55">
        <v>4000000</v>
      </c>
      <c r="M508" s="55">
        <v>4000000</v>
      </c>
      <c r="N508" s="56" t="s">
        <v>317</v>
      </c>
      <c r="O508" s="56" t="s">
        <v>229</v>
      </c>
      <c r="P508" s="54" t="s">
        <v>2725</v>
      </c>
      <c r="Q508" s="54" t="s">
        <v>2726</v>
      </c>
      <c r="R508" s="54" t="s">
        <v>2722</v>
      </c>
      <c r="S508" s="54" t="s">
        <v>135</v>
      </c>
      <c r="T508" s="54" t="s">
        <v>136</v>
      </c>
      <c r="U508" s="54"/>
      <c r="V508" s="54" t="s">
        <v>149</v>
      </c>
    </row>
    <row r="509" spans="1:22" ht="82.5" customHeight="1">
      <c r="A509" s="54">
        <v>508</v>
      </c>
      <c r="B509" s="54" t="s">
        <v>52</v>
      </c>
      <c r="C509" s="54" t="s">
        <v>2715</v>
      </c>
      <c r="D509" s="54" t="s">
        <v>2716</v>
      </c>
      <c r="E509" s="54" t="s">
        <v>139</v>
      </c>
      <c r="F509" s="54" t="s">
        <v>2729</v>
      </c>
      <c r="G509" s="54" t="s">
        <v>2730</v>
      </c>
      <c r="H509" s="54" t="s">
        <v>126</v>
      </c>
      <c r="I509" s="54" t="s">
        <v>142</v>
      </c>
      <c r="J509" s="54" t="s">
        <v>143</v>
      </c>
      <c r="K509" s="54" t="s">
        <v>129</v>
      </c>
      <c r="L509" s="55">
        <v>4000000</v>
      </c>
      <c r="M509" s="55">
        <v>4000000</v>
      </c>
      <c r="N509" s="56" t="s">
        <v>317</v>
      </c>
      <c r="O509" s="56" t="s">
        <v>229</v>
      </c>
      <c r="P509" s="54" t="s">
        <v>2725</v>
      </c>
      <c r="Q509" s="54" t="s">
        <v>2726</v>
      </c>
      <c r="R509" s="54" t="s">
        <v>2722</v>
      </c>
      <c r="S509" s="54" t="s">
        <v>135</v>
      </c>
      <c r="T509" s="54" t="s">
        <v>136</v>
      </c>
      <c r="U509" s="54"/>
      <c r="V509" s="54" t="s">
        <v>149</v>
      </c>
    </row>
    <row r="510" spans="1:22" ht="82.5" customHeight="1">
      <c r="A510" s="54">
        <v>509</v>
      </c>
      <c r="B510" s="54" t="s">
        <v>52</v>
      </c>
      <c r="C510" s="54" t="s">
        <v>2731</v>
      </c>
      <c r="D510" s="54" t="s">
        <v>2732</v>
      </c>
      <c r="E510" s="54" t="s">
        <v>2733</v>
      </c>
      <c r="F510" s="54" t="s">
        <v>2734</v>
      </c>
      <c r="G510" s="54" t="s">
        <v>2735</v>
      </c>
      <c r="H510" s="54" t="s">
        <v>126</v>
      </c>
      <c r="I510" s="54" t="s">
        <v>142</v>
      </c>
      <c r="J510" s="54" t="s">
        <v>143</v>
      </c>
      <c r="K510" s="54" t="s">
        <v>174</v>
      </c>
      <c r="L510" s="55">
        <v>1045321</v>
      </c>
      <c r="M510" s="55">
        <v>1021680</v>
      </c>
      <c r="N510" s="56" t="s">
        <v>165</v>
      </c>
      <c r="O510" s="56" t="s">
        <v>271</v>
      </c>
      <c r="P510" s="54" t="s">
        <v>2736</v>
      </c>
      <c r="Q510" s="54" t="s">
        <v>2737</v>
      </c>
      <c r="R510" s="54" t="s">
        <v>460</v>
      </c>
      <c r="S510" s="54" t="s">
        <v>135</v>
      </c>
      <c r="T510" s="54" t="s">
        <v>136</v>
      </c>
      <c r="U510" s="54"/>
      <c r="V510" s="54" t="s">
        <v>169</v>
      </c>
    </row>
    <row r="511" spans="1:22" ht="132" customHeight="1">
      <c r="A511" s="54">
        <v>510</v>
      </c>
      <c r="B511" s="54" t="s">
        <v>52</v>
      </c>
      <c r="C511" s="54" t="s">
        <v>2738</v>
      </c>
      <c r="D511" s="54" t="s">
        <v>2739</v>
      </c>
      <c r="E511" s="54" t="s">
        <v>139</v>
      </c>
      <c r="F511" s="54" t="s">
        <v>2740</v>
      </c>
      <c r="G511" s="54" t="s">
        <v>2741</v>
      </c>
      <c r="H511" s="54" t="s">
        <v>126</v>
      </c>
      <c r="I511" s="54" t="s">
        <v>142</v>
      </c>
      <c r="J511" s="54" t="s">
        <v>143</v>
      </c>
      <c r="K511" s="54" t="s">
        <v>174</v>
      </c>
      <c r="L511" s="55">
        <v>1245213</v>
      </c>
      <c r="M511" s="55">
        <v>1200000</v>
      </c>
      <c r="N511" s="56" t="s">
        <v>623</v>
      </c>
      <c r="O511" s="56" t="s">
        <v>152</v>
      </c>
      <c r="P511" s="54" t="s">
        <v>2742</v>
      </c>
      <c r="Q511" s="54" t="s">
        <v>2743</v>
      </c>
      <c r="R511" s="54" t="s">
        <v>2744</v>
      </c>
      <c r="S511" s="54" t="s">
        <v>135</v>
      </c>
      <c r="T511" s="54" t="s">
        <v>136</v>
      </c>
      <c r="U511" s="54"/>
      <c r="V511" s="54" t="s">
        <v>1314</v>
      </c>
    </row>
    <row r="512" spans="1:22" ht="148.5" customHeight="1">
      <c r="A512" s="54">
        <v>511</v>
      </c>
      <c r="B512" s="54" t="s">
        <v>52</v>
      </c>
      <c r="C512" s="54" t="s">
        <v>2738</v>
      </c>
      <c r="D512" s="54" t="s">
        <v>2739</v>
      </c>
      <c r="E512" s="54" t="s">
        <v>139</v>
      </c>
      <c r="F512" s="54" t="s">
        <v>2745</v>
      </c>
      <c r="G512" s="54" t="s">
        <v>2746</v>
      </c>
      <c r="H512" s="54" t="s">
        <v>126</v>
      </c>
      <c r="I512" s="54" t="s">
        <v>142</v>
      </c>
      <c r="J512" s="54" t="s">
        <v>143</v>
      </c>
      <c r="K512" s="54" t="s">
        <v>129</v>
      </c>
      <c r="L512" s="55">
        <v>3785800</v>
      </c>
      <c r="M512" s="55">
        <v>3785800</v>
      </c>
      <c r="N512" s="56" t="s">
        <v>499</v>
      </c>
      <c r="O512" s="56" t="s">
        <v>294</v>
      </c>
      <c r="P512" s="54" t="s">
        <v>2747</v>
      </c>
      <c r="Q512" s="54" t="s">
        <v>2748</v>
      </c>
      <c r="R512" s="54" t="s">
        <v>2744</v>
      </c>
      <c r="S512" s="54" t="s">
        <v>135</v>
      </c>
      <c r="T512" s="54" t="s">
        <v>136</v>
      </c>
      <c r="U512" s="54"/>
      <c r="V512" s="54" t="s">
        <v>2749</v>
      </c>
    </row>
    <row r="513" spans="1:25" ht="115.5" customHeight="1">
      <c r="A513" s="54">
        <v>512</v>
      </c>
      <c r="B513" s="54" t="s">
        <v>52</v>
      </c>
      <c r="C513" s="54" t="s">
        <v>2750</v>
      </c>
      <c r="D513" s="54" t="s">
        <v>2751</v>
      </c>
      <c r="E513" s="54" t="s">
        <v>139</v>
      </c>
      <c r="F513" s="54" t="s">
        <v>2752</v>
      </c>
      <c r="G513" s="54" t="s">
        <v>2753</v>
      </c>
      <c r="H513" s="54" t="s">
        <v>126</v>
      </c>
      <c r="I513" s="54" t="s">
        <v>142</v>
      </c>
      <c r="J513" s="54" t="s">
        <v>143</v>
      </c>
      <c r="K513" s="54" t="s">
        <v>129</v>
      </c>
      <c r="L513" s="55">
        <v>2289000</v>
      </c>
      <c r="M513" s="55">
        <v>2181000</v>
      </c>
      <c r="N513" s="56" t="s">
        <v>386</v>
      </c>
      <c r="O513" s="56" t="s">
        <v>153</v>
      </c>
      <c r="P513" s="54" t="s">
        <v>2754</v>
      </c>
      <c r="Q513" s="54" t="s">
        <v>2755</v>
      </c>
      <c r="R513" s="54" t="s">
        <v>2756</v>
      </c>
      <c r="S513" s="54" t="s">
        <v>135</v>
      </c>
      <c r="T513" s="54" t="s">
        <v>136</v>
      </c>
      <c r="U513" s="54"/>
      <c r="V513" s="54" t="s">
        <v>179</v>
      </c>
    </row>
    <row r="514" spans="1:25" ht="82.5" customHeight="1">
      <c r="A514" s="54">
        <v>513</v>
      </c>
      <c r="B514" s="54" t="s">
        <v>52</v>
      </c>
      <c r="C514" s="54" t="s">
        <v>2757</v>
      </c>
      <c r="D514" s="54" t="s">
        <v>2758</v>
      </c>
      <c r="E514" s="54" t="s">
        <v>139</v>
      </c>
      <c r="F514" s="54" t="s">
        <v>1888</v>
      </c>
      <c r="G514" s="54" t="s">
        <v>2759</v>
      </c>
      <c r="H514" s="54" t="s">
        <v>126</v>
      </c>
      <c r="I514" s="54" t="s">
        <v>791</v>
      </c>
      <c r="J514" s="54" t="s">
        <v>92</v>
      </c>
      <c r="K514" s="54" t="s">
        <v>174</v>
      </c>
      <c r="L514" s="55">
        <v>600000</v>
      </c>
      <c r="M514" s="55">
        <v>580000</v>
      </c>
      <c r="N514" s="56" t="s">
        <v>237</v>
      </c>
      <c r="O514" s="56" t="s">
        <v>237</v>
      </c>
      <c r="P514" s="54" t="s">
        <v>2760</v>
      </c>
      <c r="Q514" s="54" t="s">
        <v>2761</v>
      </c>
      <c r="R514" s="54" t="s">
        <v>2762</v>
      </c>
      <c r="S514" s="54" t="s">
        <v>135</v>
      </c>
      <c r="T514" s="54" t="s">
        <v>136</v>
      </c>
      <c r="U514" s="54"/>
      <c r="V514" s="54" t="s">
        <v>169</v>
      </c>
    </row>
    <row r="515" spans="1:25" ht="82.5" customHeight="1">
      <c r="A515" s="54">
        <v>514</v>
      </c>
      <c r="B515" s="54" t="s">
        <v>52</v>
      </c>
      <c r="C515" s="54" t="s">
        <v>2763</v>
      </c>
      <c r="D515" s="54" t="s">
        <v>2764</v>
      </c>
      <c r="E515" s="54" t="s">
        <v>52</v>
      </c>
      <c r="F515" s="54" t="s">
        <v>2297</v>
      </c>
      <c r="G515" s="54" t="s">
        <v>2765</v>
      </c>
      <c r="H515" s="54" t="s">
        <v>126</v>
      </c>
      <c r="I515" s="54" t="s">
        <v>142</v>
      </c>
      <c r="J515" s="54" t="s">
        <v>143</v>
      </c>
      <c r="K515" s="54" t="s">
        <v>174</v>
      </c>
      <c r="L515" s="55">
        <v>982000</v>
      </c>
      <c r="M515" s="55">
        <v>923000</v>
      </c>
      <c r="N515" s="56" t="s">
        <v>2766</v>
      </c>
      <c r="O515" s="56" t="s">
        <v>219</v>
      </c>
      <c r="P515" s="54" t="s">
        <v>2767</v>
      </c>
      <c r="Q515" s="54" t="s">
        <v>2768</v>
      </c>
      <c r="R515" s="54" t="s">
        <v>346</v>
      </c>
      <c r="S515" s="54" t="s">
        <v>135</v>
      </c>
      <c r="T515" s="54" t="s">
        <v>136</v>
      </c>
      <c r="U515" s="54"/>
      <c r="V515" s="54" t="s">
        <v>149</v>
      </c>
    </row>
    <row r="516" spans="1:25" ht="82.5" customHeight="1">
      <c r="A516" s="54">
        <v>515</v>
      </c>
      <c r="B516" s="54" t="s">
        <v>52</v>
      </c>
      <c r="C516" s="54" t="s">
        <v>2763</v>
      </c>
      <c r="D516" s="54" t="s">
        <v>2764</v>
      </c>
      <c r="E516" s="54" t="s">
        <v>139</v>
      </c>
      <c r="F516" s="54" t="s">
        <v>2769</v>
      </c>
      <c r="G516" s="54" t="s">
        <v>2770</v>
      </c>
      <c r="H516" s="54" t="s">
        <v>126</v>
      </c>
      <c r="I516" s="54" t="s">
        <v>127</v>
      </c>
      <c r="J516" s="54" t="s">
        <v>128</v>
      </c>
      <c r="K516" s="54" t="s">
        <v>129</v>
      </c>
      <c r="L516" s="55">
        <v>5380000</v>
      </c>
      <c r="M516" s="55">
        <v>5350000</v>
      </c>
      <c r="N516" s="56" t="s">
        <v>603</v>
      </c>
      <c r="O516" s="56" t="s">
        <v>212</v>
      </c>
      <c r="P516" s="54" t="s">
        <v>2771</v>
      </c>
      <c r="Q516" s="54" t="s">
        <v>2772</v>
      </c>
      <c r="R516" s="54" t="s">
        <v>2650</v>
      </c>
      <c r="S516" s="54" t="s">
        <v>135</v>
      </c>
      <c r="T516" s="54" t="s">
        <v>136</v>
      </c>
      <c r="U516" s="54"/>
      <c r="V516" s="54" t="s">
        <v>169</v>
      </c>
    </row>
    <row r="517" spans="1:25" ht="82.5" customHeight="1">
      <c r="A517" s="54">
        <v>516</v>
      </c>
      <c r="B517" s="54" t="s">
        <v>52</v>
      </c>
      <c r="C517" s="54" t="s">
        <v>2763</v>
      </c>
      <c r="D517" s="54" t="s">
        <v>2764</v>
      </c>
      <c r="E517" s="54" t="s">
        <v>1003</v>
      </c>
      <c r="F517" s="54" t="s">
        <v>2773</v>
      </c>
      <c r="G517" s="54" t="s">
        <v>2774</v>
      </c>
      <c r="H517" s="54" t="s">
        <v>126</v>
      </c>
      <c r="I517" s="54" t="s">
        <v>142</v>
      </c>
      <c r="J517" s="54" t="s">
        <v>143</v>
      </c>
      <c r="K517" s="54" t="s">
        <v>174</v>
      </c>
      <c r="L517" s="55">
        <v>1487220</v>
      </c>
      <c r="M517" s="55">
        <v>1450000</v>
      </c>
      <c r="N517" s="56" t="s">
        <v>603</v>
      </c>
      <c r="O517" s="56" t="s">
        <v>197</v>
      </c>
      <c r="P517" s="54" t="s">
        <v>2771</v>
      </c>
      <c r="Q517" s="54" t="s">
        <v>2772</v>
      </c>
      <c r="R517" s="54" t="s">
        <v>2650</v>
      </c>
      <c r="S517" s="54" t="s">
        <v>135</v>
      </c>
      <c r="T517" s="54" t="s">
        <v>136</v>
      </c>
      <c r="U517" s="54"/>
      <c r="V517" s="54" t="s">
        <v>169</v>
      </c>
    </row>
    <row r="518" spans="1:25" ht="82.5" customHeight="1">
      <c r="A518" s="54">
        <v>517</v>
      </c>
      <c r="B518" s="54" t="s">
        <v>52</v>
      </c>
      <c r="C518" s="54" t="s">
        <v>2775</v>
      </c>
      <c r="D518" s="54" t="s">
        <v>2776</v>
      </c>
      <c r="E518" s="54" t="s">
        <v>52</v>
      </c>
      <c r="F518" s="54" t="s">
        <v>2777</v>
      </c>
      <c r="G518" s="54" t="s">
        <v>2778</v>
      </c>
      <c r="H518" s="54" t="s">
        <v>126</v>
      </c>
      <c r="I518" s="54" t="s">
        <v>142</v>
      </c>
      <c r="J518" s="54" t="s">
        <v>143</v>
      </c>
      <c r="K518" s="54" t="s">
        <v>174</v>
      </c>
      <c r="L518" s="55">
        <v>354322</v>
      </c>
      <c r="M518" s="55">
        <v>354322</v>
      </c>
      <c r="N518" s="56" t="s">
        <v>131</v>
      </c>
      <c r="O518" s="56" t="s">
        <v>131</v>
      </c>
      <c r="P518" s="54" t="s">
        <v>2779</v>
      </c>
      <c r="Q518" s="54" t="s">
        <v>2780</v>
      </c>
      <c r="R518" s="54" t="s">
        <v>2781</v>
      </c>
      <c r="S518" s="54" t="s">
        <v>135</v>
      </c>
      <c r="T518" s="54" t="s">
        <v>136</v>
      </c>
      <c r="U518" s="54"/>
      <c r="V518" s="54" t="s">
        <v>149</v>
      </c>
    </row>
    <row r="519" spans="1:25" ht="82.5" customHeight="1">
      <c r="A519" s="54">
        <v>518</v>
      </c>
      <c r="B519" s="54" t="s">
        <v>52</v>
      </c>
      <c r="C519" s="54" t="s">
        <v>2775</v>
      </c>
      <c r="D519" s="54" t="s">
        <v>2776</v>
      </c>
      <c r="E519" s="54" t="s">
        <v>139</v>
      </c>
      <c r="F519" s="54" t="s">
        <v>2782</v>
      </c>
      <c r="G519" s="54" t="s">
        <v>2783</v>
      </c>
      <c r="H519" s="54" t="s">
        <v>126</v>
      </c>
      <c r="I519" s="54" t="s">
        <v>142</v>
      </c>
      <c r="J519" s="54" t="s">
        <v>143</v>
      </c>
      <c r="K519" s="54" t="s">
        <v>174</v>
      </c>
      <c r="L519" s="55">
        <v>900000</v>
      </c>
      <c r="M519" s="55">
        <v>889412</v>
      </c>
      <c r="N519" s="56" t="s">
        <v>228</v>
      </c>
      <c r="O519" s="56" t="s">
        <v>228</v>
      </c>
      <c r="P519" s="54" t="s">
        <v>2779</v>
      </c>
      <c r="Q519" s="54" t="s">
        <v>2780</v>
      </c>
      <c r="R519" s="54" t="s">
        <v>2781</v>
      </c>
      <c r="S519" s="54" t="s">
        <v>135</v>
      </c>
      <c r="T519" s="54" t="s">
        <v>136</v>
      </c>
      <c r="U519" s="54"/>
      <c r="V519" s="54" t="s">
        <v>247</v>
      </c>
    </row>
    <row r="520" spans="1:25" ht="82.5" customHeight="1">
      <c r="A520" s="54">
        <v>519</v>
      </c>
      <c r="B520" s="54" t="s">
        <v>52</v>
      </c>
      <c r="C520" s="54" t="s">
        <v>2784</v>
      </c>
      <c r="D520" s="54" t="s">
        <v>2785</v>
      </c>
      <c r="E520" s="54" t="s">
        <v>21</v>
      </c>
      <c r="F520" s="54" t="s">
        <v>2786</v>
      </c>
      <c r="G520" s="54" t="s">
        <v>2787</v>
      </c>
      <c r="H520" s="54" t="s">
        <v>126</v>
      </c>
      <c r="I520" s="54" t="s">
        <v>142</v>
      </c>
      <c r="J520" s="54" t="s">
        <v>143</v>
      </c>
      <c r="K520" s="54" t="s">
        <v>174</v>
      </c>
      <c r="L520" s="55">
        <v>800000</v>
      </c>
      <c r="M520" s="55">
        <v>800000</v>
      </c>
      <c r="N520" s="56" t="s">
        <v>204</v>
      </c>
      <c r="O520" s="56" t="s">
        <v>205</v>
      </c>
      <c r="P520" s="54" t="s">
        <v>2788</v>
      </c>
      <c r="Q520" s="54" t="s">
        <v>2789</v>
      </c>
      <c r="R520" s="54" t="s">
        <v>2790</v>
      </c>
      <c r="S520" s="54" t="s">
        <v>135</v>
      </c>
      <c r="T520" s="54" t="s">
        <v>136</v>
      </c>
      <c r="U520" s="54"/>
      <c r="V520" s="54" t="s">
        <v>247</v>
      </c>
    </row>
    <row r="521" spans="1:25" ht="99" customHeight="1">
      <c r="A521" s="54">
        <v>520</v>
      </c>
      <c r="B521" s="54" t="s">
        <v>52</v>
      </c>
      <c r="C521" s="54" t="s">
        <v>2791</v>
      </c>
      <c r="D521" s="54" t="s">
        <v>2792</v>
      </c>
      <c r="E521" s="54" t="s">
        <v>139</v>
      </c>
      <c r="F521" s="54" t="s">
        <v>7580</v>
      </c>
      <c r="G521" s="54" t="s">
        <v>7585</v>
      </c>
      <c r="H521" s="54" t="s">
        <v>126</v>
      </c>
      <c r="I521" s="55" t="s">
        <v>142</v>
      </c>
      <c r="J521" s="55" t="s">
        <v>143</v>
      </c>
      <c r="K521" s="56" t="s">
        <v>129</v>
      </c>
      <c r="L521" s="56">
        <v>9215000</v>
      </c>
      <c r="M521" s="54">
        <v>8662101</v>
      </c>
      <c r="N521" s="54" t="s">
        <v>131</v>
      </c>
      <c r="O521" s="54" t="s">
        <v>7581</v>
      </c>
      <c r="P521" s="54" t="s">
        <v>2793</v>
      </c>
      <c r="Q521" s="54" t="s">
        <v>2794</v>
      </c>
      <c r="R521" s="54" t="s">
        <v>2795</v>
      </c>
      <c r="S521" s="54" t="s">
        <v>329</v>
      </c>
      <c r="T521" s="54" t="s">
        <v>7591</v>
      </c>
      <c r="U521" s="54"/>
      <c r="V521" s="54" t="s">
        <v>7592</v>
      </c>
    </row>
    <row r="522" spans="1:25" s="68" customFormat="1" ht="82.5" customHeight="1">
      <c r="A522" s="54">
        <v>521</v>
      </c>
      <c r="B522" s="54" t="s">
        <v>52</v>
      </c>
      <c r="C522" s="54" t="s">
        <v>2796</v>
      </c>
      <c r="D522" s="54" t="s">
        <v>2797</v>
      </c>
      <c r="E522" s="54" t="s">
        <v>775</v>
      </c>
      <c r="F522" s="54" t="s">
        <v>2798</v>
      </c>
      <c r="G522" s="54" t="s">
        <v>2799</v>
      </c>
      <c r="H522" s="54" t="s">
        <v>126</v>
      </c>
      <c r="I522" s="54" t="s">
        <v>161</v>
      </c>
      <c r="J522" s="54" t="s">
        <v>162</v>
      </c>
      <c r="K522" s="54" t="s">
        <v>174</v>
      </c>
      <c r="L522" s="55">
        <v>400000</v>
      </c>
      <c r="M522" s="55">
        <v>392000</v>
      </c>
      <c r="N522" s="56" t="s">
        <v>386</v>
      </c>
      <c r="O522" s="56" t="s">
        <v>386</v>
      </c>
      <c r="P522" s="54" t="s">
        <v>2800</v>
      </c>
      <c r="Q522" s="54" t="s">
        <v>2801</v>
      </c>
      <c r="R522" s="54" t="s">
        <v>2802</v>
      </c>
      <c r="S522" s="54" t="s">
        <v>135</v>
      </c>
      <c r="T522" s="54" t="s">
        <v>136</v>
      </c>
      <c r="U522" s="54"/>
      <c r="V522" s="54" t="s">
        <v>169</v>
      </c>
      <c r="W522" s="70"/>
      <c r="X522" s="70"/>
      <c r="Y522" s="70"/>
    </row>
    <row r="523" spans="1:25" ht="82.5" customHeight="1">
      <c r="A523" s="54">
        <v>522</v>
      </c>
      <c r="B523" s="54" t="s">
        <v>52</v>
      </c>
      <c r="C523" s="54" t="s">
        <v>2796</v>
      </c>
      <c r="D523" s="54" t="s">
        <v>2797</v>
      </c>
      <c r="E523" s="54" t="s">
        <v>139</v>
      </c>
      <c r="F523" s="54" t="s">
        <v>1254</v>
      </c>
      <c r="G523" s="54" t="s">
        <v>2803</v>
      </c>
      <c r="H523" s="54" t="s">
        <v>126</v>
      </c>
      <c r="I523" s="54" t="s">
        <v>142</v>
      </c>
      <c r="J523" s="54" t="s">
        <v>143</v>
      </c>
      <c r="K523" s="54" t="s">
        <v>174</v>
      </c>
      <c r="L523" s="55">
        <v>800000</v>
      </c>
      <c r="M523" s="55">
        <v>760000</v>
      </c>
      <c r="N523" s="56" t="s">
        <v>229</v>
      </c>
      <c r="O523" s="56" t="s">
        <v>229</v>
      </c>
      <c r="P523" s="54" t="s">
        <v>2804</v>
      </c>
      <c r="Q523" s="54" t="s">
        <v>2805</v>
      </c>
      <c r="R523" s="54" t="s">
        <v>2802</v>
      </c>
      <c r="S523" s="54" t="s">
        <v>135</v>
      </c>
      <c r="T523" s="54" t="s">
        <v>136</v>
      </c>
      <c r="U523" s="54"/>
      <c r="V523" s="54" t="s">
        <v>169</v>
      </c>
    </row>
    <row r="524" spans="1:25" ht="82.5" customHeight="1">
      <c r="A524" s="54">
        <v>523</v>
      </c>
      <c r="B524" s="54" t="s">
        <v>52</v>
      </c>
      <c r="C524" s="54" t="s">
        <v>2806</v>
      </c>
      <c r="D524" s="54" t="s">
        <v>2807</v>
      </c>
      <c r="E524" s="54" t="s">
        <v>31</v>
      </c>
      <c r="F524" s="54" t="s">
        <v>2808</v>
      </c>
      <c r="G524" s="54" t="s">
        <v>2809</v>
      </c>
      <c r="H524" s="54" t="s">
        <v>126</v>
      </c>
      <c r="I524" s="54" t="s">
        <v>142</v>
      </c>
      <c r="J524" s="54" t="s">
        <v>143</v>
      </c>
      <c r="K524" s="54" t="s">
        <v>174</v>
      </c>
      <c r="L524" s="55">
        <v>383040</v>
      </c>
      <c r="M524" s="55">
        <v>313728</v>
      </c>
      <c r="N524" s="56" t="s">
        <v>252</v>
      </c>
      <c r="O524" s="56" t="s">
        <v>205</v>
      </c>
      <c r="P524" s="54" t="s">
        <v>2810</v>
      </c>
      <c r="Q524" s="54" t="s">
        <v>2811</v>
      </c>
      <c r="R524" s="54" t="s">
        <v>2812</v>
      </c>
      <c r="S524" s="54" t="s">
        <v>135</v>
      </c>
      <c r="T524" s="54" t="s">
        <v>136</v>
      </c>
      <c r="U524" s="54"/>
      <c r="V524" s="54" t="s">
        <v>149</v>
      </c>
    </row>
    <row r="525" spans="1:25" ht="82.5" customHeight="1">
      <c r="A525" s="54">
        <v>524</v>
      </c>
      <c r="B525" s="54" t="s">
        <v>52</v>
      </c>
      <c r="C525" s="54" t="s">
        <v>2813</v>
      </c>
      <c r="D525" s="54" t="s">
        <v>2814</v>
      </c>
      <c r="E525" s="54" t="s">
        <v>950</v>
      </c>
      <c r="F525" s="54" t="s">
        <v>2815</v>
      </c>
      <c r="G525" s="54" t="s">
        <v>2816</v>
      </c>
      <c r="H525" s="54" t="s">
        <v>126</v>
      </c>
      <c r="I525" s="54" t="s">
        <v>127</v>
      </c>
      <c r="J525" s="54" t="s">
        <v>128</v>
      </c>
      <c r="K525" s="54" t="s">
        <v>174</v>
      </c>
      <c r="L525" s="55">
        <v>800000</v>
      </c>
      <c r="M525" s="55">
        <v>780000</v>
      </c>
      <c r="N525" s="56" t="s">
        <v>252</v>
      </c>
      <c r="O525" s="56" t="s">
        <v>205</v>
      </c>
      <c r="P525" s="54" t="s">
        <v>2817</v>
      </c>
      <c r="Q525" s="54" t="s">
        <v>2818</v>
      </c>
      <c r="R525" s="54" t="s">
        <v>2819</v>
      </c>
      <c r="S525" s="54" t="s">
        <v>135</v>
      </c>
      <c r="T525" s="54" t="s">
        <v>136</v>
      </c>
      <c r="U525" s="54"/>
      <c r="V525" s="54" t="s">
        <v>169</v>
      </c>
    </row>
    <row r="526" spans="1:25" ht="82.5" customHeight="1">
      <c r="A526" s="54">
        <v>525</v>
      </c>
      <c r="B526" s="54" t="s">
        <v>52</v>
      </c>
      <c r="C526" s="54" t="s">
        <v>2813</v>
      </c>
      <c r="D526" s="54" t="s">
        <v>2814</v>
      </c>
      <c r="E526" s="54" t="s">
        <v>2820</v>
      </c>
      <c r="F526" s="54" t="s">
        <v>2821</v>
      </c>
      <c r="G526" s="54" t="s">
        <v>2822</v>
      </c>
      <c r="H526" s="54" t="s">
        <v>126</v>
      </c>
      <c r="I526" s="54" t="s">
        <v>142</v>
      </c>
      <c r="J526" s="54" t="s">
        <v>143</v>
      </c>
      <c r="K526" s="54" t="s">
        <v>129</v>
      </c>
      <c r="L526" s="55">
        <v>2057796</v>
      </c>
      <c r="M526" s="55">
        <v>2050000</v>
      </c>
      <c r="N526" s="56" t="s">
        <v>165</v>
      </c>
      <c r="O526" s="56" t="s">
        <v>271</v>
      </c>
      <c r="P526" s="54" t="s">
        <v>2823</v>
      </c>
      <c r="Q526" s="54" t="s">
        <v>2824</v>
      </c>
      <c r="R526" s="54" t="s">
        <v>2819</v>
      </c>
      <c r="S526" s="54" t="s">
        <v>135</v>
      </c>
      <c r="T526" s="54" t="s">
        <v>136</v>
      </c>
      <c r="U526" s="54"/>
      <c r="V526" s="54" t="s">
        <v>247</v>
      </c>
    </row>
    <row r="527" spans="1:25" ht="82.5" customHeight="1">
      <c r="A527" s="54">
        <v>526</v>
      </c>
      <c r="B527" s="54" t="s">
        <v>52</v>
      </c>
      <c r="C527" s="54" t="s">
        <v>2813</v>
      </c>
      <c r="D527" s="54" t="s">
        <v>2814</v>
      </c>
      <c r="E527" s="54" t="s">
        <v>139</v>
      </c>
      <c r="F527" s="54" t="s">
        <v>2825</v>
      </c>
      <c r="G527" s="54" t="s">
        <v>2826</v>
      </c>
      <c r="H527" s="54" t="s">
        <v>126</v>
      </c>
      <c r="I527" s="54" t="s">
        <v>161</v>
      </c>
      <c r="J527" s="54" t="s">
        <v>162</v>
      </c>
      <c r="K527" s="54" t="s">
        <v>174</v>
      </c>
      <c r="L527" s="55">
        <v>1200000</v>
      </c>
      <c r="M527" s="55">
        <v>1168000</v>
      </c>
      <c r="N527" s="56" t="s">
        <v>294</v>
      </c>
      <c r="O527" s="56" t="s">
        <v>228</v>
      </c>
      <c r="P527" s="54" t="s">
        <v>2827</v>
      </c>
      <c r="Q527" s="54" t="s">
        <v>2828</v>
      </c>
      <c r="R527" s="54" t="s">
        <v>2819</v>
      </c>
      <c r="S527" s="54" t="s">
        <v>135</v>
      </c>
      <c r="T527" s="54" t="s">
        <v>136</v>
      </c>
      <c r="U527" s="54"/>
      <c r="V527" s="54" t="s">
        <v>149</v>
      </c>
    </row>
    <row r="528" spans="1:25" ht="82.5" customHeight="1">
      <c r="A528" s="54">
        <v>527</v>
      </c>
      <c r="B528" s="54" t="s">
        <v>52</v>
      </c>
      <c r="C528" s="54" t="s">
        <v>2829</v>
      </c>
      <c r="D528" s="54" t="s">
        <v>2830</v>
      </c>
      <c r="E528" s="54" t="s">
        <v>2820</v>
      </c>
      <c r="F528" s="54" t="s">
        <v>2831</v>
      </c>
      <c r="G528" s="54" t="s">
        <v>2832</v>
      </c>
      <c r="H528" s="54" t="s">
        <v>126</v>
      </c>
      <c r="I528" s="54" t="s">
        <v>142</v>
      </c>
      <c r="J528" s="54" t="s">
        <v>143</v>
      </c>
      <c r="K528" s="54" t="s">
        <v>174</v>
      </c>
      <c r="L528" s="55">
        <v>800442</v>
      </c>
      <c r="M528" s="55">
        <v>782654</v>
      </c>
      <c r="N528" s="56" t="s">
        <v>153</v>
      </c>
      <c r="O528" s="56" t="s">
        <v>153</v>
      </c>
      <c r="P528" s="54" t="s">
        <v>2833</v>
      </c>
      <c r="Q528" s="54" t="s">
        <v>2834</v>
      </c>
      <c r="R528" s="54" t="s">
        <v>2835</v>
      </c>
      <c r="S528" s="54" t="s">
        <v>135</v>
      </c>
      <c r="T528" s="54" t="s">
        <v>136</v>
      </c>
      <c r="U528" s="54"/>
      <c r="V528" s="54" t="s">
        <v>149</v>
      </c>
    </row>
    <row r="529" spans="1:22" ht="82.5" customHeight="1">
      <c r="A529" s="54">
        <v>528</v>
      </c>
      <c r="B529" s="54" t="s">
        <v>52</v>
      </c>
      <c r="C529" s="54" t="s">
        <v>2836</v>
      </c>
      <c r="D529" s="54" t="s">
        <v>2837</v>
      </c>
      <c r="E529" s="54" t="s">
        <v>52</v>
      </c>
      <c r="F529" s="54" t="s">
        <v>2838</v>
      </c>
      <c r="G529" s="54" t="s">
        <v>2839</v>
      </c>
      <c r="H529" s="54" t="s">
        <v>126</v>
      </c>
      <c r="I529" s="54" t="s">
        <v>142</v>
      </c>
      <c r="J529" s="54" t="s">
        <v>143</v>
      </c>
      <c r="K529" s="54" t="s">
        <v>174</v>
      </c>
      <c r="L529" s="55">
        <v>176401</v>
      </c>
      <c r="M529" s="55">
        <v>175000</v>
      </c>
      <c r="N529" s="56" t="s">
        <v>153</v>
      </c>
      <c r="O529" s="56" t="s">
        <v>153</v>
      </c>
      <c r="P529" s="54" t="s">
        <v>2840</v>
      </c>
      <c r="Q529" s="54" t="s">
        <v>2841</v>
      </c>
      <c r="R529" s="54" t="s">
        <v>2756</v>
      </c>
      <c r="S529" s="54" t="s">
        <v>135</v>
      </c>
      <c r="T529" s="54" t="s">
        <v>136</v>
      </c>
      <c r="U529" s="54"/>
      <c r="V529" s="54" t="s">
        <v>149</v>
      </c>
    </row>
    <row r="530" spans="1:22" ht="66" customHeight="1">
      <c r="A530" s="54">
        <v>529</v>
      </c>
      <c r="B530" s="54" t="s">
        <v>52</v>
      </c>
      <c r="C530" s="54" t="s">
        <v>2842</v>
      </c>
      <c r="D530" s="54" t="s">
        <v>2843</v>
      </c>
      <c r="E530" s="54" t="s">
        <v>25</v>
      </c>
      <c r="F530" s="54" t="s">
        <v>2844</v>
      </c>
      <c r="G530" s="54" t="s">
        <v>2845</v>
      </c>
      <c r="H530" s="54" t="s">
        <v>126</v>
      </c>
      <c r="I530" s="54" t="s">
        <v>127</v>
      </c>
      <c r="J530" s="54" t="s">
        <v>128</v>
      </c>
      <c r="K530" s="54" t="s">
        <v>174</v>
      </c>
      <c r="L530" s="55">
        <v>384334</v>
      </c>
      <c r="M530" s="55">
        <v>384334</v>
      </c>
      <c r="N530" s="56" t="s">
        <v>212</v>
      </c>
      <c r="O530" s="56" t="s">
        <v>145</v>
      </c>
      <c r="P530" s="54" t="s">
        <v>2843</v>
      </c>
      <c r="Q530" s="54" t="s">
        <v>2846</v>
      </c>
      <c r="R530" s="54" t="s">
        <v>346</v>
      </c>
      <c r="S530" s="54" t="s">
        <v>329</v>
      </c>
      <c r="T530" s="54" t="s">
        <v>330</v>
      </c>
      <c r="U530" s="54" t="s">
        <v>331</v>
      </c>
      <c r="V530" s="54"/>
    </row>
    <row r="531" spans="1:22" ht="82.5" customHeight="1">
      <c r="A531" s="54">
        <v>530</v>
      </c>
      <c r="B531" s="54" t="s">
        <v>52</v>
      </c>
      <c r="C531" s="54" t="s">
        <v>2847</v>
      </c>
      <c r="D531" s="54" t="s">
        <v>2848</v>
      </c>
      <c r="E531" s="54" t="s">
        <v>25</v>
      </c>
      <c r="F531" s="54" t="s">
        <v>2849</v>
      </c>
      <c r="G531" s="54" t="s">
        <v>2850</v>
      </c>
      <c r="H531" s="54" t="s">
        <v>126</v>
      </c>
      <c r="I531" s="54" t="s">
        <v>142</v>
      </c>
      <c r="J531" s="54" t="s">
        <v>143</v>
      </c>
      <c r="K531" s="54" t="s">
        <v>174</v>
      </c>
      <c r="L531" s="55">
        <v>550000</v>
      </c>
      <c r="M531" s="55">
        <v>550000</v>
      </c>
      <c r="N531" s="56" t="s">
        <v>175</v>
      </c>
      <c r="O531" s="56" t="s">
        <v>386</v>
      </c>
      <c r="P531" s="54" t="s">
        <v>2851</v>
      </c>
      <c r="Q531" s="54" t="s">
        <v>2852</v>
      </c>
      <c r="R531" s="54" t="s">
        <v>2853</v>
      </c>
      <c r="S531" s="54" t="s">
        <v>135</v>
      </c>
      <c r="T531" s="54" t="s">
        <v>136</v>
      </c>
      <c r="U531" s="54"/>
      <c r="V531" s="54" t="s">
        <v>169</v>
      </c>
    </row>
    <row r="532" spans="1:22" ht="82.5" customHeight="1">
      <c r="A532" s="54">
        <v>531</v>
      </c>
      <c r="B532" s="54" t="s">
        <v>52</v>
      </c>
      <c r="C532" s="54" t="s">
        <v>2854</v>
      </c>
      <c r="D532" s="54" t="s">
        <v>2855</v>
      </c>
      <c r="E532" s="54" t="s">
        <v>52</v>
      </c>
      <c r="F532" s="54" t="s">
        <v>2856</v>
      </c>
      <c r="G532" s="54" t="s">
        <v>2857</v>
      </c>
      <c r="H532" s="54" t="s">
        <v>126</v>
      </c>
      <c r="I532" s="54" t="s">
        <v>142</v>
      </c>
      <c r="J532" s="54" t="s">
        <v>143</v>
      </c>
      <c r="K532" s="54" t="s">
        <v>342</v>
      </c>
      <c r="L532" s="55">
        <v>13400000</v>
      </c>
      <c r="M532" s="55">
        <v>13400000</v>
      </c>
      <c r="N532" s="56" t="s">
        <v>377</v>
      </c>
      <c r="O532" s="56" t="s">
        <v>145</v>
      </c>
      <c r="P532" s="54" t="s">
        <v>2858</v>
      </c>
      <c r="Q532" s="54" t="s">
        <v>2859</v>
      </c>
      <c r="R532" s="54" t="s">
        <v>2860</v>
      </c>
      <c r="S532" s="54" t="s">
        <v>135</v>
      </c>
      <c r="T532" s="54" t="s">
        <v>136</v>
      </c>
      <c r="U532" s="54"/>
      <c r="V532" s="54" t="s">
        <v>149</v>
      </c>
    </row>
    <row r="533" spans="1:22" ht="82.5" customHeight="1">
      <c r="A533" s="54">
        <v>532</v>
      </c>
      <c r="B533" s="54" t="s">
        <v>52</v>
      </c>
      <c r="C533" s="54" t="s">
        <v>2861</v>
      </c>
      <c r="D533" s="54" t="s">
        <v>2862</v>
      </c>
      <c r="E533" s="54" t="s">
        <v>52</v>
      </c>
      <c r="F533" s="54" t="s">
        <v>2863</v>
      </c>
      <c r="G533" s="54" t="s">
        <v>2864</v>
      </c>
      <c r="H533" s="54" t="s">
        <v>126</v>
      </c>
      <c r="I533" s="54" t="s">
        <v>127</v>
      </c>
      <c r="J533" s="54" t="s">
        <v>128</v>
      </c>
      <c r="K533" s="54" t="s">
        <v>174</v>
      </c>
      <c r="L533" s="55">
        <v>210000</v>
      </c>
      <c r="M533" s="55">
        <v>210000</v>
      </c>
      <c r="N533" s="56" t="s">
        <v>271</v>
      </c>
      <c r="O533" s="56" t="s">
        <v>237</v>
      </c>
      <c r="P533" s="54" t="s">
        <v>2865</v>
      </c>
      <c r="Q533" s="54" t="s">
        <v>2866</v>
      </c>
      <c r="R533" s="54" t="s">
        <v>2673</v>
      </c>
      <c r="S533" s="54" t="s">
        <v>135</v>
      </c>
      <c r="T533" s="54" t="s">
        <v>136</v>
      </c>
      <c r="U533" s="54"/>
      <c r="V533" s="54" t="s">
        <v>149</v>
      </c>
    </row>
    <row r="534" spans="1:22" ht="82.5" customHeight="1">
      <c r="A534" s="54">
        <v>533</v>
      </c>
      <c r="B534" s="54" t="s">
        <v>52</v>
      </c>
      <c r="C534" s="54" t="s">
        <v>2867</v>
      </c>
      <c r="D534" s="54" t="s">
        <v>2868</v>
      </c>
      <c r="E534" s="54" t="s">
        <v>52</v>
      </c>
      <c r="F534" s="54" t="s">
        <v>2869</v>
      </c>
      <c r="G534" s="54" t="s">
        <v>2870</v>
      </c>
      <c r="H534" s="54" t="s">
        <v>126</v>
      </c>
      <c r="I534" s="54" t="s">
        <v>127</v>
      </c>
      <c r="J534" s="54" t="s">
        <v>128</v>
      </c>
      <c r="K534" s="54" t="s">
        <v>174</v>
      </c>
      <c r="L534" s="55">
        <v>390584</v>
      </c>
      <c r="M534" s="55">
        <v>370000</v>
      </c>
      <c r="N534" s="56" t="s">
        <v>211</v>
      </c>
      <c r="O534" s="56" t="s">
        <v>377</v>
      </c>
      <c r="P534" s="54" t="s">
        <v>2871</v>
      </c>
      <c r="Q534" s="54" t="s">
        <v>2872</v>
      </c>
      <c r="R534" s="54" t="s">
        <v>2673</v>
      </c>
      <c r="S534" s="54" t="s">
        <v>135</v>
      </c>
      <c r="T534" s="54" t="s">
        <v>136</v>
      </c>
      <c r="U534" s="54"/>
      <c r="V534" s="54" t="s">
        <v>149</v>
      </c>
    </row>
    <row r="535" spans="1:22" ht="82.5" customHeight="1">
      <c r="A535" s="54">
        <v>534</v>
      </c>
      <c r="B535" s="54" t="s">
        <v>52</v>
      </c>
      <c r="C535" s="54" t="s">
        <v>2873</v>
      </c>
      <c r="D535" s="54" t="s">
        <v>2874</v>
      </c>
      <c r="E535" s="54" t="s">
        <v>1048</v>
      </c>
      <c r="F535" s="54" t="s">
        <v>2875</v>
      </c>
      <c r="G535" s="54" t="s">
        <v>2876</v>
      </c>
      <c r="H535" s="54" t="s">
        <v>126</v>
      </c>
      <c r="I535" s="54" t="s">
        <v>127</v>
      </c>
      <c r="J535" s="54" t="s">
        <v>128</v>
      </c>
      <c r="K535" s="54" t="s">
        <v>174</v>
      </c>
      <c r="L535" s="55">
        <v>744605</v>
      </c>
      <c r="M535" s="55">
        <v>744000</v>
      </c>
      <c r="N535" s="56" t="s">
        <v>834</v>
      </c>
      <c r="O535" s="56" t="s">
        <v>294</v>
      </c>
      <c r="P535" s="54" t="s">
        <v>2877</v>
      </c>
      <c r="Q535" s="54" t="s">
        <v>2878</v>
      </c>
      <c r="R535" s="54" t="s">
        <v>2879</v>
      </c>
      <c r="S535" s="54" t="s">
        <v>135</v>
      </c>
      <c r="T535" s="54" t="s">
        <v>136</v>
      </c>
      <c r="U535" s="54"/>
      <c r="V535" s="54" t="s">
        <v>247</v>
      </c>
    </row>
    <row r="536" spans="1:22" ht="82.5" customHeight="1">
      <c r="A536" s="54">
        <v>535</v>
      </c>
      <c r="B536" s="54" t="s">
        <v>52</v>
      </c>
      <c r="C536" s="54" t="s">
        <v>2880</v>
      </c>
      <c r="D536" s="54" t="s">
        <v>2881</v>
      </c>
      <c r="E536" s="54" t="s">
        <v>1048</v>
      </c>
      <c r="F536" s="54" t="s">
        <v>2882</v>
      </c>
      <c r="G536" s="54" t="s">
        <v>2883</v>
      </c>
      <c r="H536" s="54" t="s">
        <v>126</v>
      </c>
      <c r="I536" s="54" t="s">
        <v>161</v>
      </c>
      <c r="J536" s="54" t="s">
        <v>162</v>
      </c>
      <c r="K536" s="54" t="s">
        <v>174</v>
      </c>
      <c r="L536" s="55">
        <v>1361412</v>
      </c>
      <c r="M536" s="55">
        <v>1361412</v>
      </c>
      <c r="N536" s="56" t="s">
        <v>252</v>
      </c>
      <c r="O536" s="56" t="s">
        <v>165</v>
      </c>
      <c r="P536" s="54" t="s">
        <v>2884</v>
      </c>
      <c r="Q536" s="54" t="s">
        <v>2885</v>
      </c>
      <c r="R536" s="54" t="s">
        <v>2835</v>
      </c>
      <c r="S536" s="54" t="s">
        <v>135</v>
      </c>
      <c r="T536" s="54" t="s">
        <v>136</v>
      </c>
      <c r="U536" s="54"/>
      <c r="V536" s="54" t="s">
        <v>169</v>
      </c>
    </row>
    <row r="537" spans="1:22" ht="82.5" customHeight="1">
      <c r="A537" s="54">
        <v>536</v>
      </c>
      <c r="B537" s="54" t="s">
        <v>52</v>
      </c>
      <c r="C537" s="54" t="s">
        <v>2886</v>
      </c>
      <c r="D537" s="54" t="s">
        <v>2887</v>
      </c>
      <c r="E537" s="54" t="s">
        <v>52</v>
      </c>
      <c r="F537" s="54" t="s">
        <v>2888</v>
      </c>
      <c r="G537" s="54" t="s">
        <v>2889</v>
      </c>
      <c r="H537" s="54" t="s">
        <v>126</v>
      </c>
      <c r="I537" s="54" t="s">
        <v>127</v>
      </c>
      <c r="J537" s="54" t="s">
        <v>128</v>
      </c>
      <c r="K537" s="54" t="s">
        <v>174</v>
      </c>
      <c r="L537" s="55">
        <v>638435</v>
      </c>
      <c r="M537" s="55">
        <v>638435</v>
      </c>
      <c r="N537" s="56" t="s">
        <v>191</v>
      </c>
      <c r="O537" s="56" t="s">
        <v>219</v>
      </c>
      <c r="P537" s="54" t="s">
        <v>2890</v>
      </c>
      <c r="Q537" s="54" t="s">
        <v>2891</v>
      </c>
      <c r="R537" s="54" t="s">
        <v>2668</v>
      </c>
      <c r="S537" s="54" t="s">
        <v>135</v>
      </c>
      <c r="T537" s="54" t="s">
        <v>136</v>
      </c>
      <c r="U537" s="54"/>
      <c r="V537" s="54" t="s">
        <v>149</v>
      </c>
    </row>
    <row r="538" spans="1:22" ht="82.5" customHeight="1">
      <c r="A538" s="54">
        <v>537</v>
      </c>
      <c r="B538" s="54" t="s">
        <v>53</v>
      </c>
      <c r="C538" s="54" t="s">
        <v>2892</v>
      </c>
      <c r="D538" s="54" t="s">
        <v>53</v>
      </c>
      <c r="E538" s="54" t="s">
        <v>2893</v>
      </c>
      <c r="F538" s="54" t="s">
        <v>2894</v>
      </c>
      <c r="G538" s="54" t="s">
        <v>2895</v>
      </c>
      <c r="H538" s="54" t="s">
        <v>126</v>
      </c>
      <c r="I538" s="54" t="s">
        <v>142</v>
      </c>
      <c r="J538" s="54" t="s">
        <v>143</v>
      </c>
      <c r="K538" s="54" t="s">
        <v>174</v>
      </c>
      <c r="L538" s="55">
        <v>1470000</v>
      </c>
      <c r="M538" s="55">
        <v>1470000</v>
      </c>
      <c r="N538" s="56" t="s">
        <v>325</v>
      </c>
      <c r="O538" s="56" t="s">
        <v>237</v>
      </c>
      <c r="P538" s="54" t="s">
        <v>2896</v>
      </c>
      <c r="Q538" s="54" t="s">
        <v>2897</v>
      </c>
      <c r="R538" s="54" t="s">
        <v>2898</v>
      </c>
      <c r="S538" s="54" t="s">
        <v>135</v>
      </c>
      <c r="T538" s="54" t="s">
        <v>136</v>
      </c>
      <c r="U538" s="54"/>
      <c r="V538" s="54" t="s">
        <v>169</v>
      </c>
    </row>
    <row r="539" spans="1:22" ht="82.5" customHeight="1">
      <c r="A539" s="54">
        <v>538</v>
      </c>
      <c r="B539" s="54" t="s">
        <v>53</v>
      </c>
      <c r="C539" s="54" t="s">
        <v>2892</v>
      </c>
      <c r="D539" s="54" t="s">
        <v>53</v>
      </c>
      <c r="E539" s="54" t="s">
        <v>139</v>
      </c>
      <c r="F539" s="54" t="s">
        <v>2899</v>
      </c>
      <c r="G539" s="54" t="s">
        <v>2900</v>
      </c>
      <c r="H539" s="54" t="s">
        <v>126</v>
      </c>
      <c r="I539" s="54" t="s">
        <v>161</v>
      </c>
      <c r="J539" s="54" t="s">
        <v>162</v>
      </c>
      <c r="K539" s="54" t="s">
        <v>129</v>
      </c>
      <c r="L539" s="55">
        <v>8005000</v>
      </c>
      <c r="M539" s="55">
        <v>7352930</v>
      </c>
      <c r="N539" s="56" t="s">
        <v>358</v>
      </c>
      <c r="O539" s="56" t="s">
        <v>145</v>
      </c>
      <c r="P539" s="54" t="s">
        <v>2901</v>
      </c>
      <c r="Q539" s="54" t="s">
        <v>2902</v>
      </c>
      <c r="R539" s="54" t="s">
        <v>2903</v>
      </c>
      <c r="S539" s="54" t="s">
        <v>135</v>
      </c>
      <c r="T539" s="54" t="s">
        <v>136</v>
      </c>
      <c r="U539" s="54"/>
      <c r="V539" s="54" t="s">
        <v>149</v>
      </c>
    </row>
    <row r="540" spans="1:22" ht="66" customHeight="1">
      <c r="A540" s="54">
        <v>539</v>
      </c>
      <c r="B540" s="54" t="s">
        <v>53</v>
      </c>
      <c r="C540" s="54" t="s">
        <v>2892</v>
      </c>
      <c r="D540" s="54" t="s">
        <v>53</v>
      </c>
      <c r="E540" s="54" t="s">
        <v>846</v>
      </c>
      <c r="F540" s="54" t="s">
        <v>2904</v>
      </c>
      <c r="G540" s="54" t="s">
        <v>2905</v>
      </c>
      <c r="H540" s="54" t="s">
        <v>126</v>
      </c>
      <c r="I540" s="54" t="s">
        <v>161</v>
      </c>
      <c r="J540" s="54" t="s">
        <v>162</v>
      </c>
      <c r="K540" s="54" t="s">
        <v>129</v>
      </c>
      <c r="L540" s="55">
        <v>5548753</v>
      </c>
      <c r="M540" s="55">
        <v>5542887</v>
      </c>
      <c r="N540" s="56" t="s">
        <v>368</v>
      </c>
      <c r="O540" s="56" t="s">
        <v>540</v>
      </c>
      <c r="P540" s="54" t="s">
        <v>2906</v>
      </c>
      <c r="Q540" s="54" t="s">
        <v>2907</v>
      </c>
      <c r="R540" s="54" t="s">
        <v>2908</v>
      </c>
      <c r="S540" s="54" t="s">
        <v>329</v>
      </c>
      <c r="T540" s="54" t="s">
        <v>330</v>
      </c>
      <c r="U540" s="54" t="s">
        <v>865</v>
      </c>
      <c r="V540" s="54"/>
    </row>
    <row r="541" spans="1:22" ht="82.5" customHeight="1">
      <c r="A541" s="54">
        <v>540</v>
      </c>
      <c r="B541" s="54" t="s">
        <v>53</v>
      </c>
      <c r="C541" s="54" t="s">
        <v>2892</v>
      </c>
      <c r="D541" s="54" t="s">
        <v>53</v>
      </c>
      <c r="E541" s="54" t="s">
        <v>139</v>
      </c>
      <c r="F541" s="54" t="s">
        <v>2909</v>
      </c>
      <c r="G541" s="54" t="s">
        <v>2910</v>
      </c>
      <c r="H541" s="54" t="s">
        <v>126</v>
      </c>
      <c r="I541" s="54" t="s">
        <v>161</v>
      </c>
      <c r="J541" s="54" t="s">
        <v>162</v>
      </c>
      <c r="K541" s="54" t="s">
        <v>342</v>
      </c>
      <c r="L541" s="55">
        <v>8385000</v>
      </c>
      <c r="M541" s="55">
        <v>8057985</v>
      </c>
      <c r="N541" s="56" t="s">
        <v>197</v>
      </c>
      <c r="O541" s="56" t="s">
        <v>294</v>
      </c>
      <c r="P541" s="54" t="s">
        <v>2911</v>
      </c>
      <c r="Q541" s="54" t="s">
        <v>2902</v>
      </c>
      <c r="R541" s="54" t="s">
        <v>2903</v>
      </c>
      <c r="S541" s="54" t="s">
        <v>135</v>
      </c>
      <c r="T541" s="54" t="s">
        <v>136</v>
      </c>
      <c r="U541" s="54"/>
      <c r="V541" s="54" t="s">
        <v>1370</v>
      </c>
    </row>
    <row r="542" spans="1:22" ht="82.5" customHeight="1">
      <c r="A542" s="54">
        <v>541</v>
      </c>
      <c r="B542" s="54" t="s">
        <v>53</v>
      </c>
      <c r="C542" s="54" t="s">
        <v>2912</v>
      </c>
      <c r="D542" s="54" t="s">
        <v>2913</v>
      </c>
      <c r="E542" s="54" t="s">
        <v>139</v>
      </c>
      <c r="F542" s="54" t="s">
        <v>2914</v>
      </c>
      <c r="G542" s="54" t="s">
        <v>2915</v>
      </c>
      <c r="H542" s="54" t="s">
        <v>126</v>
      </c>
      <c r="I542" s="54" t="s">
        <v>142</v>
      </c>
      <c r="J542" s="54" t="s">
        <v>143</v>
      </c>
      <c r="K542" s="54" t="s">
        <v>129</v>
      </c>
      <c r="L542" s="55">
        <v>9900000</v>
      </c>
      <c r="M542" s="55">
        <v>8910000</v>
      </c>
      <c r="N542" s="56" t="s">
        <v>386</v>
      </c>
      <c r="O542" s="56" t="s">
        <v>131</v>
      </c>
      <c r="P542" s="54" t="s">
        <v>2916</v>
      </c>
      <c r="Q542" s="54" t="s">
        <v>2917</v>
      </c>
      <c r="R542" s="54" t="s">
        <v>2918</v>
      </c>
      <c r="S542" s="54" t="s">
        <v>135</v>
      </c>
      <c r="T542" s="54" t="s">
        <v>136</v>
      </c>
      <c r="U542" s="54"/>
      <c r="V542" s="54" t="s">
        <v>1252</v>
      </c>
    </row>
    <row r="543" spans="1:22" ht="82.5" customHeight="1">
      <c r="A543" s="54">
        <v>542</v>
      </c>
      <c r="B543" s="54" t="s">
        <v>53</v>
      </c>
      <c r="C543" s="54" t="s">
        <v>2919</v>
      </c>
      <c r="D543" s="54" t="s">
        <v>2920</v>
      </c>
      <c r="E543" s="54" t="s">
        <v>139</v>
      </c>
      <c r="F543" s="54" t="s">
        <v>2921</v>
      </c>
      <c r="G543" s="54" t="s">
        <v>2922</v>
      </c>
      <c r="H543" s="54" t="s">
        <v>126</v>
      </c>
      <c r="I543" s="54" t="s">
        <v>142</v>
      </c>
      <c r="J543" s="54" t="s">
        <v>143</v>
      </c>
      <c r="K543" s="54" t="s">
        <v>129</v>
      </c>
      <c r="L543" s="55">
        <v>9975000</v>
      </c>
      <c r="M543" s="55">
        <v>9117150</v>
      </c>
      <c r="N543" s="56" t="s">
        <v>204</v>
      </c>
      <c r="O543" s="56" t="s">
        <v>205</v>
      </c>
      <c r="P543" s="54" t="s">
        <v>2923</v>
      </c>
      <c r="Q543" s="54" t="s">
        <v>2924</v>
      </c>
      <c r="R543" s="54" t="s">
        <v>2925</v>
      </c>
      <c r="S543" s="54" t="s">
        <v>135</v>
      </c>
      <c r="T543" s="54" t="s">
        <v>136</v>
      </c>
      <c r="U543" s="54"/>
      <c r="V543" s="54" t="s">
        <v>2573</v>
      </c>
    </row>
    <row r="544" spans="1:22" ht="82.5" customHeight="1">
      <c r="A544" s="54">
        <v>543</v>
      </c>
      <c r="B544" s="54" t="s">
        <v>53</v>
      </c>
      <c r="C544" s="54" t="s">
        <v>2926</v>
      </c>
      <c r="D544" s="54" t="s">
        <v>2927</v>
      </c>
      <c r="E544" s="54" t="s">
        <v>139</v>
      </c>
      <c r="F544" s="54" t="s">
        <v>2928</v>
      </c>
      <c r="G544" s="54" t="s">
        <v>2929</v>
      </c>
      <c r="H544" s="54" t="s">
        <v>126</v>
      </c>
      <c r="I544" s="54" t="s">
        <v>142</v>
      </c>
      <c r="J544" s="54" t="s">
        <v>143</v>
      </c>
      <c r="K544" s="54" t="s">
        <v>129</v>
      </c>
      <c r="L544" s="55">
        <v>8400000</v>
      </c>
      <c r="M544" s="55">
        <v>8106000</v>
      </c>
      <c r="N544" s="56" t="s">
        <v>386</v>
      </c>
      <c r="O544" s="56" t="s">
        <v>131</v>
      </c>
      <c r="P544" s="54" t="s">
        <v>2930</v>
      </c>
      <c r="Q544" s="54" t="s">
        <v>2931</v>
      </c>
      <c r="R544" s="54" t="s">
        <v>2932</v>
      </c>
      <c r="S544" s="54" t="s">
        <v>135</v>
      </c>
      <c r="T544" s="54" t="s">
        <v>136</v>
      </c>
      <c r="U544" s="54"/>
      <c r="V544" s="54" t="s">
        <v>1252</v>
      </c>
    </row>
    <row r="545" spans="1:22" ht="165" customHeight="1">
      <c r="A545" s="54">
        <v>544</v>
      </c>
      <c r="B545" s="54" t="s">
        <v>53</v>
      </c>
      <c r="C545" s="54" t="s">
        <v>2926</v>
      </c>
      <c r="D545" s="54" t="s">
        <v>2927</v>
      </c>
      <c r="E545" s="54" t="s">
        <v>139</v>
      </c>
      <c r="F545" s="54" t="s">
        <v>2933</v>
      </c>
      <c r="G545" s="54" t="s">
        <v>2934</v>
      </c>
      <c r="H545" s="54" t="s">
        <v>126</v>
      </c>
      <c r="I545" s="54" t="s">
        <v>142</v>
      </c>
      <c r="J545" s="54" t="s">
        <v>143</v>
      </c>
      <c r="K545" s="54" t="s">
        <v>174</v>
      </c>
      <c r="L545" s="55">
        <v>650000</v>
      </c>
      <c r="M545" s="55">
        <v>649000</v>
      </c>
      <c r="N545" s="56" t="s">
        <v>317</v>
      </c>
      <c r="O545" s="56" t="s">
        <v>229</v>
      </c>
      <c r="P545" s="54" t="s">
        <v>2935</v>
      </c>
      <c r="Q545" s="54" t="s">
        <v>2936</v>
      </c>
      <c r="R545" s="54" t="s">
        <v>2932</v>
      </c>
      <c r="S545" s="54" t="s">
        <v>135</v>
      </c>
      <c r="T545" s="54" t="s">
        <v>136</v>
      </c>
      <c r="U545" s="54"/>
      <c r="V545" s="54" t="s">
        <v>223</v>
      </c>
    </row>
    <row r="546" spans="1:22" ht="82.5" customHeight="1">
      <c r="A546" s="54">
        <v>545</v>
      </c>
      <c r="B546" s="54" t="s">
        <v>54</v>
      </c>
      <c r="C546" s="54" t="s">
        <v>2937</v>
      </c>
      <c r="D546" s="54" t="s">
        <v>54</v>
      </c>
      <c r="E546" s="54" t="s">
        <v>139</v>
      </c>
      <c r="F546" s="54" t="s">
        <v>2938</v>
      </c>
      <c r="G546" s="54" t="s">
        <v>2939</v>
      </c>
      <c r="H546" s="54" t="s">
        <v>126</v>
      </c>
      <c r="I546" s="54" t="s">
        <v>142</v>
      </c>
      <c r="J546" s="54" t="s">
        <v>143</v>
      </c>
      <c r="K546" s="54" t="s">
        <v>174</v>
      </c>
      <c r="L546" s="55">
        <v>693200</v>
      </c>
      <c r="M546" s="55">
        <v>515500</v>
      </c>
      <c r="N546" s="56" t="s">
        <v>603</v>
      </c>
      <c r="O546" s="56" t="s">
        <v>205</v>
      </c>
      <c r="P546" s="54" t="s">
        <v>2940</v>
      </c>
      <c r="Q546" s="54" t="s">
        <v>2941</v>
      </c>
      <c r="R546" s="54" t="s">
        <v>2942</v>
      </c>
      <c r="S546" s="54" t="s">
        <v>135</v>
      </c>
      <c r="T546" s="54" t="s">
        <v>136</v>
      </c>
      <c r="U546" s="54"/>
      <c r="V546" s="54" t="s">
        <v>169</v>
      </c>
    </row>
    <row r="547" spans="1:22" ht="82.5" customHeight="1">
      <c r="A547" s="54">
        <v>546</v>
      </c>
      <c r="B547" s="54" t="s">
        <v>54</v>
      </c>
      <c r="C547" s="54" t="s">
        <v>2937</v>
      </c>
      <c r="D547" s="54" t="s">
        <v>54</v>
      </c>
      <c r="E547" s="54" t="s">
        <v>139</v>
      </c>
      <c r="F547" s="54" t="s">
        <v>2943</v>
      </c>
      <c r="G547" s="54" t="s">
        <v>2944</v>
      </c>
      <c r="H547" s="54" t="s">
        <v>126</v>
      </c>
      <c r="I547" s="54" t="s">
        <v>127</v>
      </c>
      <c r="J547" s="54" t="s">
        <v>128</v>
      </c>
      <c r="K547" s="54" t="s">
        <v>129</v>
      </c>
      <c r="L547" s="55">
        <v>1950000</v>
      </c>
      <c r="M547" s="55">
        <v>1950000</v>
      </c>
      <c r="N547" s="56" t="s">
        <v>204</v>
      </c>
      <c r="O547" s="56" t="s">
        <v>165</v>
      </c>
      <c r="P547" s="54" t="s">
        <v>2945</v>
      </c>
      <c r="Q547" s="54" t="s">
        <v>2946</v>
      </c>
      <c r="R547" s="54" t="s">
        <v>2947</v>
      </c>
      <c r="S547" s="54" t="s">
        <v>135</v>
      </c>
      <c r="T547" s="54" t="s">
        <v>136</v>
      </c>
      <c r="U547" s="54"/>
      <c r="V547" s="54" t="s">
        <v>169</v>
      </c>
    </row>
    <row r="548" spans="1:22" ht="82.5" customHeight="1">
      <c r="A548" s="54">
        <v>547</v>
      </c>
      <c r="B548" s="54" t="s">
        <v>54</v>
      </c>
      <c r="C548" s="54" t="s">
        <v>2937</v>
      </c>
      <c r="D548" s="54" t="s">
        <v>54</v>
      </c>
      <c r="E548" s="54" t="s">
        <v>139</v>
      </c>
      <c r="F548" s="54" t="s">
        <v>2948</v>
      </c>
      <c r="G548" s="54" t="s">
        <v>2949</v>
      </c>
      <c r="H548" s="54" t="s">
        <v>126</v>
      </c>
      <c r="I548" s="54" t="s">
        <v>127</v>
      </c>
      <c r="J548" s="54" t="s">
        <v>128</v>
      </c>
      <c r="K548" s="54" t="s">
        <v>174</v>
      </c>
      <c r="L548" s="55">
        <v>1000000</v>
      </c>
      <c r="M548" s="55">
        <v>980000</v>
      </c>
      <c r="N548" s="56" t="s">
        <v>252</v>
      </c>
      <c r="O548" s="56" t="s">
        <v>237</v>
      </c>
      <c r="P548" s="54" t="s">
        <v>2950</v>
      </c>
      <c r="Q548" s="54" t="s">
        <v>2951</v>
      </c>
      <c r="R548" s="54" t="s">
        <v>2942</v>
      </c>
      <c r="S548" s="54" t="s">
        <v>135</v>
      </c>
      <c r="T548" s="54" t="s">
        <v>136</v>
      </c>
      <c r="U548" s="54"/>
      <c r="V548" s="54" t="s">
        <v>247</v>
      </c>
    </row>
    <row r="549" spans="1:22" ht="82.5" customHeight="1">
      <c r="A549" s="54">
        <v>548</v>
      </c>
      <c r="B549" s="54" t="s">
        <v>54</v>
      </c>
      <c r="C549" s="54" t="s">
        <v>2937</v>
      </c>
      <c r="D549" s="54" t="s">
        <v>54</v>
      </c>
      <c r="E549" s="54" t="s">
        <v>139</v>
      </c>
      <c r="F549" s="54" t="s">
        <v>2952</v>
      </c>
      <c r="G549" s="54" t="s">
        <v>2953</v>
      </c>
      <c r="H549" s="54" t="s">
        <v>126</v>
      </c>
      <c r="I549" s="54" t="s">
        <v>142</v>
      </c>
      <c r="J549" s="54" t="s">
        <v>143</v>
      </c>
      <c r="K549" s="54" t="s">
        <v>129</v>
      </c>
      <c r="L549" s="55">
        <v>2000000</v>
      </c>
      <c r="M549" s="55">
        <v>2000000</v>
      </c>
      <c r="N549" s="56" t="s">
        <v>252</v>
      </c>
      <c r="O549" s="56" t="s">
        <v>211</v>
      </c>
      <c r="P549" s="54" t="s">
        <v>2954</v>
      </c>
      <c r="Q549" s="54" t="s">
        <v>2955</v>
      </c>
      <c r="R549" s="54" t="s">
        <v>2942</v>
      </c>
      <c r="S549" s="54" t="s">
        <v>135</v>
      </c>
      <c r="T549" s="54" t="s">
        <v>136</v>
      </c>
      <c r="U549" s="54"/>
      <c r="V549" s="54" t="s">
        <v>247</v>
      </c>
    </row>
    <row r="550" spans="1:22" ht="82.5" customHeight="1">
      <c r="A550" s="54">
        <v>549</v>
      </c>
      <c r="B550" s="54" t="s">
        <v>54</v>
      </c>
      <c r="C550" s="54" t="s">
        <v>2937</v>
      </c>
      <c r="D550" s="54" t="s">
        <v>54</v>
      </c>
      <c r="E550" s="54" t="s">
        <v>139</v>
      </c>
      <c r="F550" s="54" t="s">
        <v>2956</v>
      </c>
      <c r="G550" s="54" t="s">
        <v>2957</v>
      </c>
      <c r="H550" s="54" t="s">
        <v>126</v>
      </c>
      <c r="I550" s="54" t="s">
        <v>142</v>
      </c>
      <c r="J550" s="54" t="s">
        <v>143</v>
      </c>
      <c r="K550" s="54" t="s">
        <v>129</v>
      </c>
      <c r="L550" s="55">
        <v>2565518</v>
      </c>
      <c r="M550" s="55">
        <v>1797847</v>
      </c>
      <c r="N550" s="56" t="s">
        <v>165</v>
      </c>
      <c r="O550" s="56" t="s">
        <v>175</v>
      </c>
      <c r="P550" s="54" t="s">
        <v>2958</v>
      </c>
      <c r="Q550" s="54" t="s">
        <v>2959</v>
      </c>
      <c r="R550" s="54" t="s">
        <v>562</v>
      </c>
      <c r="S550" s="54" t="s">
        <v>135</v>
      </c>
      <c r="T550" s="54" t="s">
        <v>136</v>
      </c>
      <c r="U550" s="54"/>
      <c r="V550" s="54" t="s">
        <v>149</v>
      </c>
    </row>
    <row r="551" spans="1:22" ht="115.5" customHeight="1">
      <c r="A551" s="54">
        <v>550</v>
      </c>
      <c r="B551" s="54" t="s">
        <v>54</v>
      </c>
      <c r="C551" s="54" t="s">
        <v>2937</v>
      </c>
      <c r="D551" s="54" t="s">
        <v>54</v>
      </c>
      <c r="E551" s="54" t="s">
        <v>139</v>
      </c>
      <c r="F551" s="54" t="s">
        <v>2960</v>
      </c>
      <c r="G551" s="54" t="s">
        <v>2961</v>
      </c>
      <c r="H551" s="54" t="s">
        <v>126</v>
      </c>
      <c r="I551" s="54" t="s">
        <v>142</v>
      </c>
      <c r="J551" s="54" t="s">
        <v>143</v>
      </c>
      <c r="K551" s="54" t="s">
        <v>342</v>
      </c>
      <c r="L551" s="55">
        <v>18585000</v>
      </c>
      <c r="M551" s="55">
        <v>18585000</v>
      </c>
      <c r="N551" s="56" t="s">
        <v>165</v>
      </c>
      <c r="O551" s="56" t="s">
        <v>377</v>
      </c>
      <c r="P551" s="54" t="s">
        <v>2962</v>
      </c>
      <c r="Q551" s="54" t="s">
        <v>2963</v>
      </c>
      <c r="R551" s="54" t="s">
        <v>2942</v>
      </c>
      <c r="S551" s="54" t="s">
        <v>135</v>
      </c>
      <c r="T551" s="54" t="s">
        <v>136</v>
      </c>
      <c r="U551" s="54"/>
      <c r="V551" s="54" t="s">
        <v>179</v>
      </c>
    </row>
    <row r="552" spans="1:22" ht="82.5" customHeight="1">
      <c r="A552" s="54">
        <v>551</v>
      </c>
      <c r="B552" s="54" t="s">
        <v>54</v>
      </c>
      <c r="C552" s="54" t="s">
        <v>2937</v>
      </c>
      <c r="D552" s="54" t="s">
        <v>54</v>
      </c>
      <c r="E552" s="54" t="s">
        <v>139</v>
      </c>
      <c r="F552" s="54" t="s">
        <v>2964</v>
      </c>
      <c r="G552" s="54" t="s">
        <v>2965</v>
      </c>
      <c r="H552" s="54" t="s">
        <v>126</v>
      </c>
      <c r="I552" s="54" t="s">
        <v>142</v>
      </c>
      <c r="J552" s="54" t="s">
        <v>143</v>
      </c>
      <c r="K552" s="54" t="s">
        <v>174</v>
      </c>
      <c r="L552" s="55">
        <v>1354078</v>
      </c>
      <c r="M552" s="55">
        <v>1354078</v>
      </c>
      <c r="N552" s="56" t="s">
        <v>191</v>
      </c>
      <c r="O552" s="56" t="s">
        <v>237</v>
      </c>
      <c r="P552" s="54" t="s">
        <v>2966</v>
      </c>
      <c r="Q552" s="54" t="s">
        <v>2967</v>
      </c>
      <c r="R552" s="54" t="s">
        <v>2942</v>
      </c>
      <c r="S552" s="54" t="s">
        <v>135</v>
      </c>
      <c r="T552" s="54" t="s">
        <v>136</v>
      </c>
      <c r="U552" s="54"/>
      <c r="V552" s="54" t="s">
        <v>247</v>
      </c>
    </row>
    <row r="553" spans="1:22" ht="115.5" customHeight="1">
      <c r="A553" s="54">
        <v>552</v>
      </c>
      <c r="B553" s="54" t="s">
        <v>54</v>
      </c>
      <c r="C553" s="54" t="s">
        <v>2937</v>
      </c>
      <c r="D553" s="54" t="s">
        <v>54</v>
      </c>
      <c r="E553" s="54" t="s">
        <v>139</v>
      </c>
      <c r="F553" s="54" t="s">
        <v>2968</v>
      </c>
      <c r="G553" s="54" t="s">
        <v>2969</v>
      </c>
      <c r="H553" s="54" t="s">
        <v>126</v>
      </c>
      <c r="I553" s="54" t="s">
        <v>142</v>
      </c>
      <c r="J553" s="54" t="s">
        <v>143</v>
      </c>
      <c r="K553" s="54" t="s">
        <v>129</v>
      </c>
      <c r="L553" s="55">
        <v>5185000</v>
      </c>
      <c r="M553" s="55">
        <v>5185000</v>
      </c>
      <c r="N553" s="56" t="s">
        <v>191</v>
      </c>
      <c r="O553" s="56" t="s">
        <v>271</v>
      </c>
      <c r="P553" s="54" t="s">
        <v>2970</v>
      </c>
      <c r="Q553" s="54" t="s">
        <v>2955</v>
      </c>
      <c r="R553" s="54" t="s">
        <v>2971</v>
      </c>
      <c r="S553" s="54" t="s">
        <v>135</v>
      </c>
      <c r="T553" s="54" t="s">
        <v>136</v>
      </c>
      <c r="U553" s="54"/>
      <c r="V553" s="54" t="s">
        <v>179</v>
      </c>
    </row>
    <row r="554" spans="1:22" ht="82.5" customHeight="1">
      <c r="A554" s="54">
        <v>553</v>
      </c>
      <c r="B554" s="54" t="s">
        <v>54</v>
      </c>
      <c r="C554" s="54" t="s">
        <v>2937</v>
      </c>
      <c r="D554" s="54" t="s">
        <v>54</v>
      </c>
      <c r="E554" s="54" t="s">
        <v>139</v>
      </c>
      <c r="F554" s="54" t="s">
        <v>2972</v>
      </c>
      <c r="G554" s="54" t="s">
        <v>2973</v>
      </c>
      <c r="H554" s="54" t="s">
        <v>126</v>
      </c>
      <c r="I554" s="54" t="s">
        <v>142</v>
      </c>
      <c r="J554" s="54" t="s">
        <v>143</v>
      </c>
      <c r="K554" s="54" t="s">
        <v>174</v>
      </c>
      <c r="L554" s="55">
        <v>200000</v>
      </c>
      <c r="M554" s="55">
        <v>200000</v>
      </c>
      <c r="N554" s="56" t="s">
        <v>191</v>
      </c>
      <c r="O554" s="56" t="s">
        <v>211</v>
      </c>
      <c r="P554" s="54" t="s">
        <v>2974</v>
      </c>
      <c r="Q554" s="54" t="s">
        <v>2975</v>
      </c>
      <c r="R554" s="54" t="s">
        <v>2971</v>
      </c>
      <c r="S554" s="54" t="s">
        <v>135</v>
      </c>
      <c r="T554" s="54" t="s">
        <v>136</v>
      </c>
      <c r="U554" s="54"/>
      <c r="V554" s="54" t="s">
        <v>149</v>
      </c>
    </row>
    <row r="555" spans="1:22" ht="82.5" customHeight="1">
      <c r="A555" s="54">
        <v>554</v>
      </c>
      <c r="B555" s="54" t="s">
        <v>54</v>
      </c>
      <c r="C555" s="54" t="s">
        <v>2937</v>
      </c>
      <c r="D555" s="54" t="s">
        <v>54</v>
      </c>
      <c r="E555" s="54" t="s">
        <v>139</v>
      </c>
      <c r="F555" s="54" t="s">
        <v>2976</v>
      </c>
      <c r="G555" s="54" t="s">
        <v>2977</v>
      </c>
      <c r="H555" s="54" t="s">
        <v>126</v>
      </c>
      <c r="I555" s="54" t="s">
        <v>142</v>
      </c>
      <c r="J555" s="54" t="s">
        <v>143</v>
      </c>
      <c r="K555" s="54" t="s">
        <v>174</v>
      </c>
      <c r="L555" s="55">
        <v>104485</v>
      </c>
      <c r="M555" s="55">
        <v>99261</v>
      </c>
      <c r="N555" s="56" t="s">
        <v>271</v>
      </c>
      <c r="O555" s="56" t="s">
        <v>377</v>
      </c>
      <c r="P555" s="54" t="s">
        <v>2966</v>
      </c>
      <c r="Q555" s="54" t="s">
        <v>2967</v>
      </c>
      <c r="R555" s="54" t="s">
        <v>2971</v>
      </c>
      <c r="S555" s="54" t="s">
        <v>135</v>
      </c>
      <c r="T555" s="54" t="s">
        <v>136</v>
      </c>
      <c r="U555" s="54"/>
      <c r="V555" s="54" t="s">
        <v>247</v>
      </c>
    </row>
    <row r="556" spans="1:22" ht="82.5" customHeight="1">
      <c r="A556" s="54">
        <v>555</v>
      </c>
      <c r="B556" s="54" t="s">
        <v>54</v>
      </c>
      <c r="C556" s="54" t="s">
        <v>2937</v>
      </c>
      <c r="D556" s="54" t="s">
        <v>54</v>
      </c>
      <c r="E556" s="54" t="s">
        <v>139</v>
      </c>
      <c r="F556" s="54" t="s">
        <v>2978</v>
      </c>
      <c r="G556" s="54" t="s">
        <v>2979</v>
      </c>
      <c r="H556" s="54" t="s">
        <v>126</v>
      </c>
      <c r="I556" s="54" t="s">
        <v>142</v>
      </c>
      <c r="J556" s="54" t="s">
        <v>143</v>
      </c>
      <c r="K556" s="54" t="s">
        <v>129</v>
      </c>
      <c r="L556" s="55">
        <v>3325000</v>
      </c>
      <c r="M556" s="55">
        <v>3325000</v>
      </c>
      <c r="N556" s="56" t="s">
        <v>271</v>
      </c>
      <c r="O556" s="56" t="s">
        <v>377</v>
      </c>
      <c r="P556" s="54" t="s">
        <v>2980</v>
      </c>
      <c r="Q556" s="54" t="s">
        <v>2955</v>
      </c>
      <c r="R556" s="54" t="s">
        <v>2942</v>
      </c>
      <c r="S556" s="54" t="s">
        <v>135</v>
      </c>
      <c r="T556" s="54" t="s">
        <v>136</v>
      </c>
      <c r="U556" s="54"/>
      <c r="V556" s="54" t="s">
        <v>169</v>
      </c>
    </row>
    <row r="557" spans="1:22" ht="82.5" customHeight="1">
      <c r="A557" s="54">
        <v>556</v>
      </c>
      <c r="B557" s="54" t="s">
        <v>54</v>
      </c>
      <c r="C557" s="54" t="s">
        <v>2937</v>
      </c>
      <c r="D557" s="54" t="s">
        <v>54</v>
      </c>
      <c r="E557" s="54" t="s">
        <v>139</v>
      </c>
      <c r="F557" s="54" t="s">
        <v>2981</v>
      </c>
      <c r="G557" s="54" t="s">
        <v>2982</v>
      </c>
      <c r="H557" s="54" t="s">
        <v>126</v>
      </c>
      <c r="I557" s="54" t="s">
        <v>142</v>
      </c>
      <c r="J557" s="54" t="s">
        <v>143</v>
      </c>
      <c r="K557" s="54" t="s">
        <v>342</v>
      </c>
      <c r="L557" s="55">
        <v>19000000</v>
      </c>
      <c r="M557" s="55">
        <v>18620000</v>
      </c>
      <c r="N557" s="56" t="s">
        <v>197</v>
      </c>
      <c r="O557" s="56" t="s">
        <v>131</v>
      </c>
      <c r="P557" s="54" t="s">
        <v>2983</v>
      </c>
      <c r="Q557" s="54" t="s">
        <v>2984</v>
      </c>
      <c r="R557" s="54" t="s">
        <v>2942</v>
      </c>
      <c r="S557" s="54" t="s">
        <v>135</v>
      </c>
      <c r="T557" s="54" t="s">
        <v>136</v>
      </c>
      <c r="U557" s="54"/>
      <c r="V557" s="54" t="s">
        <v>169</v>
      </c>
    </row>
    <row r="558" spans="1:22" ht="82.5" customHeight="1">
      <c r="A558" s="54">
        <v>557</v>
      </c>
      <c r="B558" s="54" t="s">
        <v>54</v>
      </c>
      <c r="C558" s="54" t="s">
        <v>2937</v>
      </c>
      <c r="D558" s="54" t="s">
        <v>54</v>
      </c>
      <c r="E558" s="54" t="s">
        <v>139</v>
      </c>
      <c r="F558" s="54" t="s">
        <v>2985</v>
      </c>
      <c r="G558" s="54" t="s">
        <v>2986</v>
      </c>
      <c r="H558" s="54" t="s">
        <v>126</v>
      </c>
      <c r="I558" s="54" t="s">
        <v>142</v>
      </c>
      <c r="J558" s="54" t="s">
        <v>143</v>
      </c>
      <c r="K558" s="54" t="s">
        <v>129</v>
      </c>
      <c r="L558" s="55">
        <v>4500000</v>
      </c>
      <c r="M558" s="55">
        <v>4500000</v>
      </c>
      <c r="N558" s="56" t="s">
        <v>152</v>
      </c>
      <c r="O558" s="56" t="s">
        <v>499</v>
      </c>
      <c r="P558" s="54" t="s">
        <v>2987</v>
      </c>
      <c r="Q558" s="54" t="s">
        <v>2988</v>
      </c>
      <c r="R558" s="54" t="s">
        <v>2942</v>
      </c>
      <c r="S558" s="54" t="s">
        <v>135</v>
      </c>
      <c r="T558" s="54" t="s">
        <v>136</v>
      </c>
      <c r="U558" s="54"/>
      <c r="V558" s="54" t="s">
        <v>169</v>
      </c>
    </row>
    <row r="559" spans="1:22" ht="115.5" customHeight="1">
      <c r="A559" s="54">
        <v>558</v>
      </c>
      <c r="B559" s="54" t="s">
        <v>54</v>
      </c>
      <c r="C559" s="54" t="s">
        <v>2937</v>
      </c>
      <c r="D559" s="54" t="s">
        <v>54</v>
      </c>
      <c r="E559" s="54" t="s">
        <v>139</v>
      </c>
      <c r="F559" s="54" t="s">
        <v>2989</v>
      </c>
      <c r="G559" s="54" t="s">
        <v>2990</v>
      </c>
      <c r="H559" s="54" t="s">
        <v>126</v>
      </c>
      <c r="I559" s="54" t="s">
        <v>791</v>
      </c>
      <c r="J559" s="54" t="s">
        <v>92</v>
      </c>
      <c r="K559" s="54" t="s">
        <v>129</v>
      </c>
      <c r="L559" s="55">
        <v>1500000</v>
      </c>
      <c r="M559" s="55">
        <v>1500000</v>
      </c>
      <c r="N559" s="56" t="s">
        <v>540</v>
      </c>
      <c r="O559" s="56" t="s">
        <v>317</v>
      </c>
      <c r="P559" s="54" t="s">
        <v>2991</v>
      </c>
      <c r="Q559" s="54" t="s">
        <v>2992</v>
      </c>
      <c r="R559" s="54" t="s">
        <v>2942</v>
      </c>
      <c r="S559" s="54" t="s">
        <v>135</v>
      </c>
      <c r="T559" s="54" t="s">
        <v>136</v>
      </c>
      <c r="U559" s="54"/>
      <c r="V559" s="54" t="s">
        <v>179</v>
      </c>
    </row>
    <row r="560" spans="1:22" ht="82.5" customHeight="1">
      <c r="A560" s="54">
        <v>559</v>
      </c>
      <c r="B560" s="54" t="s">
        <v>54</v>
      </c>
      <c r="C560" s="54" t="s">
        <v>2993</v>
      </c>
      <c r="D560" s="54" t="s">
        <v>2994</v>
      </c>
      <c r="E560" s="54" t="s">
        <v>139</v>
      </c>
      <c r="F560" s="54" t="s">
        <v>2995</v>
      </c>
      <c r="G560" s="54" t="s">
        <v>2996</v>
      </c>
      <c r="H560" s="54" t="s">
        <v>126</v>
      </c>
      <c r="I560" s="54" t="s">
        <v>127</v>
      </c>
      <c r="J560" s="54" t="s">
        <v>128</v>
      </c>
      <c r="K560" s="54" t="s">
        <v>342</v>
      </c>
      <c r="L560" s="55">
        <v>17699000</v>
      </c>
      <c r="M560" s="55">
        <v>17522010</v>
      </c>
      <c r="N560" s="56" t="s">
        <v>204</v>
      </c>
      <c r="O560" s="56" t="s">
        <v>271</v>
      </c>
      <c r="P560" s="54" t="s">
        <v>2997</v>
      </c>
      <c r="Q560" s="54" t="s">
        <v>2998</v>
      </c>
      <c r="R560" s="54" t="s">
        <v>2942</v>
      </c>
      <c r="S560" s="54" t="s">
        <v>135</v>
      </c>
      <c r="T560" s="54" t="s">
        <v>136</v>
      </c>
      <c r="U560" s="54"/>
      <c r="V560" s="54" t="s">
        <v>149</v>
      </c>
    </row>
    <row r="561" spans="1:22" ht="82.5" customHeight="1">
      <c r="A561" s="54">
        <v>560</v>
      </c>
      <c r="B561" s="54" t="s">
        <v>54</v>
      </c>
      <c r="C561" s="54" t="s">
        <v>2993</v>
      </c>
      <c r="D561" s="54" t="s">
        <v>2994</v>
      </c>
      <c r="E561" s="54" t="s">
        <v>54</v>
      </c>
      <c r="F561" s="54" t="s">
        <v>2999</v>
      </c>
      <c r="G561" s="54" t="s">
        <v>3000</v>
      </c>
      <c r="H561" s="54" t="s">
        <v>126</v>
      </c>
      <c r="I561" s="54" t="s">
        <v>142</v>
      </c>
      <c r="J561" s="54" t="s">
        <v>143</v>
      </c>
      <c r="K561" s="54" t="s">
        <v>174</v>
      </c>
      <c r="L561" s="55">
        <v>500000</v>
      </c>
      <c r="M561" s="55">
        <v>495000</v>
      </c>
      <c r="N561" s="56" t="s">
        <v>191</v>
      </c>
      <c r="O561" s="56" t="s">
        <v>237</v>
      </c>
      <c r="P561" s="54" t="s">
        <v>3001</v>
      </c>
      <c r="Q561" s="54" t="s">
        <v>3002</v>
      </c>
      <c r="R561" s="54" t="s">
        <v>2971</v>
      </c>
      <c r="S561" s="54" t="s">
        <v>135</v>
      </c>
      <c r="T561" s="54" t="s">
        <v>136</v>
      </c>
      <c r="U561" s="54"/>
      <c r="V561" s="54" t="s">
        <v>1252</v>
      </c>
    </row>
    <row r="562" spans="1:22" ht="82.5" customHeight="1">
      <c r="A562" s="54">
        <v>561</v>
      </c>
      <c r="B562" s="54" t="s">
        <v>54</v>
      </c>
      <c r="C562" s="54" t="s">
        <v>2993</v>
      </c>
      <c r="D562" s="54" t="s">
        <v>2994</v>
      </c>
      <c r="E562" s="54" t="s">
        <v>291</v>
      </c>
      <c r="F562" s="54" t="s">
        <v>3003</v>
      </c>
      <c r="G562" s="54" t="s">
        <v>3004</v>
      </c>
      <c r="H562" s="54" t="s">
        <v>126</v>
      </c>
      <c r="I562" s="54" t="s">
        <v>127</v>
      </c>
      <c r="J562" s="54" t="s">
        <v>128</v>
      </c>
      <c r="K562" s="54" t="s">
        <v>174</v>
      </c>
      <c r="L562" s="55">
        <v>1025000</v>
      </c>
      <c r="M562" s="55">
        <v>1025000</v>
      </c>
      <c r="N562" s="56" t="s">
        <v>197</v>
      </c>
      <c r="O562" s="56" t="s">
        <v>212</v>
      </c>
      <c r="P562" s="54" t="s">
        <v>3005</v>
      </c>
      <c r="Q562" s="54" t="s">
        <v>3006</v>
      </c>
      <c r="R562" s="54" t="s">
        <v>562</v>
      </c>
      <c r="S562" s="54" t="s">
        <v>135</v>
      </c>
      <c r="T562" s="54" t="s">
        <v>136</v>
      </c>
      <c r="U562" s="54"/>
      <c r="V562" s="54" t="s">
        <v>169</v>
      </c>
    </row>
    <row r="563" spans="1:22" ht="82.5" customHeight="1">
      <c r="A563" s="54">
        <v>562</v>
      </c>
      <c r="B563" s="54" t="s">
        <v>54</v>
      </c>
      <c r="C563" s="54" t="s">
        <v>2993</v>
      </c>
      <c r="D563" s="54" t="s">
        <v>2994</v>
      </c>
      <c r="E563" s="54" t="s">
        <v>291</v>
      </c>
      <c r="F563" s="54" t="s">
        <v>3007</v>
      </c>
      <c r="G563" s="54" t="s">
        <v>3008</v>
      </c>
      <c r="H563" s="54" t="s">
        <v>126</v>
      </c>
      <c r="I563" s="54" t="s">
        <v>127</v>
      </c>
      <c r="J563" s="54" t="s">
        <v>128</v>
      </c>
      <c r="K563" s="54" t="s">
        <v>174</v>
      </c>
      <c r="L563" s="55">
        <v>1140000</v>
      </c>
      <c r="M563" s="55">
        <v>1140000</v>
      </c>
      <c r="N563" s="56" t="s">
        <v>197</v>
      </c>
      <c r="O563" s="56" t="s">
        <v>212</v>
      </c>
      <c r="P563" s="54" t="s">
        <v>3005</v>
      </c>
      <c r="Q563" s="54" t="s">
        <v>3009</v>
      </c>
      <c r="R563" s="54" t="s">
        <v>2942</v>
      </c>
      <c r="S563" s="54" t="s">
        <v>135</v>
      </c>
      <c r="T563" s="54" t="s">
        <v>136</v>
      </c>
      <c r="U563" s="54"/>
      <c r="V563" s="54" t="s">
        <v>169</v>
      </c>
    </row>
    <row r="564" spans="1:22" ht="115.5" customHeight="1">
      <c r="A564" s="54">
        <v>563</v>
      </c>
      <c r="B564" s="54" t="s">
        <v>54</v>
      </c>
      <c r="C564" s="54" t="s">
        <v>3010</v>
      </c>
      <c r="D564" s="54" t="s">
        <v>3011</v>
      </c>
      <c r="E564" s="54" t="s">
        <v>31</v>
      </c>
      <c r="F564" s="54" t="s">
        <v>3012</v>
      </c>
      <c r="G564" s="54" t="s">
        <v>3013</v>
      </c>
      <c r="H564" s="54" t="s">
        <v>126</v>
      </c>
      <c r="I564" s="54" t="s">
        <v>142</v>
      </c>
      <c r="J564" s="54" t="s">
        <v>143</v>
      </c>
      <c r="K564" s="54" t="s">
        <v>174</v>
      </c>
      <c r="L564" s="55">
        <v>786667</v>
      </c>
      <c r="M564" s="55">
        <v>597867</v>
      </c>
      <c r="N564" s="56" t="s">
        <v>204</v>
      </c>
      <c r="O564" s="56" t="s">
        <v>191</v>
      </c>
      <c r="P564" s="54" t="s">
        <v>3014</v>
      </c>
      <c r="Q564" s="54" t="s">
        <v>3015</v>
      </c>
      <c r="R564" s="54" t="s">
        <v>3016</v>
      </c>
      <c r="S564" s="54" t="s">
        <v>135</v>
      </c>
      <c r="T564" s="54" t="s">
        <v>136</v>
      </c>
      <c r="U564" s="54"/>
      <c r="V564" s="54" t="s">
        <v>179</v>
      </c>
    </row>
    <row r="565" spans="1:22" ht="82.5" customHeight="1">
      <c r="A565" s="54">
        <v>564</v>
      </c>
      <c r="B565" s="54" t="s">
        <v>54</v>
      </c>
      <c r="C565" s="54" t="s">
        <v>3017</v>
      </c>
      <c r="D565" s="54" t="s">
        <v>3018</v>
      </c>
      <c r="E565" s="54" t="s">
        <v>139</v>
      </c>
      <c r="F565" s="54" t="s">
        <v>3019</v>
      </c>
      <c r="G565" s="54" t="s">
        <v>3020</v>
      </c>
      <c r="H565" s="54" t="s">
        <v>126</v>
      </c>
      <c r="I565" s="54" t="s">
        <v>161</v>
      </c>
      <c r="J565" s="54" t="s">
        <v>162</v>
      </c>
      <c r="K565" s="54" t="s">
        <v>129</v>
      </c>
      <c r="L565" s="55">
        <v>5000000</v>
      </c>
      <c r="M565" s="55">
        <v>4950000</v>
      </c>
      <c r="N565" s="56" t="s">
        <v>165</v>
      </c>
      <c r="O565" s="56" t="s">
        <v>219</v>
      </c>
      <c r="P565" s="54" t="s">
        <v>3021</v>
      </c>
      <c r="Q565" s="54" t="s">
        <v>3022</v>
      </c>
      <c r="R565" s="54" t="s">
        <v>3023</v>
      </c>
      <c r="S565" s="54" t="s">
        <v>135</v>
      </c>
      <c r="T565" s="54" t="s">
        <v>136</v>
      </c>
      <c r="U565" s="54"/>
      <c r="V565" s="54" t="s">
        <v>2573</v>
      </c>
    </row>
    <row r="566" spans="1:22" ht="82.5">
      <c r="A566" s="54">
        <v>565</v>
      </c>
      <c r="B566" s="54" t="s">
        <v>54</v>
      </c>
      <c r="C566" s="54" t="s">
        <v>3024</v>
      </c>
      <c r="D566" s="54" t="s">
        <v>3025</v>
      </c>
      <c r="E566" s="54" t="s">
        <v>139</v>
      </c>
      <c r="F566" s="54" t="s">
        <v>3026</v>
      </c>
      <c r="G566" s="54" t="s">
        <v>3027</v>
      </c>
      <c r="H566" s="54" t="s">
        <v>126</v>
      </c>
      <c r="I566" s="54" t="s">
        <v>142</v>
      </c>
      <c r="J566" s="54" t="s">
        <v>143</v>
      </c>
      <c r="K566" s="54" t="s">
        <v>129</v>
      </c>
      <c r="L566" s="55">
        <v>9975000</v>
      </c>
      <c r="M566" s="55">
        <v>9975000</v>
      </c>
      <c r="N566" s="56" t="s">
        <v>377</v>
      </c>
      <c r="O566" s="56" t="s">
        <v>212</v>
      </c>
      <c r="P566" s="54" t="s">
        <v>3028</v>
      </c>
      <c r="Q566" s="54" t="s">
        <v>3029</v>
      </c>
      <c r="R566" s="54" t="s">
        <v>3030</v>
      </c>
      <c r="S566" s="54" t="s">
        <v>329</v>
      </c>
      <c r="T566" s="54" t="s">
        <v>330</v>
      </c>
      <c r="U566" s="54" t="s">
        <v>852</v>
      </c>
      <c r="V566" s="54"/>
    </row>
    <row r="567" spans="1:22" ht="115.5" customHeight="1">
      <c r="A567" s="54">
        <v>566</v>
      </c>
      <c r="B567" s="54" t="s">
        <v>54</v>
      </c>
      <c r="C567" s="54" t="s">
        <v>3031</v>
      </c>
      <c r="D567" s="54" t="s">
        <v>3032</v>
      </c>
      <c r="E567" s="54" t="s">
        <v>139</v>
      </c>
      <c r="F567" s="54" t="s">
        <v>3033</v>
      </c>
      <c r="G567" s="54" t="s">
        <v>3034</v>
      </c>
      <c r="H567" s="54" t="s">
        <v>126</v>
      </c>
      <c r="I567" s="54" t="s">
        <v>142</v>
      </c>
      <c r="J567" s="54" t="s">
        <v>143</v>
      </c>
      <c r="K567" s="54" t="s">
        <v>129</v>
      </c>
      <c r="L567" s="55">
        <v>5000000</v>
      </c>
      <c r="M567" s="55">
        <v>4950000</v>
      </c>
      <c r="N567" s="56" t="s">
        <v>152</v>
      </c>
      <c r="O567" s="56" t="s">
        <v>212</v>
      </c>
      <c r="P567" s="54" t="s">
        <v>3035</v>
      </c>
      <c r="Q567" s="54" t="s">
        <v>3036</v>
      </c>
      <c r="R567" s="54" t="s">
        <v>3037</v>
      </c>
      <c r="S567" s="54" t="s">
        <v>135</v>
      </c>
      <c r="T567" s="54" t="s">
        <v>136</v>
      </c>
      <c r="U567" s="54"/>
      <c r="V567" s="54" t="s">
        <v>179</v>
      </c>
    </row>
    <row r="568" spans="1:22" ht="115.5" customHeight="1">
      <c r="A568" s="54">
        <v>567</v>
      </c>
      <c r="B568" s="54" t="s">
        <v>54</v>
      </c>
      <c r="C568" s="54" t="s">
        <v>3031</v>
      </c>
      <c r="D568" s="54" t="s">
        <v>3032</v>
      </c>
      <c r="E568" s="54" t="s">
        <v>139</v>
      </c>
      <c r="F568" s="54" t="s">
        <v>3038</v>
      </c>
      <c r="G568" s="54" t="s">
        <v>3039</v>
      </c>
      <c r="H568" s="54" t="s">
        <v>126</v>
      </c>
      <c r="I568" s="54" t="s">
        <v>142</v>
      </c>
      <c r="J568" s="54" t="s">
        <v>143</v>
      </c>
      <c r="K568" s="54" t="s">
        <v>129</v>
      </c>
      <c r="L568" s="55">
        <v>5000000</v>
      </c>
      <c r="M568" s="55">
        <v>4900000</v>
      </c>
      <c r="N568" s="56" t="s">
        <v>145</v>
      </c>
      <c r="O568" s="56" t="s">
        <v>131</v>
      </c>
      <c r="P568" s="54" t="s">
        <v>3040</v>
      </c>
      <c r="Q568" s="54" t="s">
        <v>3041</v>
      </c>
      <c r="R568" s="54" t="s">
        <v>3037</v>
      </c>
      <c r="S568" s="54" t="s">
        <v>135</v>
      </c>
      <c r="T568" s="54" t="s">
        <v>136</v>
      </c>
      <c r="U568" s="54"/>
      <c r="V568" s="54" t="s">
        <v>179</v>
      </c>
    </row>
    <row r="569" spans="1:22" ht="82.5" customHeight="1">
      <c r="A569" s="54">
        <v>568</v>
      </c>
      <c r="B569" s="54" t="s">
        <v>54</v>
      </c>
      <c r="C569" s="54" t="s">
        <v>3031</v>
      </c>
      <c r="D569" s="54" t="s">
        <v>3032</v>
      </c>
      <c r="E569" s="54" t="s">
        <v>139</v>
      </c>
      <c r="F569" s="54" t="s">
        <v>3042</v>
      </c>
      <c r="G569" s="54" t="s">
        <v>3043</v>
      </c>
      <c r="H569" s="54" t="s">
        <v>126</v>
      </c>
      <c r="I569" s="54" t="s">
        <v>142</v>
      </c>
      <c r="J569" s="54" t="s">
        <v>143</v>
      </c>
      <c r="K569" s="54" t="s">
        <v>129</v>
      </c>
      <c r="L569" s="55">
        <v>5000000</v>
      </c>
      <c r="M569" s="55">
        <v>4900000</v>
      </c>
      <c r="N569" s="56" t="s">
        <v>145</v>
      </c>
      <c r="O569" s="56" t="s">
        <v>131</v>
      </c>
      <c r="P569" s="54" t="s">
        <v>3044</v>
      </c>
      <c r="Q569" s="54" t="s">
        <v>3045</v>
      </c>
      <c r="R569" s="54" t="s">
        <v>3037</v>
      </c>
      <c r="S569" s="54" t="s">
        <v>135</v>
      </c>
      <c r="T569" s="54" t="s">
        <v>136</v>
      </c>
      <c r="U569" s="54"/>
      <c r="V569" s="54" t="s">
        <v>169</v>
      </c>
    </row>
    <row r="570" spans="1:22" ht="82.5" customHeight="1">
      <c r="A570" s="54">
        <v>569</v>
      </c>
      <c r="B570" s="54" t="s">
        <v>54</v>
      </c>
      <c r="C570" s="54" t="s">
        <v>3046</v>
      </c>
      <c r="D570" s="54" t="s">
        <v>3047</v>
      </c>
      <c r="E570" s="54" t="s">
        <v>54</v>
      </c>
      <c r="F570" s="54" t="s">
        <v>3048</v>
      </c>
      <c r="G570" s="54" t="s">
        <v>3049</v>
      </c>
      <c r="H570" s="54" t="s">
        <v>126</v>
      </c>
      <c r="I570" s="54" t="s">
        <v>161</v>
      </c>
      <c r="J570" s="54" t="s">
        <v>162</v>
      </c>
      <c r="K570" s="54" t="s">
        <v>174</v>
      </c>
      <c r="L570" s="55">
        <v>300000</v>
      </c>
      <c r="M570" s="55">
        <v>300000</v>
      </c>
      <c r="N570" s="56" t="s">
        <v>191</v>
      </c>
      <c r="O570" s="56" t="s">
        <v>377</v>
      </c>
      <c r="P570" s="54" t="s">
        <v>3050</v>
      </c>
      <c r="Q570" s="54" t="s">
        <v>3051</v>
      </c>
      <c r="R570" s="54" t="s">
        <v>562</v>
      </c>
      <c r="S570" s="54" t="s">
        <v>135</v>
      </c>
      <c r="T570" s="54" t="s">
        <v>136</v>
      </c>
      <c r="U570" s="54"/>
      <c r="V570" s="54" t="s">
        <v>1252</v>
      </c>
    </row>
    <row r="571" spans="1:22" ht="82.5" customHeight="1">
      <c r="A571" s="54">
        <v>570</v>
      </c>
      <c r="B571" s="54" t="s">
        <v>54</v>
      </c>
      <c r="C571" s="54" t="s">
        <v>3052</v>
      </c>
      <c r="D571" s="54" t="s">
        <v>3053</v>
      </c>
      <c r="E571" s="54" t="s">
        <v>1289</v>
      </c>
      <c r="F571" s="54" t="s">
        <v>3054</v>
      </c>
      <c r="G571" s="54" t="s">
        <v>3055</v>
      </c>
      <c r="H571" s="54" t="s">
        <v>126</v>
      </c>
      <c r="I571" s="54" t="s">
        <v>142</v>
      </c>
      <c r="J571" s="54" t="s">
        <v>143</v>
      </c>
      <c r="K571" s="54" t="s">
        <v>174</v>
      </c>
      <c r="L571" s="55">
        <v>234698</v>
      </c>
      <c r="M571" s="55">
        <v>234698</v>
      </c>
      <c r="N571" s="56" t="s">
        <v>197</v>
      </c>
      <c r="O571" s="56" t="s">
        <v>197</v>
      </c>
      <c r="P571" s="54" t="s">
        <v>3056</v>
      </c>
      <c r="Q571" s="54" t="s">
        <v>3057</v>
      </c>
      <c r="R571" s="54" t="s">
        <v>2971</v>
      </c>
      <c r="S571" s="54" t="s">
        <v>135</v>
      </c>
      <c r="T571" s="54" t="s">
        <v>136</v>
      </c>
      <c r="U571" s="54"/>
      <c r="V571" s="54" t="s">
        <v>668</v>
      </c>
    </row>
    <row r="572" spans="1:22" ht="82.5" customHeight="1">
      <c r="A572" s="54">
        <v>571</v>
      </c>
      <c r="B572" s="54" t="s">
        <v>54</v>
      </c>
      <c r="C572" s="54" t="s">
        <v>3058</v>
      </c>
      <c r="D572" s="54" t="s">
        <v>3059</v>
      </c>
      <c r="E572" s="54" t="s">
        <v>139</v>
      </c>
      <c r="F572" s="54" t="s">
        <v>3060</v>
      </c>
      <c r="G572" s="54" t="s">
        <v>3061</v>
      </c>
      <c r="H572" s="54" t="s">
        <v>126</v>
      </c>
      <c r="I572" s="54" t="s">
        <v>142</v>
      </c>
      <c r="J572" s="54" t="s">
        <v>143</v>
      </c>
      <c r="K572" s="54" t="s">
        <v>174</v>
      </c>
      <c r="L572" s="55">
        <v>255973</v>
      </c>
      <c r="M572" s="55">
        <v>255973</v>
      </c>
      <c r="N572" s="56" t="s">
        <v>165</v>
      </c>
      <c r="O572" s="56" t="s">
        <v>219</v>
      </c>
      <c r="P572" s="54" t="s">
        <v>3062</v>
      </c>
      <c r="Q572" s="54" t="s">
        <v>3063</v>
      </c>
      <c r="R572" s="54" t="s">
        <v>642</v>
      </c>
      <c r="S572" s="54" t="s">
        <v>135</v>
      </c>
      <c r="T572" s="54" t="s">
        <v>136</v>
      </c>
      <c r="U572" s="54"/>
      <c r="V572" s="54" t="s">
        <v>149</v>
      </c>
    </row>
    <row r="573" spans="1:22" ht="82.5" customHeight="1">
      <c r="A573" s="54">
        <v>572</v>
      </c>
      <c r="B573" s="54" t="s">
        <v>54</v>
      </c>
      <c r="C573" s="54" t="s">
        <v>3064</v>
      </c>
      <c r="D573" s="54" t="s">
        <v>3065</v>
      </c>
      <c r="E573" s="54" t="s">
        <v>3066</v>
      </c>
      <c r="F573" s="54" t="s">
        <v>3067</v>
      </c>
      <c r="G573" s="54" t="s">
        <v>3068</v>
      </c>
      <c r="H573" s="54" t="s">
        <v>126</v>
      </c>
      <c r="I573" s="54" t="s">
        <v>142</v>
      </c>
      <c r="J573" s="54" t="s">
        <v>143</v>
      </c>
      <c r="K573" s="54" t="s">
        <v>174</v>
      </c>
      <c r="L573" s="55">
        <v>774970</v>
      </c>
      <c r="M573" s="55">
        <v>774970</v>
      </c>
      <c r="N573" s="56" t="s">
        <v>786</v>
      </c>
      <c r="O573" s="56" t="s">
        <v>228</v>
      </c>
      <c r="P573" s="54" t="s">
        <v>3069</v>
      </c>
      <c r="Q573" s="54" t="s">
        <v>3070</v>
      </c>
      <c r="R573" s="54" t="s">
        <v>562</v>
      </c>
      <c r="S573" s="54" t="s">
        <v>135</v>
      </c>
      <c r="T573" s="54" t="s">
        <v>136</v>
      </c>
      <c r="U573" s="54"/>
      <c r="V573" s="54" t="s">
        <v>247</v>
      </c>
    </row>
    <row r="574" spans="1:22" ht="82.5" customHeight="1">
      <c r="A574" s="54">
        <v>573</v>
      </c>
      <c r="B574" s="54" t="s">
        <v>54</v>
      </c>
      <c r="C574" s="54" t="s">
        <v>3071</v>
      </c>
      <c r="D574" s="54" t="s">
        <v>3072</v>
      </c>
      <c r="E574" s="54" t="s">
        <v>139</v>
      </c>
      <c r="F574" s="54" t="s">
        <v>3073</v>
      </c>
      <c r="G574" s="54" t="s">
        <v>3074</v>
      </c>
      <c r="H574" s="54" t="s">
        <v>126</v>
      </c>
      <c r="I574" s="54" t="s">
        <v>142</v>
      </c>
      <c r="J574" s="54" t="s">
        <v>143</v>
      </c>
      <c r="K574" s="54" t="s">
        <v>174</v>
      </c>
      <c r="L574" s="55">
        <v>241425</v>
      </c>
      <c r="M574" s="55">
        <v>241425</v>
      </c>
      <c r="N574" s="56" t="s">
        <v>153</v>
      </c>
      <c r="O574" s="56" t="s">
        <v>294</v>
      </c>
      <c r="P574" s="54" t="s">
        <v>3075</v>
      </c>
      <c r="Q574" s="54" t="s">
        <v>3076</v>
      </c>
      <c r="R574" s="54" t="s">
        <v>642</v>
      </c>
      <c r="S574" s="54" t="s">
        <v>135</v>
      </c>
      <c r="T574" s="54" t="s">
        <v>136</v>
      </c>
      <c r="U574" s="54"/>
      <c r="V574" s="54" t="s">
        <v>149</v>
      </c>
    </row>
    <row r="575" spans="1:22" ht="82.5" customHeight="1">
      <c r="A575" s="54">
        <v>574</v>
      </c>
      <c r="B575" s="54" t="s">
        <v>55</v>
      </c>
      <c r="C575" s="54" t="s">
        <v>3077</v>
      </c>
      <c r="D575" s="54" t="s">
        <v>55</v>
      </c>
      <c r="E575" s="54" t="s">
        <v>139</v>
      </c>
      <c r="F575" s="54" t="s">
        <v>3078</v>
      </c>
      <c r="G575" s="54" t="s">
        <v>3079</v>
      </c>
      <c r="H575" s="54" t="s">
        <v>126</v>
      </c>
      <c r="I575" s="54" t="s">
        <v>142</v>
      </c>
      <c r="J575" s="54" t="s">
        <v>143</v>
      </c>
      <c r="K575" s="54" t="s">
        <v>129</v>
      </c>
      <c r="L575" s="55">
        <v>1998712</v>
      </c>
      <c r="M575" s="55">
        <v>1908463</v>
      </c>
      <c r="N575" s="56" t="s">
        <v>368</v>
      </c>
      <c r="O575" s="56" t="s">
        <v>205</v>
      </c>
      <c r="P575" s="54" t="s">
        <v>3080</v>
      </c>
      <c r="Q575" s="54" t="s">
        <v>3081</v>
      </c>
      <c r="R575" s="54" t="s">
        <v>3082</v>
      </c>
      <c r="S575" s="54" t="s">
        <v>135</v>
      </c>
      <c r="T575" s="54" t="s">
        <v>136</v>
      </c>
      <c r="U575" s="54"/>
      <c r="V575" s="54" t="s">
        <v>1370</v>
      </c>
    </row>
    <row r="576" spans="1:22" ht="82.5" customHeight="1">
      <c r="A576" s="54">
        <v>575</v>
      </c>
      <c r="B576" s="54" t="s">
        <v>55</v>
      </c>
      <c r="C576" s="54" t="s">
        <v>3077</v>
      </c>
      <c r="D576" s="54" t="s">
        <v>55</v>
      </c>
      <c r="E576" s="54" t="s">
        <v>2893</v>
      </c>
      <c r="F576" s="54" t="s">
        <v>3083</v>
      </c>
      <c r="G576" s="54" t="s">
        <v>3084</v>
      </c>
      <c r="H576" s="54" t="s">
        <v>126</v>
      </c>
      <c r="I576" s="54" t="s">
        <v>142</v>
      </c>
      <c r="J576" s="54" t="s">
        <v>143</v>
      </c>
      <c r="K576" s="54" t="s">
        <v>129</v>
      </c>
      <c r="L576" s="55">
        <v>5500000</v>
      </c>
      <c r="M576" s="55">
        <v>5300000</v>
      </c>
      <c r="N576" s="56" t="s">
        <v>271</v>
      </c>
      <c r="O576" s="56" t="s">
        <v>237</v>
      </c>
      <c r="P576" s="54" t="s">
        <v>3085</v>
      </c>
      <c r="Q576" s="54" t="s">
        <v>3086</v>
      </c>
      <c r="R576" s="54" t="s">
        <v>3087</v>
      </c>
      <c r="S576" s="54" t="s">
        <v>135</v>
      </c>
      <c r="T576" s="54" t="s">
        <v>136</v>
      </c>
      <c r="U576" s="54"/>
      <c r="V576" s="54" t="s">
        <v>169</v>
      </c>
    </row>
    <row r="577" spans="1:22" ht="82.5" customHeight="1">
      <c r="A577" s="54">
        <v>576</v>
      </c>
      <c r="B577" s="54" t="s">
        <v>55</v>
      </c>
      <c r="C577" s="54" t="s">
        <v>3077</v>
      </c>
      <c r="D577" s="54" t="s">
        <v>55</v>
      </c>
      <c r="E577" s="54" t="s">
        <v>1003</v>
      </c>
      <c r="F577" s="54" t="s">
        <v>3088</v>
      </c>
      <c r="G577" s="54" t="s">
        <v>3089</v>
      </c>
      <c r="H577" s="54" t="s">
        <v>126</v>
      </c>
      <c r="I577" s="54" t="s">
        <v>142</v>
      </c>
      <c r="J577" s="54" t="s">
        <v>143</v>
      </c>
      <c r="K577" s="54" t="s">
        <v>129</v>
      </c>
      <c r="L577" s="55">
        <v>2140353</v>
      </c>
      <c r="M577" s="55">
        <v>2118949</v>
      </c>
      <c r="N577" s="56" t="s">
        <v>219</v>
      </c>
      <c r="O577" s="56" t="s">
        <v>211</v>
      </c>
      <c r="P577" s="54" t="s">
        <v>3090</v>
      </c>
      <c r="Q577" s="54" t="s">
        <v>3091</v>
      </c>
      <c r="R577" s="54" t="s">
        <v>3092</v>
      </c>
      <c r="S577" s="54" t="s">
        <v>135</v>
      </c>
      <c r="T577" s="54" t="s">
        <v>136</v>
      </c>
      <c r="U577" s="54"/>
      <c r="V577" s="54" t="s">
        <v>169</v>
      </c>
    </row>
    <row r="578" spans="1:22" ht="82.5" customHeight="1">
      <c r="A578" s="54">
        <v>577</v>
      </c>
      <c r="B578" s="54" t="s">
        <v>55</v>
      </c>
      <c r="C578" s="54" t="s">
        <v>3077</v>
      </c>
      <c r="D578" s="54" t="s">
        <v>55</v>
      </c>
      <c r="E578" s="54" t="s">
        <v>1003</v>
      </c>
      <c r="F578" s="54" t="s">
        <v>3093</v>
      </c>
      <c r="G578" s="54" t="s">
        <v>3094</v>
      </c>
      <c r="H578" s="54" t="s">
        <v>126</v>
      </c>
      <c r="I578" s="54" t="s">
        <v>142</v>
      </c>
      <c r="J578" s="54" t="s">
        <v>143</v>
      </c>
      <c r="K578" s="54" t="s">
        <v>129</v>
      </c>
      <c r="L578" s="55">
        <v>5915000</v>
      </c>
      <c r="M578" s="55">
        <v>5890000</v>
      </c>
      <c r="N578" s="56" t="s">
        <v>152</v>
      </c>
      <c r="O578" s="56" t="s">
        <v>145</v>
      </c>
      <c r="P578" s="54" t="s">
        <v>3095</v>
      </c>
      <c r="Q578" s="54" t="s">
        <v>3096</v>
      </c>
      <c r="R578" s="54" t="s">
        <v>3087</v>
      </c>
      <c r="S578" s="54" t="s">
        <v>135</v>
      </c>
      <c r="T578" s="54" t="s">
        <v>136</v>
      </c>
      <c r="U578" s="54"/>
      <c r="V578" s="54" t="s">
        <v>169</v>
      </c>
    </row>
    <row r="579" spans="1:22" ht="82.5" customHeight="1">
      <c r="A579" s="54">
        <v>578</v>
      </c>
      <c r="B579" s="54" t="s">
        <v>55</v>
      </c>
      <c r="C579" s="54" t="s">
        <v>3077</v>
      </c>
      <c r="D579" s="54" t="s">
        <v>55</v>
      </c>
      <c r="E579" s="54" t="s">
        <v>139</v>
      </c>
      <c r="F579" s="54" t="s">
        <v>3097</v>
      </c>
      <c r="G579" s="54" t="s">
        <v>3098</v>
      </c>
      <c r="H579" s="54" t="s">
        <v>126</v>
      </c>
      <c r="I579" s="54" t="s">
        <v>142</v>
      </c>
      <c r="J579" s="54" t="s">
        <v>143</v>
      </c>
      <c r="K579" s="54" t="s">
        <v>129</v>
      </c>
      <c r="L579" s="55">
        <v>3000000</v>
      </c>
      <c r="M579" s="55">
        <v>2561760</v>
      </c>
      <c r="N579" s="56" t="s">
        <v>153</v>
      </c>
      <c r="O579" s="56" t="s">
        <v>228</v>
      </c>
      <c r="P579" s="54" t="s">
        <v>3099</v>
      </c>
      <c r="Q579" s="54" t="s">
        <v>3100</v>
      </c>
      <c r="R579" s="54" t="s">
        <v>3087</v>
      </c>
      <c r="S579" s="54" t="s">
        <v>135</v>
      </c>
      <c r="T579" s="54" t="s">
        <v>136</v>
      </c>
      <c r="U579" s="54"/>
      <c r="V579" s="54" t="s">
        <v>169</v>
      </c>
    </row>
    <row r="580" spans="1:22" ht="115.5" customHeight="1">
      <c r="A580" s="54">
        <v>579</v>
      </c>
      <c r="B580" s="54" t="s">
        <v>55</v>
      </c>
      <c r="C580" s="54" t="s">
        <v>3077</v>
      </c>
      <c r="D580" s="54" t="s">
        <v>55</v>
      </c>
      <c r="E580" s="54" t="s">
        <v>139</v>
      </c>
      <c r="F580" s="54" t="s">
        <v>3101</v>
      </c>
      <c r="G580" s="54" t="s">
        <v>3102</v>
      </c>
      <c r="H580" s="54" t="s">
        <v>126</v>
      </c>
      <c r="I580" s="54" t="s">
        <v>142</v>
      </c>
      <c r="J580" s="54" t="s">
        <v>143</v>
      </c>
      <c r="K580" s="54" t="s">
        <v>174</v>
      </c>
      <c r="L580" s="55">
        <v>330000</v>
      </c>
      <c r="M580" s="55">
        <v>326000</v>
      </c>
      <c r="N580" s="56" t="s">
        <v>540</v>
      </c>
      <c r="O580" s="56" t="s">
        <v>228</v>
      </c>
      <c r="P580" s="54" t="s">
        <v>3103</v>
      </c>
      <c r="Q580" s="54" t="s">
        <v>3104</v>
      </c>
      <c r="R580" s="54" t="s">
        <v>3105</v>
      </c>
      <c r="S580" s="54" t="s">
        <v>135</v>
      </c>
      <c r="T580" s="54" t="s">
        <v>136</v>
      </c>
      <c r="U580" s="54"/>
      <c r="V580" s="54" t="s">
        <v>179</v>
      </c>
    </row>
    <row r="581" spans="1:22" ht="82.5" customHeight="1">
      <c r="A581" s="54">
        <v>580</v>
      </c>
      <c r="B581" s="54" t="s">
        <v>55</v>
      </c>
      <c r="C581" s="54" t="s">
        <v>3077</v>
      </c>
      <c r="D581" s="54" t="s">
        <v>55</v>
      </c>
      <c r="E581" s="54" t="s">
        <v>139</v>
      </c>
      <c r="F581" s="54" t="s">
        <v>3106</v>
      </c>
      <c r="G581" s="54" t="s">
        <v>3107</v>
      </c>
      <c r="H581" s="54" t="s">
        <v>126</v>
      </c>
      <c r="I581" s="54" t="s">
        <v>142</v>
      </c>
      <c r="J581" s="54" t="s">
        <v>143</v>
      </c>
      <c r="K581" s="54" t="s">
        <v>129</v>
      </c>
      <c r="L581" s="55">
        <v>1900000</v>
      </c>
      <c r="M581" s="55">
        <v>1850000</v>
      </c>
      <c r="N581" s="56" t="s">
        <v>228</v>
      </c>
      <c r="O581" s="56" t="s">
        <v>229</v>
      </c>
      <c r="P581" s="54" t="s">
        <v>3108</v>
      </c>
      <c r="Q581" s="54" t="s">
        <v>3109</v>
      </c>
      <c r="R581" s="54" t="s">
        <v>3092</v>
      </c>
      <c r="S581" s="54" t="s">
        <v>135</v>
      </c>
      <c r="T581" s="54" t="s">
        <v>136</v>
      </c>
      <c r="U581" s="54"/>
      <c r="V581" s="54" t="s">
        <v>247</v>
      </c>
    </row>
    <row r="582" spans="1:22" ht="82.5" customHeight="1">
      <c r="A582" s="54">
        <v>581</v>
      </c>
      <c r="B582" s="54" t="s">
        <v>55</v>
      </c>
      <c r="C582" s="54" t="s">
        <v>3110</v>
      </c>
      <c r="D582" s="54" t="s">
        <v>3111</v>
      </c>
      <c r="E582" s="54" t="s">
        <v>139</v>
      </c>
      <c r="F582" s="54" t="s">
        <v>3112</v>
      </c>
      <c r="G582" s="54" t="s">
        <v>3113</v>
      </c>
      <c r="H582" s="54" t="s">
        <v>126</v>
      </c>
      <c r="I582" s="54" t="s">
        <v>127</v>
      </c>
      <c r="J582" s="54" t="s">
        <v>128</v>
      </c>
      <c r="K582" s="54" t="s">
        <v>342</v>
      </c>
      <c r="L582" s="55">
        <v>16000000</v>
      </c>
      <c r="M582" s="55">
        <v>16000000</v>
      </c>
      <c r="N582" s="56" t="s">
        <v>237</v>
      </c>
      <c r="O582" s="56" t="s">
        <v>212</v>
      </c>
      <c r="P582" s="54" t="s">
        <v>3114</v>
      </c>
      <c r="Q582" s="54" t="s">
        <v>3115</v>
      </c>
      <c r="R582" s="54" t="s">
        <v>3092</v>
      </c>
      <c r="S582" s="54" t="s">
        <v>135</v>
      </c>
      <c r="T582" s="54" t="s">
        <v>136</v>
      </c>
      <c r="U582" s="54"/>
      <c r="V582" s="54" t="s">
        <v>137</v>
      </c>
    </row>
    <row r="583" spans="1:22" ht="115.5" customHeight="1">
      <c r="A583" s="54">
        <v>582</v>
      </c>
      <c r="B583" s="54" t="s">
        <v>55</v>
      </c>
      <c r="C583" s="54" t="s">
        <v>3116</v>
      </c>
      <c r="D583" s="54" t="s">
        <v>3117</v>
      </c>
      <c r="E583" s="54" t="s">
        <v>139</v>
      </c>
      <c r="F583" s="54" t="s">
        <v>3118</v>
      </c>
      <c r="G583" s="54" t="s">
        <v>3119</v>
      </c>
      <c r="H583" s="54" t="s">
        <v>126</v>
      </c>
      <c r="I583" s="54" t="s">
        <v>161</v>
      </c>
      <c r="J583" s="54" t="s">
        <v>162</v>
      </c>
      <c r="K583" s="54" t="s">
        <v>174</v>
      </c>
      <c r="L583" s="55">
        <v>999900</v>
      </c>
      <c r="M583" s="55">
        <v>995000</v>
      </c>
      <c r="N583" s="56" t="s">
        <v>368</v>
      </c>
      <c r="O583" s="56" t="s">
        <v>197</v>
      </c>
      <c r="P583" s="54" t="s">
        <v>3120</v>
      </c>
      <c r="Q583" s="54" t="s">
        <v>3121</v>
      </c>
      <c r="R583" s="54" t="s">
        <v>3087</v>
      </c>
      <c r="S583" s="54" t="s">
        <v>135</v>
      </c>
      <c r="T583" s="54" t="s">
        <v>136</v>
      </c>
      <c r="U583" s="54"/>
      <c r="V583" s="54" t="s">
        <v>179</v>
      </c>
    </row>
    <row r="584" spans="1:22" ht="82.5" customHeight="1">
      <c r="A584" s="54">
        <v>583</v>
      </c>
      <c r="B584" s="54" t="s">
        <v>55</v>
      </c>
      <c r="C584" s="54" t="s">
        <v>3122</v>
      </c>
      <c r="D584" s="54" t="s">
        <v>3123</v>
      </c>
      <c r="E584" s="54" t="s">
        <v>55</v>
      </c>
      <c r="F584" s="54" t="s">
        <v>3124</v>
      </c>
      <c r="G584" s="54" t="s">
        <v>3125</v>
      </c>
      <c r="H584" s="54" t="s">
        <v>126</v>
      </c>
      <c r="I584" s="54" t="s">
        <v>142</v>
      </c>
      <c r="J584" s="54" t="s">
        <v>143</v>
      </c>
      <c r="K584" s="54" t="s">
        <v>174</v>
      </c>
      <c r="L584" s="55">
        <v>720000</v>
      </c>
      <c r="M584" s="55">
        <v>720000</v>
      </c>
      <c r="N584" s="56" t="s">
        <v>191</v>
      </c>
      <c r="O584" s="56" t="s">
        <v>271</v>
      </c>
      <c r="P584" s="54" t="s">
        <v>3126</v>
      </c>
      <c r="Q584" s="54" t="s">
        <v>3127</v>
      </c>
      <c r="R584" s="54" t="s">
        <v>3128</v>
      </c>
      <c r="S584" s="54" t="s">
        <v>135</v>
      </c>
      <c r="T584" s="54" t="s">
        <v>136</v>
      </c>
      <c r="U584" s="54"/>
      <c r="V584" s="54" t="s">
        <v>169</v>
      </c>
    </row>
    <row r="585" spans="1:22" ht="82.5" customHeight="1">
      <c r="A585" s="54">
        <v>584</v>
      </c>
      <c r="B585" s="54" t="s">
        <v>56</v>
      </c>
      <c r="C585" s="54" t="s">
        <v>3129</v>
      </c>
      <c r="D585" s="54" t="s">
        <v>56</v>
      </c>
      <c r="E585" s="54" t="s">
        <v>139</v>
      </c>
      <c r="F585" s="54" t="s">
        <v>3130</v>
      </c>
      <c r="G585" s="54" t="s">
        <v>3131</v>
      </c>
      <c r="H585" s="54" t="s">
        <v>126</v>
      </c>
      <c r="I585" s="54" t="s">
        <v>142</v>
      </c>
      <c r="J585" s="54" t="s">
        <v>143</v>
      </c>
      <c r="K585" s="54" t="s">
        <v>174</v>
      </c>
      <c r="L585" s="55">
        <v>381255</v>
      </c>
      <c r="M585" s="55">
        <v>190000</v>
      </c>
      <c r="N585" s="56" t="s">
        <v>834</v>
      </c>
      <c r="O585" s="56" t="s">
        <v>205</v>
      </c>
      <c r="P585" s="54" t="s">
        <v>3132</v>
      </c>
      <c r="Q585" s="54" t="s">
        <v>3133</v>
      </c>
      <c r="R585" s="54" t="s">
        <v>3134</v>
      </c>
      <c r="S585" s="54" t="s">
        <v>135</v>
      </c>
      <c r="T585" s="54" t="s">
        <v>136</v>
      </c>
      <c r="U585" s="54"/>
      <c r="V585" s="54" t="s">
        <v>1252</v>
      </c>
    </row>
    <row r="586" spans="1:22" ht="82.5" customHeight="1">
      <c r="A586" s="54">
        <v>585</v>
      </c>
      <c r="B586" s="54" t="s">
        <v>56</v>
      </c>
      <c r="C586" s="54" t="s">
        <v>3129</v>
      </c>
      <c r="D586" s="54" t="s">
        <v>56</v>
      </c>
      <c r="E586" s="54" t="s">
        <v>139</v>
      </c>
      <c r="F586" s="54" t="s">
        <v>3135</v>
      </c>
      <c r="G586" s="54" t="s">
        <v>3136</v>
      </c>
      <c r="H586" s="54" t="s">
        <v>126</v>
      </c>
      <c r="I586" s="54" t="s">
        <v>127</v>
      </c>
      <c r="J586" s="54" t="s">
        <v>128</v>
      </c>
      <c r="K586" s="54" t="s">
        <v>174</v>
      </c>
      <c r="L586" s="55">
        <v>540925</v>
      </c>
      <c r="M586" s="55">
        <v>380000</v>
      </c>
      <c r="N586" s="56" t="s">
        <v>368</v>
      </c>
      <c r="O586" s="56" t="s">
        <v>205</v>
      </c>
      <c r="P586" s="54" t="s">
        <v>3137</v>
      </c>
      <c r="Q586" s="54" t="s">
        <v>3138</v>
      </c>
      <c r="R586" s="54" t="s">
        <v>3139</v>
      </c>
      <c r="S586" s="54" t="s">
        <v>135</v>
      </c>
      <c r="T586" s="54" t="s">
        <v>136</v>
      </c>
      <c r="U586" s="54"/>
      <c r="V586" s="54" t="s">
        <v>668</v>
      </c>
    </row>
    <row r="587" spans="1:22" ht="115.5" customHeight="1">
      <c r="A587" s="54">
        <v>586</v>
      </c>
      <c r="B587" s="54" t="s">
        <v>56</v>
      </c>
      <c r="C587" s="54" t="s">
        <v>3129</v>
      </c>
      <c r="D587" s="54" t="s">
        <v>56</v>
      </c>
      <c r="E587" s="54" t="s">
        <v>139</v>
      </c>
      <c r="F587" s="54" t="s">
        <v>3140</v>
      </c>
      <c r="G587" s="54" t="s">
        <v>3141</v>
      </c>
      <c r="H587" s="54" t="s">
        <v>126</v>
      </c>
      <c r="I587" s="54" t="s">
        <v>142</v>
      </c>
      <c r="J587" s="54" t="s">
        <v>143</v>
      </c>
      <c r="K587" s="54" t="s">
        <v>129</v>
      </c>
      <c r="L587" s="55">
        <v>3300000</v>
      </c>
      <c r="M587" s="55">
        <v>3231000</v>
      </c>
      <c r="N587" s="56" t="s">
        <v>165</v>
      </c>
      <c r="O587" s="56" t="s">
        <v>211</v>
      </c>
      <c r="P587" s="54" t="s">
        <v>3142</v>
      </c>
      <c r="Q587" s="54" t="s">
        <v>3143</v>
      </c>
      <c r="R587" s="54" t="s">
        <v>3144</v>
      </c>
      <c r="S587" s="54" t="s">
        <v>135</v>
      </c>
      <c r="T587" s="54" t="s">
        <v>136</v>
      </c>
      <c r="U587" s="54"/>
      <c r="V587" s="54" t="s">
        <v>179</v>
      </c>
    </row>
    <row r="588" spans="1:22" ht="82.5" customHeight="1">
      <c r="A588" s="54">
        <v>587</v>
      </c>
      <c r="B588" s="54" t="s">
        <v>56</v>
      </c>
      <c r="C588" s="54" t="s">
        <v>3129</v>
      </c>
      <c r="D588" s="54" t="s">
        <v>56</v>
      </c>
      <c r="E588" s="54" t="s">
        <v>139</v>
      </c>
      <c r="F588" s="54" t="s">
        <v>3145</v>
      </c>
      <c r="G588" s="54" t="s">
        <v>3146</v>
      </c>
      <c r="H588" s="54" t="s">
        <v>126</v>
      </c>
      <c r="I588" s="54" t="s">
        <v>142</v>
      </c>
      <c r="J588" s="54" t="s">
        <v>143</v>
      </c>
      <c r="K588" s="54" t="s">
        <v>129</v>
      </c>
      <c r="L588" s="55">
        <v>6589538</v>
      </c>
      <c r="M588" s="55">
        <v>6550000</v>
      </c>
      <c r="N588" s="56" t="s">
        <v>271</v>
      </c>
      <c r="O588" s="56" t="s">
        <v>237</v>
      </c>
      <c r="P588" s="54" t="s">
        <v>3147</v>
      </c>
      <c r="Q588" s="54" t="s">
        <v>3143</v>
      </c>
      <c r="R588" s="54" t="s">
        <v>3139</v>
      </c>
      <c r="S588" s="54" t="s">
        <v>135</v>
      </c>
      <c r="T588" s="54" t="s">
        <v>136</v>
      </c>
      <c r="U588" s="54"/>
      <c r="V588" s="54" t="s">
        <v>169</v>
      </c>
    </row>
    <row r="589" spans="1:22" ht="115.5" customHeight="1">
      <c r="A589" s="54">
        <v>588</v>
      </c>
      <c r="B589" s="54" t="s">
        <v>56</v>
      </c>
      <c r="C589" s="54" t="s">
        <v>3129</v>
      </c>
      <c r="D589" s="54" t="s">
        <v>56</v>
      </c>
      <c r="E589" s="54" t="s">
        <v>139</v>
      </c>
      <c r="F589" s="54" t="s">
        <v>3148</v>
      </c>
      <c r="G589" s="54" t="s">
        <v>3149</v>
      </c>
      <c r="H589" s="54" t="s">
        <v>126</v>
      </c>
      <c r="I589" s="54" t="s">
        <v>142</v>
      </c>
      <c r="J589" s="54" t="s">
        <v>143</v>
      </c>
      <c r="K589" s="54" t="s">
        <v>174</v>
      </c>
      <c r="L589" s="55">
        <v>290196</v>
      </c>
      <c r="M589" s="55">
        <v>275888</v>
      </c>
      <c r="N589" s="56" t="s">
        <v>377</v>
      </c>
      <c r="O589" s="56" t="s">
        <v>197</v>
      </c>
      <c r="P589" s="54" t="s">
        <v>3150</v>
      </c>
      <c r="Q589" s="54" t="s">
        <v>3151</v>
      </c>
      <c r="R589" s="54" t="s">
        <v>3144</v>
      </c>
      <c r="S589" s="54" t="s">
        <v>135</v>
      </c>
      <c r="T589" s="54" t="s">
        <v>136</v>
      </c>
      <c r="U589" s="54"/>
      <c r="V589" s="54" t="s">
        <v>179</v>
      </c>
    </row>
    <row r="590" spans="1:22" ht="82.5" customHeight="1">
      <c r="A590" s="54">
        <v>589</v>
      </c>
      <c r="B590" s="54" t="s">
        <v>56</v>
      </c>
      <c r="C590" s="54" t="s">
        <v>3129</v>
      </c>
      <c r="D590" s="54" t="s">
        <v>56</v>
      </c>
      <c r="E590" s="54" t="s">
        <v>139</v>
      </c>
      <c r="F590" s="54" t="s">
        <v>3152</v>
      </c>
      <c r="G590" s="54" t="s">
        <v>3153</v>
      </c>
      <c r="H590" s="54" t="s">
        <v>126</v>
      </c>
      <c r="I590" s="54" t="s">
        <v>142</v>
      </c>
      <c r="J590" s="54" t="s">
        <v>143</v>
      </c>
      <c r="K590" s="54" t="s">
        <v>174</v>
      </c>
      <c r="L590" s="55">
        <v>1100000</v>
      </c>
      <c r="M590" s="55">
        <v>1100000</v>
      </c>
      <c r="N590" s="56" t="s">
        <v>212</v>
      </c>
      <c r="O590" s="56" t="s">
        <v>499</v>
      </c>
      <c r="P590" s="54" t="s">
        <v>3154</v>
      </c>
      <c r="Q590" s="54" t="s">
        <v>3155</v>
      </c>
      <c r="R590" s="54" t="s">
        <v>3144</v>
      </c>
      <c r="S590" s="54" t="s">
        <v>135</v>
      </c>
      <c r="T590" s="54" t="s">
        <v>136</v>
      </c>
      <c r="U590" s="54"/>
      <c r="V590" s="54" t="s">
        <v>169</v>
      </c>
    </row>
    <row r="591" spans="1:22" ht="82.5" customHeight="1">
      <c r="A591" s="54">
        <v>590</v>
      </c>
      <c r="B591" s="54" t="s">
        <v>56</v>
      </c>
      <c r="C591" s="54" t="s">
        <v>3129</v>
      </c>
      <c r="D591" s="54" t="s">
        <v>56</v>
      </c>
      <c r="E591" s="54" t="s">
        <v>139</v>
      </c>
      <c r="F591" s="54" t="s">
        <v>3156</v>
      </c>
      <c r="G591" s="54" t="s">
        <v>3157</v>
      </c>
      <c r="H591" s="54" t="s">
        <v>126</v>
      </c>
      <c r="I591" s="54" t="s">
        <v>142</v>
      </c>
      <c r="J591" s="54" t="s">
        <v>143</v>
      </c>
      <c r="K591" s="54" t="s">
        <v>174</v>
      </c>
      <c r="L591" s="55">
        <v>467963</v>
      </c>
      <c r="M591" s="55">
        <v>397769</v>
      </c>
      <c r="N591" s="56" t="s">
        <v>212</v>
      </c>
      <c r="O591" s="56" t="s">
        <v>540</v>
      </c>
      <c r="P591" s="54" t="s">
        <v>3158</v>
      </c>
      <c r="Q591" s="54" t="s">
        <v>3159</v>
      </c>
      <c r="R591" s="54" t="s">
        <v>3144</v>
      </c>
      <c r="S591" s="54" t="s">
        <v>135</v>
      </c>
      <c r="T591" s="54" t="s">
        <v>136</v>
      </c>
      <c r="U591" s="54"/>
      <c r="V591" s="54" t="s">
        <v>149</v>
      </c>
    </row>
    <row r="592" spans="1:22" ht="115.5" customHeight="1">
      <c r="A592" s="54">
        <v>591</v>
      </c>
      <c r="B592" s="54" t="s">
        <v>56</v>
      </c>
      <c r="C592" s="54" t="s">
        <v>3129</v>
      </c>
      <c r="D592" s="54" t="s">
        <v>56</v>
      </c>
      <c r="E592" s="54" t="s">
        <v>139</v>
      </c>
      <c r="F592" s="54" t="s">
        <v>3160</v>
      </c>
      <c r="G592" s="54" t="s">
        <v>3161</v>
      </c>
      <c r="H592" s="54" t="s">
        <v>126</v>
      </c>
      <c r="I592" s="54" t="s">
        <v>127</v>
      </c>
      <c r="J592" s="54" t="s">
        <v>128</v>
      </c>
      <c r="K592" s="54" t="s">
        <v>174</v>
      </c>
      <c r="L592" s="55">
        <v>300600</v>
      </c>
      <c r="M592" s="55">
        <v>289500</v>
      </c>
      <c r="N592" s="56" t="s">
        <v>212</v>
      </c>
      <c r="O592" s="56" t="s">
        <v>212</v>
      </c>
      <c r="P592" s="54" t="s">
        <v>3162</v>
      </c>
      <c r="Q592" s="54" t="s">
        <v>3163</v>
      </c>
      <c r="R592" s="54" t="s">
        <v>3144</v>
      </c>
      <c r="S592" s="54" t="s">
        <v>135</v>
      </c>
      <c r="T592" s="54" t="s">
        <v>136</v>
      </c>
      <c r="U592" s="54"/>
      <c r="V592" s="54" t="s">
        <v>179</v>
      </c>
    </row>
    <row r="593" spans="1:22" ht="82.5" customHeight="1">
      <c r="A593" s="54">
        <v>592</v>
      </c>
      <c r="B593" s="54" t="s">
        <v>56</v>
      </c>
      <c r="C593" s="54" t="s">
        <v>3129</v>
      </c>
      <c r="D593" s="54" t="s">
        <v>56</v>
      </c>
      <c r="E593" s="54" t="s">
        <v>139</v>
      </c>
      <c r="F593" s="54" t="s">
        <v>3164</v>
      </c>
      <c r="G593" s="54" t="s">
        <v>3165</v>
      </c>
      <c r="H593" s="54" t="s">
        <v>126</v>
      </c>
      <c r="I593" s="54" t="s">
        <v>791</v>
      </c>
      <c r="J593" s="54" t="s">
        <v>92</v>
      </c>
      <c r="K593" s="54" t="s">
        <v>129</v>
      </c>
      <c r="L593" s="55">
        <v>4000000</v>
      </c>
      <c r="M593" s="55">
        <v>4000000</v>
      </c>
      <c r="N593" s="56" t="s">
        <v>145</v>
      </c>
      <c r="O593" s="56" t="s">
        <v>499</v>
      </c>
      <c r="P593" s="54" t="s">
        <v>3166</v>
      </c>
      <c r="Q593" s="54" t="s">
        <v>3167</v>
      </c>
      <c r="R593" s="54" t="s">
        <v>168</v>
      </c>
      <c r="S593" s="54" t="s">
        <v>135</v>
      </c>
      <c r="T593" s="54" t="s">
        <v>136</v>
      </c>
      <c r="U593" s="54"/>
      <c r="V593" s="54" t="s">
        <v>169</v>
      </c>
    </row>
    <row r="594" spans="1:22" ht="115.5" customHeight="1">
      <c r="A594" s="54">
        <v>593</v>
      </c>
      <c r="B594" s="54" t="s">
        <v>56</v>
      </c>
      <c r="C594" s="54" t="s">
        <v>3129</v>
      </c>
      <c r="D594" s="54" t="s">
        <v>56</v>
      </c>
      <c r="E594" s="54" t="s">
        <v>139</v>
      </c>
      <c r="F594" s="54" t="s">
        <v>3168</v>
      </c>
      <c r="G594" s="54" t="s">
        <v>3169</v>
      </c>
      <c r="H594" s="54" t="s">
        <v>126</v>
      </c>
      <c r="I594" s="54" t="s">
        <v>142</v>
      </c>
      <c r="J594" s="54" t="s">
        <v>143</v>
      </c>
      <c r="K594" s="54" t="s">
        <v>174</v>
      </c>
      <c r="L594" s="55">
        <v>1000000</v>
      </c>
      <c r="M594" s="55">
        <v>990000</v>
      </c>
      <c r="N594" s="56" t="s">
        <v>540</v>
      </c>
      <c r="O594" s="56" t="s">
        <v>228</v>
      </c>
      <c r="P594" s="54" t="s">
        <v>3142</v>
      </c>
      <c r="Q594" s="54" t="s">
        <v>3143</v>
      </c>
      <c r="R594" s="54" t="s">
        <v>3144</v>
      </c>
      <c r="S594" s="54" t="s">
        <v>135</v>
      </c>
      <c r="T594" s="54" t="s">
        <v>136</v>
      </c>
      <c r="U594" s="54"/>
      <c r="V594" s="54" t="s">
        <v>179</v>
      </c>
    </row>
    <row r="595" spans="1:22" ht="115.5" customHeight="1">
      <c r="A595" s="54">
        <v>594</v>
      </c>
      <c r="B595" s="54" t="s">
        <v>56</v>
      </c>
      <c r="C595" s="54" t="s">
        <v>3129</v>
      </c>
      <c r="D595" s="54" t="s">
        <v>56</v>
      </c>
      <c r="E595" s="54" t="s">
        <v>139</v>
      </c>
      <c r="F595" s="54" t="s">
        <v>3170</v>
      </c>
      <c r="G595" s="54" t="s">
        <v>3171</v>
      </c>
      <c r="H595" s="54" t="s">
        <v>126</v>
      </c>
      <c r="I595" s="54" t="s">
        <v>142</v>
      </c>
      <c r="J595" s="54" t="s">
        <v>143</v>
      </c>
      <c r="K595" s="54" t="s">
        <v>174</v>
      </c>
      <c r="L595" s="55">
        <v>440306</v>
      </c>
      <c r="M595" s="55">
        <v>436000</v>
      </c>
      <c r="N595" s="56" t="s">
        <v>540</v>
      </c>
      <c r="O595" s="56" t="s">
        <v>228</v>
      </c>
      <c r="P595" s="54" t="s">
        <v>3172</v>
      </c>
      <c r="Q595" s="54" t="s">
        <v>3173</v>
      </c>
      <c r="R595" s="54" t="s">
        <v>3144</v>
      </c>
      <c r="S595" s="54" t="s">
        <v>135</v>
      </c>
      <c r="T595" s="54" t="s">
        <v>136</v>
      </c>
      <c r="U595" s="54"/>
      <c r="V595" s="54" t="s">
        <v>179</v>
      </c>
    </row>
    <row r="596" spans="1:22" ht="82.5" customHeight="1">
      <c r="A596" s="54">
        <v>595</v>
      </c>
      <c r="B596" s="54" t="s">
        <v>56</v>
      </c>
      <c r="C596" s="54" t="s">
        <v>3129</v>
      </c>
      <c r="D596" s="54" t="s">
        <v>56</v>
      </c>
      <c r="E596" s="54" t="s">
        <v>139</v>
      </c>
      <c r="F596" s="54" t="s">
        <v>3174</v>
      </c>
      <c r="G596" s="54" t="s">
        <v>3175</v>
      </c>
      <c r="H596" s="54" t="s">
        <v>126</v>
      </c>
      <c r="I596" s="54" t="s">
        <v>142</v>
      </c>
      <c r="J596" s="54" t="s">
        <v>143</v>
      </c>
      <c r="K596" s="54" t="s">
        <v>129</v>
      </c>
      <c r="L596" s="55">
        <v>2697312</v>
      </c>
      <c r="M596" s="55">
        <v>2454553</v>
      </c>
      <c r="N596" s="56" t="s">
        <v>294</v>
      </c>
      <c r="O596" s="56" t="s">
        <v>228</v>
      </c>
      <c r="P596" s="54" t="s">
        <v>3176</v>
      </c>
      <c r="Q596" s="54" t="s">
        <v>3177</v>
      </c>
      <c r="R596" s="54" t="s">
        <v>3144</v>
      </c>
      <c r="S596" s="54" t="s">
        <v>135</v>
      </c>
      <c r="T596" s="54" t="s">
        <v>136</v>
      </c>
      <c r="U596" s="54"/>
      <c r="V596" s="54" t="s">
        <v>169</v>
      </c>
    </row>
    <row r="597" spans="1:22" ht="82.5" customHeight="1">
      <c r="A597" s="54">
        <v>596</v>
      </c>
      <c r="B597" s="54" t="s">
        <v>56</v>
      </c>
      <c r="C597" s="54" t="s">
        <v>3129</v>
      </c>
      <c r="D597" s="54" t="s">
        <v>56</v>
      </c>
      <c r="E597" s="54" t="s">
        <v>139</v>
      </c>
      <c r="F597" s="54" t="s">
        <v>3178</v>
      </c>
      <c r="G597" s="54" t="s">
        <v>3179</v>
      </c>
      <c r="H597" s="54" t="s">
        <v>126</v>
      </c>
      <c r="I597" s="54" t="s">
        <v>791</v>
      </c>
      <c r="J597" s="54" t="s">
        <v>92</v>
      </c>
      <c r="K597" s="54" t="s">
        <v>129</v>
      </c>
      <c r="L597" s="55">
        <v>2000000</v>
      </c>
      <c r="M597" s="55">
        <v>1995000</v>
      </c>
      <c r="N597" s="56" t="s">
        <v>294</v>
      </c>
      <c r="O597" s="56" t="s">
        <v>317</v>
      </c>
      <c r="P597" s="54" t="s">
        <v>3180</v>
      </c>
      <c r="Q597" s="54" t="s">
        <v>3181</v>
      </c>
      <c r="R597" s="54" t="s">
        <v>3144</v>
      </c>
      <c r="S597" s="54" t="s">
        <v>135</v>
      </c>
      <c r="T597" s="54" t="s">
        <v>136</v>
      </c>
      <c r="U597" s="54"/>
      <c r="V597" s="54" t="s">
        <v>169</v>
      </c>
    </row>
    <row r="598" spans="1:22" ht="148.5" customHeight="1">
      <c r="A598" s="54">
        <v>597</v>
      </c>
      <c r="B598" s="54" t="s">
        <v>56</v>
      </c>
      <c r="C598" s="54" t="s">
        <v>3182</v>
      </c>
      <c r="D598" s="54" t="s">
        <v>3183</v>
      </c>
      <c r="E598" s="54" t="s">
        <v>139</v>
      </c>
      <c r="F598" s="54" t="s">
        <v>3184</v>
      </c>
      <c r="G598" s="54" t="s">
        <v>3185</v>
      </c>
      <c r="H598" s="54" t="s">
        <v>126</v>
      </c>
      <c r="I598" s="54" t="s">
        <v>142</v>
      </c>
      <c r="J598" s="54" t="s">
        <v>143</v>
      </c>
      <c r="K598" s="54" t="s">
        <v>129</v>
      </c>
      <c r="L598" s="55">
        <v>2400000</v>
      </c>
      <c r="M598" s="55">
        <v>2400000</v>
      </c>
      <c r="N598" s="56" t="s">
        <v>211</v>
      </c>
      <c r="O598" s="56" t="s">
        <v>229</v>
      </c>
      <c r="P598" s="54" t="s">
        <v>3186</v>
      </c>
      <c r="Q598" s="54" t="s">
        <v>3187</v>
      </c>
      <c r="R598" s="54" t="s">
        <v>3188</v>
      </c>
      <c r="S598" s="54" t="s">
        <v>135</v>
      </c>
      <c r="T598" s="54" t="s">
        <v>136</v>
      </c>
      <c r="U598" s="54"/>
      <c r="V598" s="54" t="s">
        <v>2749</v>
      </c>
    </row>
    <row r="599" spans="1:22" ht="82.5" customHeight="1">
      <c r="A599" s="54">
        <v>598</v>
      </c>
      <c r="B599" s="54" t="s">
        <v>56</v>
      </c>
      <c r="C599" s="54" t="s">
        <v>3189</v>
      </c>
      <c r="D599" s="54" t="s">
        <v>3190</v>
      </c>
      <c r="E599" s="54" t="s">
        <v>139</v>
      </c>
      <c r="F599" s="54" t="s">
        <v>3191</v>
      </c>
      <c r="G599" s="54" t="s">
        <v>3192</v>
      </c>
      <c r="H599" s="54" t="s">
        <v>126</v>
      </c>
      <c r="I599" s="54" t="s">
        <v>142</v>
      </c>
      <c r="J599" s="54" t="s">
        <v>143</v>
      </c>
      <c r="K599" s="54" t="s">
        <v>174</v>
      </c>
      <c r="L599" s="55">
        <v>1124720</v>
      </c>
      <c r="M599" s="55">
        <v>1100000</v>
      </c>
      <c r="N599" s="56" t="s">
        <v>145</v>
      </c>
      <c r="O599" s="56" t="s">
        <v>145</v>
      </c>
      <c r="P599" s="54" t="s">
        <v>3193</v>
      </c>
      <c r="Q599" s="54" t="s">
        <v>3194</v>
      </c>
      <c r="R599" s="54" t="s">
        <v>3134</v>
      </c>
      <c r="S599" s="54" t="s">
        <v>135</v>
      </c>
      <c r="T599" s="54" t="s">
        <v>136</v>
      </c>
      <c r="U599" s="54"/>
      <c r="V599" s="54" t="s">
        <v>169</v>
      </c>
    </row>
    <row r="600" spans="1:22" ht="115.5" customHeight="1">
      <c r="A600" s="54">
        <v>599</v>
      </c>
      <c r="B600" s="54" t="s">
        <v>57</v>
      </c>
      <c r="C600" s="54" t="s">
        <v>3195</v>
      </c>
      <c r="D600" s="54" t="s">
        <v>57</v>
      </c>
      <c r="E600" s="54" t="s">
        <v>139</v>
      </c>
      <c r="F600" s="54" t="s">
        <v>3196</v>
      </c>
      <c r="G600" s="54" t="s">
        <v>3197</v>
      </c>
      <c r="H600" s="54" t="s">
        <v>126</v>
      </c>
      <c r="I600" s="54" t="s">
        <v>161</v>
      </c>
      <c r="J600" s="54" t="s">
        <v>162</v>
      </c>
      <c r="K600" s="54" t="s">
        <v>129</v>
      </c>
      <c r="L600" s="55">
        <v>2931058</v>
      </c>
      <c r="M600" s="55">
        <v>2931058</v>
      </c>
      <c r="N600" s="56" t="s">
        <v>512</v>
      </c>
      <c r="O600" s="56" t="s">
        <v>191</v>
      </c>
      <c r="P600" s="54" t="s">
        <v>3198</v>
      </c>
      <c r="Q600" s="54" t="s">
        <v>3199</v>
      </c>
      <c r="R600" s="54" t="s">
        <v>3200</v>
      </c>
      <c r="S600" s="54" t="s">
        <v>135</v>
      </c>
      <c r="T600" s="54" t="s">
        <v>136</v>
      </c>
      <c r="U600" s="54"/>
      <c r="V600" s="54" t="s">
        <v>179</v>
      </c>
    </row>
    <row r="601" spans="1:22" ht="82.5" customHeight="1">
      <c r="A601" s="54">
        <v>600</v>
      </c>
      <c r="B601" s="54" t="s">
        <v>57</v>
      </c>
      <c r="C601" s="54" t="s">
        <v>3195</v>
      </c>
      <c r="D601" s="54" t="s">
        <v>57</v>
      </c>
      <c r="E601" s="54" t="s">
        <v>139</v>
      </c>
      <c r="F601" s="54" t="s">
        <v>3201</v>
      </c>
      <c r="G601" s="54" t="s">
        <v>3202</v>
      </c>
      <c r="H601" s="54" t="s">
        <v>126</v>
      </c>
      <c r="I601" s="54" t="s">
        <v>161</v>
      </c>
      <c r="J601" s="54" t="s">
        <v>162</v>
      </c>
      <c r="K601" s="54" t="s">
        <v>174</v>
      </c>
      <c r="L601" s="55">
        <v>526680</v>
      </c>
      <c r="M601" s="55">
        <v>526680</v>
      </c>
      <c r="N601" s="56" t="s">
        <v>463</v>
      </c>
      <c r="O601" s="56" t="s">
        <v>165</v>
      </c>
      <c r="P601" s="54" t="s">
        <v>3203</v>
      </c>
      <c r="Q601" s="54" t="s">
        <v>3204</v>
      </c>
      <c r="R601" s="54" t="s">
        <v>288</v>
      </c>
      <c r="S601" s="54" t="s">
        <v>135</v>
      </c>
      <c r="T601" s="54" t="s">
        <v>136</v>
      </c>
      <c r="U601" s="54"/>
      <c r="V601" s="54" t="s">
        <v>149</v>
      </c>
    </row>
    <row r="602" spans="1:22" ht="82.5" customHeight="1">
      <c r="A602" s="54">
        <v>601</v>
      </c>
      <c r="B602" s="54" t="s">
        <v>57</v>
      </c>
      <c r="C602" s="54" t="s">
        <v>3195</v>
      </c>
      <c r="D602" s="54" t="s">
        <v>57</v>
      </c>
      <c r="E602" s="54" t="s">
        <v>139</v>
      </c>
      <c r="F602" s="54" t="s">
        <v>3205</v>
      </c>
      <c r="G602" s="54" t="s">
        <v>3206</v>
      </c>
      <c r="H602" s="54" t="s">
        <v>126</v>
      </c>
      <c r="I602" s="54" t="s">
        <v>142</v>
      </c>
      <c r="J602" s="54" t="s">
        <v>143</v>
      </c>
      <c r="K602" s="54" t="s">
        <v>174</v>
      </c>
      <c r="L602" s="55">
        <v>412188</v>
      </c>
      <c r="M602" s="55">
        <v>408066</v>
      </c>
      <c r="N602" s="56" t="s">
        <v>204</v>
      </c>
      <c r="O602" s="56" t="s">
        <v>386</v>
      </c>
      <c r="P602" s="54" t="s">
        <v>3207</v>
      </c>
      <c r="Q602" s="54" t="s">
        <v>3204</v>
      </c>
      <c r="R602" s="54" t="s">
        <v>288</v>
      </c>
      <c r="S602" s="54" t="s">
        <v>135</v>
      </c>
      <c r="T602" s="54" t="s">
        <v>136</v>
      </c>
      <c r="U602" s="54"/>
      <c r="V602" s="54" t="s">
        <v>149</v>
      </c>
    </row>
    <row r="603" spans="1:22" ht="82.5" customHeight="1">
      <c r="A603" s="54">
        <v>602</v>
      </c>
      <c r="B603" s="54" t="s">
        <v>57</v>
      </c>
      <c r="C603" s="54" t="s">
        <v>3195</v>
      </c>
      <c r="D603" s="54" t="s">
        <v>57</v>
      </c>
      <c r="E603" s="54" t="s">
        <v>3208</v>
      </c>
      <c r="F603" s="54" t="s">
        <v>3209</v>
      </c>
      <c r="G603" s="54" t="s">
        <v>3210</v>
      </c>
      <c r="H603" s="54" t="s">
        <v>126</v>
      </c>
      <c r="I603" s="54" t="s">
        <v>161</v>
      </c>
      <c r="J603" s="54" t="s">
        <v>162</v>
      </c>
      <c r="K603" s="54" t="s">
        <v>174</v>
      </c>
      <c r="L603" s="55">
        <v>1364280</v>
      </c>
      <c r="M603" s="55">
        <v>1280000</v>
      </c>
      <c r="N603" s="56" t="s">
        <v>204</v>
      </c>
      <c r="O603" s="56" t="s">
        <v>386</v>
      </c>
      <c r="P603" s="54" t="s">
        <v>3211</v>
      </c>
      <c r="Q603" s="54" t="s">
        <v>3212</v>
      </c>
      <c r="R603" s="54" t="s">
        <v>3200</v>
      </c>
      <c r="S603" s="54" t="s">
        <v>135</v>
      </c>
      <c r="T603" s="54" t="s">
        <v>136</v>
      </c>
      <c r="U603" s="54"/>
      <c r="V603" s="54" t="s">
        <v>169</v>
      </c>
    </row>
    <row r="604" spans="1:22" ht="115.5" customHeight="1">
      <c r="A604" s="54">
        <v>603</v>
      </c>
      <c r="B604" s="54" t="s">
        <v>57</v>
      </c>
      <c r="C604" s="54" t="s">
        <v>3195</v>
      </c>
      <c r="D604" s="54" t="s">
        <v>57</v>
      </c>
      <c r="E604" s="54" t="s">
        <v>139</v>
      </c>
      <c r="F604" s="54" t="s">
        <v>3213</v>
      </c>
      <c r="G604" s="54" t="s">
        <v>3214</v>
      </c>
      <c r="H604" s="54" t="s">
        <v>126</v>
      </c>
      <c r="I604" s="54" t="s">
        <v>161</v>
      </c>
      <c r="J604" s="54" t="s">
        <v>162</v>
      </c>
      <c r="K604" s="54" t="s">
        <v>174</v>
      </c>
      <c r="L604" s="55">
        <v>385965</v>
      </c>
      <c r="M604" s="55">
        <v>385965</v>
      </c>
      <c r="N604" s="56" t="s">
        <v>211</v>
      </c>
      <c r="O604" s="56" t="s">
        <v>153</v>
      </c>
      <c r="P604" s="54" t="s">
        <v>3215</v>
      </c>
      <c r="Q604" s="54" t="s">
        <v>3216</v>
      </c>
      <c r="R604" s="54" t="s">
        <v>288</v>
      </c>
      <c r="S604" s="54" t="s">
        <v>135</v>
      </c>
      <c r="T604" s="54" t="s">
        <v>136</v>
      </c>
      <c r="U604" s="54"/>
      <c r="V604" s="54" t="s">
        <v>179</v>
      </c>
    </row>
    <row r="605" spans="1:22" ht="82.5" customHeight="1">
      <c r="A605" s="54">
        <v>604</v>
      </c>
      <c r="B605" s="54" t="s">
        <v>57</v>
      </c>
      <c r="C605" s="54" t="s">
        <v>3195</v>
      </c>
      <c r="D605" s="54" t="s">
        <v>57</v>
      </c>
      <c r="E605" s="54" t="s">
        <v>139</v>
      </c>
      <c r="F605" s="54" t="s">
        <v>3217</v>
      </c>
      <c r="G605" s="54" t="s">
        <v>3218</v>
      </c>
      <c r="H605" s="54" t="s">
        <v>126</v>
      </c>
      <c r="I605" s="54" t="s">
        <v>127</v>
      </c>
      <c r="J605" s="54" t="s">
        <v>128</v>
      </c>
      <c r="K605" s="54" t="s">
        <v>174</v>
      </c>
      <c r="L605" s="55">
        <v>1200000</v>
      </c>
      <c r="M605" s="55">
        <v>1200000</v>
      </c>
      <c r="N605" s="56" t="s">
        <v>386</v>
      </c>
      <c r="O605" s="56" t="s">
        <v>152</v>
      </c>
      <c r="P605" s="54" t="s">
        <v>3219</v>
      </c>
      <c r="Q605" s="54" t="s">
        <v>3220</v>
      </c>
      <c r="R605" s="54" t="s">
        <v>3221</v>
      </c>
      <c r="S605" s="54" t="s">
        <v>135</v>
      </c>
      <c r="T605" s="54" t="s">
        <v>136</v>
      </c>
      <c r="U605" s="54"/>
      <c r="V605" s="54" t="s">
        <v>247</v>
      </c>
    </row>
    <row r="606" spans="1:22" ht="82.5" customHeight="1">
      <c r="A606" s="54">
        <v>605</v>
      </c>
      <c r="B606" s="54" t="s">
        <v>57</v>
      </c>
      <c r="C606" s="54" t="s">
        <v>3195</v>
      </c>
      <c r="D606" s="54" t="s">
        <v>57</v>
      </c>
      <c r="E606" s="54" t="s">
        <v>139</v>
      </c>
      <c r="F606" s="54" t="s">
        <v>3222</v>
      </c>
      <c r="G606" s="54" t="s">
        <v>3223</v>
      </c>
      <c r="H606" s="54" t="s">
        <v>126</v>
      </c>
      <c r="I606" s="54" t="s">
        <v>161</v>
      </c>
      <c r="J606" s="54" t="s">
        <v>162</v>
      </c>
      <c r="K606" s="54" t="s">
        <v>174</v>
      </c>
      <c r="L606" s="55">
        <v>125816</v>
      </c>
      <c r="M606" s="55">
        <v>125816</v>
      </c>
      <c r="N606" s="56" t="s">
        <v>153</v>
      </c>
      <c r="O606" s="56" t="s">
        <v>229</v>
      </c>
      <c r="P606" s="54" t="s">
        <v>3207</v>
      </c>
      <c r="Q606" s="54" t="s">
        <v>3204</v>
      </c>
      <c r="R606" s="54" t="s">
        <v>3200</v>
      </c>
      <c r="S606" s="54" t="s">
        <v>135</v>
      </c>
      <c r="T606" s="54" t="s">
        <v>136</v>
      </c>
      <c r="U606" s="54"/>
      <c r="V606" s="54" t="s">
        <v>169</v>
      </c>
    </row>
    <row r="607" spans="1:22" ht="82.5" customHeight="1">
      <c r="A607" s="54">
        <v>606</v>
      </c>
      <c r="B607" s="54" t="s">
        <v>57</v>
      </c>
      <c r="C607" s="54" t="s">
        <v>3224</v>
      </c>
      <c r="D607" s="54" t="s">
        <v>3225</v>
      </c>
      <c r="E607" s="54" t="s">
        <v>291</v>
      </c>
      <c r="F607" s="54" t="s">
        <v>3226</v>
      </c>
      <c r="G607" s="54" t="s">
        <v>3227</v>
      </c>
      <c r="H607" s="54" t="s">
        <v>126</v>
      </c>
      <c r="I607" s="54" t="s">
        <v>142</v>
      </c>
      <c r="J607" s="54" t="s">
        <v>143</v>
      </c>
      <c r="K607" s="54" t="s">
        <v>129</v>
      </c>
      <c r="L607" s="55">
        <v>2638775</v>
      </c>
      <c r="M607" s="55">
        <v>2638775</v>
      </c>
      <c r="N607" s="56" t="s">
        <v>1070</v>
      </c>
      <c r="O607" s="56" t="s">
        <v>540</v>
      </c>
      <c r="P607" s="54" t="s">
        <v>3228</v>
      </c>
      <c r="Q607" s="54" t="s">
        <v>3229</v>
      </c>
      <c r="R607" s="54" t="s">
        <v>3200</v>
      </c>
      <c r="S607" s="54" t="s">
        <v>135</v>
      </c>
      <c r="T607" s="54" t="s">
        <v>136</v>
      </c>
      <c r="U607" s="54"/>
      <c r="V607" s="54" t="s">
        <v>247</v>
      </c>
    </row>
    <row r="608" spans="1:22" ht="82.5" customHeight="1">
      <c r="A608" s="54">
        <v>607</v>
      </c>
      <c r="B608" s="54" t="s">
        <v>57</v>
      </c>
      <c r="C608" s="54" t="s">
        <v>3230</v>
      </c>
      <c r="D608" s="54" t="s">
        <v>3231</v>
      </c>
      <c r="E608" s="54" t="s">
        <v>139</v>
      </c>
      <c r="F608" s="54" t="s">
        <v>3232</v>
      </c>
      <c r="G608" s="54" t="s">
        <v>3233</v>
      </c>
      <c r="H608" s="54" t="s">
        <v>126</v>
      </c>
      <c r="I608" s="54" t="s">
        <v>142</v>
      </c>
      <c r="J608" s="54" t="s">
        <v>143</v>
      </c>
      <c r="K608" s="54" t="s">
        <v>174</v>
      </c>
      <c r="L608" s="55">
        <v>297320</v>
      </c>
      <c r="M608" s="55">
        <v>297320</v>
      </c>
      <c r="N608" s="56" t="s">
        <v>252</v>
      </c>
      <c r="O608" s="56" t="s">
        <v>205</v>
      </c>
      <c r="P608" s="54" t="s">
        <v>3234</v>
      </c>
      <c r="Q608" s="54" t="s">
        <v>3235</v>
      </c>
      <c r="R608" s="54" t="s">
        <v>168</v>
      </c>
      <c r="S608" s="54" t="s">
        <v>135</v>
      </c>
      <c r="T608" s="54" t="s">
        <v>136</v>
      </c>
      <c r="U608" s="54"/>
      <c r="V608" s="54" t="s">
        <v>169</v>
      </c>
    </row>
    <row r="609" spans="1:22" ht="115.5" customHeight="1">
      <c r="A609" s="54">
        <v>608</v>
      </c>
      <c r="B609" s="54" t="s">
        <v>57</v>
      </c>
      <c r="C609" s="54" t="s">
        <v>3236</v>
      </c>
      <c r="D609" s="54" t="s">
        <v>3237</v>
      </c>
      <c r="E609" s="54" t="s">
        <v>1151</v>
      </c>
      <c r="F609" s="54" t="s">
        <v>3238</v>
      </c>
      <c r="G609" s="54" t="s">
        <v>3239</v>
      </c>
      <c r="H609" s="54" t="s">
        <v>126</v>
      </c>
      <c r="I609" s="54" t="s">
        <v>127</v>
      </c>
      <c r="J609" s="54" t="s">
        <v>128</v>
      </c>
      <c r="K609" s="54" t="s">
        <v>129</v>
      </c>
      <c r="L609" s="55">
        <v>2000000</v>
      </c>
      <c r="M609" s="55">
        <v>1960700</v>
      </c>
      <c r="N609" s="56" t="s">
        <v>3240</v>
      </c>
      <c r="O609" s="56" t="s">
        <v>229</v>
      </c>
      <c r="P609" s="54" t="s">
        <v>3241</v>
      </c>
      <c r="Q609" s="54" t="s">
        <v>3242</v>
      </c>
      <c r="R609" s="54" t="s">
        <v>3200</v>
      </c>
      <c r="S609" s="54" t="s">
        <v>135</v>
      </c>
      <c r="T609" s="54" t="s">
        <v>136</v>
      </c>
      <c r="U609" s="54"/>
      <c r="V609" s="54" t="s">
        <v>179</v>
      </c>
    </row>
    <row r="610" spans="1:22" ht="82.5" customHeight="1">
      <c r="A610" s="54">
        <v>609</v>
      </c>
      <c r="B610" s="54" t="s">
        <v>57</v>
      </c>
      <c r="C610" s="54" t="s">
        <v>3236</v>
      </c>
      <c r="D610" s="54" t="s">
        <v>3237</v>
      </c>
      <c r="E610" s="54" t="s">
        <v>1674</v>
      </c>
      <c r="F610" s="54" t="s">
        <v>3243</v>
      </c>
      <c r="G610" s="54" t="s">
        <v>3244</v>
      </c>
      <c r="H610" s="54" t="s">
        <v>126</v>
      </c>
      <c r="I610" s="54" t="s">
        <v>142</v>
      </c>
      <c r="J610" s="54" t="s">
        <v>143</v>
      </c>
      <c r="K610" s="54" t="s">
        <v>129</v>
      </c>
      <c r="L610" s="55">
        <v>2363134</v>
      </c>
      <c r="M610" s="55">
        <v>2259156</v>
      </c>
      <c r="N610" s="56" t="s">
        <v>259</v>
      </c>
      <c r="O610" s="56" t="s">
        <v>499</v>
      </c>
      <c r="P610" s="54" t="s">
        <v>3245</v>
      </c>
      <c r="Q610" s="54" t="s">
        <v>3246</v>
      </c>
      <c r="R610" s="54" t="s">
        <v>3200</v>
      </c>
      <c r="S610" s="54" t="s">
        <v>135</v>
      </c>
      <c r="T610" s="54" t="s">
        <v>136</v>
      </c>
      <c r="U610" s="54"/>
      <c r="V610" s="54" t="s">
        <v>3247</v>
      </c>
    </row>
    <row r="611" spans="1:22" ht="82.5" customHeight="1">
      <c r="A611" s="54">
        <v>610</v>
      </c>
      <c r="B611" s="54" t="s">
        <v>57</v>
      </c>
      <c r="C611" s="54" t="s">
        <v>3248</v>
      </c>
      <c r="D611" s="54" t="s">
        <v>3249</v>
      </c>
      <c r="E611" s="54" t="s">
        <v>291</v>
      </c>
      <c r="F611" s="54" t="s">
        <v>3250</v>
      </c>
      <c r="G611" s="54" t="s">
        <v>3251</v>
      </c>
      <c r="H611" s="54" t="s">
        <v>126</v>
      </c>
      <c r="I611" s="54" t="s">
        <v>127</v>
      </c>
      <c r="J611" s="54" t="s">
        <v>128</v>
      </c>
      <c r="K611" s="54" t="s">
        <v>129</v>
      </c>
      <c r="L611" s="55">
        <v>6221310</v>
      </c>
      <c r="M611" s="55">
        <v>6215000</v>
      </c>
      <c r="N611" s="56" t="s">
        <v>1070</v>
      </c>
      <c r="O611" s="56" t="s">
        <v>317</v>
      </c>
      <c r="P611" s="54" t="s">
        <v>3252</v>
      </c>
      <c r="Q611" s="54" t="s">
        <v>3253</v>
      </c>
      <c r="R611" s="54" t="s">
        <v>3200</v>
      </c>
      <c r="S611" s="54" t="s">
        <v>135</v>
      </c>
      <c r="T611" s="54" t="s">
        <v>136</v>
      </c>
      <c r="U611" s="54"/>
      <c r="V611" s="54" t="s">
        <v>247</v>
      </c>
    </row>
    <row r="612" spans="1:22" ht="82.5" customHeight="1">
      <c r="A612" s="54">
        <v>611</v>
      </c>
      <c r="B612" s="54" t="s">
        <v>57</v>
      </c>
      <c r="C612" s="54" t="s">
        <v>3248</v>
      </c>
      <c r="D612" s="54" t="s">
        <v>3249</v>
      </c>
      <c r="E612" s="54" t="s">
        <v>291</v>
      </c>
      <c r="F612" s="54" t="s">
        <v>3254</v>
      </c>
      <c r="G612" s="54" t="s">
        <v>3255</v>
      </c>
      <c r="H612" s="54" t="s">
        <v>126</v>
      </c>
      <c r="I612" s="54" t="s">
        <v>142</v>
      </c>
      <c r="J612" s="54" t="s">
        <v>143</v>
      </c>
      <c r="K612" s="54" t="s">
        <v>129</v>
      </c>
      <c r="L612" s="55">
        <v>6200000</v>
      </c>
      <c r="M612" s="55">
        <v>6180000</v>
      </c>
      <c r="N612" s="56" t="s">
        <v>165</v>
      </c>
      <c r="O612" s="56" t="s">
        <v>271</v>
      </c>
      <c r="P612" s="54" t="s">
        <v>3256</v>
      </c>
      <c r="Q612" s="54" t="s">
        <v>3257</v>
      </c>
      <c r="R612" s="54" t="s">
        <v>3200</v>
      </c>
      <c r="S612" s="54" t="s">
        <v>135</v>
      </c>
      <c r="T612" s="54" t="s">
        <v>136</v>
      </c>
      <c r="U612" s="54"/>
      <c r="V612" s="54" t="s">
        <v>149</v>
      </c>
    </row>
    <row r="613" spans="1:22" ht="115.5" customHeight="1">
      <c r="A613" s="54">
        <v>612</v>
      </c>
      <c r="B613" s="54" t="s">
        <v>57</v>
      </c>
      <c r="C613" s="54" t="s">
        <v>3258</v>
      </c>
      <c r="D613" s="54" t="s">
        <v>3259</v>
      </c>
      <c r="E613" s="54" t="s">
        <v>3260</v>
      </c>
      <c r="F613" s="54" t="s">
        <v>3261</v>
      </c>
      <c r="G613" s="54" t="s">
        <v>3262</v>
      </c>
      <c r="H613" s="54" t="s">
        <v>126</v>
      </c>
      <c r="I613" s="54" t="s">
        <v>142</v>
      </c>
      <c r="J613" s="54" t="s">
        <v>143</v>
      </c>
      <c r="K613" s="54" t="s">
        <v>174</v>
      </c>
      <c r="L613" s="55">
        <v>717000</v>
      </c>
      <c r="M613" s="55">
        <v>681150</v>
      </c>
      <c r="N613" s="56" t="s">
        <v>499</v>
      </c>
      <c r="O613" s="56" t="s">
        <v>540</v>
      </c>
      <c r="P613" s="54" t="s">
        <v>3263</v>
      </c>
      <c r="Q613" s="54" t="s">
        <v>3264</v>
      </c>
      <c r="R613" s="54" t="s">
        <v>288</v>
      </c>
      <c r="S613" s="54" t="s">
        <v>135</v>
      </c>
      <c r="T613" s="54" t="s">
        <v>136</v>
      </c>
      <c r="U613" s="54"/>
      <c r="V613" s="54" t="s">
        <v>179</v>
      </c>
    </row>
    <row r="614" spans="1:22" ht="82.5" customHeight="1">
      <c r="A614" s="54">
        <v>613</v>
      </c>
      <c r="B614" s="54" t="s">
        <v>57</v>
      </c>
      <c r="C614" s="54" t="s">
        <v>3265</v>
      </c>
      <c r="D614" s="54" t="s">
        <v>3266</v>
      </c>
      <c r="E614" s="54" t="s">
        <v>139</v>
      </c>
      <c r="F614" s="54" t="s">
        <v>3267</v>
      </c>
      <c r="G614" s="54" t="s">
        <v>3268</v>
      </c>
      <c r="H614" s="54" t="s">
        <v>126</v>
      </c>
      <c r="I614" s="54" t="s">
        <v>142</v>
      </c>
      <c r="J614" s="54" t="s">
        <v>143</v>
      </c>
      <c r="K614" s="54" t="s">
        <v>174</v>
      </c>
      <c r="L614" s="55">
        <v>900000</v>
      </c>
      <c r="M614" s="55">
        <v>847000</v>
      </c>
      <c r="N614" s="56" t="s">
        <v>212</v>
      </c>
      <c r="O614" s="56" t="s">
        <v>131</v>
      </c>
      <c r="P614" s="54" t="s">
        <v>3269</v>
      </c>
      <c r="Q614" s="54" t="s">
        <v>3270</v>
      </c>
      <c r="R614" s="54" t="s">
        <v>3271</v>
      </c>
      <c r="S614" s="54" t="s">
        <v>135</v>
      </c>
      <c r="T614" s="54" t="s">
        <v>136</v>
      </c>
      <c r="U614" s="54"/>
      <c r="V614" s="54" t="s">
        <v>668</v>
      </c>
    </row>
    <row r="615" spans="1:22" ht="82.5" customHeight="1">
      <c r="A615" s="54">
        <v>614</v>
      </c>
      <c r="B615" s="54" t="s">
        <v>57</v>
      </c>
      <c r="C615" s="54" t="s">
        <v>3272</v>
      </c>
      <c r="D615" s="54" t="s">
        <v>3273</v>
      </c>
      <c r="E615" s="54" t="s">
        <v>57</v>
      </c>
      <c r="F615" s="54" t="s">
        <v>3274</v>
      </c>
      <c r="G615" s="54" t="s">
        <v>3275</v>
      </c>
      <c r="H615" s="54" t="s">
        <v>126</v>
      </c>
      <c r="I615" s="54" t="s">
        <v>142</v>
      </c>
      <c r="J615" s="54" t="s">
        <v>143</v>
      </c>
      <c r="K615" s="54" t="s">
        <v>129</v>
      </c>
      <c r="L615" s="55">
        <v>3490000</v>
      </c>
      <c r="M615" s="55">
        <v>3490000</v>
      </c>
      <c r="N615" s="56" t="s">
        <v>219</v>
      </c>
      <c r="O615" s="56" t="s">
        <v>237</v>
      </c>
      <c r="P615" s="54" t="s">
        <v>3276</v>
      </c>
      <c r="Q615" s="54" t="s">
        <v>3277</v>
      </c>
      <c r="R615" s="54" t="s">
        <v>3200</v>
      </c>
      <c r="S615" s="54" t="s">
        <v>135</v>
      </c>
      <c r="T615" s="54" t="s">
        <v>136</v>
      </c>
      <c r="U615" s="54"/>
      <c r="V615" s="54" t="s">
        <v>668</v>
      </c>
    </row>
    <row r="616" spans="1:22" ht="82.5" customHeight="1">
      <c r="A616" s="54">
        <v>615</v>
      </c>
      <c r="B616" s="54" t="s">
        <v>57</v>
      </c>
      <c r="C616" s="54" t="s">
        <v>3278</v>
      </c>
      <c r="D616" s="54" t="s">
        <v>3279</v>
      </c>
      <c r="E616" s="54" t="s">
        <v>57</v>
      </c>
      <c r="F616" s="54" t="s">
        <v>3280</v>
      </c>
      <c r="G616" s="54" t="s">
        <v>3281</v>
      </c>
      <c r="H616" s="54" t="s">
        <v>126</v>
      </c>
      <c r="I616" s="54" t="s">
        <v>142</v>
      </c>
      <c r="J616" s="54" t="s">
        <v>143</v>
      </c>
      <c r="K616" s="54" t="s">
        <v>174</v>
      </c>
      <c r="L616" s="55">
        <v>167700</v>
      </c>
      <c r="M616" s="55">
        <v>167500</v>
      </c>
      <c r="N616" s="56" t="s">
        <v>191</v>
      </c>
      <c r="O616" s="56" t="s">
        <v>197</v>
      </c>
      <c r="P616" s="54" t="s">
        <v>3282</v>
      </c>
      <c r="Q616" s="54" t="s">
        <v>3283</v>
      </c>
      <c r="R616" s="54" t="s">
        <v>3200</v>
      </c>
      <c r="S616" s="54" t="s">
        <v>135</v>
      </c>
      <c r="T616" s="54" t="s">
        <v>136</v>
      </c>
      <c r="U616" s="54"/>
      <c r="V616" s="54" t="s">
        <v>247</v>
      </c>
    </row>
    <row r="617" spans="1:22" ht="82.5" customHeight="1">
      <c r="A617" s="54">
        <v>616</v>
      </c>
      <c r="B617" s="54" t="s">
        <v>59</v>
      </c>
      <c r="C617" s="54" t="s">
        <v>3284</v>
      </c>
      <c r="D617" s="54" t="s">
        <v>59</v>
      </c>
      <c r="E617" s="54" t="s">
        <v>846</v>
      </c>
      <c r="F617" s="54" t="s">
        <v>3285</v>
      </c>
      <c r="G617" s="54" t="s">
        <v>3286</v>
      </c>
      <c r="H617" s="54" t="s">
        <v>126</v>
      </c>
      <c r="I617" s="54" t="s">
        <v>142</v>
      </c>
      <c r="J617" s="54" t="s">
        <v>143</v>
      </c>
      <c r="K617" s="54" t="s">
        <v>129</v>
      </c>
      <c r="L617" s="55">
        <v>2800000</v>
      </c>
      <c r="M617" s="55">
        <v>2800000</v>
      </c>
      <c r="N617" s="56" t="s">
        <v>144</v>
      </c>
      <c r="O617" s="56" t="s">
        <v>228</v>
      </c>
      <c r="P617" s="54" t="s">
        <v>3287</v>
      </c>
      <c r="Q617" s="54" t="s">
        <v>3288</v>
      </c>
      <c r="R617" s="54" t="s">
        <v>384</v>
      </c>
      <c r="S617" s="54" t="s">
        <v>135</v>
      </c>
      <c r="T617" s="54" t="s">
        <v>136</v>
      </c>
      <c r="U617" s="54"/>
      <c r="V617" s="54" t="s">
        <v>247</v>
      </c>
    </row>
    <row r="618" spans="1:22" ht="82.5" customHeight="1">
      <c r="A618" s="54">
        <v>617</v>
      </c>
      <c r="B618" s="54" t="s">
        <v>59</v>
      </c>
      <c r="C618" s="54" t="s">
        <v>3284</v>
      </c>
      <c r="D618" s="54" t="s">
        <v>59</v>
      </c>
      <c r="E618" s="54" t="s">
        <v>139</v>
      </c>
      <c r="F618" s="54" t="s">
        <v>3289</v>
      </c>
      <c r="G618" s="54" t="s">
        <v>3290</v>
      </c>
      <c r="H618" s="54" t="s">
        <v>126</v>
      </c>
      <c r="I618" s="54" t="s">
        <v>142</v>
      </c>
      <c r="J618" s="54" t="s">
        <v>143</v>
      </c>
      <c r="K618" s="54" t="s">
        <v>129</v>
      </c>
      <c r="L618" s="55">
        <v>1200000</v>
      </c>
      <c r="M618" s="55">
        <v>1200000</v>
      </c>
      <c r="N618" s="56" t="s">
        <v>786</v>
      </c>
      <c r="O618" s="56" t="s">
        <v>237</v>
      </c>
      <c r="P618" s="54" t="s">
        <v>3291</v>
      </c>
      <c r="Q618" s="54" t="s">
        <v>3292</v>
      </c>
      <c r="R618" s="54" t="s">
        <v>384</v>
      </c>
      <c r="S618" s="54" t="s">
        <v>135</v>
      </c>
      <c r="T618" s="54" t="s">
        <v>136</v>
      </c>
      <c r="U618" s="54"/>
      <c r="V618" s="54" t="s">
        <v>247</v>
      </c>
    </row>
    <row r="619" spans="1:22" ht="82.5" customHeight="1">
      <c r="A619" s="54">
        <v>618</v>
      </c>
      <c r="B619" s="54" t="s">
        <v>59</v>
      </c>
      <c r="C619" s="54" t="s">
        <v>3284</v>
      </c>
      <c r="D619" s="54" t="s">
        <v>59</v>
      </c>
      <c r="E619" s="54" t="s">
        <v>28</v>
      </c>
      <c r="F619" s="54" t="s">
        <v>3293</v>
      </c>
      <c r="G619" s="54" t="s">
        <v>3294</v>
      </c>
      <c r="H619" s="54" t="s">
        <v>126</v>
      </c>
      <c r="I619" s="54" t="s">
        <v>142</v>
      </c>
      <c r="J619" s="54" t="s">
        <v>143</v>
      </c>
      <c r="K619" s="54" t="s">
        <v>163</v>
      </c>
      <c r="L619" s="55">
        <v>20000000</v>
      </c>
      <c r="M619" s="55">
        <v>20000000</v>
      </c>
      <c r="N619" s="56" t="s">
        <v>204</v>
      </c>
      <c r="O619" s="56" t="s">
        <v>175</v>
      </c>
      <c r="P619" s="54" t="s">
        <v>3295</v>
      </c>
      <c r="Q619" s="54" t="s">
        <v>3296</v>
      </c>
      <c r="R619" s="54" t="s">
        <v>384</v>
      </c>
      <c r="S619" s="54" t="s">
        <v>135</v>
      </c>
      <c r="T619" s="54" t="s">
        <v>136</v>
      </c>
      <c r="U619" s="54"/>
      <c r="V619" s="54" t="s">
        <v>169</v>
      </c>
    </row>
    <row r="620" spans="1:22" ht="82.5" customHeight="1">
      <c r="A620" s="54">
        <v>619</v>
      </c>
      <c r="B620" s="54" t="s">
        <v>59</v>
      </c>
      <c r="C620" s="54" t="s">
        <v>3284</v>
      </c>
      <c r="D620" s="54" t="s">
        <v>59</v>
      </c>
      <c r="E620" s="54" t="s">
        <v>139</v>
      </c>
      <c r="F620" s="54" t="s">
        <v>3297</v>
      </c>
      <c r="G620" s="54" t="s">
        <v>3298</v>
      </c>
      <c r="H620" s="54" t="s">
        <v>126</v>
      </c>
      <c r="I620" s="54" t="s">
        <v>142</v>
      </c>
      <c r="J620" s="54" t="s">
        <v>143</v>
      </c>
      <c r="K620" s="54" t="s">
        <v>174</v>
      </c>
      <c r="L620" s="55">
        <v>415668</v>
      </c>
      <c r="M620" s="55">
        <v>415668</v>
      </c>
      <c r="N620" s="56" t="s">
        <v>205</v>
      </c>
      <c r="O620" s="56" t="s">
        <v>191</v>
      </c>
      <c r="P620" s="54" t="s">
        <v>3299</v>
      </c>
      <c r="Q620" s="54" t="s">
        <v>3300</v>
      </c>
      <c r="R620" s="54" t="s">
        <v>1116</v>
      </c>
      <c r="S620" s="54" t="s">
        <v>135</v>
      </c>
      <c r="T620" s="54" t="s">
        <v>136</v>
      </c>
      <c r="U620" s="54"/>
      <c r="V620" s="54" t="s">
        <v>149</v>
      </c>
    </row>
    <row r="621" spans="1:22" ht="82.5" customHeight="1">
      <c r="A621" s="54">
        <v>620</v>
      </c>
      <c r="B621" s="54" t="s">
        <v>59</v>
      </c>
      <c r="C621" s="54" t="s">
        <v>3284</v>
      </c>
      <c r="D621" s="54" t="s">
        <v>59</v>
      </c>
      <c r="E621" s="54" t="s">
        <v>139</v>
      </c>
      <c r="F621" s="54" t="s">
        <v>3301</v>
      </c>
      <c r="G621" s="54" t="s">
        <v>3302</v>
      </c>
      <c r="H621" s="54" t="s">
        <v>126</v>
      </c>
      <c r="I621" s="54" t="s">
        <v>142</v>
      </c>
      <c r="J621" s="54" t="s">
        <v>143</v>
      </c>
      <c r="K621" s="54" t="s">
        <v>129</v>
      </c>
      <c r="L621" s="55">
        <v>4148800</v>
      </c>
      <c r="M621" s="55">
        <v>4148800</v>
      </c>
      <c r="N621" s="56" t="s">
        <v>205</v>
      </c>
      <c r="O621" s="56" t="s">
        <v>152</v>
      </c>
      <c r="P621" s="54" t="s">
        <v>3291</v>
      </c>
      <c r="Q621" s="54" t="s">
        <v>3292</v>
      </c>
      <c r="R621" s="54" t="s">
        <v>384</v>
      </c>
      <c r="S621" s="54" t="s">
        <v>135</v>
      </c>
      <c r="T621" s="54" t="s">
        <v>136</v>
      </c>
      <c r="U621" s="54"/>
      <c r="V621" s="54" t="s">
        <v>247</v>
      </c>
    </row>
    <row r="622" spans="1:22" ht="82.5" customHeight="1">
      <c r="A622" s="54">
        <v>621</v>
      </c>
      <c r="B622" s="54" t="s">
        <v>59</v>
      </c>
      <c r="C622" s="54" t="s">
        <v>3284</v>
      </c>
      <c r="D622" s="54" t="s">
        <v>59</v>
      </c>
      <c r="E622" s="54" t="s">
        <v>139</v>
      </c>
      <c r="F622" s="54" t="s">
        <v>3303</v>
      </c>
      <c r="G622" s="54" t="s">
        <v>3304</v>
      </c>
      <c r="H622" s="54" t="s">
        <v>126</v>
      </c>
      <c r="I622" s="54" t="s">
        <v>127</v>
      </c>
      <c r="J622" s="54" t="s">
        <v>128</v>
      </c>
      <c r="K622" s="54" t="s">
        <v>129</v>
      </c>
      <c r="L622" s="55">
        <v>994000</v>
      </c>
      <c r="M622" s="55">
        <v>994000</v>
      </c>
      <c r="N622" s="56" t="s">
        <v>271</v>
      </c>
      <c r="O622" s="56" t="s">
        <v>145</v>
      </c>
      <c r="P622" s="54" t="s">
        <v>3305</v>
      </c>
      <c r="Q622" s="54" t="s">
        <v>3306</v>
      </c>
      <c r="R622" s="54" t="s">
        <v>384</v>
      </c>
      <c r="S622" s="54" t="s">
        <v>135</v>
      </c>
      <c r="T622" s="54" t="s">
        <v>136</v>
      </c>
      <c r="U622" s="54"/>
      <c r="V622" s="54" t="s">
        <v>247</v>
      </c>
    </row>
    <row r="623" spans="1:22" ht="82.5" customHeight="1">
      <c r="A623" s="54">
        <v>622</v>
      </c>
      <c r="B623" s="54" t="s">
        <v>59</v>
      </c>
      <c r="C623" s="54" t="s">
        <v>3284</v>
      </c>
      <c r="D623" s="54" t="s">
        <v>59</v>
      </c>
      <c r="E623" s="54" t="s">
        <v>139</v>
      </c>
      <c r="F623" s="54" t="s">
        <v>3307</v>
      </c>
      <c r="G623" s="54" t="s">
        <v>3308</v>
      </c>
      <c r="H623" s="54" t="s">
        <v>126</v>
      </c>
      <c r="I623" s="54" t="s">
        <v>142</v>
      </c>
      <c r="J623" s="54" t="s">
        <v>143</v>
      </c>
      <c r="K623" s="54" t="s">
        <v>174</v>
      </c>
      <c r="L623" s="55">
        <v>420000</v>
      </c>
      <c r="M623" s="55">
        <v>420000</v>
      </c>
      <c r="N623" s="56" t="s">
        <v>219</v>
      </c>
      <c r="O623" s="56" t="s">
        <v>175</v>
      </c>
      <c r="P623" s="54" t="s">
        <v>3309</v>
      </c>
      <c r="Q623" s="54" t="s">
        <v>3310</v>
      </c>
      <c r="R623" s="54" t="s">
        <v>384</v>
      </c>
      <c r="S623" s="54" t="s">
        <v>135</v>
      </c>
      <c r="T623" s="54" t="s">
        <v>136</v>
      </c>
      <c r="U623" s="54"/>
      <c r="V623" s="54" t="s">
        <v>149</v>
      </c>
    </row>
    <row r="624" spans="1:22" ht="82.5" customHeight="1">
      <c r="A624" s="54">
        <v>623</v>
      </c>
      <c r="B624" s="54" t="s">
        <v>59</v>
      </c>
      <c r="C624" s="54" t="s">
        <v>3284</v>
      </c>
      <c r="D624" s="54" t="s">
        <v>59</v>
      </c>
      <c r="E624" s="54" t="s">
        <v>139</v>
      </c>
      <c r="F624" s="54" t="s">
        <v>3311</v>
      </c>
      <c r="G624" s="54" t="s">
        <v>3312</v>
      </c>
      <c r="H624" s="54" t="s">
        <v>126</v>
      </c>
      <c r="I624" s="54" t="s">
        <v>791</v>
      </c>
      <c r="J624" s="54" t="s">
        <v>92</v>
      </c>
      <c r="K624" s="54" t="s">
        <v>129</v>
      </c>
      <c r="L624" s="55">
        <v>3360000</v>
      </c>
      <c r="M624" s="55">
        <v>3360000</v>
      </c>
      <c r="N624" s="56" t="s">
        <v>153</v>
      </c>
      <c r="O624" s="56" t="s">
        <v>294</v>
      </c>
      <c r="P624" s="54" t="s">
        <v>3313</v>
      </c>
      <c r="Q624" s="54" t="s">
        <v>3300</v>
      </c>
      <c r="R624" s="54" t="s">
        <v>1116</v>
      </c>
      <c r="S624" s="54" t="s">
        <v>135</v>
      </c>
      <c r="T624" s="54" t="s">
        <v>136</v>
      </c>
      <c r="U624" s="54"/>
      <c r="V624" s="54" t="s">
        <v>149</v>
      </c>
    </row>
    <row r="625" spans="1:22" ht="165" customHeight="1">
      <c r="A625" s="54">
        <v>624</v>
      </c>
      <c r="B625" s="54" t="s">
        <v>59</v>
      </c>
      <c r="C625" s="54" t="s">
        <v>3314</v>
      </c>
      <c r="D625" s="54" t="s">
        <v>3315</v>
      </c>
      <c r="E625" s="54" t="s">
        <v>139</v>
      </c>
      <c r="F625" s="54" t="s">
        <v>3316</v>
      </c>
      <c r="G625" s="54" t="s">
        <v>3317</v>
      </c>
      <c r="H625" s="54" t="s">
        <v>126</v>
      </c>
      <c r="I625" s="54" t="s">
        <v>142</v>
      </c>
      <c r="J625" s="54" t="s">
        <v>143</v>
      </c>
      <c r="K625" s="54" t="s">
        <v>174</v>
      </c>
      <c r="L625" s="55">
        <v>110000</v>
      </c>
      <c r="M625" s="55">
        <v>110000</v>
      </c>
      <c r="N625" s="56" t="s">
        <v>386</v>
      </c>
      <c r="O625" s="56" t="s">
        <v>386</v>
      </c>
      <c r="P625" s="54" t="s">
        <v>3318</v>
      </c>
      <c r="Q625" s="54" t="s">
        <v>3319</v>
      </c>
      <c r="R625" s="54" t="s">
        <v>384</v>
      </c>
      <c r="S625" s="54" t="s">
        <v>135</v>
      </c>
      <c r="T625" s="54" t="s">
        <v>136</v>
      </c>
      <c r="U625" s="54"/>
      <c r="V625" s="54" t="s">
        <v>223</v>
      </c>
    </row>
    <row r="626" spans="1:22" ht="165" customHeight="1">
      <c r="A626" s="54">
        <v>625</v>
      </c>
      <c r="B626" s="54" t="s">
        <v>59</v>
      </c>
      <c r="C626" s="54" t="s">
        <v>3320</v>
      </c>
      <c r="D626" s="54" t="s">
        <v>3321</v>
      </c>
      <c r="E626" s="54" t="s">
        <v>139</v>
      </c>
      <c r="F626" s="54" t="s">
        <v>3322</v>
      </c>
      <c r="G626" s="54" t="s">
        <v>3323</v>
      </c>
      <c r="H626" s="54" t="s">
        <v>126</v>
      </c>
      <c r="I626" s="54" t="s">
        <v>142</v>
      </c>
      <c r="J626" s="54" t="s">
        <v>143</v>
      </c>
      <c r="K626" s="54" t="s">
        <v>174</v>
      </c>
      <c r="L626" s="55">
        <v>769000</v>
      </c>
      <c r="M626" s="55">
        <v>730550</v>
      </c>
      <c r="N626" s="56" t="s">
        <v>271</v>
      </c>
      <c r="O626" s="56" t="s">
        <v>211</v>
      </c>
      <c r="P626" s="54" t="s">
        <v>3324</v>
      </c>
      <c r="Q626" s="54" t="s">
        <v>3325</v>
      </c>
      <c r="R626" s="54" t="s">
        <v>384</v>
      </c>
      <c r="S626" s="54" t="s">
        <v>135</v>
      </c>
      <c r="T626" s="54" t="s">
        <v>136</v>
      </c>
      <c r="U626" s="54"/>
      <c r="V626" s="54" t="s">
        <v>223</v>
      </c>
    </row>
    <row r="627" spans="1:22" ht="82.5" customHeight="1">
      <c r="A627" s="54">
        <v>626</v>
      </c>
      <c r="B627" s="54" t="s">
        <v>59</v>
      </c>
      <c r="C627" s="54" t="s">
        <v>3326</v>
      </c>
      <c r="D627" s="54" t="s">
        <v>3327</v>
      </c>
      <c r="E627" s="54" t="s">
        <v>59</v>
      </c>
      <c r="F627" s="54" t="s">
        <v>3328</v>
      </c>
      <c r="G627" s="54" t="s">
        <v>3329</v>
      </c>
      <c r="H627" s="54" t="s">
        <v>126</v>
      </c>
      <c r="I627" s="54" t="s">
        <v>127</v>
      </c>
      <c r="J627" s="54" t="s">
        <v>128</v>
      </c>
      <c r="K627" s="54" t="s">
        <v>174</v>
      </c>
      <c r="L627" s="55">
        <v>628503</v>
      </c>
      <c r="M627" s="55">
        <v>628500</v>
      </c>
      <c r="N627" s="56" t="s">
        <v>131</v>
      </c>
      <c r="O627" s="56" t="s">
        <v>131</v>
      </c>
      <c r="P627" s="54" t="s">
        <v>3330</v>
      </c>
      <c r="Q627" s="54" t="s">
        <v>3331</v>
      </c>
      <c r="R627" s="54" t="s">
        <v>346</v>
      </c>
      <c r="S627" s="54" t="s">
        <v>135</v>
      </c>
      <c r="T627" s="54" t="s">
        <v>136</v>
      </c>
      <c r="U627" s="54"/>
      <c r="V627" s="54" t="s">
        <v>169</v>
      </c>
    </row>
    <row r="628" spans="1:22" ht="82.5" customHeight="1">
      <c r="A628" s="54">
        <v>627</v>
      </c>
      <c r="B628" s="54" t="s">
        <v>59</v>
      </c>
      <c r="C628" s="54" t="s">
        <v>3332</v>
      </c>
      <c r="D628" s="54" t="s">
        <v>3333</v>
      </c>
      <c r="E628" s="54" t="s">
        <v>59</v>
      </c>
      <c r="F628" s="54" t="s">
        <v>3334</v>
      </c>
      <c r="G628" s="54" t="s">
        <v>3335</v>
      </c>
      <c r="H628" s="54" t="s">
        <v>126</v>
      </c>
      <c r="I628" s="54" t="s">
        <v>142</v>
      </c>
      <c r="J628" s="54" t="s">
        <v>143</v>
      </c>
      <c r="K628" s="54" t="s">
        <v>174</v>
      </c>
      <c r="L628" s="55">
        <v>564000</v>
      </c>
      <c r="M628" s="55">
        <v>564000</v>
      </c>
      <c r="N628" s="56" t="s">
        <v>131</v>
      </c>
      <c r="O628" s="56" t="s">
        <v>131</v>
      </c>
      <c r="P628" s="54" t="s">
        <v>3336</v>
      </c>
      <c r="Q628" s="54" t="s">
        <v>3337</v>
      </c>
      <c r="R628" s="54" t="s">
        <v>346</v>
      </c>
      <c r="S628" s="54" t="s">
        <v>135</v>
      </c>
      <c r="T628" s="54" t="s">
        <v>136</v>
      </c>
      <c r="U628" s="54"/>
      <c r="V628" s="54" t="s">
        <v>169</v>
      </c>
    </row>
    <row r="629" spans="1:22" ht="82.5" customHeight="1">
      <c r="A629" s="54">
        <v>628</v>
      </c>
      <c r="B629" s="54" t="s">
        <v>76</v>
      </c>
      <c r="C629" s="54" t="s">
        <v>3338</v>
      </c>
      <c r="D629" s="54" t="s">
        <v>76</v>
      </c>
      <c r="E629" s="54" t="s">
        <v>139</v>
      </c>
      <c r="F629" s="54" t="s">
        <v>3339</v>
      </c>
      <c r="G629" s="54" t="s">
        <v>3340</v>
      </c>
      <c r="H629" s="54" t="s">
        <v>126</v>
      </c>
      <c r="I629" s="54" t="s">
        <v>142</v>
      </c>
      <c r="J629" s="54" t="s">
        <v>143</v>
      </c>
      <c r="K629" s="54" t="s">
        <v>174</v>
      </c>
      <c r="L629" s="55">
        <v>403172</v>
      </c>
      <c r="M629" s="55">
        <v>366520</v>
      </c>
      <c r="N629" s="56" t="s">
        <v>368</v>
      </c>
      <c r="O629" s="56" t="s">
        <v>205</v>
      </c>
      <c r="P629" s="54" t="s">
        <v>3341</v>
      </c>
      <c r="Q629" s="54" t="s">
        <v>3342</v>
      </c>
      <c r="R629" s="54" t="s">
        <v>642</v>
      </c>
      <c r="S629" s="54" t="s">
        <v>135</v>
      </c>
      <c r="T629" s="54" t="s">
        <v>136</v>
      </c>
      <c r="U629" s="54"/>
      <c r="V629" s="54" t="s">
        <v>169</v>
      </c>
    </row>
    <row r="630" spans="1:22" ht="82.5" customHeight="1">
      <c r="A630" s="54">
        <v>629</v>
      </c>
      <c r="B630" s="54" t="s">
        <v>41</v>
      </c>
      <c r="C630" s="54" t="s">
        <v>3343</v>
      </c>
      <c r="D630" s="54" t="s">
        <v>3344</v>
      </c>
      <c r="E630" s="54" t="s">
        <v>139</v>
      </c>
      <c r="F630" s="54" t="s">
        <v>3345</v>
      </c>
      <c r="G630" s="54" t="s">
        <v>3346</v>
      </c>
      <c r="H630" s="54" t="s">
        <v>126</v>
      </c>
      <c r="I630" s="54" t="s">
        <v>142</v>
      </c>
      <c r="J630" s="54" t="s">
        <v>143</v>
      </c>
      <c r="K630" s="54" t="s">
        <v>342</v>
      </c>
      <c r="L630" s="55">
        <v>8800000</v>
      </c>
      <c r="M630" s="55">
        <v>8800000</v>
      </c>
      <c r="N630" s="56" t="s">
        <v>152</v>
      </c>
      <c r="O630" s="56" t="s">
        <v>131</v>
      </c>
      <c r="P630" s="54" t="s">
        <v>3347</v>
      </c>
      <c r="Q630" s="54" t="s">
        <v>3348</v>
      </c>
      <c r="R630" s="54" t="s">
        <v>194</v>
      </c>
      <c r="S630" s="54" t="s">
        <v>135</v>
      </c>
      <c r="T630" s="54" t="s">
        <v>136</v>
      </c>
      <c r="U630" s="54"/>
      <c r="V630" s="54" t="s">
        <v>247</v>
      </c>
    </row>
    <row r="631" spans="1:22" ht="115.5" customHeight="1">
      <c r="A631" s="54">
        <v>630</v>
      </c>
      <c r="B631" s="54" t="s">
        <v>41</v>
      </c>
      <c r="C631" s="54" t="s">
        <v>3349</v>
      </c>
      <c r="D631" s="54" t="s">
        <v>3350</v>
      </c>
      <c r="E631" s="54" t="s">
        <v>139</v>
      </c>
      <c r="F631" s="54" t="s">
        <v>3351</v>
      </c>
      <c r="G631" s="54" t="s">
        <v>3352</v>
      </c>
      <c r="H631" s="54" t="s">
        <v>126</v>
      </c>
      <c r="I631" s="54" t="s">
        <v>142</v>
      </c>
      <c r="J631" s="54" t="s">
        <v>143</v>
      </c>
      <c r="K631" s="54" t="s">
        <v>174</v>
      </c>
      <c r="L631" s="55">
        <v>78589</v>
      </c>
      <c r="M631" s="55">
        <v>78589</v>
      </c>
      <c r="N631" s="56" t="s">
        <v>512</v>
      </c>
      <c r="O631" s="56" t="s">
        <v>377</v>
      </c>
      <c r="P631" s="54" t="s">
        <v>3353</v>
      </c>
      <c r="Q631" s="54" t="s">
        <v>3354</v>
      </c>
      <c r="R631" s="54" t="s">
        <v>194</v>
      </c>
      <c r="S631" s="54" t="s">
        <v>135</v>
      </c>
      <c r="T631" s="54" t="s">
        <v>136</v>
      </c>
      <c r="U631" s="54"/>
      <c r="V631" s="54" t="s">
        <v>179</v>
      </c>
    </row>
    <row r="632" spans="1:22" ht="115.5" customHeight="1">
      <c r="A632" s="54">
        <v>631</v>
      </c>
      <c r="B632" s="54" t="s">
        <v>41</v>
      </c>
      <c r="C632" s="54" t="s">
        <v>3349</v>
      </c>
      <c r="D632" s="54" t="s">
        <v>3350</v>
      </c>
      <c r="E632" s="54" t="s">
        <v>139</v>
      </c>
      <c r="F632" s="54" t="s">
        <v>3355</v>
      </c>
      <c r="G632" s="54" t="s">
        <v>3356</v>
      </c>
      <c r="H632" s="54" t="s">
        <v>126</v>
      </c>
      <c r="I632" s="54" t="s">
        <v>142</v>
      </c>
      <c r="J632" s="54" t="s">
        <v>143</v>
      </c>
      <c r="K632" s="54" t="s">
        <v>174</v>
      </c>
      <c r="L632" s="55">
        <v>78589</v>
      </c>
      <c r="M632" s="55">
        <v>78589</v>
      </c>
      <c r="N632" s="56" t="s">
        <v>603</v>
      </c>
      <c r="O632" s="56" t="s">
        <v>540</v>
      </c>
      <c r="P632" s="54" t="s">
        <v>3357</v>
      </c>
      <c r="Q632" s="54" t="s">
        <v>3358</v>
      </c>
      <c r="R632" s="54" t="s">
        <v>194</v>
      </c>
      <c r="S632" s="54" t="s">
        <v>135</v>
      </c>
      <c r="T632" s="54" t="s">
        <v>136</v>
      </c>
      <c r="U632" s="54"/>
      <c r="V632" s="54" t="s">
        <v>179</v>
      </c>
    </row>
    <row r="633" spans="1:22" ht="115.5" customHeight="1">
      <c r="A633" s="54">
        <v>632</v>
      </c>
      <c r="B633" s="54" t="s">
        <v>41</v>
      </c>
      <c r="C633" s="54" t="s">
        <v>3349</v>
      </c>
      <c r="D633" s="54" t="s">
        <v>3350</v>
      </c>
      <c r="E633" s="54" t="s">
        <v>139</v>
      </c>
      <c r="F633" s="54" t="s">
        <v>3359</v>
      </c>
      <c r="G633" s="54" t="s">
        <v>3360</v>
      </c>
      <c r="H633" s="54" t="s">
        <v>126</v>
      </c>
      <c r="I633" s="54" t="s">
        <v>142</v>
      </c>
      <c r="J633" s="54" t="s">
        <v>143</v>
      </c>
      <c r="K633" s="54" t="s">
        <v>129</v>
      </c>
      <c r="L633" s="55">
        <v>3021118</v>
      </c>
      <c r="M633" s="55">
        <v>3021118</v>
      </c>
      <c r="N633" s="56" t="s">
        <v>386</v>
      </c>
      <c r="O633" s="56" t="s">
        <v>540</v>
      </c>
      <c r="P633" s="54" t="s">
        <v>3361</v>
      </c>
      <c r="Q633" s="54" t="s">
        <v>3362</v>
      </c>
      <c r="R633" s="54" t="s">
        <v>3363</v>
      </c>
      <c r="S633" s="54" t="s">
        <v>135</v>
      </c>
      <c r="T633" s="54" t="s">
        <v>136</v>
      </c>
      <c r="U633" s="54"/>
      <c r="V633" s="54" t="s">
        <v>179</v>
      </c>
    </row>
    <row r="634" spans="1:22" ht="115.5" customHeight="1">
      <c r="A634" s="54">
        <v>633</v>
      </c>
      <c r="B634" s="54" t="s">
        <v>41</v>
      </c>
      <c r="C634" s="54" t="s">
        <v>3364</v>
      </c>
      <c r="D634" s="54" t="s">
        <v>3365</v>
      </c>
      <c r="E634" s="54" t="s">
        <v>139</v>
      </c>
      <c r="F634" s="54" t="s">
        <v>3366</v>
      </c>
      <c r="G634" s="54" t="s">
        <v>3367</v>
      </c>
      <c r="H634" s="54" t="s">
        <v>126</v>
      </c>
      <c r="I634" s="54" t="s">
        <v>142</v>
      </c>
      <c r="J634" s="54" t="s">
        <v>143</v>
      </c>
      <c r="K634" s="54" t="s">
        <v>129</v>
      </c>
      <c r="L634" s="55">
        <v>7080000</v>
      </c>
      <c r="M634" s="55">
        <v>6850000</v>
      </c>
      <c r="N634" s="56" t="s">
        <v>259</v>
      </c>
      <c r="O634" s="56" t="s">
        <v>165</v>
      </c>
      <c r="P634" s="54" t="s">
        <v>3368</v>
      </c>
      <c r="Q634" s="54" t="s">
        <v>3369</v>
      </c>
      <c r="R634" s="54" t="s">
        <v>194</v>
      </c>
      <c r="S634" s="54" t="s">
        <v>135</v>
      </c>
      <c r="T634" s="54" t="s">
        <v>136</v>
      </c>
      <c r="U634" s="54"/>
      <c r="V634" s="54" t="s">
        <v>179</v>
      </c>
    </row>
    <row r="635" spans="1:22" ht="82.5" customHeight="1">
      <c r="A635" s="54">
        <v>634</v>
      </c>
      <c r="B635" s="54" t="s">
        <v>41</v>
      </c>
      <c r="C635" s="54" t="s">
        <v>3370</v>
      </c>
      <c r="D635" s="54" t="s">
        <v>3371</v>
      </c>
      <c r="E635" s="54" t="s">
        <v>139</v>
      </c>
      <c r="F635" s="54" t="s">
        <v>3372</v>
      </c>
      <c r="G635" s="54" t="s">
        <v>3373</v>
      </c>
      <c r="H635" s="54" t="s">
        <v>126</v>
      </c>
      <c r="I635" s="54" t="s">
        <v>142</v>
      </c>
      <c r="J635" s="54" t="s">
        <v>143</v>
      </c>
      <c r="K635" s="54" t="s">
        <v>174</v>
      </c>
      <c r="L635" s="55">
        <v>1162428</v>
      </c>
      <c r="M635" s="55">
        <v>1150000</v>
      </c>
      <c r="N635" s="56" t="s">
        <v>252</v>
      </c>
      <c r="O635" s="56" t="s">
        <v>205</v>
      </c>
      <c r="P635" s="54" t="s">
        <v>3374</v>
      </c>
      <c r="Q635" s="54" t="s">
        <v>3375</v>
      </c>
      <c r="R635" s="54" t="s">
        <v>168</v>
      </c>
      <c r="S635" s="54" t="s">
        <v>135</v>
      </c>
      <c r="T635" s="54" t="s">
        <v>136</v>
      </c>
      <c r="U635" s="54"/>
      <c r="V635" s="54" t="s">
        <v>149</v>
      </c>
    </row>
    <row r="636" spans="1:22" ht="82.5" customHeight="1">
      <c r="A636" s="54">
        <v>635</v>
      </c>
      <c r="B636" s="54" t="s">
        <v>41</v>
      </c>
      <c r="C636" s="54" t="s">
        <v>3370</v>
      </c>
      <c r="D636" s="54" t="s">
        <v>3371</v>
      </c>
      <c r="E636" s="54" t="s">
        <v>139</v>
      </c>
      <c r="F636" s="54" t="s">
        <v>3376</v>
      </c>
      <c r="G636" s="54" t="s">
        <v>3377</v>
      </c>
      <c r="H636" s="54" t="s">
        <v>126</v>
      </c>
      <c r="I636" s="54" t="s">
        <v>142</v>
      </c>
      <c r="J636" s="54" t="s">
        <v>143</v>
      </c>
      <c r="K636" s="54" t="s">
        <v>129</v>
      </c>
      <c r="L636" s="55">
        <v>3687990</v>
      </c>
      <c r="M636" s="55">
        <v>3686790</v>
      </c>
      <c r="N636" s="56" t="s">
        <v>197</v>
      </c>
      <c r="O636" s="56" t="s">
        <v>175</v>
      </c>
      <c r="P636" s="54" t="s">
        <v>3378</v>
      </c>
      <c r="Q636" s="54" t="s">
        <v>3379</v>
      </c>
      <c r="R636" s="54" t="s">
        <v>168</v>
      </c>
      <c r="S636" s="54" t="s">
        <v>135</v>
      </c>
      <c r="T636" s="54" t="s">
        <v>136</v>
      </c>
      <c r="U636" s="54"/>
      <c r="V636" s="54" t="s">
        <v>149</v>
      </c>
    </row>
    <row r="637" spans="1:22" ht="82.5" customHeight="1">
      <c r="A637" s="54">
        <v>636</v>
      </c>
      <c r="B637" s="54" t="s">
        <v>41</v>
      </c>
      <c r="C637" s="54" t="s">
        <v>3370</v>
      </c>
      <c r="D637" s="54" t="s">
        <v>3371</v>
      </c>
      <c r="E637" s="54" t="s">
        <v>139</v>
      </c>
      <c r="F637" s="54" t="s">
        <v>3380</v>
      </c>
      <c r="G637" s="54" t="s">
        <v>3381</v>
      </c>
      <c r="H637" s="54" t="s">
        <v>126</v>
      </c>
      <c r="I637" s="54" t="s">
        <v>142</v>
      </c>
      <c r="J637" s="54" t="s">
        <v>143</v>
      </c>
      <c r="K637" s="54" t="s">
        <v>174</v>
      </c>
      <c r="L637" s="55">
        <v>1000000</v>
      </c>
      <c r="M637" s="55">
        <v>1000000</v>
      </c>
      <c r="N637" s="56" t="s">
        <v>131</v>
      </c>
      <c r="O637" s="56" t="s">
        <v>153</v>
      </c>
      <c r="P637" s="54" t="s">
        <v>3382</v>
      </c>
      <c r="Q637" s="54" t="s">
        <v>3383</v>
      </c>
      <c r="R637" s="54" t="s">
        <v>168</v>
      </c>
      <c r="S637" s="54" t="s">
        <v>135</v>
      </c>
      <c r="T637" s="54" t="s">
        <v>136</v>
      </c>
      <c r="U637" s="54"/>
      <c r="V637" s="54" t="s">
        <v>247</v>
      </c>
    </row>
    <row r="638" spans="1:22" ht="82.5" customHeight="1">
      <c r="A638" s="54">
        <v>637</v>
      </c>
      <c r="B638" s="54" t="s">
        <v>41</v>
      </c>
      <c r="C638" s="54" t="s">
        <v>3384</v>
      </c>
      <c r="D638" s="54" t="s">
        <v>3385</v>
      </c>
      <c r="E638" s="54" t="s">
        <v>139</v>
      </c>
      <c r="F638" s="54" t="s">
        <v>3386</v>
      </c>
      <c r="G638" s="54" t="s">
        <v>3387</v>
      </c>
      <c r="H638" s="54" t="s">
        <v>126</v>
      </c>
      <c r="I638" s="54" t="s">
        <v>142</v>
      </c>
      <c r="J638" s="54" t="s">
        <v>143</v>
      </c>
      <c r="K638" s="54" t="s">
        <v>174</v>
      </c>
      <c r="L638" s="55">
        <v>83120</v>
      </c>
      <c r="M638" s="55">
        <v>83120</v>
      </c>
      <c r="N638" s="56" t="s">
        <v>325</v>
      </c>
      <c r="O638" s="56" t="s">
        <v>219</v>
      </c>
      <c r="P638" s="54" t="s">
        <v>3388</v>
      </c>
      <c r="Q638" s="54" t="s">
        <v>3389</v>
      </c>
      <c r="R638" s="54" t="s">
        <v>194</v>
      </c>
      <c r="S638" s="54" t="s">
        <v>135</v>
      </c>
      <c r="T638" s="54" t="s">
        <v>136</v>
      </c>
      <c r="U638" s="54"/>
      <c r="V638" s="54" t="s">
        <v>169</v>
      </c>
    </row>
    <row r="639" spans="1:22" ht="82.5" customHeight="1">
      <c r="A639" s="54">
        <v>638</v>
      </c>
      <c r="B639" s="54" t="s">
        <v>41</v>
      </c>
      <c r="C639" s="54" t="s">
        <v>3384</v>
      </c>
      <c r="D639" s="54" t="s">
        <v>3385</v>
      </c>
      <c r="E639" s="54" t="s">
        <v>139</v>
      </c>
      <c r="F639" s="54" t="s">
        <v>3390</v>
      </c>
      <c r="G639" s="54" t="s">
        <v>3391</v>
      </c>
      <c r="H639" s="54" t="s">
        <v>126</v>
      </c>
      <c r="I639" s="54" t="s">
        <v>142</v>
      </c>
      <c r="J639" s="54" t="s">
        <v>143</v>
      </c>
      <c r="K639" s="54" t="s">
        <v>174</v>
      </c>
      <c r="L639" s="55">
        <v>69450</v>
      </c>
      <c r="M639" s="55">
        <v>69450</v>
      </c>
      <c r="N639" s="56" t="s">
        <v>204</v>
      </c>
      <c r="O639" s="56" t="s">
        <v>219</v>
      </c>
      <c r="P639" s="54" t="s">
        <v>3392</v>
      </c>
      <c r="Q639" s="54" t="s">
        <v>3393</v>
      </c>
      <c r="R639" s="54" t="s">
        <v>194</v>
      </c>
      <c r="S639" s="54" t="s">
        <v>135</v>
      </c>
      <c r="T639" s="54" t="s">
        <v>136</v>
      </c>
      <c r="U639" s="54"/>
      <c r="V639" s="54" t="s">
        <v>169</v>
      </c>
    </row>
    <row r="640" spans="1:22" ht="82.5" customHeight="1">
      <c r="A640" s="54">
        <v>639</v>
      </c>
      <c r="B640" s="54" t="s">
        <v>41</v>
      </c>
      <c r="C640" s="54" t="s">
        <v>3384</v>
      </c>
      <c r="D640" s="54" t="s">
        <v>3385</v>
      </c>
      <c r="E640" s="54" t="s">
        <v>139</v>
      </c>
      <c r="F640" s="54" t="s">
        <v>3394</v>
      </c>
      <c r="G640" s="54" t="s">
        <v>3395</v>
      </c>
      <c r="H640" s="54" t="s">
        <v>126</v>
      </c>
      <c r="I640" s="54" t="s">
        <v>142</v>
      </c>
      <c r="J640" s="54" t="s">
        <v>143</v>
      </c>
      <c r="K640" s="54" t="s">
        <v>129</v>
      </c>
      <c r="L640" s="55">
        <v>4000000</v>
      </c>
      <c r="M640" s="55">
        <v>4000000</v>
      </c>
      <c r="N640" s="56" t="s">
        <v>204</v>
      </c>
      <c r="O640" s="56" t="s">
        <v>205</v>
      </c>
      <c r="P640" s="54" t="s">
        <v>3396</v>
      </c>
      <c r="Q640" s="54" t="s">
        <v>3397</v>
      </c>
      <c r="R640" s="54" t="s">
        <v>194</v>
      </c>
      <c r="S640" s="54" t="s">
        <v>135</v>
      </c>
      <c r="T640" s="54" t="s">
        <v>136</v>
      </c>
      <c r="U640" s="54"/>
      <c r="V640" s="54" t="s">
        <v>169</v>
      </c>
    </row>
    <row r="641" spans="1:22" ht="82.5" customHeight="1">
      <c r="A641" s="54">
        <v>640</v>
      </c>
      <c r="B641" s="54" t="s">
        <v>41</v>
      </c>
      <c r="C641" s="54" t="s">
        <v>3384</v>
      </c>
      <c r="D641" s="54" t="s">
        <v>3385</v>
      </c>
      <c r="E641" s="54" t="s">
        <v>139</v>
      </c>
      <c r="F641" s="54" t="s">
        <v>3398</v>
      </c>
      <c r="G641" s="54" t="s">
        <v>3399</v>
      </c>
      <c r="H641" s="54" t="s">
        <v>126</v>
      </c>
      <c r="I641" s="54" t="s">
        <v>142</v>
      </c>
      <c r="J641" s="54" t="s">
        <v>143</v>
      </c>
      <c r="K641" s="54" t="s">
        <v>342</v>
      </c>
      <c r="L641" s="55">
        <v>3706474</v>
      </c>
      <c r="M641" s="55">
        <v>3670000</v>
      </c>
      <c r="N641" s="56" t="s">
        <v>204</v>
      </c>
      <c r="O641" s="56" t="s">
        <v>205</v>
      </c>
      <c r="P641" s="54" t="s">
        <v>3400</v>
      </c>
      <c r="Q641" s="54" t="s">
        <v>3401</v>
      </c>
      <c r="R641" s="54" t="s">
        <v>194</v>
      </c>
      <c r="S641" s="54" t="s">
        <v>135</v>
      </c>
      <c r="T641" s="54" t="s">
        <v>136</v>
      </c>
      <c r="U641" s="54"/>
      <c r="V641" s="54" t="s">
        <v>169</v>
      </c>
    </row>
    <row r="642" spans="1:22" ht="82.5" customHeight="1">
      <c r="A642" s="54">
        <v>641</v>
      </c>
      <c r="B642" s="54" t="s">
        <v>41</v>
      </c>
      <c r="C642" s="54" t="s">
        <v>3384</v>
      </c>
      <c r="D642" s="54" t="s">
        <v>3385</v>
      </c>
      <c r="E642" s="54" t="s">
        <v>139</v>
      </c>
      <c r="F642" s="54" t="s">
        <v>3402</v>
      </c>
      <c r="G642" s="54" t="s">
        <v>3403</v>
      </c>
      <c r="H642" s="54" t="s">
        <v>126</v>
      </c>
      <c r="I642" s="54" t="s">
        <v>142</v>
      </c>
      <c r="J642" s="54" t="s">
        <v>143</v>
      </c>
      <c r="K642" s="54" t="s">
        <v>174</v>
      </c>
      <c r="L642" s="55">
        <v>51041</v>
      </c>
      <c r="M642" s="55">
        <v>51041</v>
      </c>
      <c r="N642" s="56" t="s">
        <v>252</v>
      </c>
      <c r="O642" s="56" t="s">
        <v>211</v>
      </c>
      <c r="P642" s="54" t="s">
        <v>3404</v>
      </c>
      <c r="Q642" s="54" t="s">
        <v>3405</v>
      </c>
      <c r="R642" s="54" t="s">
        <v>194</v>
      </c>
      <c r="S642" s="54" t="s">
        <v>135</v>
      </c>
      <c r="T642" s="54" t="s">
        <v>136</v>
      </c>
      <c r="U642" s="54"/>
      <c r="V642" s="54" t="s">
        <v>169</v>
      </c>
    </row>
    <row r="643" spans="1:22" ht="82.5" customHeight="1">
      <c r="A643" s="54">
        <v>642</v>
      </c>
      <c r="B643" s="54" t="s">
        <v>41</v>
      </c>
      <c r="C643" s="54" t="s">
        <v>3384</v>
      </c>
      <c r="D643" s="54" t="s">
        <v>3385</v>
      </c>
      <c r="E643" s="54" t="s">
        <v>139</v>
      </c>
      <c r="F643" s="54" t="s">
        <v>3406</v>
      </c>
      <c r="G643" s="54" t="s">
        <v>3407</v>
      </c>
      <c r="H643" s="54" t="s">
        <v>126</v>
      </c>
      <c r="I643" s="54" t="s">
        <v>161</v>
      </c>
      <c r="J643" s="54" t="s">
        <v>162</v>
      </c>
      <c r="K643" s="54" t="s">
        <v>129</v>
      </c>
      <c r="L643" s="55">
        <v>2050000</v>
      </c>
      <c r="M643" s="55">
        <v>2050000</v>
      </c>
      <c r="N643" s="56" t="s">
        <v>205</v>
      </c>
      <c r="O643" s="56" t="s">
        <v>211</v>
      </c>
      <c r="P643" s="54" t="s">
        <v>3408</v>
      </c>
      <c r="Q643" s="54" t="s">
        <v>3409</v>
      </c>
      <c r="R643" s="54" t="s">
        <v>194</v>
      </c>
      <c r="S643" s="54" t="s">
        <v>135</v>
      </c>
      <c r="T643" s="54" t="s">
        <v>136</v>
      </c>
      <c r="U643" s="54"/>
      <c r="V643" s="54" t="s">
        <v>169</v>
      </c>
    </row>
    <row r="644" spans="1:22" ht="82.5" customHeight="1">
      <c r="A644" s="54">
        <v>643</v>
      </c>
      <c r="B644" s="54" t="s">
        <v>41</v>
      </c>
      <c r="C644" s="54" t="s">
        <v>3410</v>
      </c>
      <c r="D644" s="54" t="s">
        <v>3411</v>
      </c>
      <c r="E644" s="54" t="s">
        <v>139</v>
      </c>
      <c r="F644" s="54" t="s">
        <v>3412</v>
      </c>
      <c r="G644" s="54" t="s">
        <v>3413</v>
      </c>
      <c r="H644" s="54" t="s">
        <v>126</v>
      </c>
      <c r="I644" s="54" t="s">
        <v>127</v>
      </c>
      <c r="J644" s="54" t="s">
        <v>128</v>
      </c>
      <c r="K644" s="54" t="s">
        <v>174</v>
      </c>
      <c r="L644" s="55">
        <v>690000</v>
      </c>
      <c r="M644" s="55">
        <v>628000</v>
      </c>
      <c r="N644" s="56" t="s">
        <v>205</v>
      </c>
      <c r="O644" s="56" t="s">
        <v>377</v>
      </c>
      <c r="P644" s="54" t="s">
        <v>3414</v>
      </c>
      <c r="Q644" s="54" t="s">
        <v>3415</v>
      </c>
      <c r="R644" s="54" t="s">
        <v>3416</v>
      </c>
      <c r="S644" s="54" t="s">
        <v>135</v>
      </c>
      <c r="T644" s="54" t="s">
        <v>136</v>
      </c>
      <c r="U644" s="54"/>
      <c r="V644" s="54" t="s">
        <v>149</v>
      </c>
    </row>
    <row r="645" spans="1:22" ht="82.5" customHeight="1">
      <c r="A645" s="54">
        <v>644</v>
      </c>
      <c r="B645" s="54" t="s">
        <v>41</v>
      </c>
      <c r="C645" s="54" t="s">
        <v>3410</v>
      </c>
      <c r="D645" s="54" t="s">
        <v>3411</v>
      </c>
      <c r="E645" s="54" t="s">
        <v>139</v>
      </c>
      <c r="F645" s="54" t="s">
        <v>3417</v>
      </c>
      <c r="G645" s="54" t="s">
        <v>3418</v>
      </c>
      <c r="H645" s="54" t="s">
        <v>126</v>
      </c>
      <c r="I645" s="54" t="s">
        <v>127</v>
      </c>
      <c r="J645" s="54" t="s">
        <v>128</v>
      </c>
      <c r="K645" s="54" t="s">
        <v>174</v>
      </c>
      <c r="L645" s="55">
        <v>730000</v>
      </c>
      <c r="M645" s="55">
        <v>668000</v>
      </c>
      <c r="N645" s="56" t="s">
        <v>205</v>
      </c>
      <c r="O645" s="56" t="s">
        <v>377</v>
      </c>
      <c r="P645" s="54" t="s">
        <v>3414</v>
      </c>
      <c r="Q645" s="54" t="s">
        <v>3415</v>
      </c>
      <c r="R645" s="54" t="s">
        <v>3363</v>
      </c>
      <c r="S645" s="54" t="s">
        <v>135</v>
      </c>
      <c r="T645" s="54" t="s">
        <v>136</v>
      </c>
      <c r="U645" s="54"/>
      <c r="V645" s="54" t="s">
        <v>149</v>
      </c>
    </row>
    <row r="646" spans="1:22" ht="82.5" customHeight="1">
      <c r="A646" s="54">
        <v>645</v>
      </c>
      <c r="B646" s="54" t="s">
        <v>41</v>
      </c>
      <c r="C646" s="54" t="s">
        <v>3419</v>
      </c>
      <c r="D646" s="54" t="s">
        <v>3420</v>
      </c>
      <c r="E646" s="54" t="s">
        <v>139</v>
      </c>
      <c r="F646" s="54" t="s">
        <v>3421</v>
      </c>
      <c r="G646" s="54" t="s">
        <v>3422</v>
      </c>
      <c r="H646" s="54" t="s">
        <v>126</v>
      </c>
      <c r="I646" s="54" t="s">
        <v>142</v>
      </c>
      <c r="J646" s="54" t="s">
        <v>143</v>
      </c>
      <c r="K646" s="54" t="s">
        <v>174</v>
      </c>
      <c r="L646" s="55">
        <v>1015207</v>
      </c>
      <c r="M646" s="55">
        <v>1015207</v>
      </c>
      <c r="N646" s="56" t="s">
        <v>2124</v>
      </c>
      <c r="O646" s="56" t="s">
        <v>228</v>
      </c>
      <c r="P646" s="54" t="s">
        <v>3423</v>
      </c>
      <c r="Q646" s="54" t="s">
        <v>3424</v>
      </c>
      <c r="R646" s="54" t="s">
        <v>168</v>
      </c>
      <c r="S646" s="54" t="s">
        <v>135</v>
      </c>
      <c r="T646" s="54" t="s">
        <v>136</v>
      </c>
      <c r="U646" s="54"/>
      <c r="V646" s="54" t="s">
        <v>247</v>
      </c>
    </row>
    <row r="647" spans="1:22" ht="115.5" customHeight="1">
      <c r="A647" s="54">
        <v>646</v>
      </c>
      <c r="B647" s="54" t="s">
        <v>41</v>
      </c>
      <c r="C647" s="54" t="s">
        <v>3425</v>
      </c>
      <c r="D647" s="54" t="s">
        <v>3426</v>
      </c>
      <c r="E647" s="54" t="s">
        <v>139</v>
      </c>
      <c r="F647" s="54" t="s">
        <v>3427</v>
      </c>
      <c r="G647" s="54" t="s">
        <v>3428</v>
      </c>
      <c r="H647" s="54" t="s">
        <v>126</v>
      </c>
      <c r="I647" s="54" t="s">
        <v>142</v>
      </c>
      <c r="J647" s="54" t="s">
        <v>143</v>
      </c>
      <c r="K647" s="54" t="s">
        <v>174</v>
      </c>
      <c r="L647" s="55">
        <v>172395</v>
      </c>
      <c r="M647" s="55">
        <v>172395</v>
      </c>
      <c r="N647" s="56" t="s">
        <v>152</v>
      </c>
      <c r="O647" s="56" t="s">
        <v>212</v>
      </c>
      <c r="P647" s="54" t="s">
        <v>3429</v>
      </c>
      <c r="Q647" s="54" t="s">
        <v>3430</v>
      </c>
      <c r="R647" s="54" t="s">
        <v>168</v>
      </c>
      <c r="S647" s="54" t="s">
        <v>135</v>
      </c>
      <c r="T647" s="54" t="s">
        <v>136</v>
      </c>
      <c r="U647" s="54"/>
      <c r="V647" s="54" t="s">
        <v>179</v>
      </c>
    </row>
    <row r="648" spans="1:22" ht="82.5" customHeight="1">
      <c r="A648" s="54">
        <v>647</v>
      </c>
      <c r="B648" s="54" t="s">
        <v>41</v>
      </c>
      <c r="C648" s="54" t="s">
        <v>3431</v>
      </c>
      <c r="D648" s="54" t="s">
        <v>3432</v>
      </c>
      <c r="E648" s="54" t="s">
        <v>139</v>
      </c>
      <c r="F648" s="54" t="s">
        <v>3433</v>
      </c>
      <c r="G648" s="54" t="s">
        <v>3434</v>
      </c>
      <c r="H648" s="54" t="s">
        <v>126</v>
      </c>
      <c r="I648" s="54" t="s">
        <v>142</v>
      </c>
      <c r="J648" s="54" t="s">
        <v>143</v>
      </c>
      <c r="K648" s="54" t="s">
        <v>174</v>
      </c>
      <c r="L648" s="55">
        <v>262844</v>
      </c>
      <c r="M648" s="55">
        <v>262844</v>
      </c>
      <c r="N648" s="56" t="s">
        <v>294</v>
      </c>
      <c r="O648" s="56" t="s">
        <v>229</v>
      </c>
      <c r="P648" s="54" t="s">
        <v>3435</v>
      </c>
      <c r="Q648" s="54" t="s">
        <v>3436</v>
      </c>
      <c r="R648" s="54" t="s">
        <v>194</v>
      </c>
      <c r="S648" s="54" t="s">
        <v>135</v>
      </c>
      <c r="T648" s="54" t="s">
        <v>136</v>
      </c>
      <c r="U648" s="54"/>
      <c r="V648" s="54" t="s">
        <v>149</v>
      </c>
    </row>
    <row r="649" spans="1:22" ht="82.5" customHeight="1">
      <c r="A649" s="54">
        <v>648</v>
      </c>
      <c r="B649" s="54" t="s">
        <v>41</v>
      </c>
      <c r="C649" s="54" t="s">
        <v>3437</v>
      </c>
      <c r="D649" s="54" t="s">
        <v>3438</v>
      </c>
      <c r="E649" s="54" t="s">
        <v>139</v>
      </c>
      <c r="F649" s="54" t="s">
        <v>3439</v>
      </c>
      <c r="G649" s="54" t="s">
        <v>3440</v>
      </c>
      <c r="H649" s="54" t="s">
        <v>126</v>
      </c>
      <c r="I649" s="54" t="s">
        <v>127</v>
      </c>
      <c r="J649" s="54" t="s">
        <v>128</v>
      </c>
      <c r="K649" s="54" t="s">
        <v>174</v>
      </c>
      <c r="L649" s="55">
        <v>573961</v>
      </c>
      <c r="M649" s="55">
        <v>573961</v>
      </c>
      <c r="N649" s="56" t="s">
        <v>252</v>
      </c>
      <c r="O649" s="56" t="s">
        <v>237</v>
      </c>
      <c r="P649" s="54" t="s">
        <v>3441</v>
      </c>
      <c r="Q649" s="54" t="s">
        <v>3442</v>
      </c>
      <c r="R649" s="54" t="s">
        <v>3443</v>
      </c>
      <c r="S649" s="54" t="s">
        <v>135</v>
      </c>
      <c r="T649" s="54" t="s">
        <v>136</v>
      </c>
      <c r="U649" s="54"/>
      <c r="V649" s="54" t="s">
        <v>149</v>
      </c>
    </row>
    <row r="650" spans="1:22" ht="66">
      <c r="A650" s="54">
        <v>649</v>
      </c>
      <c r="B650" s="54" t="s">
        <v>41</v>
      </c>
      <c r="C650" s="54" t="s">
        <v>3444</v>
      </c>
      <c r="D650" s="54" t="s">
        <v>3445</v>
      </c>
      <c r="E650" s="54" t="s">
        <v>139</v>
      </c>
      <c r="F650" s="54" t="s">
        <v>3446</v>
      </c>
      <c r="G650" s="54" t="s">
        <v>3447</v>
      </c>
      <c r="H650" s="54" t="s">
        <v>126</v>
      </c>
      <c r="I650" s="54" t="s">
        <v>142</v>
      </c>
      <c r="J650" s="54" t="s">
        <v>143</v>
      </c>
      <c r="K650" s="54" t="s">
        <v>342</v>
      </c>
      <c r="L650" s="55">
        <v>11532240</v>
      </c>
      <c r="M650" s="55">
        <v>11400000</v>
      </c>
      <c r="N650" s="56" t="s">
        <v>980</v>
      </c>
      <c r="O650" s="56" t="s">
        <v>211</v>
      </c>
      <c r="P650" s="54" t="s">
        <v>3448</v>
      </c>
      <c r="Q650" s="54" t="s">
        <v>3449</v>
      </c>
      <c r="R650" s="54" t="s">
        <v>168</v>
      </c>
      <c r="S650" s="54" t="s">
        <v>329</v>
      </c>
      <c r="T650" s="54" t="s">
        <v>330</v>
      </c>
      <c r="U650" s="54" t="s">
        <v>865</v>
      </c>
      <c r="V650" s="54"/>
    </row>
    <row r="651" spans="1:22" ht="66">
      <c r="A651" s="54">
        <v>650</v>
      </c>
      <c r="B651" s="54" t="s">
        <v>41</v>
      </c>
      <c r="C651" s="54" t="s">
        <v>3444</v>
      </c>
      <c r="D651" s="54" t="s">
        <v>3445</v>
      </c>
      <c r="E651" s="54" t="s">
        <v>139</v>
      </c>
      <c r="F651" s="54" t="s">
        <v>3450</v>
      </c>
      <c r="G651" s="54" t="s">
        <v>3451</v>
      </c>
      <c r="H651" s="54" t="s">
        <v>126</v>
      </c>
      <c r="I651" s="54" t="s">
        <v>142</v>
      </c>
      <c r="J651" s="54" t="s">
        <v>143</v>
      </c>
      <c r="K651" s="54" t="s">
        <v>129</v>
      </c>
      <c r="L651" s="55">
        <v>3856994</v>
      </c>
      <c r="M651" s="55">
        <v>3830000</v>
      </c>
      <c r="N651" s="56" t="s">
        <v>980</v>
      </c>
      <c r="O651" s="56" t="s">
        <v>211</v>
      </c>
      <c r="P651" s="54" t="s">
        <v>3448</v>
      </c>
      <c r="Q651" s="54" t="s">
        <v>3449</v>
      </c>
      <c r="R651" s="54" t="s">
        <v>168</v>
      </c>
      <c r="S651" s="54" t="s">
        <v>329</v>
      </c>
      <c r="T651" s="54" t="s">
        <v>330</v>
      </c>
      <c r="U651" s="54" t="s">
        <v>865</v>
      </c>
      <c r="V651" s="54"/>
    </row>
    <row r="652" spans="1:22" ht="82.5" customHeight="1">
      <c r="A652" s="54">
        <v>651</v>
      </c>
      <c r="B652" s="54" t="s">
        <v>41</v>
      </c>
      <c r="C652" s="54" t="s">
        <v>3452</v>
      </c>
      <c r="D652" s="54" t="s">
        <v>3453</v>
      </c>
      <c r="E652" s="54" t="s">
        <v>139</v>
      </c>
      <c r="F652" s="54" t="s">
        <v>3454</v>
      </c>
      <c r="G652" s="54" t="s">
        <v>3455</v>
      </c>
      <c r="H652" s="54" t="s">
        <v>126</v>
      </c>
      <c r="I652" s="54" t="s">
        <v>142</v>
      </c>
      <c r="J652" s="54" t="s">
        <v>143</v>
      </c>
      <c r="K652" s="54" t="s">
        <v>174</v>
      </c>
      <c r="L652" s="55">
        <v>1197807</v>
      </c>
      <c r="M652" s="55">
        <v>1190000</v>
      </c>
      <c r="N652" s="56" t="s">
        <v>358</v>
      </c>
      <c r="O652" s="56" t="s">
        <v>165</v>
      </c>
      <c r="P652" s="54" t="s">
        <v>3456</v>
      </c>
      <c r="Q652" s="54" t="s">
        <v>3457</v>
      </c>
      <c r="R652" s="54" t="s">
        <v>3458</v>
      </c>
      <c r="S652" s="54" t="s">
        <v>135</v>
      </c>
      <c r="T652" s="54" t="s">
        <v>136</v>
      </c>
      <c r="U652" s="54"/>
      <c r="V652" s="54" t="s">
        <v>247</v>
      </c>
    </row>
    <row r="653" spans="1:22" ht="82.5" customHeight="1">
      <c r="A653" s="54">
        <v>652</v>
      </c>
      <c r="B653" s="54" t="s">
        <v>41</v>
      </c>
      <c r="C653" s="54" t="s">
        <v>3459</v>
      </c>
      <c r="D653" s="54" t="s">
        <v>3460</v>
      </c>
      <c r="E653" s="54" t="s">
        <v>139</v>
      </c>
      <c r="F653" s="54" t="s">
        <v>3461</v>
      </c>
      <c r="G653" s="54" t="s">
        <v>3462</v>
      </c>
      <c r="H653" s="54" t="s">
        <v>126</v>
      </c>
      <c r="I653" s="54" t="s">
        <v>142</v>
      </c>
      <c r="J653" s="54" t="s">
        <v>143</v>
      </c>
      <c r="K653" s="54" t="s">
        <v>174</v>
      </c>
      <c r="L653" s="55">
        <v>520000</v>
      </c>
      <c r="M653" s="55">
        <v>520000</v>
      </c>
      <c r="N653" s="56" t="s">
        <v>786</v>
      </c>
      <c r="O653" s="56" t="s">
        <v>165</v>
      </c>
      <c r="P653" s="54" t="s">
        <v>3463</v>
      </c>
      <c r="Q653" s="54" t="s">
        <v>3464</v>
      </c>
      <c r="R653" s="54" t="s">
        <v>194</v>
      </c>
      <c r="S653" s="54" t="s">
        <v>135</v>
      </c>
      <c r="T653" s="54" t="s">
        <v>136</v>
      </c>
      <c r="U653" s="54"/>
      <c r="V653" s="54" t="s">
        <v>169</v>
      </c>
    </row>
    <row r="654" spans="1:22" ht="82.5" customHeight="1">
      <c r="A654" s="54">
        <v>653</v>
      </c>
      <c r="B654" s="54" t="s">
        <v>41</v>
      </c>
      <c r="C654" s="54" t="s">
        <v>3465</v>
      </c>
      <c r="D654" s="54" t="s">
        <v>3466</v>
      </c>
      <c r="E654" s="54" t="s">
        <v>139</v>
      </c>
      <c r="F654" s="54" t="s">
        <v>3467</v>
      </c>
      <c r="G654" s="54" t="s">
        <v>3468</v>
      </c>
      <c r="H654" s="54" t="s">
        <v>126</v>
      </c>
      <c r="I654" s="54" t="s">
        <v>127</v>
      </c>
      <c r="J654" s="54" t="s">
        <v>128</v>
      </c>
      <c r="K654" s="54" t="s">
        <v>129</v>
      </c>
      <c r="L654" s="55">
        <v>5000000</v>
      </c>
      <c r="M654" s="55">
        <v>4996980</v>
      </c>
      <c r="N654" s="56" t="s">
        <v>786</v>
      </c>
      <c r="O654" s="56" t="s">
        <v>237</v>
      </c>
      <c r="P654" s="54" t="s">
        <v>3469</v>
      </c>
      <c r="Q654" s="54" t="s">
        <v>3470</v>
      </c>
      <c r="R654" s="54" t="s">
        <v>194</v>
      </c>
      <c r="S654" s="54" t="s">
        <v>135</v>
      </c>
      <c r="T654" s="54" t="s">
        <v>136</v>
      </c>
      <c r="U654" s="54"/>
      <c r="V654" s="54" t="s">
        <v>247</v>
      </c>
    </row>
    <row r="655" spans="1:22" ht="82.5" customHeight="1">
      <c r="A655" s="54">
        <v>654</v>
      </c>
      <c r="B655" s="54" t="s">
        <v>41</v>
      </c>
      <c r="C655" s="54" t="s">
        <v>3465</v>
      </c>
      <c r="D655" s="54" t="s">
        <v>3466</v>
      </c>
      <c r="E655" s="54" t="s">
        <v>139</v>
      </c>
      <c r="F655" s="54" t="s">
        <v>3471</v>
      </c>
      <c r="G655" s="54" t="s">
        <v>3472</v>
      </c>
      <c r="H655" s="54" t="s">
        <v>126</v>
      </c>
      <c r="I655" s="54" t="s">
        <v>127</v>
      </c>
      <c r="J655" s="54" t="s">
        <v>128</v>
      </c>
      <c r="K655" s="54" t="s">
        <v>129</v>
      </c>
      <c r="L655" s="55">
        <v>1943300</v>
      </c>
      <c r="M655" s="55">
        <v>1700000</v>
      </c>
      <c r="N655" s="56" t="s">
        <v>191</v>
      </c>
      <c r="O655" s="56" t="s">
        <v>237</v>
      </c>
      <c r="P655" s="54" t="s">
        <v>3473</v>
      </c>
      <c r="Q655" s="54" t="s">
        <v>3474</v>
      </c>
      <c r="R655" s="54" t="s">
        <v>487</v>
      </c>
      <c r="S655" s="54" t="s">
        <v>135</v>
      </c>
      <c r="T655" s="54" t="s">
        <v>136</v>
      </c>
      <c r="U655" s="54"/>
      <c r="V655" s="54" t="s">
        <v>247</v>
      </c>
    </row>
    <row r="656" spans="1:22" ht="82.5" customHeight="1">
      <c r="A656" s="54">
        <v>655</v>
      </c>
      <c r="B656" s="54" t="s">
        <v>41</v>
      </c>
      <c r="C656" s="54" t="s">
        <v>3465</v>
      </c>
      <c r="D656" s="54" t="s">
        <v>3466</v>
      </c>
      <c r="E656" s="54" t="s">
        <v>139</v>
      </c>
      <c r="F656" s="54" t="s">
        <v>3475</v>
      </c>
      <c r="G656" s="54" t="s">
        <v>3476</v>
      </c>
      <c r="H656" s="54" t="s">
        <v>126</v>
      </c>
      <c r="I656" s="54" t="s">
        <v>791</v>
      </c>
      <c r="J656" s="54" t="s">
        <v>92</v>
      </c>
      <c r="K656" s="54" t="s">
        <v>174</v>
      </c>
      <c r="L656" s="55">
        <v>1495000</v>
      </c>
      <c r="M656" s="55">
        <v>1485000</v>
      </c>
      <c r="N656" s="56" t="s">
        <v>211</v>
      </c>
      <c r="O656" s="56" t="s">
        <v>152</v>
      </c>
      <c r="P656" s="54" t="s">
        <v>3477</v>
      </c>
      <c r="Q656" s="54" t="s">
        <v>3478</v>
      </c>
      <c r="R656" s="54" t="s">
        <v>194</v>
      </c>
      <c r="S656" s="54" t="s">
        <v>135</v>
      </c>
      <c r="T656" s="54" t="s">
        <v>136</v>
      </c>
      <c r="U656" s="54"/>
      <c r="V656" s="54" t="s">
        <v>247</v>
      </c>
    </row>
    <row r="657" spans="1:22" ht="82.5" customHeight="1">
      <c r="A657" s="54">
        <v>656</v>
      </c>
      <c r="B657" s="54" t="s">
        <v>41</v>
      </c>
      <c r="C657" s="54" t="s">
        <v>3465</v>
      </c>
      <c r="D657" s="54" t="s">
        <v>3466</v>
      </c>
      <c r="E657" s="54" t="s">
        <v>139</v>
      </c>
      <c r="F657" s="54" t="s">
        <v>3479</v>
      </c>
      <c r="G657" s="54" t="s">
        <v>3480</v>
      </c>
      <c r="H657" s="54" t="s">
        <v>126</v>
      </c>
      <c r="I657" s="54" t="s">
        <v>127</v>
      </c>
      <c r="J657" s="54" t="s">
        <v>128</v>
      </c>
      <c r="K657" s="54" t="s">
        <v>129</v>
      </c>
      <c r="L657" s="55">
        <v>9538600</v>
      </c>
      <c r="M657" s="55">
        <v>7132954</v>
      </c>
      <c r="N657" s="56" t="s">
        <v>386</v>
      </c>
      <c r="O657" s="56" t="s">
        <v>131</v>
      </c>
      <c r="P657" s="54" t="s">
        <v>3481</v>
      </c>
      <c r="Q657" s="54" t="s">
        <v>3482</v>
      </c>
      <c r="R657" s="54" t="s">
        <v>588</v>
      </c>
      <c r="S657" s="54" t="s">
        <v>135</v>
      </c>
      <c r="T657" s="54" t="s">
        <v>136</v>
      </c>
      <c r="U657" s="54"/>
      <c r="V657" s="54" t="s">
        <v>247</v>
      </c>
    </row>
    <row r="658" spans="1:22" ht="82.5" customHeight="1">
      <c r="A658" s="54">
        <v>657</v>
      </c>
      <c r="B658" s="54" t="s">
        <v>41</v>
      </c>
      <c r="C658" s="54" t="s">
        <v>3483</v>
      </c>
      <c r="D658" s="54" t="s">
        <v>3484</v>
      </c>
      <c r="E658" s="54" t="s">
        <v>139</v>
      </c>
      <c r="F658" s="54" t="s">
        <v>3485</v>
      </c>
      <c r="G658" s="54" t="s">
        <v>3486</v>
      </c>
      <c r="H658" s="54" t="s">
        <v>126</v>
      </c>
      <c r="I658" s="54" t="s">
        <v>791</v>
      </c>
      <c r="J658" s="54" t="s">
        <v>92</v>
      </c>
      <c r="K658" s="54" t="s">
        <v>129</v>
      </c>
      <c r="L658" s="55">
        <v>6840000</v>
      </c>
      <c r="M658" s="55">
        <v>6840000</v>
      </c>
      <c r="N658" s="56" t="s">
        <v>834</v>
      </c>
      <c r="O658" s="56" t="s">
        <v>205</v>
      </c>
      <c r="P658" s="54" t="s">
        <v>3487</v>
      </c>
      <c r="Q658" s="54" t="s">
        <v>3488</v>
      </c>
      <c r="R658" s="54" t="s">
        <v>194</v>
      </c>
      <c r="S658" s="54" t="s">
        <v>135</v>
      </c>
      <c r="T658" s="54" t="s">
        <v>136</v>
      </c>
      <c r="U658" s="54"/>
      <c r="V658" s="54" t="s">
        <v>169</v>
      </c>
    </row>
    <row r="659" spans="1:22" ht="82.5" customHeight="1">
      <c r="A659" s="54">
        <v>658</v>
      </c>
      <c r="B659" s="54" t="s">
        <v>41</v>
      </c>
      <c r="C659" s="54" t="s">
        <v>3483</v>
      </c>
      <c r="D659" s="54" t="s">
        <v>3484</v>
      </c>
      <c r="E659" s="54" t="s">
        <v>139</v>
      </c>
      <c r="F659" s="54" t="s">
        <v>3489</v>
      </c>
      <c r="G659" s="54" t="s">
        <v>3490</v>
      </c>
      <c r="H659" s="54" t="s">
        <v>126</v>
      </c>
      <c r="I659" s="54" t="s">
        <v>791</v>
      </c>
      <c r="J659" s="54" t="s">
        <v>92</v>
      </c>
      <c r="K659" s="54" t="s">
        <v>129</v>
      </c>
      <c r="L659" s="55">
        <v>3900000</v>
      </c>
      <c r="M659" s="55">
        <v>3900000</v>
      </c>
      <c r="N659" s="56" t="s">
        <v>786</v>
      </c>
      <c r="O659" s="56" t="s">
        <v>165</v>
      </c>
      <c r="P659" s="54" t="s">
        <v>3487</v>
      </c>
      <c r="Q659" s="54" t="s">
        <v>3488</v>
      </c>
      <c r="R659" s="54" t="s">
        <v>194</v>
      </c>
      <c r="S659" s="54" t="s">
        <v>135</v>
      </c>
      <c r="T659" s="54" t="s">
        <v>136</v>
      </c>
      <c r="U659" s="54"/>
      <c r="V659" s="54" t="s">
        <v>169</v>
      </c>
    </row>
    <row r="660" spans="1:22" ht="82.5" customHeight="1">
      <c r="A660" s="54">
        <v>659</v>
      </c>
      <c r="B660" s="54" t="s">
        <v>41</v>
      </c>
      <c r="C660" s="54" t="s">
        <v>3483</v>
      </c>
      <c r="D660" s="54" t="s">
        <v>3484</v>
      </c>
      <c r="E660" s="54" t="s">
        <v>139</v>
      </c>
      <c r="F660" s="54" t="s">
        <v>3491</v>
      </c>
      <c r="G660" s="54" t="s">
        <v>3492</v>
      </c>
      <c r="H660" s="54" t="s">
        <v>126</v>
      </c>
      <c r="I660" s="54" t="s">
        <v>791</v>
      </c>
      <c r="J660" s="54" t="s">
        <v>92</v>
      </c>
      <c r="K660" s="54" t="s">
        <v>129</v>
      </c>
      <c r="L660" s="55">
        <v>6800000</v>
      </c>
      <c r="M660" s="55">
        <v>6800000</v>
      </c>
      <c r="N660" s="56" t="s">
        <v>368</v>
      </c>
      <c r="O660" s="56" t="s">
        <v>191</v>
      </c>
      <c r="P660" s="54" t="s">
        <v>3487</v>
      </c>
      <c r="Q660" s="54" t="s">
        <v>3488</v>
      </c>
      <c r="R660" s="54" t="s">
        <v>194</v>
      </c>
      <c r="S660" s="54" t="s">
        <v>135</v>
      </c>
      <c r="T660" s="54" t="s">
        <v>136</v>
      </c>
      <c r="U660" s="54"/>
      <c r="V660" s="54" t="s">
        <v>169</v>
      </c>
    </row>
    <row r="661" spans="1:22" ht="82.5" customHeight="1">
      <c r="A661" s="54">
        <v>660</v>
      </c>
      <c r="B661" s="54" t="s">
        <v>41</v>
      </c>
      <c r="C661" s="54" t="s">
        <v>3483</v>
      </c>
      <c r="D661" s="54" t="s">
        <v>3484</v>
      </c>
      <c r="E661" s="54" t="s">
        <v>139</v>
      </c>
      <c r="F661" s="54" t="s">
        <v>3493</v>
      </c>
      <c r="G661" s="54" t="s">
        <v>3494</v>
      </c>
      <c r="H661" s="54" t="s">
        <v>126</v>
      </c>
      <c r="I661" s="54" t="s">
        <v>791</v>
      </c>
      <c r="J661" s="54" t="s">
        <v>92</v>
      </c>
      <c r="K661" s="54" t="s">
        <v>174</v>
      </c>
      <c r="L661" s="55">
        <v>941285</v>
      </c>
      <c r="M661" s="55">
        <v>941285</v>
      </c>
      <c r="N661" s="56" t="s">
        <v>204</v>
      </c>
      <c r="O661" s="56" t="s">
        <v>271</v>
      </c>
      <c r="P661" s="54" t="s">
        <v>3487</v>
      </c>
      <c r="Q661" s="54" t="s">
        <v>3488</v>
      </c>
      <c r="R661" s="54" t="s">
        <v>194</v>
      </c>
      <c r="S661" s="54" t="s">
        <v>135</v>
      </c>
      <c r="T661" s="54" t="s">
        <v>136</v>
      </c>
      <c r="U661" s="54"/>
      <c r="V661" s="54" t="s">
        <v>169</v>
      </c>
    </row>
    <row r="662" spans="1:22" ht="82.5" customHeight="1">
      <c r="A662" s="54">
        <v>661</v>
      </c>
      <c r="B662" s="54" t="s">
        <v>41</v>
      </c>
      <c r="C662" s="54" t="s">
        <v>3483</v>
      </c>
      <c r="D662" s="54" t="s">
        <v>3484</v>
      </c>
      <c r="E662" s="54" t="s">
        <v>139</v>
      </c>
      <c r="F662" s="54" t="s">
        <v>3495</v>
      </c>
      <c r="G662" s="54" t="s">
        <v>3496</v>
      </c>
      <c r="H662" s="54" t="s">
        <v>126</v>
      </c>
      <c r="I662" s="54" t="s">
        <v>791</v>
      </c>
      <c r="J662" s="54" t="s">
        <v>92</v>
      </c>
      <c r="K662" s="54" t="s">
        <v>129</v>
      </c>
      <c r="L662" s="55">
        <v>6910000</v>
      </c>
      <c r="M662" s="55">
        <v>6910000</v>
      </c>
      <c r="N662" s="56" t="s">
        <v>252</v>
      </c>
      <c r="O662" s="56" t="s">
        <v>191</v>
      </c>
      <c r="P662" s="54" t="s">
        <v>3487</v>
      </c>
      <c r="Q662" s="54" t="s">
        <v>3488</v>
      </c>
      <c r="R662" s="54" t="s">
        <v>194</v>
      </c>
      <c r="S662" s="54" t="s">
        <v>135</v>
      </c>
      <c r="T662" s="54" t="s">
        <v>136</v>
      </c>
      <c r="U662" s="54"/>
      <c r="V662" s="54" t="s">
        <v>169</v>
      </c>
    </row>
    <row r="663" spans="1:22" ht="82.5" customHeight="1">
      <c r="A663" s="54">
        <v>662</v>
      </c>
      <c r="B663" s="54" t="s">
        <v>41</v>
      </c>
      <c r="C663" s="54" t="s">
        <v>3483</v>
      </c>
      <c r="D663" s="54" t="s">
        <v>3484</v>
      </c>
      <c r="E663" s="54" t="s">
        <v>139</v>
      </c>
      <c r="F663" s="54" t="s">
        <v>3497</v>
      </c>
      <c r="G663" s="54" t="s">
        <v>3498</v>
      </c>
      <c r="H663" s="54" t="s">
        <v>126</v>
      </c>
      <c r="I663" s="54" t="s">
        <v>791</v>
      </c>
      <c r="J663" s="54" t="s">
        <v>92</v>
      </c>
      <c r="K663" s="54" t="s">
        <v>129</v>
      </c>
      <c r="L663" s="55">
        <v>3940000</v>
      </c>
      <c r="M663" s="55">
        <v>3940000</v>
      </c>
      <c r="N663" s="56" t="s">
        <v>252</v>
      </c>
      <c r="O663" s="56" t="s">
        <v>191</v>
      </c>
      <c r="P663" s="54" t="s">
        <v>3487</v>
      </c>
      <c r="Q663" s="54" t="s">
        <v>3488</v>
      </c>
      <c r="R663" s="54" t="s">
        <v>194</v>
      </c>
      <c r="S663" s="54" t="s">
        <v>135</v>
      </c>
      <c r="T663" s="54" t="s">
        <v>136</v>
      </c>
      <c r="U663" s="54"/>
      <c r="V663" s="54" t="s">
        <v>169</v>
      </c>
    </row>
    <row r="664" spans="1:22" ht="82.5" customHeight="1">
      <c r="A664" s="54">
        <v>663</v>
      </c>
      <c r="B664" s="54" t="s">
        <v>41</v>
      </c>
      <c r="C664" s="54" t="s">
        <v>3483</v>
      </c>
      <c r="D664" s="54" t="s">
        <v>3484</v>
      </c>
      <c r="E664" s="54" t="s">
        <v>139</v>
      </c>
      <c r="F664" s="54" t="s">
        <v>3499</v>
      </c>
      <c r="G664" s="54" t="s">
        <v>3500</v>
      </c>
      <c r="H664" s="54" t="s">
        <v>126</v>
      </c>
      <c r="I664" s="54" t="s">
        <v>791</v>
      </c>
      <c r="J664" s="54" t="s">
        <v>92</v>
      </c>
      <c r="K664" s="54" t="s">
        <v>342</v>
      </c>
      <c r="L664" s="55">
        <v>9500000</v>
      </c>
      <c r="M664" s="55">
        <v>9500000</v>
      </c>
      <c r="N664" s="56" t="s">
        <v>271</v>
      </c>
      <c r="O664" s="56" t="s">
        <v>219</v>
      </c>
      <c r="P664" s="54" t="s">
        <v>3487</v>
      </c>
      <c r="Q664" s="54" t="s">
        <v>3488</v>
      </c>
      <c r="R664" s="54" t="s">
        <v>194</v>
      </c>
      <c r="S664" s="54" t="s">
        <v>135</v>
      </c>
      <c r="T664" s="54" t="s">
        <v>136</v>
      </c>
      <c r="U664" s="54"/>
      <c r="V664" s="54" t="s">
        <v>169</v>
      </c>
    </row>
    <row r="665" spans="1:22" ht="82.5" customHeight="1">
      <c r="A665" s="54">
        <v>664</v>
      </c>
      <c r="B665" s="54" t="s">
        <v>41</v>
      </c>
      <c r="C665" s="54" t="s">
        <v>3501</v>
      </c>
      <c r="D665" s="54" t="s">
        <v>3502</v>
      </c>
      <c r="E665" s="54" t="s">
        <v>291</v>
      </c>
      <c r="F665" s="54" t="s">
        <v>3503</v>
      </c>
      <c r="G665" s="54" t="s">
        <v>3504</v>
      </c>
      <c r="H665" s="54" t="s">
        <v>126</v>
      </c>
      <c r="I665" s="54" t="s">
        <v>127</v>
      </c>
      <c r="J665" s="54" t="s">
        <v>128</v>
      </c>
      <c r="K665" s="54" t="s">
        <v>129</v>
      </c>
      <c r="L665" s="55">
        <v>2801000</v>
      </c>
      <c r="M665" s="55">
        <v>2700000</v>
      </c>
      <c r="N665" s="56" t="s">
        <v>1058</v>
      </c>
      <c r="O665" s="56" t="s">
        <v>294</v>
      </c>
      <c r="P665" s="54" t="s">
        <v>3505</v>
      </c>
      <c r="Q665" s="54" t="s">
        <v>3506</v>
      </c>
      <c r="R665" s="54" t="s">
        <v>3416</v>
      </c>
      <c r="S665" s="54" t="s">
        <v>135</v>
      </c>
      <c r="T665" s="54" t="s">
        <v>136</v>
      </c>
      <c r="U665" s="54"/>
      <c r="V665" s="54" t="s">
        <v>247</v>
      </c>
    </row>
    <row r="666" spans="1:22" ht="82.5" customHeight="1">
      <c r="A666" s="54">
        <v>665</v>
      </c>
      <c r="B666" s="54" t="s">
        <v>41</v>
      </c>
      <c r="C666" s="54" t="s">
        <v>3501</v>
      </c>
      <c r="D666" s="54" t="s">
        <v>3502</v>
      </c>
      <c r="E666" s="54" t="s">
        <v>139</v>
      </c>
      <c r="F666" s="54" t="s">
        <v>3507</v>
      </c>
      <c r="G666" s="54" t="s">
        <v>3508</v>
      </c>
      <c r="H666" s="54" t="s">
        <v>126</v>
      </c>
      <c r="I666" s="54" t="s">
        <v>127</v>
      </c>
      <c r="J666" s="54" t="s">
        <v>128</v>
      </c>
      <c r="K666" s="54" t="s">
        <v>174</v>
      </c>
      <c r="L666" s="55">
        <v>1300000</v>
      </c>
      <c r="M666" s="55">
        <v>1280000</v>
      </c>
      <c r="N666" s="56" t="s">
        <v>786</v>
      </c>
      <c r="O666" s="56" t="s">
        <v>191</v>
      </c>
      <c r="P666" s="54" t="s">
        <v>3509</v>
      </c>
      <c r="Q666" s="54" t="s">
        <v>3510</v>
      </c>
      <c r="R666" s="54" t="s">
        <v>3363</v>
      </c>
      <c r="S666" s="54" t="s">
        <v>135</v>
      </c>
      <c r="T666" s="54" t="s">
        <v>136</v>
      </c>
      <c r="U666" s="54"/>
      <c r="V666" s="54" t="s">
        <v>149</v>
      </c>
    </row>
    <row r="667" spans="1:22" ht="82.5" customHeight="1">
      <c r="A667" s="54">
        <v>666</v>
      </c>
      <c r="B667" s="54" t="s">
        <v>41</v>
      </c>
      <c r="C667" s="54" t="s">
        <v>3511</v>
      </c>
      <c r="D667" s="54" t="s">
        <v>3512</v>
      </c>
      <c r="E667" s="54" t="s">
        <v>139</v>
      </c>
      <c r="F667" s="54" t="s">
        <v>3513</v>
      </c>
      <c r="G667" s="54" t="s">
        <v>3514</v>
      </c>
      <c r="H667" s="54" t="s">
        <v>126</v>
      </c>
      <c r="I667" s="54" t="s">
        <v>142</v>
      </c>
      <c r="J667" s="54" t="s">
        <v>143</v>
      </c>
      <c r="K667" s="54" t="s">
        <v>129</v>
      </c>
      <c r="L667" s="55">
        <v>1558134</v>
      </c>
      <c r="M667" s="55">
        <v>1558134</v>
      </c>
      <c r="N667" s="56" t="s">
        <v>212</v>
      </c>
      <c r="O667" s="56" t="s">
        <v>317</v>
      </c>
      <c r="P667" s="54" t="s">
        <v>3515</v>
      </c>
      <c r="Q667" s="54" t="s">
        <v>3516</v>
      </c>
      <c r="R667" s="54" t="s">
        <v>3517</v>
      </c>
      <c r="S667" s="54" t="s">
        <v>135</v>
      </c>
      <c r="T667" s="54" t="s">
        <v>136</v>
      </c>
      <c r="U667" s="54"/>
      <c r="V667" s="54" t="s">
        <v>668</v>
      </c>
    </row>
    <row r="668" spans="1:22" ht="82.5" customHeight="1">
      <c r="A668" s="54">
        <v>667</v>
      </c>
      <c r="B668" s="54" t="s">
        <v>41</v>
      </c>
      <c r="C668" s="54" t="s">
        <v>3511</v>
      </c>
      <c r="D668" s="54" t="s">
        <v>3512</v>
      </c>
      <c r="E668" s="54" t="s">
        <v>139</v>
      </c>
      <c r="F668" s="54" t="s">
        <v>3518</v>
      </c>
      <c r="G668" s="54" t="s">
        <v>3519</v>
      </c>
      <c r="H668" s="54" t="s">
        <v>126</v>
      </c>
      <c r="I668" s="54" t="s">
        <v>142</v>
      </c>
      <c r="J668" s="54" t="s">
        <v>143</v>
      </c>
      <c r="K668" s="54" t="s">
        <v>174</v>
      </c>
      <c r="L668" s="55">
        <v>206510</v>
      </c>
      <c r="M668" s="55">
        <v>206510</v>
      </c>
      <c r="N668" s="56" t="s">
        <v>212</v>
      </c>
      <c r="O668" s="56" t="s">
        <v>317</v>
      </c>
      <c r="P668" s="54" t="s">
        <v>3515</v>
      </c>
      <c r="Q668" s="54" t="s">
        <v>3516</v>
      </c>
      <c r="R668" s="54" t="s">
        <v>3416</v>
      </c>
      <c r="S668" s="54" t="s">
        <v>135</v>
      </c>
      <c r="T668" s="54" t="s">
        <v>136</v>
      </c>
      <c r="U668" s="54"/>
      <c r="V668" s="54" t="s">
        <v>149</v>
      </c>
    </row>
    <row r="669" spans="1:22" ht="82.5" customHeight="1">
      <c r="A669" s="54">
        <v>668</v>
      </c>
      <c r="B669" s="54" t="s">
        <v>41</v>
      </c>
      <c r="C669" s="54" t="s">
        <v>3520</v>
      </c>
      <c r="D669" s="54" t="s">
        <v>3521</v>
      </c>
      <c r="E669" s="54" t="s">
        <v>139</v>
      </c>
      <c r="F669" s="54" t="s">
        <v>3522</v>
      </c>
      <c r="G669" s="54" t="s">
        <v>3523</v>
      </c>
      <c r="H669" s="54" t="s">
        <v>126</v>
      </c>
      <c r="I669" s="54" t="s">
        <v>142</v>
      </c>
      <c r="J669" s="54" t="s">
        <v>143</v>
      </c>
      <c r="K669" s="54" t="s">
        <v>174</v>
      </c>
      <c r="L669" s="55">
        <v>707615</v>
      </c>
      <c r="M669" s="55">
        <v>707615</v>
      </c>
      <c r="N669" s="56" t="s">
        <v>980</v>
      </c>
      <c r="O669" s="56" t="s">
        <v>191</v>
      </c>
      <c r="P669" s="54" t="s">
        <v>3524</v>
      </c>
      <c r="Q669" s="54" t="s">
        <v>3525</v>
      </c>
      <c r="R669" s="54" t="s">
        <v>487</v>
      </c>
      <c r="S669" s="54" t="s">
        <v>135</v>
      </c>
      <c r="T669" s="54" t="s">
        <v>136</v>
      </c>
      <c r="U669" s="54"/>
      <c r="V669" s="54" t="s">
        <v>149</v>
      </c>
    </row>
    <row r="670" spans="1:22" ht="82.5" customHeight="1">
      <c r="A670" s="54">
        <v>669</v>
      </c>
      <c r="B670" s="54" t="s">
        <v>41</v>
      </c>
      <c r="C670" s="54" t="s">
        <v>3526</v>
      </c>
      <c r="D670" s="54" t="s">
        <v>3527</v>
      </c>
      <c r="E670" s="54" t="s">
        <v>139</v>
      </c>
      <c r="F670" s="54" t="s">
        <v>3528</v>
      </c>
      <c r="G670" s="54" t="s">
        <v>3529</v>
      </c>
      <c r="H670" s="54" t="s">
        <v>126</v>
      </c>
      <c r="I670" s="54" t="s">
        <v>142</v>
      </c>
      <c r="J670" s="54" t="s">
        <v>143</v>
      </c>
      <c r="K670" s="54" t="s">
        <v>174</v>
      </c>
      <c r="L670" s="55">
        <v>310396</v>
      </c>
      <c r="M670" s="55">
        <v>310396</v>
      </c>
      <c r="N670" s="56" t="s">
        <v>368</v>
      </c>
      <c r="O670" s="56" t="s">
        <v>165</v>
      </c>
      <c r="P670" s="54" t="s">
        <v>3530</v>
      </c>
      <c r="Q670" s="54" t="s">
        <v>3531</v>
      </c>
      <c r="R670" s="54" t="s">
        <v>3532</v>
      </c>
      <c r="S670" s="54" t="s">
        <v>135</v>
      </c>
      <c r="T670" s="54" t="s">
        <v>136</v>
      </c>
      <c r="U670" s="54"/>
      <c r="V670" s="54" t="s">
        <v>149</v>
      </c>
    </row>
    <row r="671" spans="1:22" ht="82.5" customHeight="1">
      <c r="A671" s="54">
        <v>670</v>
      </c>
      <c r="B671" s="54" t="s">
        <v>41</v>
      </c>
      <c r="C671" s="54" t="s">
        <v>3533</v>
      </c>
      <c r="D671" s="54" t="s">
        <v>3534</v>
      </c>
      <c r="E671" s="54" t="s">
        <v>1289</v>
      </c>
      <c r="F671" s="54" t="s">
        <v>1857</v>
      </c>
      <c r="G671" s="54" t="s">
        <v>3535</v>
      </c>
      <c r="H671" s="54" t="s">
        <v>126</v>
      </c>
      <c r="I671" s="54" t="s">
        <v>142</v>
      </c>
      <c r="J671" s="54" t="s">
        <v>143</v>
      </c>
      <c r="K671" s="54" t="s">
        <v>174</v>
      </c>
      <c r="L671" s="55">
        <v>227749</v>
      </c>
      <c r="M671" s="55">
        <v>226800</v>
      </c>
      <c r="N671" s="56" t="s">
        <v>131</v>
      </c>
      <c r="O671" s="56" t="s">
        <v>228</v>
      </c>
      <c r="P671" s="54" t="s">
        <v>3536</v>
      </c>
      <c r="Q671" s="54" t="s">
        <v>3537</v>
      </c>
      <c r="R671" s="54" t="s">
        <v>168</v>
      </c>
      <c r="S671" s="54" t="s">
        <v>135</v>
      </c>
      <c r="T671" s="54" t="s">
        <v>136</v>
      </c>
      <c r="U671" s="54"/>
      <c r="V671" s="54" t="s">
        <v>149</v>
      </c>
    </row>
    <row r="672" spans="1:22" ht="82.5" customHeight="1">
      <c r="A672" s="54">
        <v>671</v>
      </c>
      <c r="B672" s="54" t="s">
        <v>41</v>
      </c>
      <c r="C672" s="54" t="s">
        <v>3538</v>
      </c>
      <c r="D672" s="54" t="s">
        <v>3539</v>
      </c>
      <c r="E672" s="54" t="s">
        <v>139</v>
      </c>
      <c r="F672" s="54" t="s">
        <v>1229</v>
      </c>
      <c r="G672" s="54" t="s">
        <v>3540</v>
      </c>
      <c r="H672" s="54" t="s">
        <v>126</v>
      </c>
      <c r="I672" s="54" t="s">
        <v>127</v>
      </c>
      <c r="J672" s="54" t="s">
        <v>128</v>
      </c>
      <c r="K672" s="54" t="s">
        <v>174</v>
      </c>
      <c r="L672" s="55">
        <v>724006</v>
      </c>
      <c r="M672" s="55">
        <v>724006</v>
      </c>
      <c r="N672" s="56" t="s">
        <v>152</v>
      </c>
      <c r="O672" s="56" t="s">
        <v>152</v>
      </c>
      <c r="P672" s="54" t="s">
        <v>3541</v>
      </c>
      <c r="Q672" s="54" t="s">
        <v>3542</v>
      </c>
      <c r="R672" s="54" t="s">
        <v>3363</v>
      </c>
      <c r="S672" s="54" t="s">
        <v>135</v>
      </c>
      <c r="T672" s="54" t="s">
        <v>136</v>
      </c>
      <c r="U672" s="54"/>
      <c r="V672" s="54" t="s">
        <v>149</v>
      </c>
    </row>
    <row r="673" spans="1:22" ht="82.5" customHeight="1">
      <c r="A673" s="54">
        <v>672</v>
      </c>
      <c r="B673" s="54" t="s">
        <v>41</v>
      </c>
      <c r="C673" s="54" t="s">
        <v>3543</v>
      </c>
      <c r="D673" s="54" t="s">
        <v>3544</v>
      </c>
      <c r="E673" s="54" t="s">
        <v>3545</v>
      </c>
      <c r="F673" s="54" t="s">
        <v>3546</v>
      </c>
      <c r="G673" s="54" t="s">
        <v>3547</v>
      </c>
      <c r="H673" s="54" t="s">
        <v>126</v>
      </c>
      <c r="I673" s="54" t="s">
        <v>142</v>
      </c>
      <c r="J673" s="54" t="s">
        <v>143</v>
      </c>
      <c r="K673" s="54" t="s">
        <v>174</v>
      </c>
      <c r="L673" s="55">
        <v>1178696</v>
      </c>
      <c r="M673" s="55">
        <v>1170000</v>
      </c>
      <c r="N673" s="56" t="s">
        <v>540</v>
      </c>
      <c r="O673" s="56" t="s">
        <v>540</v>
      </c>
      <c r="P673" s="54" t="s">
        <v>3548</v>
      </c>
      <c r="Q673" s="54" t="s">
        <v>3549</v>
      </c>
      <c r="R673" s="54" t="s">
        <v>588</v>
      </c>
      <c r="S673" s="54" t="s">
        <v>135</v>
      </c>
      <c r="T673" s="54" t="s">
        <v>136</v>
      </c>
      <c r="U673" s="54"/>
      <c r="V673" s="54" t="s">
        <v>149</v>
      </c>
    </row>
    <row r="674" spans="1:22" ht="82.5" customHeight="1">
      <c r="A674" s="54">
        <v>673</v>
      </c>
      <c r="B674" s="54" t="s">
        <v>41</v>
      </c>
      <c r="C674" s="54" t="s">
        <v>3550</v>
      </c>
      <c r="D674" s="54" t="s">
        <v>3551</v>
      </c>
      <c r="E674" s="54" t="s">
        <v>3552</v>
      </c>
      <c r="F674" s="54" t="s">
        <v>3553</v>
      </c>
      <c r="G674" s="54" t="s">
        <v>3554</v>
      </c>
      <c r="H674" s="54" t="s">
        <v>126</v>
      </c>
      <c r="I674" s="54" t="s">
        <v>142</v>
      </c>
      <c r="J674" s="54" t="s">
        <v>143</v>
      </c>
      <c r="K674" s="54" t="s">
        <v>174</v>
      </c>
      <c r="L674" s="55">
        <v>225000</v>
      </c>
      <c r="M674" s="55">
        <v>225000</v>
      </c>
      <c r="N674" s="56" t="s">
        <v>499</v>
      </c>
      <c r="O674" s="56" t="s">
        <v>499</v>
      </c>
      <c r="P674" s="54" t="s">
        <v>3555</v>
      </c>
      <c r="Q674" s="54" t="s">
        <v>3556</v>
      </c>
      <c r="R674" s="54" t="s">
        <v>3416</v>
      </c>
      <c r="S674" s="54" t="s">
        <v>135</v>
      </c>
      <c r="T674" s="54" t="s">
        <v>136</v>
      </c>
      <c r="U674" s="54"/>
      <c r="V674" s="54" t="s">
        <v>247</v>
      </c>
    </row>
    <row r="675" spans="1:22" ht="82.5" customHeight="1">
      <c r="A675" s="54">
        <v>674</v>
      </c>
      <c r="B675" s="54" t="s">
        <v>41</v>
      </c>
      <c r="C675" s="54" t="s">
        <v>3557</v>
      </c>
      <c r="D675" s="54" t="s">
        <v>3558</v>
      </c>
      <c r="E675" s="54" t="s">
        <v>139</v>
      </c>
      <c r="F675" s="54" t="s">
        <v>3559</v>
      </c>
      <c r="G675" s="54" t="s">
        <v>3560</v>
      </c>
      <c r="H675" s="54" t="s">
        <v>126</v>
      </c>
      <c r="I675" s="54" t="s">
        <v>142</v>
      </c>
      <c r="J675" s="54" t="s">
        <v>143</v>
      </c>
      <c r="K675" s="54" t="s">
        <v>174</v>
      </c>
      <c r="L675" s="55">
        <v>504622</v>
      </c>
      <c r="M675" s="55">
        <v>504622</v>
      </c>
      <c r="N675" s="56" t="s">
        <v>152</v>
      </c>
      <c r="O675" s="56" t="s">
        <v>212</v>
      </c>
      <c r="P675" s="54" t="s">
        <v>3561</v>
      </c>
      <c r="Q675" s="54" t="s">
        <v>3562</v>
      </c>
      <c r="R675" s="54" t="s">
        <v>3563</v>
      </c>
      <c r="S675" s="54" t="s">
        <v>135</v>
      </c>
      <c r="T675" s="54" t="s">
        <v>136</v>
      </c>
      <c r="U675" s="54"/>
      <c r="V675" s="54" t="s">
        <v>149</v>
      </c>
    </row>
    <row r="676" spans="1:22" ht="82.5" customHeight="1">
      <c r="A676" s="54">
        <v>675</v>
      </c>
      <c r="B676" s="54" t="s">
        <v>41</v>
      </c>
      <c r="C676" s="54" t="s">
        <v>3564</v>
      </c>
      <c r="D676" s="54" t="s">
        <v>3565</v>
      </c>
      <c r="E676" s="54" t="s">
        <v>139</v>
      </c>
      <c r="F676" s="54" t="s">
        <v>3566</v>
      </c>
      <c r="G676" s="54" t="s">
        <v>3567</v>
      </c>
      <c r="H676" s="54" t="s">
        <v>126</v>
      </c>
      <c r="I676" s="54" t="s">
        <v>791</v>
      </c>
      <c r="J676" s="54" t="s">
        <v>92</v>
      </c>
      <c r="K676" s="54" t="s">
        <v>129</v>
      </c>
      <c r="L676" s="55">
        <v>2095226</v>
      </c>
      <c r="M676" s="55">
        <v>1500500</v>
      </c>
      <c r="N676" s="56" t="s">
        <v>211</v>
      </c>
      <c r="O676" s="56" t="s">
        <v>377</v>
      </c>
      <c r="P676" s="54" t="s">
        <v>3568</v>
      </c>
      <c r="Q676" s="54" t="s">
        <v>3569</v>
      </c>
      <c r="R676" s="54" t="s">
        <v>3570</v>
      </c>
      <c r="S676" s="54" t="s">
        <v>135</v>
      </c>
      <c r="T676" s="54" t="s">
        <v>136</v>
      </c>
      <c r="U676" s="54"/>
      <c r="V676" s="54" t="s">
        <v>169</v>
      </c>
    </row>
    <row r="677" spans="1:22" ht="82.5" customHeight="1">
      <c r="A677" s="54">
        <v>676</v>
      </c>
      <c r="B677" s="54" t="s">
        <v>41</v>
      </c>
      <c r="C677" s="54" t="s">
        <v>3571</v>
      </c>
      <c r="D677" s="54" t="s">
        <v>3572</v>
      </c>
      <c r="E677" s="54" t="s">
        <v>139</v>
      </c>
      <c r="F677" s="54" t="s">
        <v>3573</v>
      </c>
      <c r="G677" s="54" t="s">
        <v>3574</v>
      </c>
      <c r="H677" s="54" t="s">
        <v>126</v>
      </c>
      <c r="I677" s="54" t="s">
        <v>127</v>
      </c>
      <c r="J677" s="54" t="s">
        <v>128</v>
      </c>
      <c r="K677" s="54" t="s">
        <v>174</v>
      </c>
      <c r="L677" s="55">
        <v>304470</v>
      </c>
      <c r="M677" s="55">
        <v>304470</v>
      </c>
      <c r="N677" s="56" t="s">
        <v>499</v>
      </c>
      <c r="O677" s="56" t="s">
        <v>294</v>
      </c>
      <c r="P677" s="54" t="s">
        <v>3575</v>
      </c>
      <c r="Q677" s="54" t="s">
        <v>3576</v>
      </c>
      <c r="R677" s="54" t="s">
        <v>3563</v>
      </c>
      <c r="S677" s="54" t="s">
        <v>135</v>
      </c>
      <c r="T677" s="54" t="s">
        <v>136</v>
      </c>
      <c r="U677" s="54"/>
      <c r="V677" s="54" t="s">
        <v>149</v>
      </c>
    </row>
    <row r="678" spans="1:22" ht="82.5" customHeight="1">
      <c r="A678" s="54">
        <v>677</v>
      </c>
      <c r="B678" s="54" t="s">
        <v>41</v>
      </c>
      <c r="C678" s="54" t="s">
        <v>3577</v>
      </c>
      <c r="D678" s="54" t="s">
        <v>3578</v>
      </c>
      <c r="E678" s="54" t="s">
        <v>3552</v>
      </c>
      <c r="F678" s="54" t="s">
        <v>3579</v>
      </c>
      <c r="G678" s="54" t="s">
        <v>3580</v>
      </c>
      <c r="H678" s="54" t="s">
        <v>126</v>
      </c>
      <c r="I678" s="54" t="s">
        <v>127</v>
      </c>
      <c r="J678" s="54" t="s">
        <v>128</v>
      </c>
      <c r="K678" s="54" t="s">
        <v>174</v>
      </c>
      <c r="L678" s="55">
        <v>1489791</v>
      </c>
      <c r="M678" s="55">
        <v>1489791</v>
      </c>
      <c r="N678" s="56" t="s">
        <v>165</v>
      </c>
      <c r="O678" s="56" t="s">
        <v>219</v>
      </c>
      <c r="P678" s="54" t="s">
        <v>3581</v>
      </c>
      <c r="Q678" s="54" t="s">
        <v>3582</v>
      </c>
      <c r="R678" s="54" t="s">
        <v>3583</v>
      </c>
      <c r="S678" s="54" t="s">
        <v>135</v>
      </c>
      <c r="T678" s="54" t="s">
        <v>136</v>
      </c>
      <c r="U678" s="54"/>
      <c r="V678" s="54" t="s">
        <v>149</v>
      </c>
    </row>
    <row r="679" spans="1:22" ht="82.5" customHeight="1">
      <c r="A679" s="54">
        <v>678</v>
      </c>
      <c r="B679" s="54" t="s">
        <v>41</v>
      </c>
      <c r="C679" s="54" t="s">
        <v>3584</v>
      </c>
      <c r="D679" s="54" t="s">
        <v>3585</v>
      </c>
      <c r="E679" s="54" t="s">
        <v>139</v>
      </c>
      <c r="F679" s="54" t="s">
        <v>3586</v>
      </c>
      <c r="G679" s="54" t="s">
        <v>3587</v>
      </c>
      <c r="H679" s="54" t="s">
        <v>126</v>
      </c>
      <c r="I679" s="54" t="s">
        <v>142</v>
      </c>
      <c r="J679" s="54" t="s">
        <v>143</v>
      </c>
      <c r="K679" s="54" t="s">
        <v>174</v>
      </c>
      <c r="L679" s="55">
        <v>331625</v>
      </c>
      <c r="M679" s="55">
        <v>331625</v>
      </c>
      <c r="N679" s="56" t="s">
        <v>191</v>
      </c>
      <c r="O679" s="56" t="s">
        <v>377</v>
      </c>
      <c r="P679" s="54" t="s">
        <v>3588</v>
      </c>
      <c r="Q679" s="54" t="s">
        <v>3589</v>
      </c>
      <c r="R679" s="54" t="s">
        <v>194</v>
      </c>
      <c r="S679" s="54" t="s">
        <v>135</v>
      </c>
      <c r="T679" s="54" t="s">
        <v>136</v>
      </c>
      <c r="U679" s="54"/>
      <c r="V679" s="54" t="s">
        <v>668</v>
      </c>
    </row>
    <row r="680" spans="1:22" ht="82.5" customHeight="1">
      <c r="A680" s="54">
        <v>679</v>
      </c>
      <c r="B680" s="54" t="s">
        <v>41</v>
      </c>
      <c r="C680" s="54" t="s">
        <v>3590</v>
      </c>
      <c r="D680" s="54" t="s">
        <v>3591</v>
      </c>
      <c r="E680" s="54" t="s">
        <v>139</v>
      </c>
      <c r="F680" s="54" t="s">
        <v>3528</v>
      </c>
      <c r="G680" s="54" t="s">
        <v>3592</v>
      </c>
      <c r="H680" s="54" t="s">
        <v>126</v>
      </c>
      <c r="I680" s="54" t="s">
        <v>142</v>
      </c>
      <c r="J680" s="54" t="s">
        <v>143</v>
      </c>
      <c r="K680" s="54" t="s">
        <v>174</v>
      </c>
      <c r="L680" s="55">
        <v>325798</v>
      </c>
      <c r="M680" s="55">
        <v>325798</v>
      </c>
      <c r="N680" s="56" t="s">
        <v>212</v>
      </c>
      <c r="O680" s="56" t="s">
        <v>212</v>
      </c>
      <c r="P680" s="54" t="s">
        <v>3593</v>
      </c>
      <c r="Q680" s="54" t="s">
        <v>3594</v>
      </c>
      <c r="R680" s="54" t="s">
        <v>3595</v>
      </c>
      <c r="S680" s="54" t="s">
        <v>135</v>
      </c>
      <c r="T680" s="54" t="s">
        <v>136</v>
      </c>
      <c r="U680" s="54"/>
      <c r="V680" s="54" t="s">
        <v>169</v>
      </c>
    </row>
    <row r="681" spans="1:22" ht="82.5" customHeight="1">
      <c r="A681" s="54">
        <v>680</v>
      </c>
      <c r="B681" s="54" t="s">
        <v>41</v>
      </c>
      <c r="C681" s="54" t="s">
        <v>3596</v>
      </c>
      <c r="D681" s="54" t="s">
        <v>3597</v>
      </c>
      <c r="E681" s="54" t="s">
        <v>139</v>
      </c>
      <c r="F681" s="54" t="s">
        <v>3598</v>
      </c>
      <c r="G681" s="54" t="s">
        <v>3599</v>
      </c>
      <c r="H681" s="54" t="s">
        <v>126</v>
      </c>
      <c r="I681" s="54" t="s">
        <v>142</v>
      </c>
      <c r="J681" s="54" t="s">
        <v>143</v>
      </c>
      <c r="K681" s="54" t="s">
        <v>174</v>
      </c>
      <c r="L681" s="55">
        <v>563508</v>
      </c>
      <c r="M681" s="55">
        <v>563508</v>
      </c>
      <c r="N681" s="56" t="s">
        <v>386</v>
      </c>
      <c r="O681" s="56" t="s">
        <v>212</v>
      </c>
      <c r="P681" s="54" t="s">
        <v>3600</v>
      </c>
      <c r="Q681" s="54" t="s">
        <v>3601</v>
      </c>
      <c r="R681" s="54" t="s">
        <v>3602</v>
      </c>
      <c r="S681" s="54" t="s">
        <v>135</v>
      </c>
      <c r="T681" s="54" t="s">
        <v>136</v>
      </c>
      <c r="U681" s="54"/>
      <c r="V681" s="54" t="s">
        <v>169</v>
      </c>
    </row>
    <row r="682" spans="1:22" ht="82.5" customHeight="1">
      <c r="A682" s="54">
        <v>681</v>
      </c>
      <c r="B682" s="54" t="s">
        <v>41</v>
      </c>
      <c r="C682" s="54" t="s">
        <v>3603</v>
      </c>
      <c r="D682" s="54" t="s">
        <v>3604</v>
      </c>
      <c r="E682" s="54" t="s">
        <v>139</v>
      </c>
      <c r="F682" s="54" t="s">
        <v>1857</v>
      </c>
      <c r="G682" s="54" t="s">
        <v>3605</v>
      </c>
      <c r="H682" s="54" t="s">
        <v>126</v>
      </c>
      <c r="I682" s="54" t="s">
        <v>127</v>
      </c>
      <c r="J682" s="54" t="s">
        <v>128</v>
      </c>
      <c r="K682" s="54" t="s">
        <v>174</v>
      </c>
      <c r="L682" s="55">
        <v>804951</v>
      </c>
      <c r="M682" s="55">
        <v>804951</v>
      </c>
      <c r="N682" s="56" t="s">
        <v>358</v>
      </c>
      <c r="O682" s="56" t="s">
        <v>145</v>
      </c>
      <c r="P682" s="54" t="s">
        <v>3606</v>
      </c>
      <c r="Q682" s="54" t="s">
        <v>3607</v>
      </c>
      <c r="R682" s="54" t="s">
        <v>148</v>
      </c>
      <c r="S682" s="54" t="s">
        <v>135</v>
      </c>
      <c r="T682" s="54" t="s">
        <v>136</v>
      </c>
      <c r="U682" s="54"/>
      <c r="V682" s="54" t="s">
        <v>149</v>
      </c>
    </row>
    <row r="683" spans="1:22" ht="165" customHeight="1">
      <c r="A683" s="54">
        <v>682</v>
      </c>
      <c r="B683" s="54" t="s">
        <v>41</v>
      </c>
      <c r="C683" s="54" t="s">
        <v>3608</v>
      </c>
      <c r="D683" s="54" t="s">
        <v>3609</v>
      </c>
      <c r="E683" s="54" t="s">
        <v>3610</v>
      </c>
      <c r="F683" s="54" t="s">
        <v>3611</v>
      </c>
      <c r="G683" s="54" t="s">
        <v>3612</v>
      </c>
      <c r="H683" s="54" t="s">
        <v>126</v>
      </c>
      <c r="I683" s="54" t="s">
        <v>127</v>
      </c>
      <c r="J683" s="54" t="s">
        <v>128</v>
      </c>
      <c r="K683" s="54" t="s">
        <v>174</v>
      </c>
      <c r="L683" s="55">
        <v>494657</v>
      </c>
      <c r="M683" s="55">
        <v>494657</v>
      </c>
      <c r="N683" s="56" t="s">
        <v>325</v>
      </c>
      <c r="O683" s="56" t="s">
        <v>212</v>
      </c>
      <c r="P683" s="54" t="s">
        <v>3613</v>
      </c>
      <c r="Q683" s="54" t="s">
        <v>3614</v>
      </c>
      <c r="R683" s="54" t="s">
        <v>487</v>
      </c>
      <c r="S683" s="54" t="s">
        <v>135</v>
      </c>
      <c r="T683" s="54" t="s">
        <v>136</v>
      </c>
      <c r="U683" s="54"/>
      <c r="V683" s="54" t="s">
        <v>223</v>
      </c>
    </row>
    <row r="684" spans="1:22" ht="82.5" customHeight="1">
      <c r="A684" s="54">
        <v>683</v>
      </c>
      <c r="B684" s="54" t="s">
        <v>41</v>
      </c>
      <c r="C684" s="54" t="s">
        <v>3615</v>
      </c>
      <c r="D684" s="54" t="s">
        <v>3616</v>
      </c>
      <c r="E684" s="54" t="s">
        <v>139</v>
      </c>
      <c r="F684" s="54" t="s">
        <v>3617</v>
      </c>
      <c r="G684" s="54" t="s">
        <v>3618</v>
      </c>
      <c r="H684" s="54" t="s">
        <v>126</v>
      </c>
      <c r="I684" s="54" t="s">
        <v>142</v>
      </c>
      <c r="J684" s="54" t="s">
        <v>143</v>
      </c>
      <c r="K684" s="54" t="s">
        <v>174</v>
      </c>
      <c r="L684" s="55">
        <v>300549</v>
      </c>
      <c r="M684" s="55">
        <v>300549</v>
      </c>
      <c r="N684" s="56" t="s">
        <v>211</v>
      </c>
      <c r="O684" s="56" t="s">
        <v>175</v>
      </c>
      <c r="P684" s="54" t="s">
        <v>3619</v>
      </c>
      <c r="Q684" s="54" t="s">
        <v>3620</v>
      </c>
      <c r="R684" s="54" t="s">
        <v>194</v>
      </c>
      <c r="S684" s="54" t="s">
        <v>135</v>
      </c>
      <c r="T684" s="54" t="s">
        <v>136</v>
      </c>
      <c r="U684" s="54"/>
      <c r="V684" s="54" t="s">
        <v>149</v>
      </c>
    </row>
    <row r="685" spans="1:22" ht="82.5" customHeight="1">
      <c r="A685" s="54">
        <v>684</v>
      </c>
      <c r="B685" s="54" t="s">
        <v>41</v>
      </c>
      <c r="C685" s="54" t="s">
        <v>3621</v>
      </c>
      <c r="D685" s="54" t="s">
        <v>3622</v>
      </c>
      <c r="E685" s="54" t="s">
        <v>139</v>
      </c>
      <c r="F685" s="54" t="s">
        <v>3623</v>
      </c>
      <c r="G685" s="54" t="s">
        <v>3624</v>
      </c>
      <c r="H685" s="54" t="s">
        <v>126</v>
      </c>
      <c r="I685" s="54" t="s">
        <v>127</v>
      </c>
      <c r="J685" s="54" t="s">
        <v>128</v>
      </c>
      <c r="K685" s="54" t="s">
        <v>174</v>
      </c>
      <c r="L685" s="55">
        <v>243689</v>
      </c>
      <c r="M685" s="55">
        <v>243689</v>
      </c>
      <c r="N685" s="56" t="s">
        <v>540</v>
      </c>
      <c r="O685" s="56" t="s">
        <v>540</v>
      </c>
      <c r="P685" s="54" t="s">
        <v>3625</v>
      </c>
      <c r="Q685" s="54" t="s">
        <v>3626</v>
      </c>
      <c r="R685" s="54" t="s">
        <v>194</v>
      </c>
      <c r="S685" s="54" t="s">
        <v>135</v>
      </c>
      <c r="T685" s="54" t="s">
        <v>136</v>
      </c>
      <c r="U685" s="54"/>
      <c r="V685" s="54" t="s">
        <v>169</v>
      </c>
    </row>
    <row r="686" spans="1:22" ht="82.5" customHeight="1">
      <c r="A686" s="54">
        <v>685</v>
      </c>
      <c r="B686" s="54" t="s">
        <v>41</v>
      </c>
      <c r="C686" s="54" t="s">
        <v>3627</v>
      </c>
      <c r="D686" s="54" t="s">
        <v>3628</v>
      </c>
      <c r="E686" s="54" t="s">
        <v>139</v>
      </c>
      <c r="F686" s="54" t="s">
        <v>3629</v>
      </c>
      <c r="G686" s="54" t="s">
        <v>3630</v>
      </c>
      <c r="H686" s="54" t="s">
        <v>126</v>
      </c>
      <c r="I686" s="54" t="s">
        <v>142</v>
      </c>
      <c r="J686" s="54" t="s">
        <v>143</v>
      </c>
      <c r="K686" s="54" t="s">
        <v>174</v>
      </c>
      <c r="L686" s="55">
        <v>367248</v>
      </c>
      <c r="M686" s="55">
        <v>367248</v>
      </c>
      <c r="N686" s="56" t="s">
        <v>204</v>
      </c>
      <c r="O686" s="56" t="s">
        <v>165</v>
      </c>
      <c r="P686" s="54" t="s">
        <v>3631</v>
      </c>
      <c r="Q686" s="54" t="s">
        <v>3632</v>
      </c>
      <c r="R686" s="54" t="s">
        <v>168</v>
      </c>
      <c r="S686" s="54" t="s">
        <v>135</v>
      </c>
      <c r="T686" s="54" t="s">
        <v>136</v>
      </c>
      <c r="U686" s="54"/>
      <c r="V686" s="54" t="s">
        <v>149</v>
      </c>
    </row>
    <row r="687" spans="1:22" ht="82.5" customHeight="1">
      <c r="A687" s="54">
        <v>686</v>
      </c>
      <c r="B687" s="54" t="s">
        <v>41</v>
      </c>
      <c r="C687" s="54" t="s">
        <v>3627</v>
      </c>
      <c r="D687" s="54" t="s">
        <v>3628</v>
      </c>
      <c r="E687" s="54" t="s">
        <v>139</v>
      </c>
      <c r="F687" s="54" t="s">
        <v>3633</v>
      </c>
      <c r="G687" s="54" t="s">
        <v>3634</v>
      </c>
      <c r="H687" s="54" t="s">
        <v>126</v>
      </c>
      <c r="I687" s="54" t="s">
        <v>127</v>
      </c>
      <c r="J687" s="54" t="s">
        <v>128</v>
      </c>
      <c r="K687" s="54" t="s">
        <v>174</v>
      </c>
      <c r="L687" s="55">
        <v>203601</v>
      </c>
      <c r="M687" s="55">
        <v>203601</v>
      </c>
      <c r="N687" s="56" t="s">
        <v>252</v>
      </c>
      <c r="O687" s="56" t="s">
        <v>165</v>
      </c>
      <c r="P687" s="54" t="s">
        <v>3631</v>
      </c>
      <c r="Q687" s="54" t="s">
        <v>3632</v>
      </c>
      <c r="R687" s="54" t="s">
        <v>168</v>
      </c>
      <c r="S687" s="54" t="s">
        <v>135</v>
      </c>
      <c r="T687" s="54" t="s">
        <v>136</v>
      </c>
      <c r="U687" s="54"/>
      <c r="V687" s="54" t="s">
        <v>149</v>
      </c>
    </row>
    <row r="688" spans="1:22" ht="82.5" customHeight="1">
      <c r="A688" s="54">
        <v>687</v>
      </c>
      <c r="B688" s="54" t="s">
        <v>41</v>
      </c>
      <c r="C688" s="54" t="s">
        <v>3635</v>
      </c>
      <c r="D688" s="54" t="s">
        <v>3636</v>
      </c>
      <c r="E688" s="54" t="s">
        <v>139</v>
      </c>
      <c r="F688" s="54" t="s">
        <v>3637</v>
      </c>
      <c r="G688" s="54" t="s">
        <v>3638</v>
      </c>
      <c r="H688" s="54" t="s">
        <v>126</v>
      </c>
      <c r="I688" s="54" t="s">
        <v>127</v>
      </c>
      <c r="J688" s="54" t="s">
        <v>128</v>
      </c>
      <c r="K688" s="54" t="s">
        <v>174</v>
      </c>
      <c r="L688" s="55">
        <v>259639</v>
      </c>
      <c r="M688" s="55">
        <v>259639</v>
      </c>
      <c r="N688" s="56" t="s">
        <v>271</v>
      </c>
      <c r="O688" s="56" t="s">
        <v>211</v>
      </c>
      <c r="P688" s="54" t="s">
        <v>3639</v>
      </c>
      <c r="Q688" s="54" t="s">
        <v>3640</v>
      </c>
      <c r="R688" s="54" t="s">
        <v>168</v>
      </c>
      <c r="S688" s="54" t="s">
        <v>135</v>
      </c>
      <c r="T688" s="54" t="s">
        <v>136</v>
      </c>
      <c r="U688" s="54"/>
      <c r="V688" s="54" t="s">
        <v>149</v>
      </c>
    </row>
    <row r="689" spans="1:22" ht="82.5" customHeight="1">
      <c r="A689" s="54">
        <v>688</v>
      </c>
      <c r="B689" s="54" t="s">
        <v>41</v>
      </c>
      <c r="C689" s="54" t="s">
        <v>3641</v>
      </c>
      <c r="D689" s="54" t="s">
        <v>3642</v>
      </c>
      <c r="E689" s="54" t="s">
        <v>139</v>
      </c>
      <c r="F689" s="54" t="s">
        <v>3643</v>
      </c>
      <c r="G689" s="54" t="s">
        <v>3644</v>
      </c>
      <c r="H689" s="54" t="s">
        <v>126</v>
      </c>
      <c r="I689" s="54" t="s">
        <v>127</v>
      </c>
      <c r="J689" s="54" t="s">
        <v>128</v>
      </c>
      <c r="K689" s="54" t="s">
        <v>174</v>
      </c>
      <c r="L689" s="55">
        <v>331806</v>
      </c>
      <c r="M689" s="55">
        <v>331800</v>
      </c>
      <c r="N689" s="56" t="s">
        <v>219</v>
      </c>
      <c r="O689" s="56" t="s">
        <v>212</v>
      </c>
      <c r="P689" s="54" t="s">
        <v>3645</v>
      </c>
      <c r="Q689" s="54" t="s">
        <v>3646</v>
      </c>
      <c r="R689" s="54" t="s">
        <v>487</v>
      </c>
      <c r="S689" s="54" t="s">
        <v>135</v>
      </c>
      <c r="T689" s="54" t="s">
        <v>136</v>
      </c>
      <c r="U689" s="54"/>
      <c r="V689" s="54" t="s">
        <v>169</v>
      </c>
    </row>
    <row r="690" spans="1:22" ht="115.5" customHeight="1">
      <c r="A690" s="54">
        <v>689</v>
      </c>
      <c r="B690" s="54" t="s">
        <v>41</v>
      </c>
      <c r="C690" s="54" t="s">
        <v>3647</v>
      </c>
      <c r="D690" s="54" t="s">
        <v>3648</v>
      </c>
      <c r="E690" s="54" t="s">
        <v>139</v>
      </c>
      <c r="F690" s="54" t="s">
        <v>1857</v>
      </c>
      <c r="G690" s="54" t="s">
        <v>3649</v>
      </c>
      <c r="H690" s="54" t="s">
        <v>126</v>
      </c>
      <c r="I690" s="54" t="s">
        <v>142</v>
      </c>
      <c r="J690" s="54" t="s">
        <v>143</v>
      </c>
      <c r="K690" s="54" t="s">
        <v>174</v>
      </c>
      <c r="L690" s="55">
        <v>571000</v>
      </c>
      <c r="M690" s="55">
        <v>570000</v>
      </c>
      <c r="N690" s="56" t="s">
        <v>368</v>
      </c>
      <c r="O690" s="56" t="s">
        <v>191</v>
      </c>
      <c r="P690" s="54" t="s">
        <v>3650</v>
      </c>
      <c r="Q690" s="54" t="s">
        <v>3651</v>
      </c>
      <c r="R690" s="54" t="s">
        <v>3363</v>
      </c>
      <c r="S690" s="54" t="s">
        <v>135</v>
      </c>
      <c r="T690" s="54" t="s">
        <v>136</v>
      </c>
      <c r="U690" s="54"/>
      <c r="V690" s="54" t="s">
        <v>179</v>
      </c>
    </row>
    <row r="691" spans="1:22" ht="82.5" customHeight="1">
      <c r="A691" s="54">
        <v>690</v>
      </c>
      <c r="B691" s="54" t="s">
        <v>41</v>
      </c>
      <c r="C691" s="54" t="s">
        <v>3652</v>
      </c>
      <c r="D691" s="54" t="s">
        <v>3653</v>
      </c>
      <c r="E691" s="54" t="s">
        <v>139</v>
      </c>
      <c r="F691" s="54" t="s">
        <v>1857</v>
      </c>
      <c r="G691" s="54" t="s">
        <v>3654</v>
      </c>
      <c r="H691" s="54" t="s">
        <v>126</v>
      </c>
      <c r="I691" s="54" t="s">
        <v>127</v>
      </c>
      <c r="J691" s="54" t="s">
        <v>128</v>
      </c>
      <c r="K691" s="54" t="s">
        <v>129</v>
      </c>
      <c r="L691" s="55">
        <v>2070448</v>
      </c>
      <c r="M691" s="55">
        <v>2070448</v>
      </c>
      <c r="N691" s="56" t="s">
        <v>237</v>
      </c>
      <c r="O691" s="56" t="s">
        <v>175</v>
      </c>
      <c r="P691" s="54" t="s">
        <v>3655</v>
      </c>
      <c r="Q691" s="54" t="s">
        <v>3656</v>
      </c>
      <c r="R691" s="54" t="s">
        <v>3443</v>
      </c>
      <c r="S691" s="54" t="s">
        <v>135</v>
      </c>
      <c r="T691" s="54" t="s">
        <v>136</v>
      </c>
      <c r="U691" s="54"/>
      <c r="V691" s="54" t="s">
        <v>169</v>
      </c>
    </row>
    <row r="692" spans="1:22" ht="82.5" customHeight="1">
      <c r="A692" s="54">
        <v>691</v>
      </c>
      <c r="B692" s="54" t="s">
        <v>41</v>
      </c>
      <c r="C692" s="54" t="s">
        <v>3657</v>
      </c>
      <c r="D692" s="54" t="s">
        <v>3658</v>
      </c>
      <c r="E692" s="54" t="s">
        <v>139</v>
      </c>
      <c r="F692" s="54" t="s">
        <v>1224</v>
      </c>
      <c r="G692" s="54" t="s">
        <v>3659</v>
      </c>
      <c r="H692" s="54" t="s">
        <v>126</v>
      </c>
      <c r="I692" s="54" t="s">
        <v>142</v>
      </c>
      <c r="J692" s="54" t="s">
        <v>143</v>
      </c>
      <c r="K692" s="54" t="s">
        <v>174</v>
      </c>
      <c r="L692" s="55">
        <v>608111</v>
      </c>
      <c r="M692" s="55">
        <v>608111</v>
      </c>
      <c r="N692" s="56" t="s">
        <v>358</v>
      </c>
      <c r="O692" s="56" t="s">
        <v>131</v>
      </c>
      <c r="P692" s="54" t="s">
        <v>3660</v>
      </c>
      <c r="Q692" s="54" t="s">
        <v>3661</v>
      </c>
      <c r="R692" s="54" t="s">
        <v>194</v>
      </c>
      <c r="S692" s="54" t="s">
        <v>135</v>
      </c>
      <c r="T692" s="54" t="s">
        <v>136</v>
      </c>
      <c r="U692" s="54"/>
      <c r="V692" s="54" t="s">
        <v>149</v>
      </c>
    </row>
    <row r="693" spans="1:22" ht="82.5" customHeight="1">
      <c r="A693" s="54">
        <v>692</v>
      </c>
      <c r="B693" s="54" t="s">
        <v>41</v>
      </c>
      <c r="C693" s="54" t="s">
        <v>3662</v>
      </c>
      <c r="D693" s="54" t="s">
        <v>3663</v>
      </c>
      <c r="E693" s="54" t="s">
        <v>139</v>
      </c>
      <c r="F693" s="54" t="s">
        <v>3664</v>
      </c>
      <c r="G693" s="54" t="s">
        <v>3665</v>
      </c>
      <c r="H693" s="54" t="s">
        <v>126</v>
      </c>
      <c r="I693" s="54" t="s">
        <v>142</v>
      </c>
      <c r="J693" s="54" t="s">
        <v>143</v>
      </c>
      <c r="K693" s="54" t="s">
        <v>174</v>
      </c>
      <c r="L693" s="55">
        <v>424110</v>
      </c>
      <c r="M693" s="55">
        <v>424110</v>
      </c>
      <c r="N693" s="56" t="s">
        <v>219</v>
      </c>
      <c r="O693" s="56" t="s">
        <v>219</v>
      </c>
      <c r="P693" s="54" t="s">
        <v>3666</v>
      </c>
      <c r="Q693" s="54" t="s">
        <v>3667</v>
      </c>
      <c r="R693" s="54" t="s">
        <v>3532</v>
      </c>
      <c r="S693" s="54" t="s">
        <v>135</v>
      </c>
      <c r="T693" s="54" t="s">
        <v>136</v>
      </c>
      <c r="U693" s="54"/>
      <c r="V693" s="54" t="s">
        <v>149</v>
      </c>
    </row>
    <row r="694" spans="1:22" ht="82.5" customHeight="1">
      <c r="A694" s="54">
        <v>693</v>
      </c>
      <c r="B694" s="54" t="s">
        <v>41</v>
      </c>
      <c r="C694" s="54" t="s">
        <v>3668</v>
      </c>
      <c r="D694" s="54" t="s">
        <v>3669</v>
      </c>
      <c r="E694" s="54" t="s">
        <v>139</v>
      </c>
      <c r="F694" s="54" t="s">
        <v>1229</v>
      </c>
      <c r="G694" s="54" t="s">
        <v>3670</v>
      </c>
      <c r="H694" s="54" t="s">
        <v>126</v>
      </c>
      <c r="I694" s="54" t="s">
        <v>127</v>
      </c>
      <c r="J694" s="54" t="s">
        <v>128</v>
      </c>
      <c r="K694" s="54" t="s">
        <v>174</v>
      </c>
      <c r="L694" s="55">
        <v>274778</v>
      </c>
      <c r="M694" s="55">
        <v>274778</v>
      </c>
      <c r="N694" s="56" t="s">
        <v>540</v>
      </c>
      <c r="O694" s="56" t="s">
        <v>228</v>
      </c>
      <c r="P694" s="54" t="s">
        <v>3671</v>
      </c>
      <c r="Q694" s="54" t="s">
        <v>3672</v>
      </c>
      <c r="R694" s="54" t="s">
        <v>208</v>
      </c>
      <c r="S694" s="54" t="s">
        <v>135</v>
      </c>
      <c r="T694" s="54" t="s">
        <v>136</v>
      </c>
      <c r="U694" s="54"/>
      <c r="V694" s="54" t="s">
        <v>149</v>
      </c>
    </row>
    <row r="695" spans="1:22" ht="82.5" customHeight="1">
      <c r="A695" s="54">
        <v>694</v>
      </c>
      <c r="B695" s="54" t="s">
        <v>45</v>
      </c>
      <c r="C695" s="54" t="s">
        <v>3673</v>
      </c>
      <c r="D695" s="54" t="s">
        <v>3674</v>
      </c>
      <c r="E695" s="54" t="s">
        <v>139</v>
      </c>
      <c r="F695" s="54" t="s">
        <v>3675</v>
      </c>
      <c r="G695" s="54" t="s">
        <v>3676</v>
      </c>
      <c r="H695" s="54" t="s">
        <v>126</v>
      </c>
      <c r="I695" s="54" t="s">
        <v>142</v>
      </c>
      <c r="J695" s="54" t="s">
        <v>143</v>
      </c>
      <c r="K695" s="54" t="s">
        <v>342</v>
      </c>
      <c r="L695" s="55">
        <v>12000000</v>
      </c>
      <c r="M695" s="55">
        <v>12000000</v>
      </c>
      <c r="N695" s="56" t="s">
        <v>368</v>
      </c>
      <c r="O695" s="56" t="s">
        <v>271</v>
      </c>
      <c r="P695" s="54" t="s">
        <v>3677</v>
      </c>
      <c r="Q695" s="54" t="s">
        <v>3678</v>
      </c>
      <c r="R695" s="54" t="s">
        <v>430</v>
      </c>
      <c r="S695" s="54" t="s">
        <v>135</v>
      </c>
      <c r="T695" s="54" t="s">
        <v>136</v>
      </c>
      <c r="U695" s="54"/>
      <c r="V695" s="54" t="s">
        <v>169</v>
      </c>
    </row>
    <row r="696" spans="1:22" ht="82.5" customHeight="1">
      <c r="A696" s="54">
        <v>695</v>
      </c>
      <c r="B696" s="54" t="s">
        <v>45</v>
      </c>
      <c r="C696" s="54" t="s">
        <v>3673</v>
      </c>
      <c r="D696" s="54" t="s">
        <v>3674</v>
      </c>
      <c r="E696" s="54" t="s">
        <v>139</v>
      </c>
      <c r="F696" s="54" t="s">
        <v>3679</v>
      </c>
      <c r="G696" s="54" t="s">
        <v>3680</v>
      </c>
      <c r="H696" s="54" t="s">
        <v>126</v>
      </c>
      <c r="I696" s="54" t="s">
        <v>161</v>
      </c>
      <c r="J696" s="54" t="s">
        <v>162</v>
      </c>
      <c r="K696" s="54" t="s">
        <v>129</v>
      </c>
      <c r="L696" s="55">
        <v>4000000</v>
      </c>
      <c r="M696" s="55">
        <v>3939000</v>
      </c>
      <c r="N696" s="56" t="s">
        <v>204</v>
      </c>
      <c r="O696" s="56" t="s">
        <v>165</v>
      </c>
      <c r="P696" s="54" t="s">
        <v>3681</v>
      </c>
      <c r="Q696" s="54" t="s">
        <v>3682</v>
      </c>
      <c r="R696" s="54" t="s">
        <v>430</v>
      </c>
      <c r="S696" s="54" t="s">
        <v>135</v>
      </c>
      <c r="T696" s="54" t="s">
        <v>136</v>
      </c>
      <c r="U696" s="54"/>
      <c r="V696" s="54" t="s">
        <v>247</v>
      </c>
    </row>
    <row r="697" spans="1:22" ht="82.5" customHeight="1">
      <c r="A697" s="54">
        <v>696</v>
      </c>
      <c r="B697" s="54" t="s">
        <v>45</v>
      </c>
      <c r="C697" s="54" t="s">
        <v>3673</v>
      </c>
      <c r="D697" s="54" t="s">
        <v>3674</v>
      </c>
      <c r="E697" s="54" t="s">
        <v>139</v>
      </c>
      <c r="F697" s="54" t="s">
        <v>3683</v>
      </c>
      <c r="G697" s="54" t="s">
        <v>3684</v>
      </c>
      <c r="H697" s="54" t="s">
        <v>126</v>
      </c>
      <c r="I697" s="54" t="s">
        <v>142</v>
      </c>
      <c r="J697" s="54" t="s">
        <v>143</v>
      </c>
      <c r="K697" s="54" t="s">
        <v>163</v>
      </c>
      <c r="L697" s="55">
        <v>182519634</v>
      </c>
      <c r="M697" s="55">
        <v>182519634</v>
      </c>
      <c r="N697" s="56" t="s">
        <v>252</v>
      </c>
      <c r="O697" s="56" t="s">
        <v>191</v>
      </c>
      <c r="P697" s="54" t="s">
        <v>3685</v>
      </c>
      <c r="Q697" s="54" t="s">
        <v>3686</v>
      </c>
      <c r="R697" s="54" t="s">
        <v>430</v>
      </c>
      <c r="S697" s="54" t="s">
        <v>135</v>
      </c>
      <c r="T697" s="54" t="s">
        <v>136</v>
      </c>
      <c r="U697" s="54"/>
      <c r="V697" s="54" t="s">
        <v>149</v>
      </c>
    </row>
    <row r="698" spans="1:22" ht="82.5" customHeight="1">
      <c r="A698" s="54">
        <v>697</v>
      </c>
      <c r="B698" s="54" t="s">
        <v>45</v>
      </c>
      <c r="C698" s="54" t="s">
        <v>3673</v>
      </c>
      <c r="D698" s="54" t="s">
        <v>3674</v>
      </c>
      <c r="E698" s="54" t="s">
        <v>139</v>
      </c>
      <c r="F698" s="54" t="s">
        <v>3687</v>
      </c>
      <c r="G698" s="54" t="s">
        <v>3688</v>
      </c>
      <c r="H698" s="54" t="s">
        <v>126</v>
      </c>
      <c r="I698" s="54" t="s">
        <v>142</v>
      </c>
      <c r="J698" s="54" t="s">
        <v>143</v>
      </c>
      <c r="K698" s="54" t="s">
        <v>129</v>
      </c>
      <c r="L698" s="55">
        <v>4448303</v>
      </c>
      <c r="M698" s="55">
        <v>4448303</v>
      </c>
      <c r="N698" s="56" t="s">
        <v>252</v>
      </c>
      <c r="O698" s="56" t="s">
        <v>237</v>
      </c>
      <c r="P698" s="54" t="s">
        <v>3689</v>
      </c>
      <c r="Q698" s="54" t="s">
        <v>3690</v>
      </c>
      <c r="R698" s="54" t="s">
        <v>430</v>
      </c>
      <c r="S698" s="54" t="s">
        <v>135</v>
      </c>
      <c r="T698" s="54" t="s">
        <v>136</v>
      </c>
      <c r="U698" s="54"/>
      <c r="V698" s="54" t="s">
        <v>169</v>
      </c>
    </row>
    <row r="699" spans="1:22" ht="82.5" customHeight="1">
      <c r="A699" s="54">
        <v>698</v>
      </c>
      <c r="B699" s="54" t="s">
        <v>45</v>
      </c>
      <c r="C699" s="54" t="s">
        <v>3673</v>
      </c>
      <c r="D699" s="54" t="s">
        <v>3674</v>
      </c>
      <c r="E699" s="54" t="s">
        <v>139</v>
      </c>
      <c r="F699" s="54" t="s">
        <v>3691</v>
      </c>
      <c r="G699" s="54" t="s">
        <v>3692</v>
      </c>
      <c r="H699" s="54" t="s">
        <v>126</v>
      </c>
      <c r="I699" s="54" t="s">
        <v>161</v>
      </c>
      <c r="J699" s="54" t="s">
        <v>162</v>
      </c>
      <c r="K699" s="54" t="s">
        <v>163</v>
      </c>
      <c r="L699" s="55">
        <v>28820000</v>
      </c>
      <c r="M699" s="55">
        <v>28650000</v>
      </c>
      <c r="N699" s="56" t="s">
        <v>205</v>
      </c>
      <c r="O699" s="56" t="s">
        <v>271</v>
      </c>
      <c r="P699" s="54" t="s">
        <v>3693</v>
      </c>
      <c r="Q699" s="54" t="s">
        <v>3694</v>
      </c>
      <c r="R699" s="54" t="s">
        <v>3695</v>
      </c>
      <c r="S699" s="54" t="s">
        <v>135</v>
      </c>
      <c r="T699" s="54" t="s">
        <v>136</v>
      </c>
      <c r="U699" s="54"/>
      <c r="V699" s="54" t="s">
        <v>137</v>
      </c>
    </row>
    <row r="700" spans="1:22" ht="82.5" customHeight="1">
      <c r="A700" s="54">
        <v>699</v>
      </c>
      <c r="B700" s="54" t="s">
        <v>45</v>
      </c>
      <c r="C700" s="54" t="s">
        <v>3673</v>
      </c>
      <c r="D700" s="54" t="s">
        <v>3674</v>
      </c>
      <c r="E700" s="54" t="s">
        <v>139</v>
      </c>
      <c r="F700" s="54" t="s">
        <v>3696</v>
      </c>
      <c r="G700" s="54" t="s">
        <v>3697</v>
      </c>
      <c r="H700" s="54" t="s">
        <v>126</v>
      </c>
      <c r="I700" s="54" t="s">
        <v>142</v>
      </c>
      <c r="J700" s="54" t="s">
        <v>143</v>
      </c>
      <c r="K700" s="54" t="s">
        <v>129</v>
      </c>
      <c r="L700" s="55">
        <v>3962032</v>
      </c>
      <c r="M700" s="55">
        <v>3962032</v>
      </c>
      <c r="N700" s="56" t="s">
        <v>191</v>
      </c>
      <c r="O700" s="56" t="s">
        <v>377</v>
      </c>
      <c r="P700" s="54" t="s">
        <v>3698</v>
      </c>
      <c r="Q700" s="54" t="s">
        <v>3699</v>
      </c>
      <c r="R700" s="54" t="s">
        <v>430</v>
      </c>
      <c r="S700" s="54" t="s">
        <v>135</v>
      </c>
      <c r="T700" s="54" t="s">
        <v>136</v>
      </c>
      <c r="U700" s="54"/>
      <c r="V700" s="54" t="s">
        <v>247</v>
      </c>
    </row>
    <row r="701" spans="1:22" ht="214.5" customHeight="1">
      <c r="A701" s="54">
        <v>700</v>
      </c>
      <c r="B701" s="54" t="s">
        <v>45</v>
      </c>
      <c r="C701" s="54" t="s">
        <v>3673</v>
      </c>
      <c r="D701" s="54" t="s">
        <v>3674</v>
      </c>
      <c r="E701" s="54" t="s">
        <v>139</v>
      </c>
      <c r="F701" s="54" t="s">
        <v>3700</v>
      </c>
      <c r="G701" s="54" t="s">
        <v>3701</v>
      </c>
      <c r="H701" s="54" t="s">
        <v>126</v>
      </c>
      <c r="I701" s="54" t="s">
        <v>161</v>
      </c>
      <c r="J701" s="54" t="s">
        <v>162</v>
      </c>
      <c r="K701" s="54" t="s">
        <v>129</v>
      </c>
      <c r="L701" s="55">
        <v>5067276</v>
      </c>
      <c r="M701" s="55">
        <v>5067276</v>
      </c>
      <c r="N701" s="56" t="s">
        <v>237</v>
      </c>
      <c r="O701" s="56" t="s">
        <v>386</v>
      </c>
      <c r="P701" s="54" t="s">
        <v>3702</v>
      </c>
      <c r="Q701" s="54" t="s">
        <v>3699</v>
      </c>
      <c r="R701" s="54" t="s">
        <v>430</v>
      </c>
      <c r="S701" s="54" t="s">
        <v>135</v>
      </c>
      <c r="T701" s="54" t="s">
        <v>136</v>
      </c>
      <c r="U701" s="54"/>
      <c r="V701" s="54" t="s">
        <v>3703</v>
      </c>
    </row>
    <row r="702" spans="1:22" ht="82.5" customHeight="1">
      <c r="A702" s="54">
        <v>701</v>
      </c>
      <c r="B702" s="54" t="s">
        <v>45</v>
      </c>
      <c r="C702" s="54" t="s">
        <v>3673</v>
      </c>
      <c r="D702" s="54" t="s">
        <v>3674</v>
      </c>
      <c r="E702" s="54" t="s">
        <v>139</v>
      </c>
      <c r="F702" s="54" t="s">
        <v>3704</v>
      </c>
      <c r="G702" s="54" t="s">
        <v>3705</v>
      </c>
      <c r="H702" s="54" t="s">
        <v>126</v>
      </c>
      <c r="I702" s="54" t="s">
        <v>142</v>
      </c>
      <c r="J702" s="54" t="s">
        <v>143</v>
      </c>
      <c r="K702" s="54" t="s">
        <v>342</v>
      </c>
      <c r="L702" s="55">
        <v>5000000</v>
      </c>
      <c r="M702" s="55">
        <v>5000000</v>
      </c>
      <c r="N702" s="56" t="s">
        <v>131</v>
      </c>
      <c r="O702" s="56" t="s">
        <v>540</v>
      </c>
      <c r="P702" s="54" t="s">
        <v>3706</v>
      </c>
      <c r="Q702" s="54" t="s">
        <v>3707</v>
      </c>
      <c r="R702" s="54" t="s">
        <v>430</v>
      </c>
      <c r="S702" s="54" t="s">
        <v>135</v>
      </c>
      <c r="T702" s="54" t="s">
        <v>136</v>
      </c>
      <c r="U702" s="54"/>
      <c r="V702" s="54" t="s">
        <v>169</v>
      </c>
    </row>
    <row r="703" spans="1:22" ht="82.5" customHeight="1">
      <c r="A703" s="54">
        <v>702</v>
      </c>
      <c r="B703" s="54" t="s">
        <v>45</v>
      </c>
      <c r="C703" s="54" t="s">
        <v>3673</v>
      </c>
      <c r="D703" s="54" t="s">
        <v>3674</v>
      </c>
      <c r="E703" s="54" t="s">
        <v>139</v>
      </c>
      <c r="F703" s="54" t="s">
        <v>3708</v>
      </c>
      <c r="G703" s="54" t="s">
        <v>3709</v>
      </c>
      <c r="H703" s="54" t="s">
        <v>126</v>
      </c>
      <c r="I703" s="54" t="s">
        <v>142</v>
      </c>
      <c r="J703" s="54" t="s">
        <v>143</v>
      </c>
      <c r="K703" s="54" t="s">
        <v>342</v>
      </c>
      <c r="L703" s="55">
        <v>4865970</v>
      </c>
      <c r="M703" s="55">
        <v>4854300</v>
      </c>
      <c r="N703" s="56" t="s">
        <v>499</v>
      </c>
      <c r="O703" s="56" t="s">
        <v>540</v>
      </c>
      <c r="P703" s="54" t="s">
        <v>3710</v>
      </c>
      <c r="Q703" s="54" t="s">
        <v>3711</v>
      </c>
      <c r="R703" s="54" t="s">
        <v>430</v>
      </c>
      <c r="S703" s="54" t="s">
        <v>135</v>
      </c>
      <c r="T703" s="54" t="s">
        <v>136</v>
      </c>
      <c r="U703" s="54"/>
      <c r="V703" s="54" t="s">
        <v>169</v>
      </c>
    </row>
    <row r="704" spans="1:22" ht="115.5" customHeight="1">
      <c r="A704" s="54">
        <v>703</v>
      </c>
      <c r="B704" s="54" t="s">
        <v>45</v>
      </c>
      <c r="C704" s="54" t="s">
        <v>3712</v>
      </c>
      <c r="D704" s="54" t="s">
        <v>3713</v>
      </c>
      <c r="E704" s="54" t="s">
        <v>139</v>
      </c>
      <c r="F704" s="54" t="s">
        <v>3714</v>
      </c>
      <c r="G704" s="54" t="s">
        <v>3715</v>
      </c>
      <c r="H704" s="54" t="s">
        <v>126</v>
      </c>
      <c r="I704" s="54" t="s">
        <v>142</v>
      </c>
      <c r="J704" s="54" t="s">
        <v>143</v>
      </c>
      <c r="K704" s="54" t="s">
        <v>174</v>
      </c>
      <c r="L704" s="55">
        <v>223759</v>
      </c>
      <c r="M704" s="55">
        <v>223759</v>
      </c>
      <c r="N704" s="56" t="s">
        <v>212</v>
      </c>
      <c r="O704" s="56" t="s">
        <v>540</v>
      </c>
      <c r="P704" s="54" t="s">
        <v>3716</v>
      </c>
      <c r="Q704" s="54" t="s">
        <v>3717</v>
      </c>
      <c r="R704" s="54" t="s">
        <v>649</v>
      </c>
      <c r="S704" s="54" t="s">
        <v>135</v>
      </c>
      <c r="T704" s="54" t="s">
        <v>136</v>
      </c>
      <c r="U704" s="54"/>
      <c r="V704" s="54" t="s">
        <v>179</v>
      </c>
    </row>
    <row r="705" spans="1:22" ht="165" customHeight="1">
      <c r="A705" s="54">
        <v>704</v>
      </c>
      <c r="B705" s="54" t="s">
        <v>45</v>
      </c>
      <c r="C705" s="54" t="s">
        <v>3718</v>
      </c>
      <c r="D705" s="54" t="s">
        <v>3719</v>
      </c>
      <c r="E705" s="54" t="s">
        <v>139</v>
      </c>
      <c r="F705" s="54" t="s">
        <v>3720</v>
      </c>
      <c r="G705" s="54" t="s">
        <v>3721</v>
      </c>
      <c r="H705" s="54" t="s">
        <v>126</v>
      </c>
      <c r="I705" s="54" t="s">
        <v>142</v>
      </c>
      <c r="J705" s="54" t="s">
        <v>143</v>
      </c>
      <c r="K705" s="54" t="s">
        <v>129</v>
      </c>
      <c r="L705" s="55">
        <v>1763852</v>
      </c>
      <c r="M705" s="55">
        <v>1728575</v>
      </c>
      <c r="N705" s="56" t="s">
        <v>358</v>
      </c>
      <c r="O705" s="56" t="s">
        <v>191</v>
      </c>
      <c r="P705" s="54" t="s">
        <v>3722</v>
      </c>
      <c r="Q705" s="54" t="s">
        <v>3723</v>
      </c>
      <c r="R705" s="54" t="s">
        <v>3724</v>
      </c>
      <c r="S705" s="54" t="s">
        <v>135</v>
      </c>
      <c r="T705" s="54" t="s">
        <v>136</v>
      </c>
      <c r="U705" s="54"/>
      <c r="V705" s="54" t="s">
        <v>223</v>
      </c>
    </row>
    <row r="706" spans="1:22" ht="82.5" customHeight="1">
      <c r="A706" s="54">
        <v>705</v>
      </c>
      <c r="B706" s="54" t="s">
        <v>45</v>
      </c>
      <c r="C706" s="54" t="s">
        <v>3718</v>
      </c>
      <c r="D706" s="54" t="s">
        <v>3719</v>
      </c>
      <c r="E706" s="54" t="s">
        <v>139</v>
      </c>
      <c r="F706" s="54" t="s">
        <v>3725</v>
      </c>
      <c r="G706" s="54" t="s">
        <v>3726</v>
      </c>
      <c r="H706" s="54" t="s">
        <v>126</v>
      </c>
      <c r="I706" s="54" t="s">
        <v>142</v>
      </c>
      <c r="J706" s="54" t="s">
        <v>143</v>
      </c>
      <c r="K706" s="54" t="s">
        <v>174</v>
      </c>
      <c r="L706" s="55">
        <v>503716</v>
      </c>
      <c r="M706" s="55">
        <v>450000</v>
      </c>
      <c r="N706" s="56" t="s">
        <v>131</v>
      </c>
      <c r="O706" s="56" t="s">
        <v>540</v>
      </c>
      <c r="P706" s="54" t="s">
        <v>3727</v>
      </c>
      <c r="Q706" s="54" t="s">
        <v>3728</v>
      </c>
      <c r="R706" s="54" t="s">
        <v>732</v>
      </c>
      <c r="S706" s="54" t="s">
        <v>135</v>
      </c>
      <c r="T706" s="54" t="s">
        <v>136</v>
      </c>
      <c r="U706" s="54"/>
      <c r="V706" s="54" t="s">
        <v>149</v>
      </c>
    </row>
    <row r="707" spans="1:22" ht="82.5" customHeight="1">
      <c r="A707" s="54">
        <v>706</v>
      </c>
      <c r="B707" s="54" t="s">
        <v>45</v>
      </c>
      <c r="C707" s="54" t="s">
        <v>3729</v>
      </c>
      <c r="D707" s="54" t="s">
        <v>3730</v>
      </c>
      <c r="E707" s="54" t="s">
        <v>139</v>
      </c>
      <c r="F707" s="54" t="s">
        <v>3731</v>
      </c>
      <c r="G707" s="54" t="s">
        <v>3732</v>
      </c>
      <c r="H707" s="54" t="s">
        <v>126</v>
      </c>
      <c r="I707" s="54" t="s">
        <v>142</v>
      </c>
      <c r="J707" s="54" t="s">
        <v>143</v>
      </c>
      <c r="K707" s="54" t="s">
        <v>174</v>
      </c>
      <c r="L707" s="55">
        <v>392480</v>
      </c>
      <c r="M707" s="55">
        <v>392480</v>
      </c>
      <c r="N707" s="56" t="s">
        <v>325</v>
      </c>
      <c r="O707" s="56" t="s">
        <v>237</v>
      </c>
      <c r="P707" s="54" t="s">
        <v>3733</v>
      </c>
      <c r="Q707" s="54" t="s">
        <v>3734</v>
      </c>
      <c r="R707" s="54" t="s">
        <v>649</v>
      </c>
      <c r="S707" s="54" t="s">
        <v>135</v>
      </c>
      <c r="T707" s="54" t="s">
        <v>136</v>
      </c>
      <c r="U707" s="54"/>
      <c r="V707" s="54" t="s">
        <v>149</v>
      </c>
    </row>
    <row r="708" spans="1:22" ht="82.5" customHeight="1">
      <c r="A708" s="54">
        <v>707</v>
      </c>
      <c r="B708" s="54" t="s">
        <v>45</v>
      </c>
      <c r="C708" s="54" t="s">
        <v>3735</v>
      </c>
      <c r="D708" s="54" t="s">
        <v>3736</v>
      </c>
      <c r="E708" s="54" t="s">
        <v>139</v>
      </c>
      <c r="F708" s="54" t="s">
        <v>3737</v>
      </c>
      <c r="G708" s="54" t="s">
        <v>3738</v>
      </c>
      <c r="H708" s="54" t="s">
        <v>126</v>
      </c>
      <c r="I708" s="54" t="s">
        <v>142</v>
      </c>
      <c r="J708" s="54" t="s">
        <v>143</v>
      </c>
      <c r="K708" s="54" t="s">
        <v>174</v>
      </c>
      <c r="L708" s="55">
        <v>697417</v>
      </c>
      <c r="M708" s="55">
        <v>680000</v>
      </c>
      <c r="N708" s="56" t="s">
        <v>219</v>
      </c>
      <c r="O708" s="56" t="s">
        <v>211</v>
      </c>
      <c r="P708" s="54" t="s">
        <v>3739</v>
      </c>
      <c r="Q708" s="54" t="s">
        <v>3740</v>
      </c>
      <c r="R708" s="54" t="s">
        <v>168</v>
      </c>
      <c r="S708" s="54" t="s">
        <v>135</v>
      </c>
      <c r="T708" s="54" t="s">
        <v>136</v>
      </c>
      <c r="U708" s="54"/>
      <c r="V708" s="54" t="s">
        <v>169</v>
      </c>
    </row>
    <row r="709" spans="1:22" ht="82.5" customHeight="1">
      <c r="A709" s="54">
        <v>708</v>
      </c>
      <c r="B709" s="54" t="s">
        <v>45</v>
      </c>
      <c r="C709" s="54" t="s">
        <v>3741</v>
      </c>
      <c r="D709" s="54" t="s">
        <v>3742</v>
      </c>
      <c r="E709" s="54" t="s">
        <v>139</v>
      </c>
      <c r="F709" s="54" t="s">
        <v>3743</v>
      </c>
      <c r="G709" s="54" t="s">
        <v>3744</v>
      </c>
      <c r="H709" s="54" t="s">
        <v>126</v>
      </c>
      <c r="I709" s="54" t="s">
        <v>142</v>
      </c>
      <c r="J709" s="54" t="s">
        <v>143</v>
      </c>
      <c r="K709" s="54" t="s">
        <v>129</v>
      </c>
      <c r="L709" s="55">
        <v>2911806</v>
      </c>
      <c r="M709" s="55">
        <v>2810000</v>
      </c>
      <c r="N709" s="56" t="s">
        <v>3745</v>
      </c>
      <c r="O709" s="56" t="s">
        <v>152</v>
      </c>
      <c r="P709" s="54" t="s">
        <v>3746</v>
      </c>
      <c r="Q709" s="54" t="s">
        <v>3747</v>
      </c>
      <c r="R709" s="54" t="s">
        <v>3748</v>
      </c>
      <c r="S709" s="54" t="s">
        <v>135</v>
      </c>
      <c r="T709" s="54" t="s">
        <v>136</v>
      </c>
      <c r="U709" s="54"/>
      <c r="V709" s="54" t="s">
        <v>247</v>
      </c>
    </row>
    <row r="710" spans="1:22" ht="82.5" customHeight="1">
      <c r="A710" s="54">
        <v>709</v>
      </c>
      <c r="B710" s="54" t="s">
        <v>45</v>
      </c>
      <c r="C710" s="54" t="s">
        <v>3741</v>
      </c>
      <c r="D710" s="54" t="s">
        <v>3742</v>
      </c>
      <c r="E710" s="54" t="s">
        <v>139</v>
      </c>
      <c r="F710" s="54" t="s">
        <v>3749</v>
      </c>
      <c r="G710" s="54" t="s">
        <v>3750</v>
      </c>
      <c r="H710" s="54" t="s">
        <v>126</v>
      </c>
      <c r="I710" s="54" t="s">
        <v>142</v>
      </c>
      <c r="J710" s="54" t="s">
        <v>143</v>
      </c>
      <c r="K710" s="54" t="s">
        <v>129</v>
      </c>
      <c r="L710" s="55">
        <v>3915000</v>
      </c>
      <c r="M710" s="55">
        <v>3915000</v>
      </c>
      <c r="N710" s="56" t="s">
        <v>350</v>
      </c>
      <c r="O710" s="56" t="s">
        <v>237</v>
      </c>
      <c r="P710" s="54" t="s">
        <v>3751</v>
      </c>
      <c r="Q710" s="54" t="s">
        <v>3752</v>
      </c>
      <c r="R710" s="54" t="s">
        <v>430</v>
      </c>
      <c r="S710" s="54" t="s">
        <v>135</v>
      </c>
      <c r="T710" s="54" t="s">
        <v>136</v>
      </c>
      <c r="U710" s="54"/>
      <c r="V710" s="54" t="s">
        <v>247</v>
      </c>
    </row>
    <row r="711" spans="1:22" ht="82.5" customHeight="1">
      <c r="A711" s="54">
        <v>710</v>
      </c>
      <c r="B711" s="54" t="s">
        <v>45</v>
      </c>
      <c r="C711" s="54" t="s">
        <v>3741</v>
      </c>
      <c r="D711" s="54" t="s">
        <v>3742</v>
      </c>
      <c r="E711" s="54" t="s">
        <v>139</v>
      </c>
      <c r="F711" s="54" t="s">
        <v>3753</v>
      </c>
      <c r="G711" s="54" t="s">
        <v>3754</v>
      </c>
      <c r="H711" s="54" t="s">
        <v>126</v>
      </c>
      <c r="I711" s="54" t="s">
        <v>142</v>
      </c>
      <c r="J711" s="54" t="s">
        <v>143</v>
      </c>
      <c r="K711" s="54" t="s">
        <v>129</v>
      </c>
      <c r="L711" s="55">
        <v>3115000</v>
      </c>
      <c r="M711" s="55">
        <v>3115000</v>
      </c>
      <c r="N711" s="56" t="s">
        <v>463</v>
      </c>
      <c r="O711" s="56" t="s">
        <v>237</v>
      </c>
      <c r="P711" s="54" t="s">
        <v>3755</v>
      </c>
      <c r="Q711" s="54" t="s">
        <v>3756</v>
      </c>
      <c r="R711" s="54" t="s">
        <v>430</v>
      </c>
      <c r="S711" s="54" t="s">
        <v>135</v>
      </c>
      <c r="T711" s="54" t="s">
        <v>136</v>
      </c>
      <c r="U711" s="54"/>
      <c r="V711" s="54" t="s">
        <v>247</v>
      </c>
    </row>
    <row r="712" spans="1:22" ht="82.5" customHeight="1">
      <c r="A712" s="54">
        <v>711</v>
      </c>
      <c r="B712" s="54" t="s">
        <v>45</v>
      </c>
      <c r="C712" s="54" t="s">
        <v>3741</v>
      </c>
      <c r="D712" s="54" t="s">
        <v>3742</v>
      </c>
      <c r="E712" s="54" t="s">
        <v>139</v>
      </c>
      <c r="F712" s="54" t="s">
        <v>3757</v>
      </c>
      <c r="G712" s="54" t="s">
        <v>3758</v>
      </c>
      <c r="H712" s="54" t="s">
        <v>126</v>
      </c>
      <c r="I712" s="54" t="s">
        <v>142</v>
      </c>
      <c r="J712" s="54" t="s">
        <v>143</v>
      </c>
      <c r="K712" s="54" t="s">
        <v>129</v>
      </c>
      <c r="L712" s="55">
        <v>2854500</v>
      </c>
      <c r="M712" s="55">
        <v>2854500</v>
      </c>
      <c r="N712" s="56" t="s">
        <v>164</v>
      </c>
      <c r="O712" s="56" t="s">
        <v>205</v>
      </c>
      <c r="P712" s="54" t="s">
        <v>3759</v>
      </c>
      <c r="Q712" s="54" t="s">
        <v>3760</v>
      </c>
      <c r="R712" s="54" t="s">
        <v>430</v>
      </c>
      <c r="S712" s="54" t="s">
        <v>135</v>
      </c>
      <c r="T712" s="54" t="s">
        <v>136</v>
      </c>
      <c r="U712" s="54"/>
      <c r="V712" s="54" t="s">
        <v>169</v>
      </c>
    </row>
    <row r="713" spans="1:22" ht="82.5" customHeight="1">
      <c r="A713" s="54">
        <v>712</v>
      </c>
      <c r="B713" s="54" t="s">
        <v>45</v>
      </c>
      <c r="C713" s="54" t="s">
        <v>3741</v>
      </c>
      <c r="D713" s="54" t="s">
        <v>3742</v>
      </c>
      <c r="E713" s="54" t="s">
        <v>139</v>
      </c>
      <c r="F713" s="54" t="s">
        <v>3761</v>
      </c>
      <c r="G713" s="54" t="s">
        <v>3762</v>
      </c>
      <c r="H713" s="54" t="s">
        <v>126</v>
      </c>
      <c r="I713" s="54" t="s">
        <v>161</v>
      </c>
      <c r="J713" s="54" t="s">
        <v>162</v>
      </c>
      <c r="K713" s="54" t="s">
        <v>174</v>
      </c>
      <c r="L713" s="55">
        <v>556363</v>
      </c>
      <c r="M713" s="55">
        <v>556000</v>
      </c>
      <c r="N713" s="56" t="s">
        <v>252</v>
      </c>
      <c r="O713" s="56" t="s">
        <v>131</v>
      </c>
      <c r="P713" s="54" t="s">
        <v>3763</v>
      </c>
      <c r="Q713" s="54" t="s">
        <v>3764</v>
      </c>
      <c r="R713" s="54" t="s">
        <v>430</v>
      </c>
      <c r="S713" s="54" t="s">
        <v>135</v>
      </c>
      <c r="T713" s="54" t="s">
        <v>136</v>
      </c>
      <c r="U713" s="54"/>
      <c r="V713" s="54" t="s">
        <v>169</v>
      </c>
    </row>
    <row r="714" spans="1:22" ht="198" customHeight="1">
      <c r="A714" s="54">
        <v>713</v>
      </c>
      <c r="B714" s="54" t="s">
        <v>45</v>
      </c>
      <c r="C714" s="54" t="s">
        <v>3741</v>
      </c>
      <c r="D714" s="54" t="s">
        <v>3742</v>
      </c>
      <c r="E714" s="54" t="s">
        <v>139</v>
      </c>
      <c r="F714" s="54" t="s">
        <v>3765</v>
      </c>
      <c r="G714" s="54" t="s">
        <v>3766</v>
      </c>
      <c r="H714" s="54" t="s">
        <v>126</v>
      </c>
      <c r="I714" s="54" t="s">
        <v>142</v>
      </c>
      <c r="J714" s="54" t="s">
        <v>143</v>
      </c>
      <c r="K714" s="54" t="s">
        <v>129</v>
      </c>
      <c r="L714" s="55">
        <v>9793204</v>
      </c>
      <c r="M714" s="55">
        <v>9793204</v>
      </c>
      <c r="N714" s="56" t="s">
        <v>252</v>
      </c>
      <c r="O714" s="56" t="s">
        <v>219</v>
      </c>
      <c r="P714" s="54" t="s">
        <v>3767</v>
      </c>
      <c r="Q714" s="54" t="s">
        <v>3768</v>
      </c>
      <c r="R714" s="54" t="s">
        <v>430</v>
      </c>
      <c r="S714" s="54" t="s">
        <v>135</v>
      </c>
      <c r="T714" s="54" t="s">
        <v>136</v>
      </c>
      <c r="U714" s="54"/>
      <c r="V714" s="54" t="s">
        <v>996</v>
      </c>
    </row>
    <row r="715" spans="1:22" ht="115.5" customHeight="1">
      <c r="A715" s="54">
        <v>714</v>
      </c>
      <c r="B715" s="54" t="s">
        <v>45</v>
      </c>
      <c r="C715" s="54" t="s">
        <v>3741</v>
      </c>
      <c r="D715" s="54" t="s">
        <v>3742</v>
      </c>
      <c r="E715" s="54" t="s">
        <v>139</v>
      </c>
      <c r="F715" s="54" t="s">
        <v>3769</v>
      </c>
      <c r="G715" s="54" t="s">
        <v>3770</v>
      </c>
      <c r="H715" s="54" t="s">
        <v>126</v>
      </c>
      <c r="I715" s="54" t="s">
        <v>142</v>
      </c>
      <c r="J715" s="54" t="s">
        <v>143</v>
      </c>
      <c r="K715" s="54" t="s">
        <v>342</v>
      </c>
      <c r="L715" s="55">
        <v>9942700</v>
      </c>
      <c r="M715" s="55">
        <v>9942700</v>
      </c>
      <c r="N715" s="56" t="s">
        <v>252</v>
      </c>
      <c r="O715" s="56" t="s">
        <v>219</v>
      </c>
      <c r="P715" s="54" t="s">
        <v>3771</v>
      </c>
      <c r="Q715" s="54" t="s">
        <v>3772</v>
      </c>
      <c r="R715" s="54" t="s">
        <v>430</v>
      </c>
      <c r="S715" s="54" t="s">
        <v>135</v>
      </c>
      <c r="T715" s="54" t="s">
        <v>136</v>
      </c>
      <c r="U715" s="54"/>
      <c r="V715" s="54" t="s">
        <v>179</v>
      </c>
    </row>
    <row r="716" spans="1:22" ht="115.5" customHeight="1">
      <c r="A716" s="54">
        <v>715</v>
      </c>
      <c r="B716" s="54" t="s">
        <v>45</v>
      </c>
      <c r="C716" s="54" t="s">
        <v>3741</v>
      </c>
      <c r="D716" s="54" t="s">
        <v>3742</v>
      </c>
      <c r="E716" s="54" t="s">
        <v>139</v>
      </c>
      <c r="F716" s="54" t="s">
        <v>3773</v>
      </c>
      <c r="G716" s="54" t="s">
        <v>3774</v>
      </c>
      <c r="H716" s="54" t="s">
        <v>126</v>
      </c>
      <c r="I716" s="54" t="s">
        <v>142</v>
      </c>
      <c r="J716" s="54" t="s">
        <v>143</v>
      </c>
      <c r="K716" s="54" t="s">
        <v>342</v>
      </c>
      <c r="L716" s="55">
        <v>6948821</v>
      </c>
      <c r="M716" s="55">
        <v>6948821</v>
      </c>
      <c r="N716" s="56" t="s">
        <v>271</v>
      </c>
      <c r="O716" s="56" t="s">
        <v>197</v>
      </c>
      <c r="P716" s="54" t="s">
        <v>3775</v>
      </c>
      <c r="Q716" s="54" t="s">
        <v>3776</v>
      </c>
      <c r="R716" s="54" t="s">
        <v>240</v>
      </c>
      <c r="S716" s="54" t="s">
        <v>135</v>
      </c>
      <c r="T716" s="54" t="s">
        <v>136</v>
      </c>
      <c r="U716" s="54"/>
      <c r="V716" s="54" t="s">
        <v>179</v>
      </c>
    </row>
    <row r="717" spans="1:22" ht="115.5" customHeight="1">
      <c r="A717" s="54">
        <v>716</v>
      </c>
      <c r="B717" s="54" t="s">
        <v>45</v>
      </c>
      <c r="C717" s="54" t="s">
        <v>3741</v>
      </c>
      <c r="D717" s="54" t="s">
        <v>3742</v>
      </c>
      <c r="E717" s="54" t="s">
        <v>139</v>
      </c>
      <c r="F717" s="54" t="s">
        <v>3777</v>
      </c>
      <c r="G717" s="54" t="s">
        <v>3778</v>
      </c>
      <c r="H717" s="54" t="s">
        <v>126</v>
      </c>
      <c r="I717" s="54" t="s">
        <v>142</v>
      </c>
      <c r="J717" s="54" t="s">
        <v>143</v>
      </c>
      <c r="K717" s="54" t="s">
        <v>163</v>
      </c>
      <c r="L717" s="55">
        <v>13599535</v>
      </c>
      <c r="M717" s="55">
        <v>13599535</v>
      </c>
      <c r="N717" s="56" t="s">
        <v>237</v>
      </c>
      <c r="O717" s="56" t="s">
        <v>212</v>
      </c>
      <c r="P717" s="54" t="s">
        <v>3779</v>
      </c>
      <c r="Q717" s="54" t="s">
        <v>3780</v>
      </c>
      <c r="R717" s="54" t="s">
        <v>3781</v>
      </c>
      <c r="S717" s="54" t="s">
        <v>135</v>
      </c>
      <c r="T717" s="54" t="s">
        <v>136</v>
      </c>
      <c r="U717" s="54"/>
      <c r="V717" s="54" t="s">
        <v>1412</v>
      </c>
    </row>
    <row r="718" spans="1:22" ht="115.5" customHeight="1">
      <c r="A718" s="54">
        <v>717</v>
      </c>
      <c r="B718" s="54" t="s">
        <v>45</v>
      </c>
      <c r="C718" s="54" t="s">
        <v>3741</v>
      </c>
      <c r="D718" s="54" t="s">
        <v>3742</v>
      </c>
      <c r="E718" s="54" t="s">
        <v>139</v>
      </c>
      <c r="F718" s="54" t="s">
        <v>3782</v>
      </c>
      <c r="G718" s="54" t="s">
        <v>3783</v>
      </c>
      <c r="H718" s="54" t="s">
        <v>126</v>
      </c>
      <c r="I718" s="54" t="s">
        <v>142</v>
      </c>
      <c r="J718" s="54" t="s">
        <v>143</v>
      </c>
      <c r="K718" s="54" t="s">
        <v>163</v>
      </c>
      <c r="L718" s="55">
        <v>13599535</v>
      </c>
      <c r="M718" s="55">
        <v>13599535</v>
      </c>
      <c r="N718" s="56" t="s">
        <v>237</v>
      </c>
      <c r="O718" s="56" t="s">
        <v>212</v>
      </c>
      <c r="P718" s="54" t="s">
        <v>3784</v>
      </c>
      <c r="Q718" s="54" t="s">
        <v>3785</v>
      </c>
      <c r="R718" s="54" t="s">
        <v>3786</v>
      </c>
      <c r="S718" s="54" t="s">
        <v>135</v>
      </c>
      <c r="T718" s="54" t="s">
        <v>136</v>
      </c>
      <c r="U718" s="54"/>
      <c r="V718" s="54" t="s">
        <v>2573</v>
      </c>
    </row>
    <row r="719" spans="1:22" ht="82.5" customHeight="1">
      <c r="A719" s="54">
        <v>718</v>
      </c>
      <c r="B719" s="54" t="s">
        <v>45</v>
      </c>
      <c r="C719" s="54" t="s">
        <v>3787</v>
      </c>
      <c r="D719" s="54" t="s">
        <v>3788</v>
      </c>
      <c r="E719" s="54" t="s">
        <v>139</v>
      </c>
      <c r="F719" s="54" t="s">
        <v>3789</v>
      </c>
      <c r="G719" s="54" t="s">
        <v>3790</v>
      </c>
      <c r="H719" s="54" t="s">
        <v>126</v>
      </c>
      <c r="I719" s="54" t="s">
        <v>142</v>
      </c>
      <c r="J719" s="54" t="s">
        <v>143</v>
      </c>
      <c r="K719" s="54" t="s">
        <v>129</v>
      </c>
      <c r="L719" s="55">
        <v>1000000</v>
      </c>
      <c r="M719" s="55">
        <v>1000000</v>
      </c>
      <c r="N719" s="56" t="s">
        <v>499</v>
      </c>
      <c r="O719" s="56" t="s">
        <v>317</v>
      </c>
      <c r="P719" s="54" t="s">
        <v>3791</v>
      </c>
      <c r="Q719" s="54" t="s">
        <v>3792</v>
      </c>
      <c r="R719" s="54" t="s">
        <v>430</v>
      </c>
      <c r="S719" s="54" t="s">
        <v>135</v>
      </c>
      <c r="T719" s="54" t="s">
        <v>136</v>
      </c>
      <c r="U719" s="54"/>
      <c r="V719" s="54" t="s">
        <v>169</v>
      </c>
    </row>
    <row r="720" spans="1:22" ht="82.5" customHeight="1">
      <c r="A720" s="54">
        <v>719</v>
      </c>
      <c r="B720" s="54" t="s">
        <v>45</v>
      </c>
      <c r="C720" s="54" t="s">
        <v>3793</v>
      </c>
      <c r="D720" s="54" t="s">
        <v>3794</v>
      </c>
      <c r="E720" s="54" t="s">
        <v>32</v>
      </c>
      <c r="F720" s="54" t="s">
        <v>3795</v>
      </c>
      <c r="G720" s="54" t="s">
        <v>3796</v>
      </c>
      <c r="H720" s="54" t="s">
        <v>126</v>
      </c>
      <c r="I720" s="54" t="s">
        <v>127</v>
      </c>
      <c r="J720" s="54" t="s">
        <v>128</v>
      </c>
      <c r="K720" s="54" t="s">
        <v>174</v>
      </c>
      <c r="L720" s="55">
        <v>1200000</v>
      </c>
      <c r="M720" s="55">
        <v>1180000</v>
      </c>
      <c r="N720" s="56" t="s">
        <v>1070</v>
      </c>
      <c r="O720" s="56" t="s">
        <v>228</v>
      </c>
      <c r="P720" s="54" t="s">
        <v>3797</v>
      </c>
      <c r="Q720" s="54" t="s">
        <v>3798</v>
      </c>
      <c r="R720" s="54" t="s">
        <v>649</v>
      </c>
      <c r="S720" s="54" t="s">
        <v>135</v>
      </c>
      <c r="T720" s="54" t="s">
        <v>136</v>
      </c>
      <c r="U720" s="54"/>
      <c r="V720" s="54" t="s">
        <v>247</v>
      </c>
    </row>
    <row r="721" spans="1:22" ht="82.5" customHeight="1">
      <c r="A721" s="54">
        <v>720</v>
      </c>
      <c r="B721" s="54" t="s">
        <v>45</v>
      </c>
      <c r="C721" s="54" t="s">
        <v>3793</v>
      </c>
      <c r="D721" s="54" t="s">
        <v>3794</v>
      </c>
      <c r="E721" s="54" t="s">
        <v>32</v>
      </c>
      <c r="F721" s="54" t="s">
        <v>3799</v>
      </c>
      <c r="G721" s="54" t="s">
        <v>3800</v>
      </c>
      <c r="H721" s="54" t="s">
        <v>126</v>
      </c>
      <c r="I721" s="54" t="s">
        <v>127</v>
      </c>
      <c r="J721" s="54" t="s">
        <v>128</v>
      </c>
      <c r="K721" s="54" t="s">
        <v>129</v>
      </c>
      <c r="L721" s="55">
        <v>1789000</v>
      </c>
      <c r="M721" s="55">
        <v>1760000</v>
      </c>
      <c r="N721" s="56" t="s">
        <v>219</v>
      </c>
      <c r="O721" s="56" t="s">
        <v>197</v>
      </c>
      <c r="P721" s="54" t="s">
        <v>3797</v>
      </c>
      <c r="Q721" s="54" t="s">
        <v>3798</v>
      </c>
      <c r="R721" s="54" t="s">
        <v>649</v>
      </c>
      <c r="S721" s="54" t="s">
        <v>135</v>
      </c>
      <c r="T721" s="54" t="s">
        <v>136</v>
      </c>
      <c r="U721" s="54"/>
      <c r="V721" s="54" t="s">
        <v>149</v>
      </c>
    </row>
    <row r="722" spans="1:22" ht="115.5" customHeight="1">
      <c r="A722" s="54">
        <v>721</v>
      </c>
      <c r="B722" s="54" t="s">
        <v>45</v>
      </c>
      <c r="C722" s="54" t="s">
        <v>3801</v>
      </c>
      <c r="D722" s="54" t="s">
        <v>3802</v>
      </c>
      <c r="E722" s="54" t="s">
        <v>139</v>
      </c>
      <c r="F722" s="54" t="s">
        <v>3803</v>
      </c>
      <c r="G722" s="54" t="s">
        <v>3804</v>
      </c>
      <c r="H722" s="54" t="s">
        <v>126</v>
      </c>
      <c r="I722" s="54" t="s">
        <v>127</v>
      </c>
      <c r="J722" s="54" t="s">
        <v>128</v>
      </c>
      <c r="K722" s="54" t="s">
        <v>129</v>
      </c>
      <c r="L722" s="55">
        <v>2393457</v>
      </c>
      <c r="M722" s="55">
        <v>2385336</v>
      </c>
      <c r="N722" s="56" t="s">
        <v>368</v>
      </c>
      <c r="O722" s="56" t="s">
        <v>205</v>
      </c>
      <c r="P722" s="54" t="s">
        <v>3805</v>
      </c>
      <c r="Q722" s="54" t="s">
        <v>3806</v>
      </c>
      <c r="R722" s="54" t="s">
        <v>3807</v>
      </c>
      <c r="S722" s="54" t="s">
        <v>135</v>
      </c>
      <c r="T722" s="54" t="s">
        <v>136</v>
      </c>
      <c r="U722" s="54"/>
      <c r="V722" s="54" t="s">
        <v>179</v>
      </c>
    </row>
    <row r="723" spans="1:22" ht="82.5" customHeight="1">
      <c r="A723" s="54">
        <v>722</v>
      </c>
      <c r="B723" s="54" t="s">
        <v>45</v>
      </c>
      <c r="C723" s="54" t="s">
        <v>3808</v>
      </c>
      <c r="D723" s="54" t="s">
        <v>3809</v>
      </c>
      <c r="E723" s="54" t="s">
        <v>139</v>
      </c>
      <c r="F723" s="54" t="s">
        <v>3810</v>
      </c>
      <c r="G723" s="54" t="s">
        <v>3811</v>
      </c>
      <c r="H723" s="54" t="s">
        <v>126</v>
      </c>
      <c r="I723" s="54" t="s">
        <v>127</v>
      </c>
      <c r="J723" s="54" t="s">
        <v>128</v>
      </c>
      <c r="K723" s="54" t="s">
        <v>174</v>
      </c>
      <c r="L723" s="55">
        <v>146348</v>
      </c>
      <c r="M723" s="55">
        <v>146348</v>
      </c>
      <c r="N723" s="56" t="s">
        <v>377</v>
      </c>
      <c r="O723" s="56" t="s">
        <v>197</v>
      </c>
      <c r="P723" s="54" t="s">
        <v>382</v>
      </c>
      <c r="Q723" s="54" t="s">
        <v>3812</v>
      </c>
      <c r="R723" s="54" t="s">
        <v>3748</v>
      </c>
      <c r="S723" s="54" t="s">
        <v>135</v>
      </c>
      <c r="T723" s="54" t="s">
        <v>136</v>
      </c>
      <c r="U723" s="54"/>
      <c r="V723" s="54" t="s">
        <v>247</v>
      </c>
    </row>
    <row r="724" spans="1:22" ht="82.5" customHeight="1">
      <c r="A724" s="54">
        <v>723</v>
      </c>
      <c r="B724" s="54" t="s">
        <v>45</v>
      </c>
      <c r="C724" s="54" t="s">
        <v>3813</v>
      </c>
      <c r="D724" s="54" t="s">
        <v>3814</v>
      </c>
      <c r="E724" s="54" t="s">
        <v>139</v>
      </c>
      <c r="F724" s="54" t="s">
        <v>3815</v>
      </c>
      <c r="G724" s="54" t="s">
        <v>3816</v>
      </c>
      <c r="H724" s="54" t="s">
        <v>126</v>
      </c>
      <c r="I724" s="54" t="s">
        <v>791</v>
      </c>
      <c r="J724" s="54" t="s">
        <v>92</v>
      </c>
      <c r="K724" s="54" t="s">
        <v>174</v>
      </c>
      <c r="L724" s="55">
        <v>112991</v>
      </c>
      <c r="M724" s="55">
        <v>107000</v>
      </c>
      <c r="N724" s="56" t="s">
        <v>540</v>
      </c>
      <c r="O724" s="56" t="s">
        <v>294</v>
      </c>
      <c r="P724" s="54" t="s">
        <v>3817</v>
      </c>
      <c r="Q724" s="54" t="s">
        <v>3818</v>
      </c>
      <c r="R724" s="54" t="s">
        <v>3819</v>
      </c>
      <c r="S724" s="54" t="s">
        <v>135</v>
      </c>
      <c r="T724" s="54" t="s">
        <v>136</v>
      </c>
      <c r="U724" s="54"/>
      <c r="V724" s="54" t="s">
        <v>149</v>
      </c>
    </row>
    <row r="725" spans="1:22" ht="82.5" customHeight="1">
      <c r="A725" s="54">
        <v>724</v>
      </c>
      <c r="B725" s="54" t="s">
        <v>45</v>
      </c>
      <c r="C725" s="54" t="s">
        <v>3820</v>
      </c>
      <c r="D725" s="54" t="s">
        <v>3821</v>
      </c>
      <c r="E725" s="54" t="s">
        <v>139</v>
      </c>
      <c r="F725" s="54" t="s">
        <v>3822</v>
      </c>
      <c r="G725" s="54" t="s">
        <v>3823</v>
      </c>
      <c r="H725" s="54" t="s">
        <v>126</v>
      </c>
      <c r="I725" s="54" t="s">
        <v>127</v>
      </c>
      <c r="J725" s="54" t="s">
        <v>128</v>
      </c>
      <c r="K725" s="54" t="s">
        <v>174</v>
      </c>
      <c r="L725" s="55">
        <v>292000</v>
      </c>
      <c r="M725" s="55">
        <v>290000</v>
      </c>
      <c r="N725" s="56" t="s">
        <v>386</v>
      </c>
      <c r="O725" s="56" t="s">
        <v>131</v>
      </c>
      <c r="P725" s="54" t="s">
        <v>3824</v>
      </c>
      <c r="Q725" s="54" t="s">
        <v>3825</v>
      </c>
      <c r="R725" s="54" t="s">
        <v>168</v>
      </c>
      <c r="S725" s="54" t="s">
        <v>135</v>
      </c>
      <c r="T725" s="54" t="s">
        <v>136</v>
      </c>
      <c r="U725" s="54"/>
      <c r="V725" s="54" t="s">
        <v>247</v>
      </c>
    </row>
    <row r="726" spans="1:22" ht="82.5" customHeight="1">
      <c r="A726" s="54">
        <v>725</v>
      </c>
      <c r="B726" s="54" t="s">
        <v>45</v>
      </c>
      <c r="C726" s="54" t="s">
        <v>3826</v>
      </c>
      <c r="D726" s="54" t="s">
        <v>3827</v>
      </c>
      <c r="E726" s="54" t="s">
        <v>139</v>
      </c>
      <c r="F726" s="54" t="s">
        <v>3828</v>
      </c>
      <c r="G726" s="54" t="s">
        <v>3829</v>
      </c>
      <c r="H726" s="54" t="s">
        <v>126</v>
      </c>
      <c r="I726" s="54" t="s">
        <v>161</v>
      </c>
      <c r="J726" s="54" t="s">
        <v>162</v>
      </c>
      <c r="K726" s="54" t="s">
        <v>174</v>
      </c>
      <c r="L726" s="55">
        <v>220000</v>
      </c>
      <c r="M726" s="55">
        <v>220000</v>
      </c>
      <c r="N726" s="56" t="s">
        <v>3830</v>
      </c>
      <c r="O726" s="56" t="s">
        <v>386</v>
      </c>
      <c r="P726" s="54" t="s">
        <v>3831</v>
      </c>
      <c r="Q726" s="54" t="s">
        <v>3832</v>
      </c>
      <c r="R726" s="54" t="s">
        <v>168</v>
      </c>
      <c r="S726" s="54" t="s">
        <v>135</v>
      </c>
      <c r="T726" s="54" t="s">
        <v>136</v>
      </c>
      <c r="U726" s="54"/>
      <c r="V726" s="54" t="s">
        <v>169</v>
      </c>
    </row>
    <row r="727" spans="1:22" ht="132" customHeight="1">
      <c r="A727" s="54">
        <v>726</v>
      </c>
      <c r="B727" s="54" t="s">
        <v>45</v>
      </c>
      <c r="C727" s="54" t="s">
        <v>3833</v>
      </c>
      <c r="D727" s="54" t="s">
        <v>3834</v>
      </c>
      <c r="E727" s="54" t="s">
        <v>3835</v>
      </c>
      <c r="F727" s="54" t="s">
        <v>3836</v>
      </c>
      <c r="G727" s="54" t="s">
        <v>3837</v>
      </c>
      <c r="H727" s="54" t="s">
        <v>126</v>
      </c>
      <c r="I727" s="54" t="s">
        <v>142</v>
      </c>
      <c r="J727" s="54" t="s">
        <v>143</v>
      </c>
      <c r="K727" s="54" t="s">
        <v>174</v>
      </c>
      <c r="L727" s="55">
        <v>201120</v>
      </c>
      <c r="M727" s="55">
        <v>201120</v>
      </c>
      <c r="N727" s="56" t="s">
        <v>204</v>
      </c>
      <c r="O727" s="56" t="s">
        <v>205</v>
      </c>
      <c r="P727" s="54" t="s">
        <v>3838</v>
      </c>
      <c r="Q727" s="54" t="s">
        <v>3839</v>
      </c>
      <c r="R727" s="54" t="s">
        <v>3840</v>
      </c>
      <c r="S727" s="54" t="s">
        <v>135</v>
      </c>
      <c r="T727" s="54" t="s">
        <v>136</v>
      </c>
      <c r="U727" s="54"/>
      <c r="V727" s="54" t="s">
        <v>1314</v>
      </c>
    </row>
    <row r="728" spans="1:22" ht="82.5" customHeight="1">
      <c r="A728" s="54">
        <v>727</v>
      </c>
      <c r="B728" s="54" t="s">
        <v>45</v>
      </c>
      <c r="C728" s="54" t="s">
        <v>3841</v>
      </c>
      <c r="D728" s="54" t="s">
        <v>3842</v>
      </c>
      <c r="E728" s="54" t="s">
        <v>139</v>
      </c>
      <c r="F728" s="54" t="s">
        <v>3843</v>
      </c>
      <c r="G728" s="54" t="s">
        <v>3844</v>
      </c>
      <c r="H728" s="54" t="s">
        <v>126</v>
      </c>
      <c r="I728" s="54" t="s">
        <v>142</v>
      </c>
      <c r="J728" s="54" t="s">
        <v>143</v>
      </c>
      <c r="K728" s="54" t="s">
        <v>174</v>
      </c>
      <c r="L728" s="55">
        <v>165000</v>
      </c>
      <c r="M728" s="55">
        <v>165000</v>
      </c>
      <c r="N728" s="56" t="s">
        <v>752</v>
      </c>
      <c r="O728" s="56" t="s">
        <v>131</v>
      </c>
      <c r="P728" s="54" t="s">
        <v>3845</v>
      </c>
      <c r="Q728" s="54" t="s">
        <v>3846</v>
      </c>
      <c r="R728" s="54" t="s">
        <v>3847</v>
      </c>
      <c r="S728" s="54" t="s">
        <v>135</v>
      </c>
      <c r="T728" s="54" t="s">
        <v>136</v>
      </c>
      <c r="U728" s="54"/>
      <c r="V728" s="54" t="s">
        <v>247</v>
      </c>
    </row>
    <row r="729" spans="1:22" ht="115.5" customHeight="1">
      <c r="A729" s="54">
        <v>728</v>
      </c>
      <c r="B729" s="54" t="s">
        <v>45</v>
      </c>
      <c r="C729" s="54" t="s">
        <v>3841</v>
      </c>
      <c r="D729" s="54" t="s">
        <v>3842</v>
      </c>
      <c r="E729" s="54" t="s">
        <v>45</v>
      </c>
      <c r="F729" s="54" t="s">
        <v>3848</v>
      </c>
      <c r="G729" s="54" t="s">
        <v>3849</v>
      </c>
      <c r="H729" s="54" t="s">
        <v>126</v>
      </c>
      <c r="I729" s="54" t="s">
        <v>142</v>
      </c>
      <c r="J729" s="54" t="s">
        <v>143</v>
      </c>
      <c r="K729" s="54" t="s">
        <v>129</v>
      </c>
      <c r="L729" s="55">
        <v>4990000</v>
      </c>
      <c r="M729" s="55">
        <v>4990000</v>
      </c>
      <c r="N729" s="56" t="s">
        <v>252</v>
      </c>
      <c r="O729" s="56" t="s">
        <v>165</v>
      </c>
      <c r="P729" s="54" t="s">
        <v>3850</v>
      </c>
      <c r="Q729" s="54" t="s">
        <v>3851</v>
      </c>
      <c r="R729" s="54" t="s">
        <v>3847</v>
      </c>
      <c r="S729" s="54" t="s">
        <v>135</v>
      </c>
      <c r="T729" s="54" t="s">
        <v>136</v>
      </c>
      <c r="U729" s="54"/>
      <c r="V729" s="54" t="s">
        <v>179</v>
      </c>
    </row>
    <row r="730" spans="1:22" ht="82.5" customHeight="1">
      <c r="A730" s="54">
        <v>729</v>
      </c>
      <c r="B730" s="54" t="s">
        <v>45</v>
      </c>
      <c r="C730" s="54" t="s">
        <v>3841</v>
      </c>
      <c r="D730" s="54" t="s">
        <v>3842</v>
      </c>
      <c r="E730" s="54" t="s">
        <v>139</v>
      </c>
      <c r="F730" s="54" t="s">
        <v>3852</v>
      </c>
      <c r="G730" s="54" t="s">
        <v>3853</v>
      </c>
      <c r="H730" s="54" t="s">
        <v>126</v>
      </c>
      <c r="I730" s="54" t="s">
        <v>142</v>
      </c>
      <c r="J730" s="54" t="s">
        <v>143</v>
      </c>
      <c r="K730" s="54" t="s">
        <v>174</v>
      </c>
      <c r="L730" s="55">
        <v>410000</v>
      </c>
      <c r="M730" s="55">
        <v>359000</v>
      </c>
      <c r="N730" s="56" t="s">
        <v>145</v>
      </c>
      <c r="O730" s="56" t="s">
        <v>131</v>
      </c>
      <c r="P730" s="54" t="s">
        <v>3854</v>
      </c>
      <c r="Q730" s="54" t="s">
        <v>3855</v>
      </c>
      <c r="R730" s="54" t="s">
        <v>3847</v>
      </c>
      <c r="S730" s="54" t="s">
        <v>135</v>
      </c>
      <c r="T730" s="54" t="s">
        <v>136</v>
      </c>
      <c r="U730" s="54"/>
      <c r="V730" s="54" t="s">
        <v>247</v>
      </c>
    </row>
    <row r="731" spans="1:22" ht="82.5" customHeight="1">
      <c r="A731" s="54">
        <v>730</v>
      </c>
      <c r="B731" s="54" t="s">
        <v>45</v>
      </c>
      <c r="C731" s="54" t="s">
        <v>3856</v>
      </c>
      <c r="D731" s="54" t="s">
        <v>3857</v>
      </c>
      <c r="E731" s="54" t="s">
        <v>139</v>
      </c>
      <c r="F731" s="54" t="s">
        <v>3858</v>
      </c>
      <c r="G731" s="54" t="s">
        <v>3859</v>
      </c>
      <c r="H731" s="54" t="s">
        <v>126</v>
      </c>
      <c r="I731" s="54" t="s">
        <v>142</v>
      </c>
      <c r="J731" s="54" t="s">
        <v>143</v>
      </c>
      <c r="K731" s="54" t="s">
        <v>129</v>
      </c>
      <c r="L731" s="55">
        <v>2800000</v>
      </c>
      <c r="M731" s="55">
        <v>2760000</v>
      </c>
      <c r="N731" s="56" t="s">
        <v>368</v>
      </c>
      <c r="O731" s="56" t="s">
        <v>145</v>
      </c>
      <c r="P731" s="54" t="s">
        <v>3860</v>
      </c>
      <c r="Q731" s="54" t="s">
        <v>3861</v>
      </c>
      <c r="R731" s="54" t="s">
        <v>3840</v>
      </c>
      <c r="S731" s="54" t="s">
        <v>135</v>
      </c>
      <c r="T731" s="54" t="s">
        <v>136</v>
      </c>
      <c r="U731" s="54"/>
      <c r="V731" s="54" t="s">
        <v>149</v>
      </c>
    </row>
    <row r="732" spans="1:22" ht="132" customHeight="1">
      <c r="A732" s="54">
        <v>731</v>
      </c>
      <c r="B732" s="54" t="s">
        <v>45</v>
      </c>
      <c r="C732" s="54" t="s">
        <v>3856</v>
      </c>
      <c r="D732" s="54" t="s">
        <v>3857</v>
      </c>
      <c r="E732" s="54" t="s">
        <v>139</v>
      </c>
      <c r="F732" s="54" t="s">
        <v>3862</v>
      </c>
      <c r="G732" s="54" t="s">
        <v>3863</v>
      </c>
      <c r="H732" s="54" t="s">
        <v>126</v>
      </c>
      <c r="I732" s="54" t="s">
        <v>142</v>
      </c>
      <c r="J732" s="54" t="s">
        <v>143</v>
      </c>
      <c r="K732" s="54" t="s">
        <v>129</v>
      </c>
      <c r="L732" s="55">
        <v>2280000</v>
      </c>
      <c r="M732" s="55">
        <v>2265750</v>
      </c>
      <c r="N732" s="56" t="s">
        <v>368</v>
      </c>
      <c r="O732" s="56" t="s">
        <v>145</v>
      </c>
      <c r="P732" s="54" t="s">
        <v>3864</v>
      </c>
      <c r="Q732" s="54" t="s">
        <v>3865</v>
      </c>
      <c r="R732" s="54" t="s">
        <v>3840</v>
      </c>
      <c r="S732" s="54" t="s">
        <v>135</v>
      </c>
      <c r="T732" s="54" t="s">
        <v>136</v>
      </c>
      <c r="U732" s="54"/>
      <c r="V732" s="54" t="s">
        <v>1314</v>
      </c>
    </row>
    <row r="733" spans="1:22" ht="82.5" customHeight="1">
      <c r="A733" s="54">
        <v>732</v>
      </c>
      <c r="B733" s="54" t="s">
        <v>45</v>
      </c>
      <c r="C733" s="54" t="s">
        <v>3866</v>
      </c>
      <c r="D733" s="54" t="s">
        <v>3867</v>
      </c>
      <c r="E733" s="54" t="s">
        <v>139</v>
      </c>
      <c r="F733" s="54" t="s">
        <v>3868</v>
      </c>
      <c r="G733" s="54" t="s">
        <v>3869</v>
      </c>
      <c r="H733" s="54" t="s">
        <v>126</v>
      </c>
      <c r="I733" s="54" t="s">
        <v>142</v>
      </c>
      <c r="J733" s="54" t="s">
        <v>143</v>
      </c>
      <c r="K733" s="54" t="s">
        <v>129</v>
      </c>
      <c r="L733" s="55">
        <v>4000000</v>
      </c>
      <c r="M733" s="55">
        <v>4000000</v>
      </c>
      <c r="N733" s="56" t="s">
        <v>205</v>
      </c>
      <c r="O733" s="56" t="s">
        <v>271</v>
      </c>
      <c r="P733" s="54" t="s">
        <v>3870</v>
      </c>
      <c r="Q733" s="54" t="s">
        <v>3871</v>
      </c>
      <c r="R733" s="54" t="s">
        <v>3819</v>
      </c>
      <c r="S733" s="54" t="s">
        <v>135</v>
      </c>
      <c r="T733" s="54" t="s">
        <v>136</v>
      </c>
      <c r="U733" s="54"/>
      <c r="V733" s="54" t="s">
        <v>169</v>
      </c>
    </row>
    <row r="734" spans="1:22" ht="132" customHeight="1">
      <c r="A734" s="54">
        <v>733</v>
      </c>
      <c r="B734" s="54" t="s">
        <v>45</v>
      </c>
      <c r="C734" s="54" t="s">
        <v>3872</v>
      </c>
      <c r="D734" s="54" t="s">
        <v>3873</v>
      </c>
      <c r="E734" s="54" t="s">
        <v>139</v>
      </c>
      <c r="F734" s="54" t="s">
        <v>3874</v>
      </c>
      <c r="G734" s="54" t="s">
        <v>3875</v>
      </c>
      <c r="H734" s="54" t="s">
        <v>126</v>
      </c>
      <c r="I734" s="54" t="s">
        <v>142</v>
      </c>
      <c r="J734" s="54" t="s">
        <v>143</v>
      </c>
      <c r="K734" s="54" t="s">
        <v>129</v>
      </c>
      <c r="L734" s="55">
        <v>4000000</v>
      </c>
      <c r="M734" s="55">
        <v>4000000</v>
      </c>
      <c r="N734" s="56" t="s">
        <v>164</v>
      </c>
      <c r="O734" s="56" t="s">
        <v>205</v>
      </c>
      <c r="P734" s="54" t="s">
        <v>3876</v>
      </c>
      <c r="Q734" s="54" t="s">
        <v>3877</v>
      </c>
      <c r="R734" s="54" t="s">
        <v>240</v>
      </c>
      <c r="S734" s="54" t="s">
        <v>135</v>
      </c>
      <c r="T734" s="54" t="s">
        <v>136</v>
      </c>
      <c r="U734" s="54"/>
      <c r="V734" s="54" t="s">
        <v>1314</v>
      </c>
    </row>
    <row r="735" spans="1:22" ht="82.5" customHeight="1">
      <c r="A735" s="54">
        <v>734</v>
      </c>
      <c r="B735" s="54" t="s">
        <v>45</v>
      </c>
      <c r="C735" s="54" t="s">
        <v>3878</v>
      </c>
      <c r="D735" s="54" t="s">
        <v>3879</v>
      </c>
      <c r="E735" s="54" t="s">
        <v>139</v>
      </c>
      <c r="F735" s="54" t="s">
        <v>3880</v>
      </c>
      <c r="G735" s="54" t="s">
        <v>3881</v>
      </c>
      <c r="H735" s="54" t="s">
        <v>126</v>
      </c>
      <c r="I735" s="54" t="s">
        <v>142</v>
      </c>
      <c r="J735" s="54" t="s">
        <v>143</v>
      </c>
      <c r="K735" s="54" t="s">
        <v>129</v>
      </c>
      <c r="L735" s="55">
        <v>2000000</v>
      </c>
      <c r="M735" s="55">
        <v>2000000</v>
      </c>
      <c r="N735" s="56" t="s">
        <v>350</v>
      </c>
      <c r="O735" s="56" t="s">
        <v>219</v>
      </c>
      <c r="P735" s="54" t="s">
        <v>3882</v>
      </c>
      <c r="Q735" s="54" t="s">
        <v>3883</v>
      </c>
      <c r="R735" s="54" t="s">
        <v>416</v>
      </c>
      <c r="S735" s="54" t="s">
        <v>135</v>
      </c>
      <c r="T735" s="54" t="s">
        <v>136</v>
      </c>
      <c r="U735" s="54"/>
      <c r="V735" s="54" t="s">
        <v>247</v>
      </c>
    </row>
    <row r="736" spans="1:22" ht="82.5" customHeight="1">
      <c r="A736" s="54">
        <v>735</v>
      </c>
      <c r="B736" s="54" t="s">
        <v>45</v>
      </c>
      <c r="C736" s="54" t="s">
        <v>3878</v>
      </c>
      <c r="D736" s="54" t="s">
        <v>3879</v>
      </c>
      <c r="E736" s="54" t="s">
        <v>139</v>
      </c>
      <c r="F736" s="54" t="s">
        <v>3884</v>
      </c>
      <c r="G736" s="54" t="s">
        <v>3885</v>
      </c>
      <c r="H736" s="54" t="s">
        <v>126</v>
      </c>
      <c r="I736" s="54" t="s">
        <v>142</v>
      </c>
      <c r="J736" s="54" t="s">
        <v>143</v>
      </c>
      <c r="K736" s="54" t="s">
        <v>129</v>
      </c>
      <c r="L736" s="55">
        <v>2200000</v>
      </c>
      <c r="M736" s="55">
        <v>2200000</v>
      </c>
      <c r="N736" s="56" t="s">
        <v>350</v>
      </c>
      <c r="O736" s="56" t="s">
        <v>205</v>
      </c>
      <c r="P736" s="54" t="s">
        <v>3886</v>
      </c>
      <c r="Q736" s="54" t="s">
        <v>3887</v>
      </c>
      <c r="R736" s="54" t="s">
        <v>416</v>
      </c>
      <c r="S736" s="54" t="s">
        <v>135</v>
      </c>
      <c r="T736" s="54" t="s">
        <v>136</v>
      </c>
      <c r="U736" s="54"/>
      <c r="V736" s="54" t="s">
        <v>247</v>
      </c>
    </row>
    <row r="737" spans="1:22" ht="82.5" customHeight="1">
      <c r="A737" s="54">
        <v>736</v>
      </c>
      <c r="B737" s="54" t="s">
        <v>45</v>
      </c>
      <c r="C737" s="54" t="s">
        <v>3888</v>
      </c>
      <c r="D737" s="54" t="s">
        <v>3889</v>
      </c>
      <c r="E737" s="54" t="s">
        <v>139</v>
      </c>
      <c r="F737" s="54" t="s">
        <v>3890</v>
      </c>
      <c r="G737" s="54" t="s">
        <v>3891</v>
      </c>
      <c r="H737" s="54" t="s">
        <v>126</v>
      </c>
      <c r="I737" s="54" t="s">
        <v>142</v>
      </c>
      <c r="J737" s="54" t="s">
        <v>143</v>
      </c>
      <c r="K737" s="54" t="s">
        <v>129</v>
      </c>
      <c r="L737" s="55">
        <v>4200000</v>
      </c>
      <c r="M737" s="55">
        <v>4200000</v>
      </c>
      <c r="N737" s="56" t="s">
        <v>623</v>
      </c>
      <c r="O737" s="56" t="s">
        <v>205</v>
      </c>
      <c r="P737" s="54" t="s">
        <v>3892</v>
      </c>
      <c r="Q737" s="54" t="s">
        <v>3893</v>
      </c>
      <c r="R737" s="54" t="s">
        <v>3894</v>
      </c>
      <c r="S737" s="54" t="s">
        <v>135</v>
      </c>
      <c r="T737" s="54" t="s">
        <v>136</v>
      </c>
      <c r="U737" s="54"/>
      <c r="V737" s="54" t="s">
        <v>169</v>
      </c>
    </row>
    <row r="738" spans="1:22" ht="82.5" customHeight="1">
      <c r="A738" s="54">
        <v>737</v>
      </c>
      <c r="B738" s="54" t="s">
        <v>45</v>
      </c>
      <c r="C738" s="54" t="s">
        <v>3895</v>
      </c>
      <c r="D738" s="54" t="s">
        <v>3896</v>
      </c>
      <c r="E738" s="54" t="s">
        <v>3835</v>
      </c>
      <c r="F738" s="54" t="s">
        <v>3897</v>
      </c>
      <c r="G738" s="54" t="s">
        <v>3898</v>
      </c>
      <c r="H738" s="54" t="s">
        <v>126</v>
      </c>
      <c r="I738" s="54" t="s">
        <v>142</v>
      </c>
      <c r="J738" s="54" t="s">
        <v>143</v>
      </c>
      <c r="K738" s="54" t="s">
        <v>174</v>
      </c>
      <c r="L738" s="55">
        <v>360000</v>
      </c>
      <c r="M738" s="55">
        <v>360000</v>
      </c>
      <c r="N738" s="56" t="s">
        <v>211</v>
      </c>
      <c r="O738" s="56" t="s">
        <v>197</v>
      </c>
      <c r="P738" s="54" t="s">
        <v>3899</v>
      </c>
      <c r="Q738" s="54" t="s">
        <v>3900</v>
      </c>
      <c r="R738" s="54" t="s">
        <v>732</v>
      </c>
      <c r="S738" s="54" t="s">
        <v>135</v>
      </c>
      <c r="T738" s="54" t="s">
        <v>136</v>
      </c>
      <c r="U738" s="54"/>
      <c r="V738" s="54" t="s">
        <v>169</v>
      </c>
    </row>
    <row r="739" spans="1:22" ht="82.5" customHeight="1">
      <c r="A739" s="54">
        <v>738</v>
      </c>
      <c r="B739" s="54" t="s">
        <v>45</v>
      </c>
      <c r="C739" s="54" t="s">
        <v>3901</v>
      </c>
      <c r="D739" s="54" t="s">
        <v>3902</v>
      </c>
      <c r="E739" s="54" t="s">
        <v>139</v>
      </c>
      <c r="F739" s="54" t="s">
        <v>3903</v>
      </c>
      <c r="G739" s="54" t="s">
        <v>3904</v>
      </c>
      <c r="H739" s="54" t="s">
        <v>126</v>
      </c>
      <c r="I739" s="54" t="s">
        <v>142</v>
      </c>
      <c r="J739" s="54" t="s">
        <v>143</v>
      </c>
      <c r="K739" s="54" t="s">
        <v>174</v>
      </c>
      <c r="L739" s="55">
        <v>272000</v>
      </c>
      <c r="M739" s="55">
        <v>272000</v>
      </c>
      <c r="N739" s="56" t="s">
        <v>152</v>
      </c>
      <c r="O739" s="56" t="s">
        <v>145</v>
      </c>
      <c r="P739" s="54" t="s">
        <v>3905</v>
      </c>
      <c r="Q739" s="54" t="s">
        <v>3906</v>
      </c>
      <c r="R739" s="54" t="s">
        <v>732</v>
      </c>
      <c r="S739" s="54" t="s">
        <v>135</v>
      </c>
      <c r="T739" s="54" t="s">
        <v>136</v>
      </c>
      <c r="U739" s="54"/>
      <c r="V739" s="54" t="s">
        <v>169</v>
      </c>
    </row>
    <row r="740" spans="1:22" ht="82.5" customHeight="1">
      <c r="A740" s="54">
        <v>739</v>
      </c>
      <c r="B740" s="54" t="s">
        <v>45</v>
      </c>
      <c r="C740" s="54" t="s">
        <v>3907</v>
      </c>
      <c r="D740" s="54" t="s">
        <v>3908</v>
      </c>
      <c r="E740" s="54" t="s">
        <v>3835</v>
      </c>
      <c r="F740" s="54" t="s">
        <v>3909</v>
      </c>
      <c r="G740" s="54" t="s">
        <v>3910</v>
      </c>
      <c r="H740" s="54" t="s">
        <v>126</v>
      </c>
      <c r="I740" s="54" t="s">
        <v>142</v>
      </c>
      <c r="J740" s="54" t="s">
        <v>143</v>
      </c>
      <c r="K740" s="54" t="s">
        <v>174</v>
      </c>
      <c r="L740" s="55">
        <v>892747</v>
      </c>
      <c r="M740" s="55">
        <v>892747</v>
      </c>
      <c r="N740" s="56" t="s">
        <v>386</v>
      </c>
      <c r="O740" s="56" t="s">
        <v>152</v>
      </c>
      <c r="P740" s="54" t="s">
        <v>3911</v>
      </c>
      <c r="Q740" s="54" t="s">
        <v>3912</v>
      </c>
      <c r="R740" s="54" t="s">
        <v>430</v>
      </c>
      <c r="S740" s="54" t="s">
        <v>135</v>
      </c>
      <c r="T740" s="54" t="s">
        <v>136</v>
      </c>
      <c r="U740" s="54"/>
      <c r="V740" s="54" t="s">
        <v>149</v>
      </c>
    </row>
    <row r="741" spans="1:22" ht="115.5" customHeight="1">
      <c r="A741" s="54">
        <v>740</v>
      </c>
      <c r="B741" s="54" t="s">
        <v>45</v>
      </c>
      <c r="C741" s="54" t="s">
        <v>3913</v>
      </c>
      <c r="D741" s="54" t="s">
        <v>3914</v>
      </c>
      <c r="E741" s="54" t="s">
        <v>3835</v>
      </c>
      <c r="F741" s="54" t="s">
        <v>3915</v>
      </c>
      <c r="G741" s="54" t="s">
        <v>3916</v>
      </c>
      <c r="H741" s="54" t="s">
        <v>126</v>
      </c>
      <c r="I741" s="54" t="s">
        <v>142</v>
      </c>
      <c r="J741" s="54" t="s">
        <v>143</v>
      </c>
      <c r="K741" s="54" t="s">
        <v>174</v>
      </c>
      <c r="L741" s="55">
        <v>580000</v>
      </c>
      <c r="M741" s="55">
        <v>580000</v>
      </c>
      <c r="N741" s="56" t="s">
        <v>386</v>
      </c>
      <c r="O741" s="56" t="s">
        <v>152</v>
      </c>
      <c r="P741" s="54" t="s">
        <v>3917</v>
      </c>
      <c r="Q741" s="54" t="s">
        <v>3918</v>
      </c>
      <c r="R741" s="54" t="s">
        <v>3847</v>
      </c>
      <c r="S741" s="54" t="s">
        <v>135</v>
      </c>
      <c r="T741" s="54" t="s">
        <v>136</v>
      </c>
      <c r="U741" s="54"/>
      <c r="V741" s="54" t="s">
        <v>179</v>
      </c>
    </row>
    <row r="742" spans="1:22" ht="82.5" customHeight="1">
      <c r="A742" s="54">
        <v>741</v>
      </c>
      <c r="B742" s="54" t="s">
        <v>45</v>
      </c>
      <c r="C742" s="54" t="s">
        <v>3919</v>
      </c>
      <c r="D742" s="54" t="s">
        <v>3920</v>
      </c>
      <c r="E742" s="54" t="s">
        <v>3835</v>
      </c>
      <c r="F742" s="54" t="s">
        <v>3921</v>
      </c>
      <c r="G742" s="54" t="s">
        <v>3922</v>
      </c>
      <c r="H742" s="54" t="s">
        <v>126</v>
      </c>
      <c r="I742" s="54" t="s">
        <v>127</v>
      </c>
      <c r="J742" s="54" t="s">
        <v>128</v>
      </c>
      <c r="K742" s="54" t="s">
        <v>174</v>
      </c>
      <c r="L742" s="55">
        <v>262603</v>
      </c>
      <c r="M742" s="55">
        <v>262603</v>
      </c>
      <c r="N742" s="56" t="s">
        <v>211</v>
      </c>
      <c r="O742" s="56" t="s">
        <v>175</v>
      </c>
      <c r="P742" s="54" t="s">
        <v>3923</v>
      </c>
      <c r="Q742" s="54" t="s">
        <v>3924</v>
      </c>
      <c r="R742" s="54" t="s">
        <v>430</v>
      </c>
      <c r="S742" s="54" t="s">
        <v>135</v>
      </c>
      <c r="T742" s="54" t="s">
        <v>136</v>
      </c>
      <c r="U742" s="54"/>
      <c r="V742" s="54" t="s">
        <v>149</v>
      </c>
    </row>
    <row r="743" spans="1:22" ht="82.5" customHeight="1">
      <c r="A743" s="54">
        <v>742</v>
      </c>
      <c r="B743" s="54" t="s">
        <v>45</v>
      </c>
      <c r="C743" s="54" t="s">
        <v>3919</v>
      </c>
      <c r="D743" s="54" t="s">
        <v>3920</v>
      </c>
      <c r="E743" s="54" t="s">
        <v>3835</v>
      </c>
      <c r="F743" s="54" t="s">
        <v>3925</v>
      </c>
      <c r="G743" s="54" t="s">
        <v>3926</v>
      </c>
      <c r="H743" s="54" t="s">
        <v>126</v>
      </c>
      <c r="I743" s="54" t="s">
        <v>127</v>
      </c>
      <c r="J743" s="54" t="s">
        <v>128</v>
      </c>
      <c r="K743" s="54" t="s">
        <v>174</v>
      </c>
      <c r="L743" s="55">
        <v>401753</v>
      </c>
      <c r="M743" s="55">
        <v>401753</v>
      </c>
      <c r="N743" s="56" t="s">
        <v>377</v>
      </c>
      <c r="O743" s="56" t="s">
        <v>175</v>
      </c>
      <c r="P743" s="54" t="s">
        <v>3923</v>
      </c>
      <c r="Q743" s="54" t="s">
        <v>3924</v>
      </c>
      <c r="R743" s="54" t="s">
        <v>430</v>
      </c>
      <c r="S743" s="54" t="s">
        <v>135</v>
      </c>
      <c r="T743" s="54" t="s">
        <v>136</v>
      </c>
      <c r="U743" s="54"/>
      <c r="V743" s="54" t="s">
        <v>149</v>
      </c>
    </row>
    <row r="744" spans="1:22" ht="132" customHeight="1">
      <c r="A744" s="54">
        <v>743</v>
      </c>
      <c r="B744" s="54" t="s">
        <v>45</v>
      </c>
      <c r="C744" s="54" t="s">
        <v>3927</v>
      </c>
      <c r="D744" s="54" t="s">
        <v>3928</v>
      </c>
      <c r="E744" s="54" t="s">
        <v>3835</v>
      </c>
      <c r="F744" s="54" t="s">
        <v>3929</v>
      </c>
      <c r="G744" s="54" t="s">
        <v>3930</v>
      </c>
      <c r="H744" s="54" t="s">
        <v>126</v>
      </c>
      <c r="I744" s="54" t="s">
        <v>142</v>
      </c>
      <c r="J744" s="54" t="s">
        <v>143</v>
      </c>
      <c r="K744" s="54" t="s">
        <v>174</v>
      </c>
      <c r="L744" s="55">
        <v>626401</v>
      </c>
      <c r="M744" s="55">
        <v>491475</v>
      </c>
      <c r="N744" s="56" t="s">
        <v>512</v>
      </c>
      <c r="O744" s="56" t="s">
        <v>499</v>
      </c>
      <c r="P744" s="54" t="s">
        <v>3931</v>
      </c>
      <c r="Q744" s="54" t="s">
        <v>3932</v>
      </c>
      <c r="R744" s="54" t="s">
        <v>3847</v>
      </c>
      <c r="S744" s="54" t="s">
        <v>135</v>
      </c>
      <c r="T744" s="54" t="s">
        <v>136</v>
      </c>
      <c r="U744" s="54"/>
      <c r="V744" s="54" t="s">
        <v>1314</v>
      </c>
    </row>
    <row r="745" spans="1:22" ht="115.5" customHeight="1">
      <c r="A745" s="54">
        <v>744</v>
      </c>
      <c r="B745" s="54" t="s">
        <v>45</v>
      </c>
      <c r="C745" s="54" t="s">
        <v>3933</v>
      </c>
      <c r="D745" s="54" t="s">
        <v>3934</v>
      </c>
      <c r="E745" s="54" t="s">
        <v>3835</v>
      </c>
      <c r="F745" s="54" t="s">
        <v>3935</v>
      </c>
      <c r="G745" s="54" t="s">
        <v>3936</v>
      </c>
      <c r="H745" s="54" t="s">
        <v>126</v>
      </c>
      <c r="I745" s="54" t="s">
        <v>142</v>
      </c>
      <c r="J745" s="54" t="s">
        <v>143</v>
      </c>
      <c r="K745" s="54" t="s">
        <v>174</v>
      </c>
      <c r="L745" s="55">
        <v>225630</v>
      </c>
      <c r="M745" s="55">
        <v>203067</v>
      </c>
      <c r="N745" s="56" t="s">
        <v>212</v>
      </c>
      <c r="O745" s="56" t="s">
        <v>131</v>
      </c>
      <c r="P745" s="54" t="s">
        <v>3937</v>
      </c>
      <c r="Q745" s="54" t="s">
        <v>3938</v>
      </c>
      <c r="R745" s="54" t="s">
        <v>3847</v>
      </c>
      <c r="S745" s="54" t="s">
        <v>135</v>
      </c>
      <c r="T745" s="54" t="s">
        <v>136</v>
      </c>
      <c r="U745" s="54"/>
      <c r="V745" s="54" t="s">
        <v>179</v>
      </c>
    </row>
    <row r="746" spans="1:22" ht="82.5" customHeight="1">
      <c r="A746" s="54">
        <v>745</v>
      </c>
      <c r="B746" s="54" t="s">
        <v>45</v>
      </c>
      <c r="C746" s="54" t="s">
        <v>3939</v>
      </c>
      <c r="D746" s="54" t="s">
        <v>3940</v>
      </c>
      <c r="E746" s="54" t="s">
        <v>139</v>
      </c>
      <c r="F746" s="54" t="s">
        <v>1283</v>
      </c>
      <c r="G746" s="54" t="s">
        <v>3941</v>
      </c>
      <c r="H746" s="54" t="s">
        <v>126</v>
      </c>
      <c r="I746" s="54" t="s">
        <v>127</v>
      </c>
      <c r="J746" s="54" t="s">
        <v>128</v>
      </c>
      <c r="K746" s="54" t="s">
        <v>174</v>
      </c>
      <c r="L746" s="55">
        <v>722369</v>
      </c>
      <c r="M746" s="55">
        <v>711140</v>
      </c>
      <c r="N746" s="56" t="s">
        <v>145</v>
      </c>
      <c r="O746" s="56" t="s">
        <v>131</v>
      </c>
      <c r="P746" s="54" t="s">
        <v>3942</v>
      </c>
      <c r="Q746" s="54" t="s">
        <v>3943</v>
      </c>
      <c r="R746" s="54" t="s">
        <v>649</v>
      </c>
      <c r="S746" s="54" t="s">
        <v>135</v>
      </c>
      <c r="T746" s="54" t="s">
        <v>136</v>
      </c>
      <c r="U746" s="54"/>
      <c r="V746" s="54" t="s">
        <v>169</v>
      </c>
    </row>
    <row r="747" spans="1:22" ht="82.5" customHeight="1">
      <c r="A747" s="54">
        <v>746</v>
      </c>
      <c r="B747" s="54" t="s">
        <v>45</v>
      </c>
      <c r="C747" s="54" t="s">
        <v>3944</v>
      </c>
      <c r="D747" s="54" t="s">
        <v>3945</v>
      </c>
      <c r="E747" s="54" t="s">
        <v>3835</v>
      </c>
      <c r="F747" s="54" t="s">
        <v>3946</v>
      </c>
      <c r="G747" s="54" t="s">
        <v>3947</v>
      </c>
      <c r="H747" s="54" t="s">
        <v>126</v>
      </c>
      <c r="I747" s="54" t="s">
        <v>127</v>
      </c>
      <c r="J747" s="54" t="s">
        <v>128</v>
      </c>
      <c r="K747" s="54" t="s">
        <v>174</v>
      </c>
      <c r="L747" s="55">
        <v>183490</v>
      </c>
      <c r="M747" s="55">
        <v>183490</v>
      </c>
      <c r="N747" s="56" t="s">
        <v>175</v>
      </c>
      <c r="O747" s="56" t="s">
        <v>212</v>
      </c>
      <c r="P747" s="54" t="s">
        <v>3948</v>
      </c>
      <c r="Q747" s="54" t="s">
        <v>3949</v>
      </c>
      <c r="R747" s="54" t="s">
        <v>168</v>
      </c>
      <c r="S747" s="54" t="s">
        <v>135</v>
      </c>
      <c r="T747" s="54" t="s">
        <v>136</v>
      </c>
      <c r="U747" s="54"/>
      <c r="V747" s="54" t="s">
        <v>169</v>
      </c>
    </row>
    <row r="748" spans="1:22" ht="82.5" customHeight="1">
      <c r="A748" s="54">
        <v>747</v>
      </c>
      <c r="B748" s="54" t="s">
        <v>45</v>
      </c>
      <c r="C748" s="54" t="s">
        <v>3950</v>
      </c>
      <c r="D748" s="54" t="s">
        <v>3951</v>
      </c>
      <c r="E748" s="54" t="s">
        <v>1289</v>
      </c>
      <c r="F748" s="54" t="s">
        <v>3952</v>
      </c>
      <c r="G748" s="54" t="s">
        <v>3953</v>
      </c>
      <c r="H748" s="54" t="s">
        <v>126</v>
      </c>
      <c r="I748" s="54" t="s">
        <v>127</v>
      </c>
      <c r="J748" s="54" t="s">
        <v>128</v>
      </c>
      <c r="K748" s="54" t="s">
        <v>174</v>
      </c>
      <c r="L748" s="55">
        <v>360175</v>
      </c>
      <c r="M748" s="55">
        <v>355987</v>
      </c>
      <c r="N748" s="56" t="s">
        <v>212</v>
      </c>
      <c r="O748" s="56" t="s">
        <v>153</v>
      </c>
      <c r="P748" s="54" t="s">
        <v>3954</v>
      </c>
      <c r="Q748" s="54" t="s">
        <v>3955</v>
      </c>
      <c r="R748" s="54" t="s">
        <v>168</v>
      </c>
      <c r="S748" s="54" t="s">
        <v>135</v>
      </c>
      <c r="T748" s="54" t="s">
        <v>136</v>
      </c>
      <c r="U748" s="54"/>
      <c r="V748" s="54" t="s">
        <v>169</v>
      </c>
    </row>
    <row r="749" spans="1:22" ht="115.5" customHeight="1">
      <c r="A749" s="54">
        <v>748</v>
      </c>
      <c r="B749" s="54" t="s">
        <v>45</v>
      </c>
      <c r="C749" s="54" t="s">
        <v>3956</v>
      </c>
      <c r="D749" s="54" t="s">
        <v>3957</v>
      </c>
      <c r="E749" s="54" t="s">
        <v>139</v>
      </c>
      <c r="F749" s="54" t="s">
        <v>209</v>
      </c>
      <c r="G749" s="54" t="s">
        <v>3958</v>
      </c>
      <c r="H749" s="54" t="s">
        <v>126</v>
      </c>
      <c r="I749" s="54" t="s">
        <v>142</v>
      </c>
      <c r="J749" s="54" t="s">
        <v>143</v>
      </c>
      <c r="K749" s="54" t="s">
        <v>174</v>
      </c>
      <c r="L749" s="55">
        <v>660485</v>
      </c>
      <c r="M749" s="55">
        <v>660485</v>
      </c>
      <c r="N749" s="56" t="s">
        <v>131</v>
      </c>
      <c r="O749" s="56" t="s">
        <v>153</v>
      </c>
      <c r="P749" s="54" t="s">
        <v>3959</v>
      </c>
      <c r="Q749" s="54" t="s">
        <v>3960</v>
      </c>
      <c r="R749" s="54" t="s">
        <v>430</v>
      </c>
      <c r="S749" s="54" t="s">
        <v>135</v>
      </c>
      <c r="T749" s="54" t="s">
        <v>136</v>
      </c>
      <c r="U749" s="54"/>
      <c r="V749" s="54" t="s">
        <v>179</v>
      </c>
    </row>
    <row r="750" spans="1:22" ht="115.5" customHeight="1">
      <c r="A750" s="54">
        <v>749</v>
      </c>
      <c r="B750" s="54" t="s">
        <v>43</v>
      </c>
      <c r="C750" s="54" t="s">
        <v>3961</v>
      </c>
      <c r="D750" s="54" t="s">
        <v>3962</v>
      </c>
      <c r="E750" s="54" t="s">
        <v>139</v>
      </c>
      <c r="F750" s="54" t="s">
        <v>3963</v>
      </c>
      <c r="G750" s="54" t="s">
        <v>3964</v>
      </c>
      <c r="H750" s="54" t="s">
        <v>126</v>
      </c>
      <c r="I750" s="54" t="s">
        <v>161</v>
      </c>
      <c r="J750" s="54" t="s">
        <v>162</v>
      </c>
      <c r="K750" s="54" t="s">
        <v>174</v>
      </c>
      <c r="L750" s="55">
        <v>357399</v>
      </c>
      <c r="M750" s="55">
        <v>357399</v>
      </c>
      <c r="N750" s="56" t="s">
        <v>204</v>
      </c>
      <c r="O750" s="56" t="s">
        <v>205</v>
      </c>
      <c r="P750" s="54" t="s">
        <v>3965</v>
      </c>
      <c r="Q750" s="54" t="s">
        <v>3966</v>
      </c>
      <c r="R750" s="54" t="s">
        <v>543</v>
      </c>
      <c r="S750" s="54" t="s">
        <v>135</v>
      </c>
      <c r="T750" s="54" t="s">
        <v>136</v>
      </c>
      <c r="U750" s="54"/>
      <c r="V750" s="54" t="s">
        <v>179</v>
      </c>
    </row>
    <row r="751" spans="1:22" ht="82.5" customHeight="1">
      <c r="A751" s="54">
        <v>750</v>
      </c>
      <c r="B751" s="54" t="s">
        <v>43</v>
      </c>
      <c r="C751" s="54" t="s">
        <v>3967</v>
      </c>
      <c r="D751" s="54" t="s">
        <v>3968</v>
      </c>
      <c r="E751" s="54" t="s">
        <v>28</v>
      </c>
      <c r="F751" s="54" t="s">
        <v>3969</v>
      </c>
      <c r="G751" s="54" t="s">
        <v>3970</v>
      </c>
      <c r="H751" s="54" t="s">
        <v>126</v>
      </c>
      <c r="I751" s="54" t="s">
        <v>161</v>
      </c>
      <c r="J751" s="54" t="s">
        <v>162</v>
      </c>
      <c r="K751" s="54" t="s">
        <v>163</v>
      </c>
      <c r="L751" s="55">
        <v>770398432</v>
      </c>
      <c r="M751" s="55">
        <v>770395894</v>
      </c>
      <c r="N751" s="56" t="s">
        <v>2533</v>
      </c>
      <c r="O751" s="56" t="s">
        <v>229</v>
      </c>
      <c r="P751" s="54" t="s">
        <v>3971</v>
      </c>
      <c r="Q751" s="54" t="s">
        <v>3972</v>
      </c>
      <c r="R751" s="54" t="s">
        <v>3973</v>
      </c>
      <c r="S751" s="54" t="s">
        <v>135</v>
      </c>
      <c r="T751" s="54" t="s">
        <v>136</v>
      </c>
      <c r="U751" s="54"/>
      <c r="V751" s="54" t="s">
        <v>247</v>
      </c>
    </row>
    <row r="752" spans="1:22" ht="82.5" customHeight="1">
      <c r="A752" s="54">
        <v>751</v>
      </c>
      <c r="B752" s="54" t="s">
        <v>43</v>
      </c>
      <c r="C752" s="54" t="s">
        <v>3967</v>
      </c>
      <c r="D752" s="54" t="s">
        <v>3968</v>
      </c>
      <c r="E752" s="54" t="s">
        <v>139</v>
      </c>
      <c r="F752" s="54" t="s">
        <v>3974</v>
      </c>
      <c r="G752" s="54" t="s">
        <v>3975</v>
      </c>
      <c r="H752" s="54" t="s">
        <v>126</v>
      </c>
      <c r="I752" s="54" t="s">
        <v>142</v>
      </c>
      <c r="J752" s="54" t="s">
        <v>143</v>
      </c>
      <c r="K752" s="54" t="s">
        <v>129</v>
      </c>
      <c r="L752" s="55">
        <v>10000000</v>
      </c>
      <c r="M752" s="55">
        <v>4680000</v>
      </c>
      <c r="N752" s="56" t="s">
        <v>184</v>
      </c>
      <c r="O752" s="56" t="s">
        <v>271</v>
      </c>
      <c r="P752" s="54" t="s">
        <v>3976</v>
      </c>
      <c r="Q752" s="54" t="s">
        <v>3977</v>
      </c>
      <c r="R752" s="54" t="s">
        <v>3978</v>
      </c>
      <c r="S752" s="54" t="s">
        <v>135</v>
      </c>
      <c r="T752" s="54" t="s">
        <v>136</v>
      </c>
      <c r="U752" s="54"/>
      <c r="V752" s="54" t="s">
        <v>668</v>
      </c>
    </row>
    <row r="753" spans="1:22" ht="82.5" customHeight="1">
      <c r="A753" s="54">
        <v>752</v>
      </c>
      <c r="B753" s="54" t="s">
        <v>43</v>
      </c>
      <c r="C753" s="54" t="s">
        <v>3967</v>
      </c>
      <c r="D753" s="54" t="s">
        <v>3968</v>
      </c>
      <c r="E753" s="54" t="s">
        <v>139</v>
      </c>
      <c r="F753" s="54" t="s">
        <v>3979</v>
      </c>
      <c r="G753" s="54" t="s">
        <v>3980</v>
      </c>
      <c r="H753" s="54" t="s">
        <v>126</v>
      </c>
      <c r="I753" s="54" t="s">
        <v>161</v>
      </c>
      <c r="J753" s="54" t="s">
        <v>162</v>
      </c>
      <c r="K753" s="54" t="s">
        <v>129</v>
      </c>
      <c r="L753" s="55">
        <v>6182504</v>
      </c>
      <c r="M753" s="55">
        <v>4195000</v>
      </c>
      <c r="N753" s="56" t="s">
        <v>1070</v>
      </c>
      <c r="O753" s="56" t="s">
        <v>205</v>
      </c>
      <c r="P753" s="54" t="s">
        <v>3981</v>
      </c>
      <c r="Q753" s="54" t="s">
        <v>3982</v>
      </c>
      <c r="R753" s="54" t="s">
        <v>3978</v>
      </c>
      <c r="S753" s="54" t="s">
        <v>135</v>
      </c>
      <c r="T753" s="54" t="s">
        <v>136</v>
      </c>
      <c r="U753" s="54"/>
      <c r="V753" s="54" t="s">
        <v>149</v>
      </c>
    </row>
    <row r="754" spans="1:22" ht="115.5" customHeight="1">
      <c r="A754" s="54">
        <v>753</v>
      </c>
      <c r="B754" s="54" t="s">
        <v>43</v>
      </c>
      <c r="C754" s="54" t="s">
        <v>3967</v>
      </c>
      <c r="D754" s="54" t="s">
        <v>3968</v>
      </c>
      <c r="E754" s="54" t="s">
        <v>139</v>
      </c>
      <c r="F754" s="54" t="s">
        <v>3983</v>
      </c>
      <c r="G754" s="54" t="s">
        <v>3984</v>
      </c>
      <c r="H754" s="54" t="s">
        <v>126</v>
      </c>
      <c r="I754" s="54" t="s">
        <v>142</v>
      </c>
      <c r="J754" s="54" t="s">
        <v>143</v>
      </c>
      <c r="K754" s="54" t="s">
        <v>342</v>
      </c>
      <c r="L754" s="55">
        <v>13994001</v>
      </c>
      <c r="M754" s="55">
        <v>13500000</v>
      </c>
      <c r="N754" s="56" t="s">
        <v>623</v>
      </c>
      <c r="O754" s="56" t="s">
        <v>237</v>
      </c>
      <c r="P754" s="54" t="s">
        <v>3985</v>
      </c>
      <c r="Q754" s="54" t="s">
        <v>3986</v>
      </c>
      <c r="R754" s="54" t="s">
        <v>543</v>
      </c>
      <c r="S754" s="54" t="s">
        <v>135</v>
      </c>
      <c r="T754" s="54" t="s">
        <v>136</v>
      </c>
      <c r="U754" s="54"/>
      <c r="V754" s="54" t="s">
        <v>179</v>
      </c>
    </row>
    <row r="755" spans="1:22" ht="82.5" customHeight="1">
      <c r="A755" s="54">
        <v>754</v>
      </c>
      <c r="B755" s="54" t="s">
        <v>43</v>
      </c>
      <c r="C755" s="54" t="s">
        <v>3967</v>
      </c>
      <c r="D755" s="54" t="s">
        <v>3968</v>
      </c>
      <c r="E755" s="54" t="s">
        <v>139</v>
      </c>
      <c r="F755" s="54" t="s">
        <v>3987</v>
      </c>
      <c r="G755" s="54" t="s">
        <v>3988</v>
      </c>
      <c r="H755" s="54" t="s">
        <v>126</v>
      </c>
      <c r="I755" s="54" t="s">
        <v>142</v>
      </c>
      <c r="J755" s="54" t="s">
        <v>143</v>
      </c>
      <c r="K755" s="54" t="s">
        <v>129</v>
      </c>
      <c r="L755" s="55">
        <v>19272404</v>
      </c>
      <c r="M755" s="55">
        <v>19272404</v>
      </c>
      <c r="N755" s="56" t="s">
        <v>834</v>
      </c>
      <c r="O755" s="56" t="s">
        <v>271</v>
      </c>
      <c r="P755" s="54" t="s">
        <v>3989</v>
      </c>
      <c r="Q755" s="54" t="s">
        <v>3990</v>
      </c>
      <c r="R755" s="54" t="s">
        <v>3978</v>
      </c>
      <c r="S755" s="54" t="s">
        <v>135</v>
      </c>
      <c r="T755" s="54" t="s">
        <v>136</v>
      </c>
      <c r="U755" s="54"/>
      <c r="V755" s="54" t="s">
        <v>149</v>
      </c>
    </row>
    <row r="756" spans="1:22" ht="82.5" customHeight="1">
      <c r="A756" s="54">
        <v>755</v>
      </c>
      <c r="B756" s="54" t="s">
        <v>43</v>
      </c>
      <c r="C756" s="54" t="s">
        <v>3967</v>
      </c>
      <c r="D756" s="54" t="s">
        <v>3968</v>
      </c>
      <c r="E756" s="54" t="s">
        <v>139</v>
      </c>
      <c r="F756" s="54" t="s">
        <v>3991</v>
      </c>
      <c r="G756" s="54" t="s">
        <v>3992</v>
      </c>
      <c r="H756" s="54" t="s">
        <v>126</v>
      </c>
      <c r="I756" s="54" t="s">
        <v>127</v>
      </c>
      <c r="J756" s="54" t="s">
        <v>128</v>
      </c>
      <c r="K756" s="54" t="s">
        <v>163</v>
      </c>
      <c r="L756" s="55">
        <v>27995703</v>
      </c>
      <c r="M756" s="55">
        <v>27948557</v>
      </c>
      <c r="N756" s="56" t="s">
        <v>786</v>
      </c>
      <c r="O756" s="56" t="s">
        <v>237</v>
      </c>
      <c r="P756" s="54" t="s">
        <v>3993</v>
      </c>
      <c r="Q756" s="54" t="s">
        <v>3994</v>
      </c>
      <c r="R756" s="54" t="s">
        <v>612</v>
      </c>
      <c r="S756" s="54" t="s">
        <v>135</v>
      </c>
      <c r="T756" s="54" t="s">
        <v>136</v>
      </c>
      <c r="U756" s="54"/>
      <c r="V756" s="54" t="s">
        <v>137</v>
      </c>
    </row>
    <row r="757" spans="1:22" ht="82.5" customHeight="1">
      <c r="A757" s="54">
        <v>756</v>
      </c>
      <c r="B757" s="54" t="s">
        <v>43</v>
      </c>
      <c r="C757" s="54" t="s">
        <v>3967</v>
      </c>
      <c r="D757" s="54" t="s">
        <v>3968</v>
      </c>
      <c r="E757" s="54" t="s">
        <v>139</v>
      </c>
      <c r="F757" s="54" t="s">
        <v>3995</v>
      </c>
      <c r="G757" s="54" t="s">
        <v>3996</v>
      </c>
      <c r="H757" s="54" t="s">
        <v>126</v>
      </c>
      <c r="I757" s="54" t="s">
        <v>161</v>
      </c>
      <c r="J757" s="54" t="s">
        <v>162</v>
      </c>
      <c r="K757" s="54" t="s">
        <v>342</v>
      </c>
      <c r="L757" s="55">
        <v>14231600</v>
      </c>
      <c r="M757" s="55">
        <v>13662336</v>
      </c>
      <c r="N757" s="56" t="s">
        <v>368</v>
      </c>
      <c r="O757" s="56" t="s">
        <v>540</v>
      </c>
      <c r="P757" s="54" t="s">
        <v>3997</v>
      </c>
      <c r="Q757" s="54" t="s">
        <v>3998</v>
      </c>
      <c r="R757" s="54" t="s">
        <v>3978</v>
      </c>
      <c r="S757" s="54" t="s">
        <v>135</v>
      </c>
      <c r="T757" s="54" t="s">
        <v>136</v>
      </c>
      <c r="U757" s="54"/>
      <c r="V757" s="54" t="s">
        <v>247</v>
      </c>
    </row>
    <row r="758" spans="1:22" ht="181.5" customHeight="1">
      <c r="A758" s="54">
        <v>757</v>
      </c>
      <c r="B758" s="54" t="s">
        <v>43</v>
      </c>
      <c r="C758" s="54" t="s">
        <v>3967</v>
      </c>
      <c r="D758" s="54" t="s">
        <v>3968</v>
      </c>
      <c r="E758" s="54" t="s">
        <v>139</v>
      </c>
      <c r="F758" s="54" t="s">
        <v>3999</v>
      </c>
      <c r="G758" s="54" t="s">
        <v>4000</v>
      </c>
      <c r="H758" s="54" t="s">
        <v>126</v>
      </c>
      <c r="I758" s="54" t="s">
        <v>161</v>
      </c>
      <c r="J758" s="54" t="s">
        <v>162</v>
      </c>
      <c r="K758" s="54" t="s">
        <v>129</v>
      </c>
      <c r="L758" s="55">
        <v>3000000</v>
      </c>
      <c r="M758" s="55">
        <v>2930000</v>
      </c>
      <c r="N758" s="56" t="s">
        <v>377</v>
      </c>
      <c r="O758" s="56" t="s">
        <v>540</v>
      </c>
      <c r="P758" s="54" t="s">
        <v>4001</v>
      </c>
      <c r="Q758" s="54" t="s">
        <v>4002</v>
      </c>
      <c r="R758" s="54" t="s">
        <v>4003</v>
      </c>
      <c r="S758" s="54" t="s">
        <v>135</v>
      </c>
      <c r="T758" s="54" t="s">
        <v>136</v>
      </c>
      <c r="U758" s="54"/>
      <c r="V758" s="54" t="s">
        <v>169</v>
      </c>
    </row>
    <row r="759" spans="1:22" ht="82.5" customHeight="1">
      <c r="A759" s="54">
        <v>758</v>
      </c>
      <c r="B759" s="54" t="s">
        <v>43</v>
      </c>
      <c r="C759" s="54" t="s">
        <v>3967</v>
      </c>
      <c r="D759" s="54" t="s">
        <v>3968</v>
      </c>
      <c r="E759" s="54" t="s">
        <v>139</v>
      </c>
      <c r="F759" s="54" t="s">
        <v>4004</v>
      </c>
      <c r="G759" s="54" t="s">
        <v>4005</v>
      </c>
      <c r="H759" s="54" t="s">
        <v>126</v>
      </c>
      <c r="I759" s="54" t="s">
        <v>142</v>
      </c>
      <c r="J759" s="54" t="s">
        <v>143</v>
      </c>
      <c r="K759" s="54" t="s">
        <v>129</v>
      </c>
      <c r="L759" s="55">
        <v>6880000</v>
      </c>
      <c r="M759" s="55">
        <v>6880000</v>
      </c>
      <c r="N759" s="56" t="s">
        <v>197</v>
      </c>
      <c r="O759" s="56" t="s">
        <v>153</v>
      </c>
      <c r="P759" s="54" t="s">
        <v>4006</v>
      </c>
      <c r="Q759" s="54" t="s">
        <v>4007</v>
      </c>
      <c r="R759" s="54" t="s">
        <v>4008</v>
      </c>
      <c r="S759" s="54" t="s">
        <v>135</v>
      </c>
      <c r="T759" s="54" t="s">
        <v>136</v>
      </c>
      <c r="U759" s="54"/>
      <c r="V759" s="54" t="s">
        <v>247</v>
      </c>
    </row>
    <row r="760" spans="1:22" ht="148.5" customHeight="1">
      <c r="A760" s="54">
        <v>759</v>
      </c>
      <c r="B760" s="54" t="s">
        <v>43</v>
      </c>
      <c r="C760" s="54" t="s">
        <v>3967</v>
      </c>
      <c r="D760" s="54" t="s">
        <v>3968</v>
      </c>
      <c r="E760" s="54" t="s">
        <v>139</v>
      </c>
      <c r="F760" s="54" t="s">
        <v>4009</v>
      </c>
      <c r="G760" s="54" t="s">
        <v>4010</v>
      </c>
      <c r="H760" s="54" t="s">
        <v>126</v>
      </c>
      <c r="I760" s="54" t="s">
        <v>142</v>
      </c>
      <c r="J760" s="54" t="s">
        <v>143</v>
      </c>
      <c r="K760" s="54" t="s">
        <v>129</v>
      </c>
      <c r="L760" s="55">
        <v>24696780</v>
      </c>
      <c r="M760" s="55">
        <v>24696780</v>
      </c>
      <c r="N760" s="56" t="s">
        <v>175</v>
      </c>
      <c r="O760" s="56" t="s">
        <v>145</v>
      </c>
      <c r="P760" s="54" t="s">
        <v>4011</v>
      </c>
      <c r="Q760" s="54" t="s">
        <v>4012</v>
      </c>
      <c r="R760" s="54" t="s">
        <v>3978</v>
      </c>
      <c r="S760" s="54" t="s">
        <v>135</v>
      </c>
      <c r="T760" s="54" t="s">
        <v>136</v>
      </c>
      <c r="U760" s="54"/>
      <c r="V760" s="54" t="s">
        <v>2749</v>
      </c>
    </row>
    <row r="761" spans="1:22" ht="115.5" customHeight="1">
      <c r="A761" s="54">
        <v>760</v>
      </c>
      <c r="B761" s="54" t="s">
        <v>43</v>
      </c>
      <c r="C761" s="54" t="s">
        <v>3967</v>
      </c>
      <c r="D761" s="54" t="s">
        <v>3968</v>
      </c>
      <c r="E761" s="54" t="s">
        <v>4013</v>
      </c>
      <c r="F761" s="54" t="s">
        <v>4014</v>
      </c>
      <c r="G761" s="54" t="s">
        <v>4015</v>
      </c>
      <c r="H761" s="54" t="s">
        <v>126</v>
      </c>
      <c r="I761" s="54" t="s">
        <v>142</v>
      </c>
      <c r="J761" s="54" t="s">
        <v>143</v>
      </c>
      <c r="K761" s="54" t="s">
        <v>129</v>
      </c>
      <c r="L761" s="55">
        <v>1000000</v>
      </c>
      <c r="M761" s="55">
        <v>1000000</v>
      </c>
      <c r="N761" s="56" t="s">
        <v>145</v>
      </c>
      <c r="O761" s="56" t="s">
        <v>294</v>
      </c>
      <c r="P761" s="54" t="s">
        <v>4016</v>
      </c>
      <c r="Q761" s="54" t="s">
        <v>4017</v>
      </c>
      <c r="R761" s="54" t="s">
        <v>222</v>
      </c>
      <c r="S761" s="54" t="s">
        <v>135</v>
      </c>
      <c r="T761" s="54" t="s">
        <v>136</v>
      </c>
      <c r="U761" s="54"/>
      <c r="V761" s="54" t="s">
        <v>179</v>
      </c>
    </row>
    <row r="762" spans="1:22" ht="165" customHeight="1">
      <c r="A762" s="54">
        <v>761</v>
      </c>
      <c r="B762" s="54" t="s">
        <v>43</v>
      </c>
      <c r="C762" s="54" t="s">
        <v>4018</v>
      </c>
      <c r="D762" s="54" t="s">
        <v>4019</v>
      </c>
      <c r="E762" s="54" t="s">
        <v>139</v>
      </c>
      <c r="F762" s="54" t="s">
        <v>4020</v>
      </c>
      <c r="G762" s="54" t="s">
        <v>4021</v>
      </c>
      <c r="H762" s="54" t="s">
        <v>126</v>
      </c>
      <c r="I762" s="54" t="s">
        <v>142</v>
      </c>
      <c r="J762" s="54" t="s">
        <v>143</v>
      </c>
      <c r="K762" s="54" t="s">
        <v>174</v>
      </c>
      <c r="L762" s="55">
        <v>503972</v>
      </c>
      <c r="M762" s="55">
        <v>503972</v>
      </c>
      <c r="N762" s="56" t="s">
        <v>184</v>
      </c>
      <c r="O762" s="56" t="s">
        <v>205</v>
      </c>
      <c r="P762" s="54" t="s">
        <v>4022</v>
      </c>
      <c r="Q762" s="54" t="s">
        <v>4023</v>
      </c>
      <c r="R762" s="54" t="s">
        <v>4024</v>
      </c>
      <c r="S762" s="54" t="s">
        <v>135</v>
      </c>
      <c r="T762" s="54" t="s">
        <v>136</v>
      </c>
      <c r="U762" s="54"/>
      <c r="V762" s="54" t="s">
        <v>149</v>
      </c>
    </row>
    <row r="763" spans="1:22" ht="198" customHeight="1">
      <c r="A763" s="54">
        <v>762</v>
      </c>
      <c r="B763" s="54" t="s">
        <v>43</v>
      </c>
      <c r="C763" s="54" t="s">
        <v>4018</v>
      </c>
      <c r="D763" s="54" t="s">
        <v>4019</v>
      </c>
      <c r="E763" s="54" t="s">
        <v>139</v>
      </c>
      <c r="F763" s="54" t="s">
        <v>4025</v>
      </c>
      <c r="G763" s="54" t="s">
        <v>4026</v>
      </c>
      <c r="H763" s="54" t="s">
        <v>126</v>
      </c>
      <c r="I763" s="54" t="s">
        <v>142</v>
      </c>
      <c r="J763" s="54" t="s">
        <v>143</v>
      </c>
      <c r="K763" s="54" t="s">
        <v>174</v>
      </c>
      <c r="L763" s="55">
        <v>595853</v>
      </c>
      <c r="M763" s="55">
        <v>595853</v>
      </c>
      <c r="N763" s="56" t="s">
        <v>144</v>
      </c>
      <c r="O763" s="56" t="s">
        <v>191</v>
      </c>
      <c r="P763" s="54" t="s">
        <v>4027</v>
      </c>
      <c r="Q763" s="54" t="s">
        <v>4028</v>
      </c>
      <c r="R763" s="54" t="s">
        <v>4029</v>
      </c>
      <c r="S763" s="54" t="s">
        <v>135</v>
      </c>
      <c r="T763" s="54" t="s">
        <v>136</v>
      </c>
      <c r="U763" s="54"/>
      <c r="V763" s="54" t="s">
        <v>179</v>
      </c>
    </row>
    <row r="764" spans="1:22" ht="165" customHeight="1">
      <c r="A764" s="54">
        <v>763</v>
      </c>
      <c r="B764" s="54" t="s">
        <v>43</v>
      </c>
      <c r="C764" s="54" t="s">
        <v>4018</v>
      </c>
      <c r="D764" s="54" t="s">
        <v>4019</v>
      </c>
      <c r="E764" s="54" t="s">
        <v>139</v>
      </c>
      <c r="F764" s="54" t="s">
        <v>4030</v>
      </c>
      <c r="G764" s="54" t="s">
        <v>4031</v>
      </c>
      <c r="H764" s="54" t="s">
        <v>126</v>
      </c>
      <c r="I764" s="54" t="s">
        <v>142</v>
      </c>
      <c r="J764" s="54" t="s">
        <v>143</v>
      </c>
      <c r="K764" s="54" t="s">
        <v>342</v>
      </c>
      <c r="L764" s="55">
        <v>10166947</v>
      </c>
      <c r="M764" s="55">
        <v>10166947</v>
      </c>
      <c r="N764" s="56" t="s">
        <v>463</v>
      </c>
      <c r="O764" s="56" t="s">
        <v>191</v>
      </c>
      <c r="P764" s="54" t="s">
        <v>4032</v>
      </c>
      <c r="Q764" s="54" t="s">
        <v>4033</v>
      </c>
      <c r="R764" s="54" t="s">
        <v>4024</v>
      </c>
      <c r="S764" s="54" t="s">
        <v>135</v>
      </c>
      <c r="T764" s="54" t="s">
        <v>136</v>
      </c>
      <c r="U764" s="54"/>
      <c r="V764" s="54" t="s">
        <v>149</v>
      </c>
    </row>
    <row r="765" spans="1:22" ht="198" customHeight="1">
      <c r="A765" s="54">
        <v>764</v>
      </c>
      <c r="B765" s="54" t="s">
        <v>43</v>
      </c>
      <c r="C765" s="54" t="s">
        <v>4018</v>
      </c>
      <c r="D765" s="54" t="s">
        <v>4019</v>
      </c>
      <c r="E765" s="54" t="s">
        <v>139</v>
      </c>
      <c r="F765" s="54" t="s">
        <v>4034</v>
      </c>
      <c r="G765" s="54" t="s">
        <v>4035</v>
      </c>
      <c r="H765" s="54" t="s">
        <v>126</v>
      </c>
      <c r="I765" s="54" t="s">
        <v>142</v>
      </c>
      <c r="J765" s="54" t="s">
        <v>143</v>
      </c>
      <c r="K765" s="54" t="s">
        <v>129</v>
      </c>
      <c r="L765" s="55">
        <v>1722969</v>
      </c>
      <c r="M765" s="55">
        <v>1722969</v>
      </c>
      <c r="N765" s="56" t="s">
        <v>834</v>
      </c>
      <c r="O765" s="56" t="s">
        <v>191</v>
      </c>
      <c r="P765" s="54" t="s">
        <v>4036</v>
      </c>
      <c r="Q765" s="54" t="s">
        <v>4037</v>
      </c>
      <c r="R765" s="54" t="s">
        <v>4038</v>
      </c>
      <c r="S765" s="54" t="s">
        <v>135</v>
      </c>
      <c r="T765" s="54" t="s">
        <v>136</v>
      </c>
      <c r="U765" s="54"/>
      <c r="V765" s="54" t="s">
        <v>179</v>
      </c>
    </row>
    <row r="766" spans="1:22" ht="181.5" customHeight="1">
      <c r="A766" s="54">
        <v>765</v>
      </c>
      <c r="B766" s="54" t="s">
        <v>43</v>
      </c>
      <c r="C766" s="54" t="s">
        <v>4018</v>
      </c>
      <c r="D766" s="54" t="s">
        <v>4019</v>
      </c>
      <c r="E766" s="54" t="s">
        <v>139</v>
      </c>
      <c r="F766" s="54" t="s">
        <v>4039</v>
      </c>
      <c r="G766" s="54" t="s">
        <v>4040</v>
      </c>
      <c r="H766" s="54" t="s">
        <v>126</v>
      </c>
      <c r="I766" s="54" t="s">
        <v>142</v>
      </c>
      <c r="J766" s="54" t="s">
        <v>143</v>
      </c>
      <c r="K766" s="54" t="s">
        <v>129</v>
      </c>
      <c r="L766" s="55">
        <v>1780054</v>
      </c>
      <c r="M766" s="55">
        <v>1780054</v>
      </c>
      <c r="N766" s="56" t="s">
        <v>834</v>
      </c>
      <c r="O766" s="56" t="s">
        <v>191</v>
      </c>
      <c r="P766" s="54" t="s">
        <v>4041</v>
      </c>
      <c r="Q766" s="54" t="s">
        <v>4042</v>
      </c>
      <c r="R766" s="54" t="s">
        <v>4043</v>
      </c>
      <c r="S766" s="54" t="s">
        <v>135</v>
      </c>
      <c r="T766" s="54" t="s">
        <v>136</v>
      </c>
      <c r="U766" s="54"/>
      <c r="V766" s="54" t="s">
        <v>179</v>
      </c>
    </row>
    <row r="767" spans="1:22" ht="82.5" customHeight="1">
      <c r="A767" s="54">
        <v>766</v>
      </c>
      <c r="B767" s="54" t="s">
        <v>43</v>
      </c>
      <c r="C767" s="54" t="s">
        <v>4018</v>
      </c>
      <c r="D767" s="54" t="s">
        <v>4019</v>
      </c>
      <c r="E767" s="54" t="s">
        <v>139</v>
      </c>
      <c r="F767" s="54" t="s">
        <v>4044</v>
      </c>
      <c r="G767" s="54" t="s">
        <v>4045</v>
      </c>
      <c r="H767" s="54" t="s">
        <v>126</v>
      </c>
      <c r="I767" s="54" t="s">
        <v>161</v>
      </c>
      <c r="J767" s="54" t="s">
        <v>162</v>
      </c>
      <c r="K767" s="54" t="s">
        <v>129</v>
      </c>
      <c r="L767" s="55">
        <v>7769418</v>
      </c>
      <c r="M767" s="55">
        <v>7769418</v>
      </c>
      <c r="N767" s="56" t="s">
        <v>219</v>
      </c>
      <c r="O767" s="56" t="s">
        <v>211</v>
      </c>
      <c r="P767" s="54" t="s">
        <v>4046</v>
      </c>
      <c r="Q767" s="54" t="s">
        <v>4047</v>
      </c>
      <c r="R767" s="54" t="s">
        <v>3978</v>
      </c>
      <c r="S767" s="54" t="s">
        <v>135</v>
      </c>
      <c r="T767" s="54" t="s">
        <v>136</v>
      </c>
      <c r="U767" s="54"/>
      <c r="V767" s="54" t="s">
        <v>149</v>
      </c>
    </row>
    <row r="768" spans="1:22" ht="82.5" customHeight="1">
      <c r="A768" s="54">
        <v>767</v>
      </c>
      <c r="B768" s="54" t="s">
        <v>43</v>
      </c>
      <c r="C768" s="54" t="s">
        <v>4048</v>
      </c>
      <c r="D768" s="54" t="s">
        <v>4049</v>
      </c>
      <c r="E768" s="54" t="s">
        <v>139</v>
      </c>
      <c r="F768" s="54" t="s">
        <v>4050</v>
      </c>
      <c r="G768" s="54" t="s">
        <v>4051</v>
      </c>
      <c r="H768" s="54" t="s">
        <v>126</v>
      </c>
      <c r="I768" s="54" t="s">
        <v>142</v>
      </c>
      <c r="J768" s="54" t="s">
        <v>143</v>
      </c>
      <c r="K768" s="54" t="s">
        <v>174</v>
      </c>
      <c r="L768" s="55">
        <v>511300</v>
      </c>
      <c r="M768" s="55">
        <v>505000</v>
      </c>
      <c r="N768" s="56" t="s">
        <v>386</v>
      </c>
      <c r="O768" s="56" t="s">
        <v>153</v>
      </c>
      <c r="P768" s="54" t="s">
        <v>4052</v>
      </c>
      <c r="Q768" s="54" t="s">
        <v>4053</v>
      </c>
      <c r="R768" s="54" t="s">
        <v>4054</v>
      </c>
      <c r="S768" s="54" t="s">
        <v>135</v>
      </c>
      <c r="T768" s="54" t="s">
        <v>136</v>
      </c>
      <c r="U768" s="54"/>
      <c r="V768" s="54" t="s">
        <v>169</v>
      </c>
    </row>
    <row r="769" spans="1:22" ht="82.5" customHeight="1">
      <c r="A769" s="54">
        <v>768</v>
      </c>
      <c r="B769" s="54" t="s">
        <v>43</v>
      </c>
      <c r="C769" s="54" t="s">
        <v>4055</v>
      </c>
      <c r="D769" s="54" t="s">
        <v>4056</v>
      </c>
      <c r="E769" s="54" t="s">
        <v>139</v>
      </c>
      <c r="F769" s="54" t="s">
        <v>4057</v>
      </c>
      <c r="G769" s="54" t="s">
        <v>4058</v>
      </c>
      <c r="H769" s="54" t="s">
        <v>126</v>
      </c>
      <c r="I769" s="54" t="s">
        <v>127</v>
      </c>
      <c r="J769" s="54" t="s">
        <v>128</v>
      </c>
      <c r="K769" s="54" t="s">
        <v>174</v>
      </c>
      <c r="L769" s="55">
        <v>805000</v>
      </c>
      <c r="M769" s="55">
        <v>800000</v>
      </c>
      <c r="N769" s="56" t="s">
        <v>252</v>
      </c>
      <c r="O769" s="56" t="s">
        <v>191</v>
      </c>
      <c r="P769" s="54" t="s">
        <v>4059</v>
      </c>
      <c r="Q769" s="54" t="s">
        <v>4060</v>
      </c>
      <c r="R769" s="54" t="s">
        <v>543</v>
      </c>
      <c r="S769" s="54" t="s">
        <v>135</v>
      </c>
      <c r="T769" s="54" t="s">
        <v>136</v>
      </c>
      <c r="U769" s="54"/>
      <c r="V769" s="54" t="s">
        <v>169</v>
      </c>
    </row>
    <row r="770" spans="1:22" ht="148.5" customHeight="1">
      <c r="A770" s="54">
        <v>769</v>
      </c>
      <c r="B770" s="54" t="s">
        <v>43</v>
      </c>
      <c r="C770" s="54" t="s">
        <v>4061</v>
      </c>
      <c r="D770" s="54" t="s">
        <v>4062</v>
      </c>
      <c r="E770" s="54" t="s">
        <v>139</v>
      </c>
      <c r="F770" s="54" t="s">
        <v>4063</v>
      </c>
      <c r="G770" s="54" t="s">
        <v>4064</v>
      </c>
      <c r="H770" s="54" t="s">
        <v>126</v>
      </c>
      <c r="I770" s="54" t="s">
        <v>127</v>
      </c>
      <c r="J770" s="54" t="s">
        <v>128</v>
      </c>
      <c r="K770" s="54" t="s">
        <v>129</v>
      </c>
      <c r="L770" s="55">
        <v>7907302</v>
      </c>
      <c r="M770" s="55">
        <v>6448429</v>
      </c>
      <c r="N770" s="56" t="s">
        <v>164</v>
      </c>
      <c r="O770" s="56" t="s">
        <v>175</v>
      </c>
      <c r="P770" s="54" t="s">
        <v>4065</v>
      </c>
      <c r="Q770" s="54" t="s">
        <v>4066</v>
      </c>
      <c r="R770" s="54" t="s">
        <v>4067</v>
      </c>
      <c r="S770" s="54" t="s">
        <v>135</v>
      </c>
      <c r="T770" s="54" t="s">
        <v>136</v>
      </c>
      <c r="U770" s="54"/>
      <c r="V770" s="54" t="s">
        <v>1276</v>
      </c>
    </row>
    <row r="771" spans="1:22" ht="82.5" customHeight="1">
      <c r="A771" s="54">
        <v>770</v>
      </c>
      <c r="B771" s="54" t="s">
        <v>43</v>
      </c>
      <c r="C771" s="54" t="s">
        <v>4068</v>
      </c>
      <c r="D771" s="54" t="s">
        <v>4069</v>
      </c>
      <c r="E771" s="54" t="s">
        <v>139</v>
      </c>
      <c r="F771" s="54" t="s">
        <v>4070</v>
      </c>
      <c r="G771" s="54" t="s">
        <v>4071</v>
      </c>
      <c r="H771" s="54" t="s">
        <v>126</v>
      </c>
      <c r="I771" s="54" t="s">
        <v>142</v>
      </c>
      <c r="J771" s="54" t="s">
        <v>143</v>
      </c>
      <c r="K771" s="54" t="s">
        <v>174</v>
      </c>
      <c r="L771" s="55">
        <v>668374</v>
      </c>
      <c r="M771" s="55">
        <v>631613</v>
      </c>
      <c r="N771" s="56" t="s">
        <v>377</v>
      </c>
      <c r="O771" s="56" t="s">
        <v>131</v>
      </c>
      <c r="P771" s="54" t="s">
        <v>4072</v>
      </c>
      <c r="Q771" s="54" t="s">
        <v>4073</v>
      </c>
      <c r="R771" s="54" t="s">
        <v>3978</v>
      </c>
      <c r="S771" s="54" t="s">
        <v>135</v>
      </c>
      <c r="T771" s="54" t="s">
        <v>136</v>
      </c>
      <c r="U771" s="54"/>
      <c r="V771" s="54" t="s">
        <v>169</v>
      </c>
    </row>
    <row r="772" spans="1:22" ht="82.5" customHeight="1">
      <c r="A772" s="54">
        <v>771</v>
      </c>
      <c r="B772" s="54" t="s">
        <v>43</v>
      </c>
      <c r="C772" s="54" t="s">
        <v>4068</v>
      </c>
      <c r="D772" s="54" t="s">
        <v>4069</v>
      </c>
      <c r="E772" s="54" t="s">
        <v>139</v>
      </c>
      <c r="F772" s="54" t="s">
        <v>4074</v>
      </c>
      <c r="G772" s="54" t="s">
        <v>4075</v>
      </c>
      <c r="H772" s="54" t="s">
        <v>126</v>
      </c>
      <c r="I772" s="54" t="s">
        <v>127</v>
      </c>
      <c r="J772" s="54" t="s">
        <v>128</v>
      </c>
      <c r="K772" s="54" t="s">
        <v>129</v>
      </c>
      <c r="L772" s="55">
        <v>2174372</v>
      </c>
      <c r="M772" s="55">
        <v>2174372</v>
      </c>
      <c r="N772" s="56" t="s">
        <v>197</v>
      </c>
      <c r="O772" s="56" t="s">
        <v>540</v>
      </c>
      <c r="P772" s="54" t="s">
        <v>4076</v>
      </c>
      <c r="Q772" s="54" t="s">
        <v>4077</v>
      </c>
      <c r="R772" s="54" t="s">
        <v>3978</v>
      </c>
      <c r="S772" s="54" t="s">
        <v>135</v>
      </c>
      <c r="T772" s="54" t="s">
        <v>136</v>
      </c>
      <c r="U772" s="54"/>
      <c r="V772" s="54" t="s">
        <v>169</v>
      </c>
    </row>
    <row r="773" spans="1:22" ht="82.5" customHeight="1">
      <c r="A773" s="54">
        <v>772</v>
      </c>
      <c r="B773" s="54" t="s">
        <v>43</v>
      </c>
      <c r="C773" s="54" t="s">
        <v>4078</v>
      </c>
      <c r="D773" s="54" t="s">
        <v>4079</v>
      </c>
      <c r="E773" s="54" t="s">
        <v>139</v>
      </c>
      <c r="F773" s="54" t="s">
        <v>4080</v>
      </c>
      <c r="G773" s="54" t="s">
        <v>4081</v>
      </c>
      <c r="H773" s="54" t="s">
        <v>126</v>
      </c>
      <c r="I773" s="54" t="s">
        <v>142</v>
      </c>
      <c r="J773" s="54" t="s">
        <v>143</v>
      </c>
      <c r="K773" s="54" t="s">
        <v>174</v>
      </c>
      <c r="L773" s="55">
        <v>188784</v>
      </c>
      <c r="M773" s="55">
        <v>188784</v>
      </c>
      <c r="N773" s="56" t="s">
        <v>175</v>
      </c>
      <c r="O773" s="56" t="s">
        <v>212</v>
      </c>
      <c r="P773" s="54" t="s">
        <v>405</v>
      </c>
      <c r="Q773" s="54" t="s">
        <v>4082</v>
      </c>
      <c r="R773" s="54" t="s">
        <v>3978</v>
      </c>
      <c r="S773" s="54" t="s">
        <v>135</v>
      </c>
      <c r="T773" s="54" t="s">
        <v>136</v>
      </c>
      <c r="U773" s="54"/>
      <c r="V773" s="54" t="s">
        <v>247</v>
      </c>
    </row>
    <row r="774" spans="1:22" ht="82.5" customHeight="1">
      <c r="A774" s="54">
        <v>773</v>
      </c>
      <c r="B774" s="54" t="s">
        <v>43</v>
      </c>
      <c r="C774" s="54" t="s">
        <v>4083</v>
      </c>
      <c r="D774" s="54" t="s">
        <v>4084</v>
      </c>
      <c r="E774" s="54" t="s">
        <v>139</v>
      </c>
      <c r="F774" s="54" t="s">
        <v>4085</v>
      </c>
      <c r="G774" s="54" t="s">
        <v>4086</v>
      </c>
      <c r="H774" s="54" t="s">
        <v>126</v>
      </c>
      <c r="I774" s="54" t="s">
        <v>142</v>
      </c>
      <c r="J774" s="54" t="s">
        <v>143</v>
      </c>
      <c r="K774" s="54" t="s">
        <v>129</v>
      </c>
      <c r="L774" s="55">
        <v>1689451</v>
      </c>
      <c r="M774" s="55">
        <v>1689451</v>
      </c>
      <c r="N774" s="56" t="s">
        <v>145</v>
      </c>
      <c r="O774" s="56" t="s">
        <v>540</v>
      </c>
      <c r="P774" s="54" t="s">
        <v>4087</v>
      </c>
      <c r="Q774" s="54" t="s">
        <v>4088</v>
      </c>
      <c r="R774" s="54" t="s">
        <v>3978</v>
      </c>
      <c r="S774" s="54" t="s">
        <v>135</v>
      </c>
      <c r="T774" s="54" t="s">
        <v>136</v>
      </c>
      <c r="U774" s="54"/>
      <c r="V774" s="54" t="s">
        <v>169</v>
      </c>
    </row>
    <row r="775" spans="1:22" ht="82.5" customHeight="1">
      <c r="A775" s="54">
        <v>774</v>
      </c>
      <c r="B775" s="54" t="s">
        <v>43</v>
      </c>
      <c r="C775" s="54" t="s">
        <v>4089</v>
      </c>
      <c r="D775" s="54" t="s">
        <v>4090</v>
      </c>
      <c r="E775" s="54" t="s">
        <v>139</v>
      </c>
      <c r="F775" s="54" t="s">
        <v>4091</v>
      </c>
      <c r="G775" s="54" t="s">
        <v>4092</v>
      </c>
      <c r="H775" s="54" t="s">
        <v>126</v>
      </c>
      <c r="I775" s="54" t="s">
        <v>142</v>
      </c>
      <c r="J775" s="54" t="s">
        <v>143</v>
      </c>
      <c r="K775" s="54" t="s">
        <v>174</v>
      </c>
      <c r="L775" s="55">
        <v>700000</v>
      </c>
      <c r="M775" s="55">
        <v>680000</v>
      </c>
      <c r="N775" s="56" t="s">
        <v>152</v>
      </c>
      <c r="O775" s="56" t="s">
        <v>152</v>
      </c>
      <c r="P775" s="54" t="s">
        <v>4093</v>
      </c>
      <c r="Q775" s="54" t="s">
        <v>4094</v>
      </c>
      <c r="R775" s="54" t="s">
        <v>4095</v>
      </c>
      <c r="S775" s="54" t="s">
        <v>135</v>
      </c>
      <c r="T775" s="54" t="s">
        <v>136</v>
      </c>
      <c r="U775" s="54"/>
      <c r="V775" s="54" t="s">
        <v>247</v>
      </c>
    </row>
    <row r="776" spans="1:22" ht="280.5" customHeight="1">
      <c r="A776" s="54">
        <v>775</v>
      </c>
      <c r="B776" s="54" t="s">
        <v>43</v>
      </c>
      <c r="C776" s="54" t="s">
        <v>4096</v>
      </c>
      <c r="D776" s="54" t="s">
        <v>4097</v>
      </c>
      <c r="E776" s="54" t="s">
        <v>139</v>
      </c>
      <c r="F776" s="54" t="s">
        <v>4098</v>
      </c>
      <c r="G776" s="54" t="s">
        <v>4099</v>
      </c>
      <c r="H776" s="54" t="s">
        <v>126</v>
      </c>
      <c r="I776" s="54" t="s">
        <v>142</v>
      </c>
      <c r="J776" s="54" t="s">
        <v>143</v>
      </c>
      <c r="K776" s="54" t="s">
        <v>174</v>
      </c>
      <c r="L776" s="55">
        <v>209000</v>
      </c>
      <c r="M776" s="55">
        <v>196000</v>
      </c>
      <c r="N776" s="56" t="s">
        <v>204</v>
      </c>
      <c r="O776" s="56" t="s">
        <v>145</v>
      </c>
      <c r="P776" s="54" t="s">
        <v>4100</v>
      </c>
      <c r="Q776" s="54" t="s">
        <v>4101</v>
      </c>
      <c r="R776" s="54" t="s">
        <v>4102</v>
      </c>
      <c r="S776" s="54" t="s">
        <v>135</v>
      </c>
      <c r="T776" s="54" t="s">
        <v>136</v>
      </c>
      <c r="U776" s="54"/>
      <c r="V776" s="54" t="s">
        <v>1935</v>
      </c>
    </row>
    <row r="777" spans="1:22" ht="82.5" customHeight="1">
      <c r="A777" s="54">
        <v>776</v>
      </c>
      <c r="B777" s="54" t="s">
        <v>43</v>
      </c>
      <c r="C777" s="54" t="s">
        <v>4103</v>
      </c>
      <c r="D777" s="54" t="s">
        <v>4104</v>
      </c>
      <c r="E777" s="54" t="s">
        <v>139</v>
      </c>
      <c r="F777" s="54" t="s">
        <v>4105</v>
      </c>
      <c r="G777" s="54" t="s">
        <v>4106</v>
      </c>
      <c r="H777" s="54" t="s">
        <v>126</v>
      </c>
      <c r="I777" s="54" t="s">
        <v>142</v>
      </c>
      <c r="J777" s="54" t="s">
        <v>143</v>
      </c>
      <c r="K777" s="54" t="s">
        <v>129</v>
      </c>
      <c r="L777" s="55">
        <v>2133927</v>
      </c>
      <c r="M777" s="55">
        <v>2133927</v>
      </c>
      <c r="N777" s="56" t="s">
        <v>228</v>
      </c>
      <c r="O777" s="56" t="s">
        <v>229</v>
      </c>
      <c r="P777" s="54" t="s">
        <v>4107</v>
      </c>
      <c r="Q777" s="54" t="s">
        <v>4108</v>
      </c>
      <c r="R777" s="54" t="s">
        <v>3978</v>
      </c>
      <c r="S777" s="54" t="s">
        <v>135</v>
      </c>
      <c r="T777" s="54" t="s">
        <v>136</v>
      </c>
      <c r="U777" s="54"/>
      <c r="V777" s="54" t="s">
        <v>169</v>
      </c>
    </row>
    <row r="778" spans="1:22" ht="115.5" customHeight="1">
      <c r="A778" s="54">
        <v>777</v>
      </c>
      <c r="B778" s="54" t="s">
        <v>43</v>
      </c>
      <c r="C778" s="54" t="s">
        <v>4109</v>
      </c>
      <c r="D778" s="54" t="s">
        <v>4110</v>
      </c>
      <c r="E778" s="54" t="s">
        <v>139</v>
      </c>
      <c r="F778" s="54" t="s">
        <v>4111</v>
      </c>
      <c r="G778" s="54" t="s">
        <v>4112</v>
      </c>
      <c r="H778" s="54" t="s">
        <v>126</v>
      </c>
      <c r="I778" s="54" t="s">
        <v>142</v>
      </c>
      <c r="J778" s="54" t="s">
        <v>143</v>
      </c>
      <c r="K778" s="54" t="s">
        <v>129</v>
      </c>
      <c r="L778" s="55">
        <v>8124000</v>
      </c>
      <c r="M778" s="55">
        <v>8028312</v>
      </c>
      <c r="N778" s="56" t="s">
        <v>204</v>
      </c>
      <c r="O778" s="56" t="s">
        <v>145</v>
      </c>
      <c r="P778" s="54" t="s">
        <v>4113</v>
      </c>
      <c r="Q778" s="54" t="s">
        <v>4114</v>
      </c>
      <c r="R778" s="54" t="s">
        <v>4115</v>
      </c>
      <c r="S778" s="54" t="s">
        <v>135</v>
      </c>
      <c r="T778" s="54" t="s">
        <v>136</v>
      </c>
      <c r="U778" s="54"/>
      <c r="V778" s="54" t="s">
        <v>4116</v>
      </c>
    </row>
    <row r="779" spans="1:22" ht="115.5" customHeight="1">
      <c r="A779" s="54">
        <v>778</v>
      </c>
      <c r="B779" s="54" t="s">
        <v>43</v>
      </c>
      <c r="C779" s="54" t="s">
        <v>4109</v>
      </c>
      <c r="D779" s="54" t="s">
        <v>4110</v>
      </c>
      <c r="E779" s="54" t="s">
        <v>139</v>
      </c>
      <c r="F779" s="54" t="s">
        <v>4117</v>
      </c>
      <c r="G779" s="54" t="s">
        <v>4118</v>
      </c>
      <c r="H779" s="54" t="s">
        <v>126</v>
      </c>
      <c r="I779" s="54" t="s">
        <v>142</v>
      </c>
      <c r="J779" s="54" t="s">
        <v>143</v>
      </c>
      <c r="K779" s="54" t="s">
        <v>129</v>
      </c>
      <c r="L779" s="55">
        <v>8124000</v>
      </c>
      <c r="M779" s="55">
        <v>7948572</v>
      </c>
      <c r="N779" s="56" t="s">
        <v>204</v>
      </c>
      <c r="O779" s="56" t="s">
        <v>145</v>
      </c>
      <c r="P779" s="54" t="s">
        <v>4113</v>
      </c>
      <c r="Q779" s="54" t="s">
        <v>4114</v>
      </c>
      <c r="R779" s="54" t="s">
        <v>4119</v>
      </c>
      <c r="S779" s="54" t="s">
        <v>135</v>
      </c>
      <c r="T779" s="54" t="s">
        <v>136</v>
      </c>
      <c r="U779" s="54"/>
      <c r="V779" s="54" t="s">
        <v>4116</v>
      </c>
    </row>
    <row r="780" spans="1:22" ht="115.5" customHeight="1">
      <c r="A780" s="54">
        <v>779</v>
      </c>
      <c r="B780" s="54" t="s">
        <v>43</v>
      </c>
      <c r="C780" s="54" t="s">
        <v>4109</v>
      </c>
      <c r="D780" s="54" t="s">
        <v>4110</v>
      </c>
      <c r="E780" s="54" t="s">
        <v>139</v>
      </c>
      <c r="F780" s="54" t="s">
        <v>4120</v>
      </c>
      <c r="G780" s="54" t="s">
        <v>4121</v>
      </c>
      <c r="H780" s="54" t="s">
        <v>126</v>
      </c>
      <c r="I780" s="54" t="s">
        <v>142</v>
      </c>
      <c r="J780" s="54" t="s">
        <v>143</v>
      </c>
      <c r="K780" s="54" t="s">
        <v>129</v>
      </c>
      <c r="L780" s="55">
        <v>8124000</v>
      </c>
      <c r="M780" s="55">
        <v>7565820</v>
      </c>
      <c r="N780" s="56" t="s">
        <v>204</v>
      </c>
      <c r="O780" s="56" t="s">
        <v>145</v>
      </c>
      <c r="P780" s="54" t="s">
        <v>4113</v>
      </c>
      <c r="Q780" s="54" t="s">
        <v>4114</v>
      </c>
      <c r="R780" s="54" t="s">
        <v>4122</v>
      </c>
      <c r="S780" s="54" t="s">
        <v>135</v>
      </c>
      <c r="T780" s="54" t="s">
        <v>136</v>
      </c>
      <c r="U780" s="54"/>
      <c r="V780" s="54" t="s">
        <v>4116</v>
      </c>
    </row>
    <row r="781" spans="1:22" ht="115.5" customHeight="1">
      <c r="A781" s="54">
        <v>780</v>
      </c>
      <c r="B781" s="54" t="s">
        <v>43</v>
      </c>
      <c r="C781" s="54" t="s">
        <v>4109</v>
      </c>
      <c r="D781" s="54" t="s">
        <v>4110</v>
      </c>
      <c r="E781" s="54" t="s">
        <v>139</v>
      </c>
      <c r="F781" s="54" t="s">
        <v>4123</v>
      </c>
      <c r="G781" s="54" t="s">
        <v>4124</v>
      </c>
      <c r="H781" s="54" t="s">
        <v>126</v>
      </c>
      <c r="I781" s="54" t="s">
        <v>142</v>
      </c>
      <c r="J781" s="54" t="s">
        <v>143</v>
      </c>
      <c r="K781" s="54" t="s">
        <v>129</v>
      </c>
      <c r="L781" s="55">
        <v>8124000</v>
      </c>
      <c r="M781" s="55">
        <v>7645560</v>
      </c>
      <c r="N781" s="56" t="s">
        <v>204</v>
      </c>
      <c r="O781" s="56" t="s">
        <v>145</v>
      </c>
      <c r="P781" s="54" t="s">
        <v>4113</v>
      </c>
      <c r="Q781" s="54" t="s">
        <v>4114</v>
      </c>
      <c r="R781" s="54" t="s">
        <v>4125</v>
      </c>
      <c r="S781" s="54" t="s">
        <v>135</v>
      </c>
      <c r="T781" s="54" t="s">
        <v>136</v>
      </c>
      <c r="U781" s="54"/>
      <c r="V781" s="54" t="s">
        <v>4116</v>
      </c>
    </row>
    <row r="782" spans="1:22" ht="115.5" customHeight="1">
      <c r="A782" s="54">
        <v>781</v>
      </c>
      <c r="B782" s="54" t="s">
        <v>43</v>
      </c>
      <c r="C782" s="54" t="s">
        <v>4109</v>
      </c>
      <c r="D782" s="54" t="s">
        <v>4110</v>
      </c>
      <c r="E782" s="54" t="s">
        <v>139</v>
      </c>
      <c r="F782" s="54" t="s">
        <v>4126</v>
      </c>
      <c r="G782" s="54" t="s">
        <v>4127</v>
      </c>
      <c r="H782" s="54" t="s">
        <v>126</v>
      </c>
      <c r="I782" s="54" t="s">
        <v>142</v>
      </c>
      <c r="J782" s="54" t="s">
        <v>143</v>
      </c>
      <c r="K782" s="54" t="s">
        <v>129</v>
      </c>
      <c r="L782" s="55">
        <v>8124000</v>
      </c>
      <c r="M782" s="55">
        <v>7709352</v>
      </c>
      <c r="N782" s="56" t="s">
        <v>204</v>
      </c>
      <c r="O782" s="56" t="s">
        <v>145</v>
      </c>
      <c r="P782" s="54" t="s">
        <v>4113</v>
      </c>
      <c r="Q782" s="54" t="s">
        <v>4114</v>
      </c>
      <c r="R782" s="54" t="s">
        <v>4128</v>
      </c>
      <c r="S782" s="54" t="s">
        <v>135</v>
      </c>
      <c r="T782" s="54" t="s">
        <v>136</v>
      </c>
      <c r="U782" s="54"/>
      <c r="V782" s="54" t="s">
        <v>4116</v>
      </c>
    </row>
    <row r="783" spans="1:22" ht="115.5" customHeight="1">
      <c r="A783" s="54">
        <v>782</v>
      </c>
      <c r="B783" s="54" t="s">
        <v>43</v>
      </c>
      <c r="C783" s="54" t="s">
        <v>4109</v>
      </c>
      <c r="D783" s="54" t="s">
        <v>4110</v>
      </c>
      <c r="E783" s="54" t="s">
        <v>139</v>
      </c>
      <c r="F783" s="54" t="s">
        <v>4129</v>
      </c>
      <c r="G783" s="54" t="s">
        <v>4130</v>
      </c>
      <c r="H783" s="54" t="s">
        <v>126</v>
      </c>
      <c r="I783" s="54" t="s">
        <v>142</v>
      </c>
      <c r="J783" s="54" t="s">
        <v>143</v>
      </c>
      <c r="K783" s="54" t="s">
        <v>129</v>
      </c>
      <c r="L783" s="55">
        <v>8124000</v>
      </c>
      <c r="M783" s="55">
        <v>7713339</v>
      </c>
      <c r="N783" s="56" t="s">
        <v>204</v>
      </c>
      <c r="O783" s="56" t="s">
        <v>145</v>
      </c>
      <c r="P783" s="54" t="s">
        <v>4113</v>
      </c>
      <c r="Q783" s="54" t="s">
        <v>4114</v>
      </c>
      <c r="R783" s="54" t="s">
        <v>4131</v>
      </c>
      <c r="S783" s="54" t="s">
        <v>135</v>
      </c>
      <c r="T783" s="54" t="s">
        <v>136</v>
      </c>
      <c r="U783" s="54"/>
      <c r="V783" s="54" t="s">
        <v>4116</v>
      </c>
    </row>
    <row r="784" spans="1:22" ht="115.5" customHeight="1">
      <c r="A784" s="54">
        <v>783</v>
      </c>
      <c r="B784" s="54" t="s">
        <v>43</v>
      </c>
      <c r="C784" s="54" t="s">
        <v>4109</v>
      </c>
      <c r="D784" s="54" t="s">
        <v>4110</v>
      </c>
      <c r="E784" s="54" t="s">
        <v>139</v>
      </c>
      <c r="F784" s="54" t="s">
        <v>4132</v>
      </c>
      <c r="G784" s="54" t="s">
        <v>4133</v>
      </c>
      <c r="H784" s="54" t="s">
        <v>126</v>
      </c>
      <c r="I784" s="54" t="s">
        <v>142</v>
      </c>
      <c r="J784" s="54" t="s">
        <v>143</v>
      </c>
      <c r="K784" s="54" t="s">
        <v>129</v>
      </c>
      <c r="L784" s="55">
        <v>8124000</v>
      </c>
      <c r="M784" s="55">
        <v>7725300</v>
      </c>
      <c r="N784" s="56" t="s">
        <v>204</v>
      </c>
      <c r="O784" s="56" t="s">
        <v>145</v>
      </c>
      <c r="P784" s="54" t="s">
        <v>4113</v>
      </c>
      <c r="Q784" s="54" t="s">
        <v>4114</v>
      </c>
      <c r="R784" s="54" t="s">
        <v>4134</v>
      </c>
      <c r="S784" s="54" t="s">
        <v>135</v>
      </c>
      <c r="T784" s="54" t="s">
        <v>136</v>
      </c>
      <c r="U784" s="54"/>
      <c r="V784" s="54" t="s">
        <v>4116</v>
      </c>
    </row>
    <row r="785" spans="1:22" ht="115.5" customHeight="1">
      <c r="A785" s="54">
        <v>784</v>
      </c>
      <c r="B785" s="54" t="s">
        <v>43</v>
      </c>
      <c r="C785" s="54" t="s">
        <v>4109</v>
      </c>
      <c r="D785" s="54" t="s">
        <v>4110</v>
      </c>
      <c r="E785" s="54" t="s">
        <v>139</v>
      </c>
      <c r="F785" s="54" t="s">
        <v>4135</v>
      </c>
      <c r="G785" s="54" t="s">
        <v>4136</v>
      </c>
      <c r="H785" s="54" t="s">
        <v>126</v>
      </c>
      <c r="I785" s="54" t="s">
        <v>142</v>
      </c>
      <c r="J785" s="54" t="s">
        <v>143</v>
      </c>
      <c r="K785" s="54" t="s">
        <v>129</v>
      </c>
      <c r="L785" s="55">
        <v>8124000</v>
      </c>
      <c r="M785" s="55">
        <v>7725300</v>
      </c>
      <c r="N785" s="56" t="s">
        <v>204</v>
      </c>
      <c r="O785" s="56" t="s">
        <v>145</v>
      </c>
      <c r="P785" s="54" t="s">
        <v>4113</v>
      </c>
      <c r="Q785" s="54" t="s">
        <v>4114</v>
      </c>
      <c r="R785" s="54" t="s">
        <v>4137</v>
      </c>
      <c r="S785" s="54" t="s">
        <v>135</v>
      </c>
      <c r="T785" s="54" t="s">
        <v>136</v>
      </c>
      <c r="U785" s="54"/>
      <c r="V785" s="54" t="s">
        <v>4116</v>
      </c>
    </row>
    <row r="786" spans="1:22" ht="115.5" customHeight="1">
      <c r="A786" s="54">
        <v>785</v>
      </c>
      <c r="B786" s="54" t="s">
        <v>43</v>
      </c>
      <c r="C786" s="54" t="s">
        <v>4138</v>
      </c>
      <c r="D786" s="54" t="s">
        <v>4139</v>
      </c>
      <c r="E786" s="54" t="s">
        <v>139</v>
      </c>
      <c r="F786" s="54" t="s">
        <v>4140</v>
      </c>
      <c r="G786" s="54" t="s">
        <v>4141</v>
      </c>
      <c r="H786" s="54" t="s">
        <v>126</v>
      </c>
      <c r="I786" s="54" t="s">
        <v>142</v>
      </c>
      <c r="J786" s="54" t="s">
        <v>143</v>
      </c>
      <c r="K786" s="54" t="s">
        <v>174</v>
      </c>
      <c r="L786" s="55">
        <v>747500</v>
      </c>
      <c r="M786" s="55">
        <v>672750</v>
      </c>
      <c r="N786" s="56" t="s">
        <v>598</v>
      </c>
      <c r="O786" s="56" t="s">
        <v>131</v>
      </c>
      <c r="P786" s="54" t="s">
        <v>4142</v>
      </c>
      <c r="Q786" s="54" t="s">
        <v>4143</v>
      </c>
      <c r="R786" s="54" t="s">
        <v>222</v>
      </c>
      <c r="S786" s="54" t="s">
        <v>135</v>
      </c>
      <c r="T786" s="54" t="s">
        <v>136</v>
      </c>
      <c r="U786" s="54"/>
      <c r="V786" s="54" t="s">
        <v>179</v>
      </c>
    </row>
    <row r="787" spans="1:22" ht="115.5" customHeight="1">
      <c r="A787" s="54">
        <v>786</v>
      </c>
      <c r="B787" s="54" t="s">
        <v>43</v>
      </c>
      <c r="C787" s="54" t="s">
        <v>4144</v>
      </c>
      <c r="D787" s="54" t="s">
        <v>4145</v>
      </c>
      <c r="E787" s="54" t="s">
        <v>139</v>
      </c>
      <c r="F787" s="54" t="s">
        <v>4146</v>
      </c>
      <c r="G787" s="54" t="s">
        <v>4147</v>
      </c>
      <c r="H787" s="54" t="s">
        <v>126</v>
      </c>
      <c r="I787" s="54" t="s">
        <v>791</v>
      </c>
      <c r="J787" s="54" t="s">
        <v>92</v>
      </c>
      <c r="K787" s="54" t="s">
        <v>174</v>
      </c>
      <c r="L787" s="55">
        <v>875000</v>
      </c>
      <c r="M787" s="55">
        <v>875000</v>
      </c>
      <c r="N787" s="56" t="s">
        <v>386</v>
      </c>
      <c r="O787" s="56" t="s">
        <v>540</v>
      </c>
      <c r="P787" s="54" t="s">
        <v>4148</v>
      </c>
      <c r="Q787" s="54" t="s">
        <v>4149</v>
      </c>
      <c r="R787" s="54" t="s">
        <v>3978</v>
      </c>
      <c r="S787" s="54" t="s">
        <v>135</v>
      </c>
      <c r="T787" s="54" t="s">
        <v>136</v>
      </c>
      <c r="U787" s="54"/>
      <c r="V787" s="54" t="s">
        <v>179</v>
      </c>
    </row>
    <row r="788" spans="1:22" ht="82.5" customHeight="1">
      <c r="A788" s="54">
        <v>787</v>
      </c>
      <c r="B788" s="54" t="s">
        <v>43</v>
      </c>
      <c r="C788" s="54" t="s">
        <v>4150</v>
      </c>
      <c r="D788" s="54" t="s">
        <v>4151</v>
      </c>
      <c r="E788" s="54" t="s">
        <v>139</v>
      </c>
      <c r="F788" s="54" t="s">
        <v>4152</v>
      </c>
      <c r="G788" s="54" t="s">
        <v>4153</v>
      </c>
      <c r="H788" s="54" t="s">
        <v>126</v>
      </c>
      <c r="I788" s="54" t="s">
        <v>142</v>
      </c>
      <c r="J788" s="54" t="s">
        <v>143</v>
      </c>
      <c r="K788" s="54" t="s">
        <v>129</v>
      </c>
      <c r="L788" s="55">
        <v>2861450</v>
      </c>
      <c r="M788" s="55">
        <v>2861450</v>
      </c>
      <c r="N788" s="56" t="s">
        <v>512</v>
      </c>
      <c r="O788" s="56" t="s">
        <v>228</v>
      </c>
      <c r="P788" s="54" t="s">
        <v>4154</v>
      </c>
      <c r="Q788" s="54" t="s">
        <v>4155</v>
      </c>
      <c r="R788" s="54" t="s">
        <v>3978</v>
      </c>
      <c r="S788" s="54" t="s">
        <v>135</v>
      </c>
      <c r="T788" s="54" t="s">
        <v>136</v>
      </c>
      <c r="U788" s="54"/>
      <c r="V788" s="54" t="s">
        <v>247</v>
      </c>
    </row>
    <row r="789" spans="1:22" ht="115.5" customHeight="1">
      <c r="A789" s="54">
        <v>788</v>
      </c>
      <c r="B789" s="54" t="s">
        <v>43</v>
      </c>
      <c r="C789" s="54" t="s">
        <v>4150</v>
      </c>
      <c r="D789" s="54" t="s">
        <v>4151</v>
      </c>
      <c r="E789" s="54" t="s">
        <v>139</v>
      </c>
      <c r="F789" s="54" t="s">
        <v>4156</v>
      </c>
      <c r="G789" s="54" t="s">
        <v>4157</v>
      </c>
      <c r="H789" s="54" t="s">
        <v>126</v>
      </c>
      <c r="I789" s="54" t="s">
        <v>142</v>
      </c>
      <c r="J789" s="54" t="s">
        <v>143</v>
      </c>
      <c r="K789" s="54" t="s">
        <v>174</v>
      </c>
      <c r="L789" s="55">
        <v>1399392</v>
      </c>
      <c r="M789" s="55">
        <v>1360000</v>
      </c>
      <c r="N789" s="56" t="s">
        <v>463</v>
      </c>
      <c r="O789" s="56" t="s">
        <v>271</v>
      </c>
      <c r="P789" s="54" t="s">
        <v>4158</v>
      </c>
      <c r="Q789" s="54" t="s">
        <v>4159</v>
      </c>
      <c r="R789" s="54" t="s">
        <v>4160</v>
      </c>
      <c r="S789" s="54" t="s">
        <v>135</v>
      </c>
      <c r="T789" s="54" t="s">
        <v>136</v>
      </c>
      <c r="U789" s="54"/>
      <c r="V789" s="54" t="s">
        <v>179</v>
      </c>
    </row>
    <row r="790" spans="1:22" ht="82.5" customHeight="1">
      <c r="A790" s="54">
        <v>789</v>
      </c>
      <c r="B790" s="54" t="s">
        <v>43</v>
      </c>
      <c r="C790" s="54" t="s">
        <v>4161</v>
      </c>
      <c r="D790" s="54" t="s">
        <v>4162</v>
      </c>
      <c r="E790" s="54" t="s">
        <v>291</v>
      </c>
      <c r="F790" s="54" t="s">
        <v>4163</v>
      </c>
      <c r="G790" s="54" t="s">
        <v>4164</v>
      </c>
      <c r="H790" s="54" t="s">
        <v>126</v>
      </c>
      <c r="I790" s="54" t="s">
        <v>127</v>
      </c>
      <c r="J790" s="54" t="s">
        <v>128</v>
      </c>
      <c r="K790" s="54" t="s">
        <v>129</v>
      </c>
      <c r="L790" s="55">
        <v>2450000</v>
      </c>
      <c r="M790" s="55">
        <v>2450000</v>
      </c>
      <c r="N790" s="56" t="s">
        <v>506</v>
      </c>
      <c r="O790" s="56" t="s">
        <v>294</v>
      </c>
      <c r="P790" s="54" t="s">
        <v>4165</v>
      </c>
      <c r="Q790" s="54" t="s">
        <v>4166</v>
      </c>
      <c r="R790" s="54" t="s">
        <v>4167</v>
      </c>
      <c r="S790" s="54" t="s">
        <v>135</v>
      </c>
      <c r="T790" s="54" t="s">
        <v>136</v>
      </c>
      <c r="U790" s="54"/>
      <c r="V790" s="54" t="s">
        <v>247</v>
      </c>
    </row>
    <row r="791" spans="1:22" ht="82.5" customHeight="1">
      <c r="A791" s="54">
        <v>790</v>
      </c>
      <c r="B791" s="54" t="s">
        <v>43</v>
      </c>
      <c r="C791" s="54" t="s">
        <v>4168</v>
      </c>
      <c r="D791" s="54" t="s">
        <v>4169</v>
      </c>
      <c r="E791" s="54" t="s">
        <v>139</v>
      </c>
      <c r="F791" s="54" t="s">
        <v>4170</v>
      </c>
      <c r="G791" s="54" t="s">
        <v>4171</v>
      </c>
      <c r="H791" s="54" t="s">
        <v>126</v>
      </c>
      <c r="I791" s="54" t="s">
        <v>142</v>
      </c>
      <c r="J791" s="54" t="s">
        <v>143</v>
      </c>
      <c r="K791" s="54" t="s">
        <v>174</v>
      </c>
      <c r="L791" s="55">
        <v>1129709</v>
      </c>
      <c r="M791" s="55">
        <v>1129709</v>
      </c>
      <c r="N791" s="56" t="s">
        <v>212</v>
      </c>
      <c r="O791" s="56" t="s">
        <v>145</v>
      </c>
      <c r="P791" s="54" t="s">
        <v>4172</v>
      </c>
      <c r="Q791" s="54" t="s">
        <v>4173</v>
      </c>
      <c r="R791" s="54" t="s">
        <v>4174</v>
      </c>
      <c r="S791" s="54" t="s">
        <v>135</v>
      </c>
      <c r="T791" s="54" t="s">
        <v>136</v>
      </c>
      <c r="U791" s="54"/>
      <c r="V791" s="54" t="s">
        <v>169</v>
      </c>
    </row>
    <row r="792" spans="1:22" ht="82.5" customHeight="1">
      <c r="A792" s="54">
        <v>791</v>
      </c>
      <c r="B792" s="54" t="s">
        <v>43</v>
      </c>
      <c r="C792" s="54" t="s">
        <v>4175</v>
      </c>
      <c r="D792" s="54" t="s">
        <v>4176</v>
      </c>
      <c r="E792" s="54" t="s">
        <v>139</v>
      </c>
      <c r="F792" s="54" t="s">
        <v>4177</v>
      </c>
      <c r="G792" s="54" t="s">
        <v>4178</v>
      </c>
      <c r="H792" s="54" t="s">
        <v>126</v>
      </c>
      <c r="I792" s="54" t="s">
        <v>142</v>
      </c>
      <c r="J792" s="54" t="s">
        <v>143</v>
      </c>
      <c r="K792" s="54" t="s">
        <v>129</v>
      </c>
      <c r="L792" s="55">
        <v>1682000</v>
      </c>
      <c r="M792" s="55">
        <v>1661180</v>
      </c>
      <c r="N792" s="56" t="s">
        <v>197</v>
      </c>
      <c r="O792" s="56" t="s">
        <v>212</v>
      </c>
      <c r="P792" s="54" t="s">
        <v>4179</v>
      </c>
      <c r="Q792" s="54" t="s">
        <v>4180</v>
      </c>
      <c r="R792" s="54" t="s">
        <v>4181</v>
      </c>
      <c r="S792" s="54" t="s">
        <v>135</v>
      </c>
      <c r="T792" s="54" t="s">
        <v>136</v>
      </c>
      <c r="U792" s="54"/>
      <c r="V792" s="54" t="s">
        <v>247</v>
      </c>
    </row>
    <row r="793" spans="1:22" ht="82.5" customHeight="1">
      <c r="A793" s="54">
        <v>792</v>
      </c>
      <c r="B793" s="54" t="s">
        <v>43</v>
      </c>
      <c r="C793" s="54" t="s">
        <v>4182</v>
      </c>
      <c r="D793" s="54" t="s">
        <v>4183</v>
      </c>
      <c r="E793" s="54" t="s">
        <v>32</v>
      </c>
      <c r="F793" s="54" t="s">
        <v>4184</v>
      </c>
      <c r="G793" s="54" t="s">
        <v>4185</v>
      </c>
      <c r="H793" s="54" t="s">
        <v>126</v>
      </c>
      <c r="I793" s="54" t="s">
        <v>127</v>
      </c>
      <c r="J793" s="54" t="s">
        <v>128</v>
      </c>
      <c r="K793" s="54" t="s">
        <v>129</v>
      </c>
      <c r="L793" s="55">
        <v>1800000</v>
      </c>
      <c r="M793" s="55">
        <v>1795000</v>
      </c>
      <c r="N793" s="56" t="s">
        <v>271</v>
      </c>
      <c r="O793" s="56" t="s">
        <v>499</v>
      </c>
      <c r="P793" s="54" t="s">
        <v>4186</v>
      </c>
      <c r="Q793" s="54" t="s">
        <v>4187</v>
      </c>
      <c r="R793" s="54" t="s">
        <v>4067</v>
      </c>
      <c r="S793" s="54" t="s">
        <v>135</v>
      </c>
      <c r="T793" s="54" t="s">
        <v>136</v>
      </c>
      <c r="U793" s="54"/>
      <c r="V793" s="54" t="s">
        <v>149</v>
      </c>
    </row>
    <row r="794" spans="1:22" ht="82.5" customHeight="1">
      <c r="A794" s="54">
        <v>793</v>
      </c>
      <c r="B794" s="54" t="s">
        <v>43</v>
      </c>
      <c r="C794" s="54" t="s">
        <v>4182</v>
      </c>
      <c r="D794" s="54" t="s">
        <v>4183</v>
      </c>
      <c r="E794" s="54" t="s">
        <v>32</v>
      </c>
      <c r="F794" s="54" t="s">
        <v>4188</v>
      </c>
      <c r="G794" s="54" t="s">
        <v>4189</v>
      </c>
      <c r="H794" s="54" t="s">
        <v>126</v>
      </c>
      <c r="I794" s="54" t="s">
        <v>127</v>
      </c>
      <c r="J794" s="54" t="s">
        <v>128</v>
      </c>
      <c r="K794" s="54" t="s">
        <v>129</v>
      </c>
      <c r="L794" s="55">
        <v>2500000</v>
      </c>
      <c r="M794" s="55">
        <v>2485000</v>
      </c>
      <c r="N794" s="56" t="s">
        <v>540</v>
      </c>
      <c r="O794" s="56" t="s">
        <v>317</v>
      </c>
      <c r="P794" s="54" t="s">
        <v>4186</v>
      </c>
      <c r="Q794" s="54" t="s">
        <v>4187</v>
      </c>
      <c r="R794" s="54" t="s">
        <v>4067</v>
      </c>
      <c r="S794" s="54" t="s">
        <v>135</v>
      </c>
      <c r="T794" s="54" t="s">
        <v>136</v>
      </c>
      <c r="U794" s="54"/>
      <c r="V794" s="54" t="s">
        <v>149</v>
      </c>
    </row>
    <row r="795" spans="1:22" ht="115.5" customHeight="1">
      <c r="A795" s="54">
        <v>794</v>
      </c>
      <c r="B795" s="54" t="s">
        <v>43</v>
      </c>
      <c r="C795" s="54" t="s">
        <v>4190</v>
      </c>
      <c r="D795" s="54" t="s">
        <v>4191</v>
      </c>
      <c r="E795" s="54" t="s">
        <v>139</v>
      </c>
      <c r="F795" s="54" t="s">
        <v>4192</v>
      </c>
      <c r="G795" s="54" t="s">
        <v>4193</v>
      </c>
      <c r="H795" s="54" t="s">
        <v>126</v>
      </c>
      <c r="I795" s="54" t="s">
        <v>161</v>
      </c>
      <c r="J795" s="54" t="s">
        <v>162</v>
      </c>
      <c r="K795" s="54" t="s">
        <v>174</v>
      </c>
      <c r="L795" s="55">
        <v>1478923</v>
      </c>
      <c r="M795" s="55">
        <v>1460000</v>
      </c>
      <c r="N795" s="56" t="s">
        <v>540</v>
      </c>
      <c r="O795" s="56" t="s">
        <v>229</v>
      </c>
      <c r="P795" s="54" t="s">
        <v>4194</v>
      </c>
      <c r="Q795" s="54" t="s">
        <v>4195</v>
      </c>
      <c r="R795" s="54" t="s">
        <v>4095</v>
      </c>
      <c r="S795" s="54" t="s">
        <v>135</v>
      </c>
      <c r="T795" s="54" t="s">
        <v>136</v>
      </c>
      <c r="U795" s="54"/>
      <c r="V795" s="54" t="s">
        <v>179</v>
      </c>
    </row>
    <row r="796" spans="1:22" ht="82.5" customHeight="1">
      <c r="A796" s="54">
        <v>795</v>
      </c>
      <c r="B796" s="54" t="s">
        <v>43</v>
      </c>
      <c r="C796" s="54" t="s">
        <v>4196</v>
      </c>
      <c r="D796" s="54" t="s">
        <v>4197</v>
      </c>
      <c r="E796" s="54" t="s">
        <v>4198</v>
      </c>
      <c r="F796" s="54" t="s">
        <v>4199</v>
      </c>
      <c r="G796" s="54" t="s">
        <v>4200</v>
      </c>
      <c r="H796" s="54" t="s">
        <v>126</v>
      </c>
      <c r="I796" s="54" t="s">
        <v>127</v>
      </c>
      <c r="J796" s="54" t="s">
        <v>128</v>
      </c>
      <c r="K796" s="54" t="s">
        <v>174</v>
      </c>
      <c r="L796" s="55">
        <v>553921</v>
      </c>
      <c r="M796" s="55">
        <v>553921</v>
      </c>
      <c r="N796" s="56" t="s">
        <v>386</v>
      </c>
      <c r="O796" s="56" t="s">
        <v>386</v>
      </c>
      <c r="P796" s="54" t="s">
        <v>4201</v>
      </c>
      <c r="Q796" s="54" t="s">
        <v>4202</v>
      </c>
      <c r="R796" s="54" t="s">
        <v>168</v>
      </c>
      <c r="S796" s="54" t="s">
        <v>135</v>
      </c>
      <c r="T796" s="54" t="s">
        <v>136</v>
      </c>
      <c r="U796" s="54"/>
      <c r="V796" s="54" t="s">
        <v>149</v>
      </c>
    </row>
    <row r="797" spans="1:22" ht="82.5" customHeight="1">
      <c r="A797" s="54">
        <v>796</v>
      </c>
      <c r="B797" s="54" t="s">
        <v>43</v>
      </c>
      <c r="C797" s="54" t="s">
        <v>4203</v>
      </c>
      <c r="D797" s="54" t="s">
        <v>4204</v>
      </c>
      <c r="E797" s="54" t="s">
        <v>4205</v>
      </c>
      <c r="F797" s="54" t="s">
        <v>4206</v>
      </c>
      <c r="G797" s="54" t="s">
        <v>4207</v>
      </c>
      <c r="H797" s="54" t="s">
        <v>126</v>
      </c>
      <c r="I797" s="54" t="s">
        <v>142</v>
      </c>
      <c r="J797" s="54" t="s">
        <v>143</v>
      </c>
      <c r="K797" s="54" t="s">
        <v>174</v>
      </c>
      <c r="L797" s="55">
        <v>1156235</v>
      </c>
      <c r="M797" s="55">
        <v>1156235</v>
      </c>
      <c r="N797" s="56" t="s">
        <v>175</v>
      </c>
      <c r="O797" s="56" t="s">
        <v>145</v>
      </c>
      <c r="P797" s="54" t="s">
        <v>4208</v>
      </c>
      <c r="Q797" s="54" t="s">
        <v>4209</v>
      </c>
      <c r="R797" s="54" t="s">
        <v>4210</v>
      </c>
      <c r="S797" s="54" t="s">
        <v>135</v>
      </c>
      <c r="T797" s="54" t="s">
        <v>136</v>
      </c>
      <c r="U797" s="54"/>
      <c r="V797" s="54" t="s">
        <v>668</v>
      </c>
    </row>
    <row r="798" spans="1:22" ht="82.5" customHeight="1">
      <c r="A798" s="54">
        <v>797</v>
      </c>
      <c r="B798" s="54" t="s">
        <v>43</v>
      </c>
      <c r="C798" s="54" t="s">
        <v>4211</v>
      </c>
      <c r="D798" s="54" t="s">
        <v>4212</v>
      </c>
      <c r="E798" s="54" t="s">
        <v>4198</v>
      </c>
      <c r="F798" s="54" t="s">
        <v>4213</v>
      </c>
      <c r="G798" s="54" t="s">
        <v>4214</v>
      </c>
      <c r="H798" s="54" t="s">
        <v>126</v>
      </c>
      <c r="I798" s="54" t="s">
        <v>142</v>
      </c>
      <c r="J798" s="54" t="s">
        <v>143</v>
      </c>
      <c r="K798" s="54" t="s">
        <v>174</v>
      </c>
      <c r="L798" s="55">
        <v>790650</v>
      </c>
      <c r="M798" s="55">
        <v>780000</v>
      </c>
      <c r="N798" s="56" t="s">
        <v>228</v>
      </c>
      <c r="O798" s="56" t="s">
        <v>317</v>
      </c>
      <c r="P798" s="54" t="s">
        <v>4215</v>
      </c>
      <c r="Q798" s="54" t="s">
        <v>4216</v>
      </c>
      <c r="R798" s="54" t="s">
        <v>4160</v>
      </c>
      <c r="S798" s="54" t="s">
        <v>135</v>
      </c>
      <c r="T798" s="54" t="s">
        <v>136</v>
      </c>
      <c r="U798" s="54"/>
      <c r="V798" s="54" t="s">
        <v>169</v>
      </c>
    </row>
    <row r="799" spans="1:22" ht="82.5" customHeight="1">
      <c r="A799" s="54">
        <v>798</v>
      </c>
      <c r="B799" s="54" t="s">
        <v>43</v>
      </c>
      <c r="C799" s="54" t="s">
        <v>4217</v>
      </c>
      <c r="D799" s="54" t="s">
        <v>4218</v>
      </c>
      <c r="E799" s="54" t="s">
        <v>4198</v>
      </c>
      <c r="F799" s="54" t="s">
        <v>1857</v>
      </c>
      <c r="G799" s="54" t="s">
        <v>4219</v>
      </c>
      <c r="H799" s="54" t="s">
        <v>126</v>
      </c>
      <c r="I799" s="54" t="s">
        <v>142</v>
      </c>
      <c r="J799" s="54" t="s">
        <v>143</v>
      </c>
      <c r="K799" s="54" t="s">
        <v>174</v>
      </c>
      <c r="L799" s="55">
        <v>1057400</v>
      </c>
      <c r="M799" s="55">
        <v>1057400</v>
      </c>
      <c r="N799" s="56" t="s">
        <v>237</v>
      </c>
      <c r="O799" s="56" t="s">
        <v>211</v>
      </c>
      <c r="P799" s="54" t="s">
        <v>4220</v>
      </c>
      <c r="Q799" s="54" t="s">
        <v>4221</v>
      </c>
      <c r="R799" s="54" t="s">
        <v>168</v>
      </c>
      <c r="S799" s="54" t="s">
        <v>135</v>
      </c>
      <c r="T799" s="54" t="s">
        <v>136</v>
      </c>
      <c r="U799" s="54"/>
      <c r="V799" s="54" t="s">
        <v>247</v>
      </c>
    </row>
    <row r="800" spans="1:22" ht="82.5" customHeight="1">
      <c r="A800" s="54">
        <v>799</v>
      </c>
      <c r="B800" s="54" t="s">
        <v>43</v>
      </c>
      <c r="C800" s="54" t="s">
        <v>4222</v>
      </c>
      <c r="D800" s="54" t="s">
        <v>4223</v>
      </c>
      <c r="E800" s="54" t="s">
        <v>4198</v>
      </c>
      <c r="F800" s="54" t="s">
        <v>4224</v>
      </c>
      <c r="G800" s="54" t="s">
        <v>4225</v>
      </c>
      <c r="H800" s="54" t="s">
        <v>126</v>
      </c>
      <c r="I800" s="54" t="s">
        <v>161</v>
      </c>
      <c r="J800" s="54" t="s">
        <v>162</v>
      </c>
      <c r="K800" s="54" t="s">
        <v>174</v>
      </c>
      <c r="L800" s="55">
        <v>279799</v>
      </c>
      <c r="M800" s="55">
        <v>279799</v>
      </c>
      <c r="N800" s="56" t="s">
        <v>131</v>
      </c>
      <c r="O800" s="56" t="s">
        <v>229</v>
      </c>
      <c r="P800" s="54" t="s">
        <v>4226</v>
      </c>
      <c r="Q800" s="54" t="s">
        <v>4227</v>
      </c>
      <c r="R800" s="54" t="s">
        <v>168</v>
      </c>
      <c r="S800" s="54" t="s">
        <v>135</v>
      </c>
      <c r="T800" s="54" t="s">
        <v>136</v>
      </c>
      <c r="U800" s="54"/>
      <c r="V800" s="54" t="s">
        <v>169</v>
      </c>
    </row>
    <row r="801" spans="1:22" ht="115.5" customHeight="1">
      <c r="A801" s="54">
        <v>800</v>
      </c>
      <c r="B801" s="54" t="s">
        <v>43</v>
      </c>
      <c r="C801" s="54" t="s">
        <v>4228</v>
      </c>
      <c r="D801" s="54" t="s">
        <v>4229</v>
      </c>
      <c r="E801" s="54" t="s">
        <v>4198</v>
      </c>
      <c r="F801" s="54" t="s">
        <v>4230</v>
      </c>
      <c r="G801" s="54" t="s">
        <v>4231</v>
      </c>
      <c r="H801" s="54" t="s">
        <v>126</v>
      </c>
      <c r="I801" s="54" t="s">
        <v>127</v>
      </c>
      <c r="J801" s="54" t="s">
        <v>128</v>
      </c>
      <c r="K801" s="54" t="s">
        <v>174</v>
      </c>
      <c r="L801" s="55">
        <v>259900</v>
      </c>
      <c r="M801" s="55">
        <v>259900</v>
      </c>
      <c r="N801" s="56" t="s">
        <v>4232</v>
      </c>
      <c r="O801" s="56" t="s">
        <v>191</v>
      </c>
      <c r="P801" s="54" t="s">
        <v>4233</v>
      </c>
      <c r="Q801" s="54" t="s">
        <v>4234</v>
      </c>
      <c r="R801" s="54" t="s">
        <v>4160</v>
      </c>
      <c r="S801" s="54" t="s">
        <v>135</v>
      </c>
      <c r="T801" s="54" t="s">
        <v>136</v>
      </c>
      <c r="U801" s="54"/>
      <c r="V801" s="54" t="s">
        <v>179</v>
      </c>
    </row>
    <row r="802" spans="1:22" ht="115.5" customHeight="1">
      <c r="A802" s="54">
        <v>801</v>
      </c>
      <c r="B802" s="54" t="s">
        <v>43</v>
      </c>
      <c r="C802" s="54" t="s">
        <v>4235</v>
      </c>
      <c r="D802" s="54" t="s">
        <v>4236</v>
      </c>
      <c r="E802" s="54" t="s">
        <v>4237</v>
      </c>
      <c r="F802" s="54" t="s">
        <v>4238</v>
      </c>
      <c r="G802" s="54" t="s">
        <v>4239</v>
      </c>
      <c r="H802" s="54" t="s">
        <v>126</v>
      </c>
      <c r="I802" s="54" t="s">
        <v>142</v>
      </c>
      <c r="J802" s="54" t="s">
        <v>143</v>
      </c>
      <c r="K802" s="54" t="s">
        <v>174</v>
      </c>
      <c r="L802" s="55">
        <v>256095</v>
      </c>
      <c r="M802" s="55">
        <v>256095</v>
      </c>
      <c r="N802" s="56" t="s">
        <v>271</v>
      </c>
      <c r="O802" s="56" t="s">
        <v>219</v>
      </c>
      <c r="P802" s="54" t="s">
        <v>4240</v>
      </c>
      <c r="Q802" s="54" t="s">
        <v>4241</v>
      </c>
      <c r="R802" s="54" t="s">
        <v>496</v>
      </c>
      <c r="S802" s="54" t="s">
        <v>135</v>
      </c>
      <c r="T802" s="54" t="s">
        <v>136</v>
      </c>
      <c r="U802" s="54"/>
      <c r="V802" s="54" t="s">
        <v>179</v>
      </c>
    </row>
    <row r="803" spans="1:22" ht="115.5" customHeight="1">
      <c r="A803" s="54">
        <v>802</v>
      </c>
      <c r="B803" s="54" t="s">
        <v>43</v>
      </c>
      <c r="C803" s="54" t="s">
        <v>4242</v>
      </c>
      <c r="D803" s="54" t="s">
        <v>4243</v>
      </c>
      <c r="E803" s="54" t="s">
        <v>4237</v>
      </c>
      <c r="F803" s="54" t="s">
        <v>4244</v>
      </c>
      <c r="G803" s="54" t="s">
        <v>4245</v>
      </c>
      <c r="H803" s="54" t="s">
        <v>126</v>
      </c>
      <c r="I803" s="54" t="s">
        <v>142</v>
      </c>
      <c r="J803" s="54" t="s">
        <v>143</v>
      </c>
      <c r="K803" s="54" t="s">
        <v>174</v>
      </c>
      <c r="L803" s="55">
        <v>649308</v>
      </c>
      <c r="M803" s="55">
        <v>649308</v>
      </c>
      <c r="N803" s="56" t="s">
        <v>175</v>
      </c>
      <c r="O803" s="56" t="s">
        <v>152</v>
      </c>
      <c r="P803" s="54" t="s">
        <v>4246</v>
      </c>
      <c r="Q803" s="54" t="s">
        <v>4247</v>
      </c>
      <c r="R803" s="54" t="s">
        <v>3978</v>
      </c>
      <c r="S803" s="54" t="s">
        <v>135</v>
      </c>
      <c r="T803" s="54" t="s">
        <v>136</v>
      </c>
      <c r="U803" s="54"/>
      <c r="V803" s="54" t="s">
        <v>179</v>
      </c>
    </row>
    <row r="804" spans="1:22" ht="82.5" customHeight="1">
      <c r="A804" s="54">
        <v>803</v>
      </c>
      <c r="B804" s="54" t="s">
        <v>43</v>
      </c>
      <c r="C804" s="54" t="s">
        <v>4248</v>
      </c>
      <c r="D804" s="54" t="s">
        <v>4249</v>
      </c>
      <c r="E804" s="54" t="s">
        <v>4198</v>
      </c>
      <c r="F804" s="54" t="s">
        <v>1224</v>
      </c>
      <c r="G804" s="54" t="s">
        <v>4250</v>
      </c>
      <c r="H804" s="54" t="s">
        <v>126</v>
      </c>
      <c r="I804" s="54" t="s">
        <v>127</v>
      </c>
      <c r="J804" s="54" t="s">
        <v>128</v>
      </c>
      <c r="K804" s="54" t="s">
        <v>174</v>
      </c>
      <c r="L804" s="55">
        <v>508956</v>
      </c>
      <c r="M804" s="55">
        <v>508956</v>
      </c>
      <c r="N804" s="56" t="s">
        <v>152</v>
      </c>
      <c r="O804" s="56" t="s">
        <v>229</v>
      </c>
      <c r="P804" s="54" t="s">
        <v>4251</v>
      </c>
      <c r="Q804" s="54" t="s">
        <v>4252</v>
      </c>
      <c r="R804" s="54" t="s">
        <v>4174</v>
      </c>
      <c r="S804" s="54" t="s">
        <v>135</v>
      </c>
      <c r="T804" s="54" t="s">
        <v>136</v>
      </c>
      <c r="U804" s="54"/>
      <c r="V804" s="54" t="s">
        <v>169</v>
      </c>
    </row>
    <row r="805" spans="1:22" ht="82.5" customHeight="1">
      <c r="A805" s="54">
        <v>804</v>
      </c>
      <c r="B805" s="54" t="s">
        <v>43</v>
      </c>
      <c r="C805" s="54" t="s">
        <v>4253</v>
      </c>
      <c r="D805" s="54" t="s">
        <v>4254</v>
      </c>
      <c r="E805" s="54" t="s">
        <v>139</v>
      </c>
      <c r="F805" s="54" t="s">
        <v>4255</v>
      </c>
      <c r="G805" s="54" t="s">
        <v>4256</v>
      </c>
      <c r="H805" s="54" t="s">
        <v>126</v>
      </c>
      <c r="I805" s="54" t="s">
        <v>142</v>
      </c>
      <c r="J805" s="54" t="s">
        <v>143</v>
      </c>
      <c r="K805" s="54" t="s">
        <v>174</v>
      </c>
      <c r="L805" s="55">
        <v>774437</v>
      </c>
      <c r="M805" s="55">
        <v>774437</v>
      </c>
      <c r="N805" s="56" t="s">
        <v>204</v>
      </c>
      <c r="O805" s="56" t="s">
        <v>165</v>
      </c>
      <c r="P805" s="54" t="s">
        <v>4257</v>
      </c>
      <c r="Q805" s="54" t="s">
        <v>4258</v>
      </c>
      <c r="R805" s="54" t="s">
        <v>543</v>
      </c>
      <c r="S805" s="54" t="s">
        <v>135</v>
      </c>
      <c r="T805" s="54" t="s">
        <v>136</v>
      </c>
      <c r="U805" s="54"/>
      <c r="V805" s="54" t="s">
        <v>247</v>
      </c>
    </row>
    <row r="806" spans="1:22" ht="82.5" customHeight="1">
      <c r="A806" s="54">
        <v>805</v>
      </c>
      <c r="B806" s="54" t="s">
        <v>43</v>
      </c>
      <c r="C806" s="54" t="s">
        <v>4253</v>
      </c>
      <c r="D806" s="54" t="s">
        <v>4254</v>
      </c>
      <c r="E806" s="54" t="s">
        <v>139</v>
      </c>
      <c r="F806" s="54" t="s">
        <v>4259</v>
      </c>
      <c r="G806" s="54" t="s">
        <v>4260</v>
      </c>
      <c r="H806" s="54" t="s">
        <v>126</v>
      </c>
      <c r="I806" s="54" t="s">
        <v>142</v>
      </c>
      <c r="J806" s="54" t="s">
        <v>143</v>
      </c>
      <c r="K806" s="54" t="s">
        <v>129</v>
      </c>
      <c r="L806" s="55">
        <v>8177812</v>
      </c>
      <c r="M806" s="55">
        <v>8177812</v>
      </c>
      <c r="N806" s="56" t="s">
        <v>237</v>
      </c>
      <c r="O806" s="56" t="s">
        <v>211</v>
      </c>
      <c r="P806" s="54" t="s">
        <v>4261</v>
      </c>
      <c r="Q806" s="54" t="s">
        <v>4258</v>
      </c>
      <c r="R806" s="54" t="s">
        <v>543</v>
      </c>
      <c r="S806" s="54" t="s">
        <v>135</v>
      </c>
      <c r="T806" s="54" t="s">
        <v>136</v>
      </c>
      <c r="U806" s="54"/>
      <c r="V806" s="54" t="s">
        <v>247</v>
      </c>
    </row>
    <row r="807" spans="1:22" ht="82.5" customHeight="1">
      <c r="A807" s="54">
        <v>806</v>
      </c>
      <c r="B807" s="54" t="s">
        <v>43</v>
      </c>
      <c r="C807" s="54" t="s">
        <v>4253</v>
      </c>
      <c r="D807" s="54" t="s">
        <v>4254</v>
      </c>
      <c r="E807" s="54" t="s">
        <v>139</v>
      </c>
      <c r="F807" s="54" t="s">
        <v>4262</v>
      </c>
      <c r="G807" s="54" t="s">
        <v>4263</v>
      </c>
      <c r="H807" s="54" t="s">
        <v>126</v>
      </c>
      <c r="I807" s="54" t="s">
        <v>142</v>
      </c>
      <c r="J807" s="54" t="s">
        <v>143</v>
      </c>
      <c r="K807" s="54" t="s">
        <v>174</v>
      </c>
      <c r="L807" s="55">
        <v>800000</v>
      </c>
      <c r="M807" s="55">
        <v>800000</v>
      </c>
      <c r="N807" s="56" t="s">
        <v>145</v>
      </c>
      <c r="O807" s="56" t="s">
        <v>131</v>
      </c>
      <c r="P807" s="54" t="s">
        <v>4264</v>
      </c>
      <c r="Q807" s="54" t="s">
        <v>4265</v>
      </c>
      <c r="R807" s="54" t="s">
        <v>543</v>
      </c>
      <c r="S807" s="54" t="s">
        <v>135</v>
      </c>
      <c r="T807" s="54" t="s">
        <v>136</v>
      </c>
      <c r="U807" s="54"/>
      <c r="V807" s="54" t="s">
        <v>247</v>
      </c>
    </row>
    <row r="808" spans="1:22" ht="82.5" customHeight="1">
      <c r="A808" s="54">
        <v>807</v>
      </c>
      <c r="B808" s="54" t="s">
        <v>43</v>
      </c>
      <c r="C808" s="54" t="s">
        <v>4253</v>
      </c>
      <c r="D808" s="54" t="s">
        <v>4254</v>
      </c>
      <c r="E808" s="54" t="s">
        <v>139</v>
      </c>
      <c r="F808" s="54" t="s">
        <v>4266</v>
      </c>
      <c r="G808" s="54" t="s">
        <v>4267</v>
      </c>
      <c r="H808" s="54" t="s">
        <v>126</v>
      </c>
      <c r="I808" s="54" t="s">
        <v>142</v>
      </c>
      <c r="J808" s="54" t="s">
        <v>143</v>
      </c>
      <c r="K808" s="54" t="s">
        <v>174</v>
      </c>
      <c r="L808" s="55">
        <v>630000</v>
      </c>
      <c r="M808" s="55">
        <v>630000</v>
      </c>
      <c r="N808" s="56" t="s">
        <v>294</v>
      </c>
      <c r="O808" s="56" t="s">
        <v>294</v>
      </c>
      <c r="P808" s="54" t="s">
        <v>4268</v>
      </c>
      <c r="Q808" s="54" t="s">
        <v>4269</v>
      </c>
      <c r="R808" s="54" t="s">
        <v>543</v>
      </c>
      <c r="S808" s="54" t="s">
        <v>135</v>
      </c>
      <c r="T808" s="54" t="s">
        <v>136</v>
      </c>
      <c r="U808" s="54"/>
      <c r="V808" s="54" t="s">
        <v>247</v>
      </c>
    </row>
    <row r="809" spans="1:22" ht="115.5" customHeight="1">
      <c r="A809" s="54">
        <v>808</v>
      </c>
      <c r="B809" s="54" t="s">
        <v>43</v>
      </c>
      <c r="C809" s="54" t="s">
        <v>4270</v>
      </c>
      <c r="D809" s="54" t="s">
        <v>4271</v>
      </c>
      <c r="E809" s="54" t="s">
        <v>139</v>
      </c>
      <c r="F809" s="54" t="s">
        <v>4272</v>
      </c>
      <c r="G809" s="54" t="s">
        <v>4273</v>
      </c>
      <c r="H809" s="54" t="s">
        <v>126</v>
      </c>
      <c r="I809" s="54" t="s">
        <v>142</v>
      </c>
      <c r="J809" s="54" t="s">
        <v>143</v>
      </c>
      <c r="K809" s="54" t="s">
        <v>174</v>
      </c>
      <c r="L809" s="55">
        <v>531712</v>
      </c>
      <c r="M809" s="55">
        <v>531712</v>
      </c>
      <c r="N809" s="56" t="s">
        <v>786</v>
      </c>
      <c r="O809" s="56" t="s">
        <v>205</v>
      </c>
      <c r="P809" s="54" t="s">
        <v>4274</v>
      </c>
      <c r="Q809" s="54" t="s">
        <v>4275</v>
      </c>
      <c r="R809" s="54" t="s">
        <v>4160</v>
      </c>
      <c r="S809" s="54" t="s">
        <v>135</v>
      </c>
      <c r="T809" s="54" t="s">
        <v>136</v>
      </c>
      <c r="U809" s="54"/>
      <c r="V809" s="54" t="s">
        <v>179</v>
      </c>
    </row>
    <row r="810" spans="1:22" ht="181.5" customHeight="1">
      <c r="A810" s="54">
        <v>809</v>
      </c>
      <c r="B810" s="54" t="s">
        <v>43</v>
      </c>
      <c r="C810" s="54" t="s">
        <v>4270</v>
      </c>
      <c r="D810" s="54" t="s">
        <v>4271</v>
      </c>
      <c r="E810" s="54" t="s">
        <v>139</v>
      </c>
      <c r="F810" s="54" t="s">
        <v>4276</v>
      </c>
      <c r="G810" s="54" t="s">
        <v>4277</v>
      </c>
      <c r="H810" s="54" t="s">
        <v>126</v>
      </c>
      <c r="I810" s="54" t="s">
        <v>142</v>
      </c>
      <c r="J810" s="54" t="s">
        <v>143</v>
      </c>
      <c r="K810" s="54" t="s">
        <v>129</v>
      </c>
      <c r="L810" s="55">
        <v>2200000</v>
      </c>
      <c r="M810" s="55">
        <v>2200000</v>
      </c>
      <c r="N810" s="56" t="s">
        <v>205</v>
      </c>
      <c r="O810" s="56" t="s">
        <v>165</v>
      </c>
      <c r="P810" s="54" t="s">
        <v>4278</v>
      </c>
      <c r="Q810" s="54" t="s">
        <v>4279</v>
      </c>
      <c r="R810" s="54" t="s">
        <v>4160</v>
      </c>
      <c r="S810" s="54" t="s">
        <v>135</v>
      </c>
      <c r="T810" s="54" t="s">
        <v>136</v>
      </c>
      <c r="U810" s="54"/>
      <c r="V810" s="54" t="s">
        <v>4280</v>
      </c>
    </row>
    <row r="811" spans="1:22" ht="82.5" customHeight="1">
      <c r="A811" s="54">
        <v>810</v>
      </c>
      <c r="B811" s="54" t="s">
        <v>43</v>
      </c>
      <c r="C811" s="54" t="s">
        <v>4281</v>
      </c>
      <c r="D811" s="54" t="s">
        <v>4282</v>
      </c>
      <c r="E811" s="54" t="s">
        <v>139</v>
      </c>
      <c r="F811" s="54" t="s">
        <v>4283</v>
      </c>
      <c r="G811" s="54" t="s">
        <v>4284</v>
      </c>
      <c r="H811" s="54" t="s">
        <v>126</v>
      </c>
      <c r="I811" s="54" t="s">
        <v>142</v>
      </c>
      <c r="J811" s="54" t="s">
        <v>143</v>
      </c>
      <c r="K811" s="54" t="s">
        <v>174</v>
      </c>
      <c r="L811" s="55">
        <v>355453</v>
      </c>
      <c r="M811" s="55">
        <v>337000</v>
      </c>
      <c r="N811" s="56" t="s">
        <v>463</v>
      </c>
      <c r="O811" s="56" t="s">
        <v>237</v>
      </c>
      <c r="P811" s="54" t="s">
        <v>4285</v>
      </c>
      <c r="Q811" s="54" t="s">
        <v>4286</v>
      </c>
      <c r="R811" s="54" t="s">
        <v>168</v>
      </c>
      <c r="S811" s="54" t="s">
        <v>135</v>
      </c>
      <c r="T811" s="54" t="s">
        <v>136</v>
      </c>
      <c r="U811" s="54"/>
      <c r="V811" s="54" t="s">
        <v>169</v>
      </c>
    </row>
    <row r="812" spans="1:22" ht="115.5" customHeight="1">
      <c r="A812" s="54">
        <v>811</v>
      </c>
      <c r="B812" s="54" t="s">
        <v>43</v>
      </c>
      <c r="C812" s="54" t="s">
        <v>4281</v>
      </c>
      <c r="D812" s="54" t="s">
        <v>4282</v>
      </c>
      <c r="E812" s="54" t="s">
        <v>139</v>
      </c>
      <c r="F812" s="54" t="s">
        <v>4287</v>
      </c>
      <c r="G812" s="54" t="s">
        <v>4288</v>
      </c>
      <c r="H812" s="54" t="s">
        <v>126</v>
      </c>
      <c r="I812" s="54" t="s">
        <v>142</v>
      </c>
      <c r="J812" s="54" t="s">
        <v>143</v>
      </c>
      <c r="K812" s="54" t="s">
        <v>174</v>
      </c>
      <c r="L812" s="55">
        <v>1130748</v>
      </c>
      <c r="M812" s="55">
        <v>1074211</v>
      </c>
      <c r="N812" s="56" t="s">
        <v>131</v>
      </c>
      <c r="O812" s="56" t="s">
        <v>228</v>
      </c>
      <c r="P812" s="54" t="s">
        <v>4285</v>
      </c>
      <c r="Q812" s="54" t="s">
        <v>4286</v>
      </c>
      <c r="R812" s="54" t="s">
        <v>4289</v>
      </c>
      <c r="S812" s="54" t="s">
        <v>135</v>
      </c>
      <c r="T812" s="54" t="s">
        <v>136</v>
      </c>
      <c r="U812" s="54"/>
      <c r="V812" s="54" t="s">
        <v>179</v>
      </c>
    </row>
    <row r="813" spans="1:22" ht="82.5" customHeight="1">
      <c r="A813" s="54">
        <v>812</v>
      </c>
      <c r="B813" s="54" t="s">
        <v>43</v>
      </c>
      <c r="C813" s="54" t="s">
        <v>4290</v>
      </c>
      <c r="D813" s="54" t="s">
        <v>4291</v>
      </c>
      <c r="E813" s="54" t="s">
        <v>139</v>
      </c>
      <c r="F813" s="54" t="s">
        <v>4292</v>
      </c>
      <c r="G813" s="54" t="s">
        <v>4293</v>
      </c>
      <c r="H813" s="54" t="s">
        <v>126</v>
      </c>
      <c r="I813" s="54" t="s">
        <v>127</v>
      </c>
      <c r="J813" s="54" t="s">
        <v>128</v>
      </c>
      <c r="K813" s="54" t="s">
        <v>174</v>
      </c>
      <c r="L813" s="55">
        <v>813279</v>
      </c>
      <c r="M813" s="55">
        <v>813279</v>
      </c>
      <c r="N813" s="56" t="s">
        <v>252</v>
      </c>
      <c r="O813" s="56" t="s">
        <v>191</v>
      </c>
      <c r="P813" s="54" t="s">
        <v>4294</v>
      </c>
      <c r="Q813" s="54" t="s">
        <v>4295</v>
      </c>
      <c r="R813" s="54" t="s">
        <v>496</v>
      </c>
      <c r="S813" s="54" t="s">
        <v>135</v>
      </c>
      <c r="T813" s="54" t="s">
        <v>136</v>
      </c>
      <c r="U813" s="54"/>
      <c r="V813" s="54" t="s">
        <v>247</v>
      </c>
    </row>
    <row r="814" spans="1:22" ht="82.5" customHeight="1">
      <c r="A814" s="54">
        <v>813</v>
      </c>
      <c r="B814" s="54" t="s">
        <v>43</v>
      </c>
      <c r="C814" s="54" t="s">
        <v>4290</v>
      </c>
      <c r="D814" s="54" t="s">
        <v>4291</v>
      </c>
      <c r="E814" s="54" t="s">
        <v>139</v>
      </c>
      <c r="F814" s="54" t="s">
        <v>4296</v>
      </c>
      <c r="G814" s="54" t="s">
        <v>4297</v>
      </c>
      <c r="H814" s="54" t="s">
        <v>126</v>
      </c>
      <c r="I814" s="54" t="s">
        <v>142</v>
      </c>
      <c r="J814" s="54" t="s">
        <v>143</v>
      </c>
      <c r="K814" s="54" t="s">
        <v>129</v>
      </c>
      <c r="L814" s="55">
        <v>1801620</v>
      </c>
      <c r="M814" s="55">
        <v>1801620</v>
      </c>
      <c r="N814" s="56" t="s">
        <v>211</v>
      </c>
      <c r="O814" s="56" t="s">
        <v>499</v>
      </c>
      <c r="P814" s="54" t="s">
        <v>4298</v>
      </c>
      <c r="Q814" s="54" t="s">
        <v>4299</v>
      </c>
      <c r="R814" s="54" t="s">
        <v>496</v>
      </c>
      <c r="S814" s="54" t="s">
        <v>135</v>
      </c>
      <c r="T814" s="54" t="s">
        <v>136</v>
      </c>
      <c r="U814" s="54"/>
      <c r="V814" s="54" t="s">
        <v>247</v>
      </c>
    </row>
    <row r="815" spans="1:22" ht="82.5" customHeight="1">
      <c r="A815" s="54">
        <v>814</v>
      </c>
      <c r="B815" s="54" t="s">
        <v>43</v>
      </c>
      <c r="C815" s="54" t="s">
        <v>4300</v>
      </c>
      <c r="D815" s="54" t="s">
        <v>4301</v>
      </c>
      <c r="E815" s="54" t="s">
        <v>139</v>
      </c>
      <c r="F815" s="54" t="s">
        <v>825</v>
      </c>
      <c r="G815" s="54" t="s">
        <v>4302</v>
      </c>
      <c r="H815" s="54" t="s">
        <v>126</v>
      </c>
      <c r="I815" s="54" t="s">
        <v>142</v>
      </c>
      <c r="J815" s="54" t="s">
        <v>143</v>
      </c>
      <c r="K815" s="54" t="s">
        <v>129</v>
      </c>
      <c r="L815" s="55">
        <v>1723740</v>
      </c>
      <c r="M815" s="55">
        <v>1660234</v>
      </c>
      <c r="N815" s="56" t="s">
        <v>350</v>
      </c>
      <c r="O815" s="56" t="s">
        <v>131</v>
      </c>
      <c r="P815" s="54" t="s">
        <v>4303</v>
      </c>
      <c r="Q815" s="54" t="s">
        <v>4304</v>
      </c>
      <c r="R815" s="54" t="s">
        <v>222</v>
      </c>
      <c r="S815" s="54" t="s">
        <v>135</v>
      </c>
      <c r="T815" s="54" t="s">
        <v>136</v>
      </c>
      <c r="U815" s="54"/>
      <c r="V815" s="54" t="s">
        <v>247</v>
      </c>
    </row>
    <row r="816" spans="1:22" ht="82.5" customHeight="1">
      <c r="A816" s="54">
        <v>815</v>
      </c>
      <c r="B816" s="54" t="s">
        <v>43</v>
      </c>
      <c r="C816" s="54" t="s">
        <v>4305</v>
      </c>
      <c r="D816" s="54" t="s">
        <v>4306</v>
      </c>
      <c r="E816" s="54" t="s">
        <v>139</v>
      </c>
      <c r="F816" s="54" t="s">
        <v>4307</v>
      </c>
      <c r="G816" s="54" t="s">
        <v>4308</v>
      </c>
      <c r="H816" s="54" t="s">
        <v>126</v>
      </c>
      <c r="I816" s="54" t="s">
        <v>142</v>
      </c>
      <c r="J816" s="54" t="s">
        <v>143</v>
      </c>
      <c r="K816" s="54" t="s">
        <v>174</v>
      </c>
      <c r="L816" s="55">
        <v>188100</v>
      </c>
      <c r="M816" s="55">
        <v>188100</v>
      </c>
      <c r="N816" s="56" t="s">
        <v>2766</v>
      </c>
      <c r="O816" s="56" t="s">
        <v>165</v>
      </c>
      <c r="P816" s="54" t="s">
        <v>4309</v>
      </c>
      <c r="Q816" s="54" t="s">
        <v>4310</v>
      </c>
      <c r="R816" s="54" t="s">
        <v>4095</v>
      </c>
      <c r="S816" s="54" t="s">
        <v>135</v>
      </c>
      <c r="T816" s="54" t="s">
        <v>136</v>
      </c>
      <c r="U816" s="54"/>
      <c r="V816" s="54" t="s">
        <v>169</v>
      </c>
    </row>
    <row r="817" spans="1:22" ht="82.5" customHeight="1">
      <c r="A817" s="54">
        <v>816</v>
      </c>
      <c r="B817" s="54" t="s">
        <v>43</v>
      </c>
      <c r="C817" s="54" t="s">
        <v>4305</v>
      </c>
      <c r="D817" s="54" t="s">
        <v>4306</v>
      </c>
      <c r="E817" s="54" t="s">
        <v>139</v>
      </c>
      <c r="F817" s="54" t="s">
        <v>4311</v>
      </c>
      <c r="G817" s="54" t="s">
        <v>4312</v>
      </c>
      <c r="H817" s="54" t="s">
        <v>126</v>
      </c>
      <c r="I817" s="54" t="s">
        <v>142</v>
      </c>
      <c r="J817" s="54" t="s">
        <v>143</v>
      </c>
      <c r="K817" s="54" t="s">
        <v>174</v>
      </c>
      <c r="L817" s="55">
        <v>893619</v>
      </c>
      <c r="M817" s="55">
        <v>893619</v>
      </c>
      <c r="N817" s="56" t="s">
        <v>980</v>
      </c>
      <c r="O817" s="56" t="s">
        <v>165</v>
      </c>
      <c r="P817" s="54" t="s">
        <v>4309</v>
      </c>
      <c r="Q817" s="54" t="s">
        <v>4310</v>
      </c>
      <c r="R817" s="54" t="s">
        <v>4095</v>
      </c>
      <c r="S817" s="54" t="s">
        <v>135</v>
      </c>
      <c r="T817" s="54" t="s">
        <v>136</v>
      </c>
      <c r="U817" s="54"/>
      <c r="V817" s="54" t="s">
        <v>169</v>
      </c>
    </row>
    <row r="818" spans="1:22" ht="82.5" customHeight="1">
      <c r="A818" s="54">
        <v>817</v>
      </c>
      <c r="B818" s="54" t="s">
        <v>43</v>
      </c>
      <c r="C818" s="54" t="s">
        <v>4305</v>
      </c>
      <c r="D818" s="54" t="s">
        <v>4306</v>
      </c>
      <c r="E818" s="54" t="s">
        <v>139</v>
      </c>
      <c r="F818" s="54" t="s">
        <v>4313</v>
      </c>
      <c r="G818" s="54" t="s">
        <v>4314</v>
      </c>
      <c r="H818" s="54" t="s">
        <v>126</v>
      </c>
      <c r="I818" s="54" t="s">
        <v>142</v>
      </c>
      <c r="J818" s="54" t="s">
        <v>143</v>
      </c>
      <c r="K818" s="54" t="s">
        <v>129</v>
      </c>
      <c r="L818" s="55">
        <v>1674757</v>
      </c>
      <c r="M818" s="55">
        <v>1674757</v>
      </c>
      <c r="N818" s="56" t="s">
        <v>752</v>
      </c>
      <c r="O818" s="56" t="s">
        <v>386</v>
      </c>
      <c r="P818" s="54" t="s">
        <v>4315</v>
      </c>
      <c r="Q818" s="54" t="s">
        <v>4316</v>
      </c>
      <c r="R818" s="54" t="s">
        <v>4095</v>
      </c>
      <c r="S818" s="54" t="s">
        <v>135</v>
      </c>
      <c r="T818" s="54" t="s">
        <v>136</v>
      </c>
      <c r="U818" s="54"/>
      <c r="V818" s="54" t="s">
        <v>169</v>
      </c>
    </row>
    <row r="819" spans="1:22" ht="82.5" customHeight="1">
      <c r="A819" s="54">
        <v>818</v>
      </c>
      <c r="B819" s="54" t="s">
        <v>43</v>
      </c>
      <c r="C819" s="54" t="s">
        <v>4305</v>
      </c>
      <c r="D819" s="54" t="s">
        <v>4306</v>
      </c>
      <c r="E819" s="54" t="s">
        <v>4019</v>
      </c>
      <c r="F819" s="54" t="s">
        <v>4317</v>
      </c>
      <c r="G819" s="54" t="s">
        <v>4318</v>
      </c>
      <c r="H819" s="54" t="s">
        <v>126</v>
      </c>
      <c r="I819" s="54" t="s">
        <v>142</v>
      </c>
      <c r="J819" s="54" t="s">
        <v>143</v>
      </c>
      <c r="K819" s="54" t="s">
        <v>174</v>
      </c>
      <c r="L819" s="55">
        <v>382778</v>
      </c>
      <c r="M819" s="55">
        <v>382778</v>
      </c>
      <c r="N819" s="56" t="s">
        <v>165</v>
      </c>
      <c r="O819" s="56" t="s">
        <v>175</v>
      </c>
      <c r="P819" s="54" t="s">
        <v>4315</v>
      </c>
      <c r="Q819" s="54" t="s">
        <v>4316</v>
      </c>
      <c r="R819" s="54" t="s">
        <v>4095</v>
      </c>
      <c r="S819" s="54" t="s">
        <v>135</v>
      </c>
      <c r="T819" s="54" t="s">
        <v>136</v>
      </c>
      <c r="U819" s="54"/>
      <c r="V819" s="54" t="s">
        <v>169</v>
      </c>
    </row>
    <row r="820" spans="1:22" ht="82.5" customHeight="1">
      <c r="A820" s="54">
        <v>819</v>
      </c>
      <c r="B820" s="54" t="s">
        <v>43</v>
      </c>
      <c r="C820" s="54" t="s">
        <v>4305</v>
      </c>
      <c r="D820" s="54" t="s">
        <v>4306</v>
      </c>
      <c r="E820" s="54" t="s">
        <v>4019</v>
      </c>
      <c r="F820" s="54" t="s">
        <v>4319</v>
      </c>
      <c r="G820" s="54" t="s">
        <v>4320</v>
      </c>
      <c r="H820" s="54" t="s">
        <v>126</v>
      </c>
      <c r="I820" s="54" t="s">
        <v>142</v>
      </c>
      <c r="J820" s="54" t="s">
        <v>143</v>
      </c>
      <c r="K820" s="54" t="s">
        <v>174</v>
      </c>
      <c r="L820" s="55">
        <v>256072</v>
      </c>
      <c r="M820" s="55">
        <v>256072</v>
      </c>
      <c r="N820" s="56" t="s">
        <v>165</v>
      </c>
      <c r="O820" s="56" t="s">
        <v>165</v>
      </c>
      <c r="P820" s="54" t="s">
        <v>4309</v>
      </c>
      <c r="Q820" s="54" t="s">
        <v>4310</v>
      </c>
      <c r="R820" s="54" t="s">
        <v>4095</v>
      </c>
      <c r="S820" s="54" t="s">
        <v>135</v>
      </c>
      <c r="T820" s="54" t="s">
        <v>136</v>
      </c>
      <c r="U820" s="54"/>
      <c r="V820" s="54" t="s">
        <v>169</v>
      </c>
    </row>
    <row r="821" spans="1:22" ht="82.5" customHeight="1">
      <c r="A821" s="54">
        <v>820</v>
      </c>
      <c r="B821" s="54" t="s">
        <v>43</v>
      </c>
      <c r="C821" s="54" t="s">
        <v>4305</v>
      </c>
      <c r="D821" s="54" t="s">
        <v>4306</v>
      </c>
      <c r="E821" s="54" t="s">
        <v>139</v>
      </c>
      <c r="F821" s="54" t="s">
        <v>4321</v>
      </c>
      <c r="G821" s="54" t="s">
        <v>4322</v>
      </c>
      <c r="H821" s="54" t="s">
        <v>126</v>
      </c>
      <c r="I821" s="54" t="s">
        <v>142</v>
      </c>
      <c r="J821" s="54" t="s">
        <v>143</v>
      </c>
      <c r="K821" s="54" t="s">
        <v>174</v>
      </c>
      <c r="L821" s="55">
        <v>1132729</v>
      </c>
      <c r="M821" s="55">
        <v>1132729</v>
      </c>
      <c r="N821" s="56" t="s">
        <v>540</v>
      </c>
      <c r="O821" s="56" t="s">
        <v>228</v>
      </c>
      <c r="P821" s="54" t="s">
        <v>4323</v>
      </c>
      <c r="Q821" s="54" t="s">
        <v>4324</v>
      </c>
      <c r="R821" s="54" t="s">
        <v>4095</v>
      </c>
      <c r="S821" s="54" t="s">
        <v>135</v>
      </c>
      <c r="T821" s="54" t="s">
        <v>136</v>
      </c>
      <c r="U821" s="54"/>
      <c r="V821" s="54" t="s">
        <v>169</v>
      </c>
    </row>
    <row r="822" spans="1:22" ht="82.5" customHeight="1">
      <c r="A822" s="54">
        <v>821</v>
      </c>
      <c r="B822" s="54" t="s">
        <v>43</v>
      </c>
      <c r="C822" s="54" t="s">
        <v>4305</v>
      </c>
      <c r="D822" s="54" t="s">
        <v>4306</v>
      </c>
      <c r="E822" s="54" t="s">
        <v>4019</v>
      </c>
      <c r="F822" s="54" t="s">
        <v>4325</v>
      </c>
      <c r="G822" s="54" t="s">
        <v>4326</v>
      </c>
      <c r="H822" s="54" t="s">
        <v>126</v>
      </c>
      <c r="I822" s="54" t="s">
        <v>142</v>
      </c>
      <c r="J822" s="54" t="s">
        <v>143</v>
      </c>
      <c r="K822" s="54" t="s">
        <v>174</v>
      </c>
      <c r="L822" s="55">
        <v>189571</v>
      </c>
      <c r="M822" s="55">
        <v>189571</v>
      </c>
      <c r="N822" s="56" t="s">
        <v>540</v>
      </c>
      <c r="O822" s="56" t="s">
        <v>540</v>
      </c>
      <c r="P822" s="54" t="s">
        <v>4327</v>
      </c>
      <c r="Q822" s="54" t="s">
        <v>4328</v>
      </c>
      <c r="R822" s="54" t="s">
        <v>4095</v>
      </c>
      <c r="S822" s="54" t="s">
        <v>135</v>
      </c>
      <c r="T822" s="54" t="s">
        <v>136</v>
      </c>
      <c r="U822" s="54"/>
      <c r="V822" s="54" t="s">
        <v>169</v>
      </c>
    </row>
    <row r="823" spans="1:22" ht="82.5" customHeight="1">
      <c r="A823" s="54">
        <v>822</v>
      </c>
      <c r="B823" s="54" t="s">
        <v>43</v>
      </c>
      <c r="C823" s="54" t="s">
        <v>4305</v>
      </c>
      <c r="D823" s="54" t="s">
        <v>4306</v>
      </c>
      <c r="E823" s="54" t="s">
        <v>43</v>
      </c>
      <c r="F823" s="54" t="s">
        <v>4329</v>
      </c>
      <c r="G823" s="54" t="s">
        <v>4330</v>
      </c>
      <c r="H823" s="54" t="s">
        <v>126</v>
      </c>
      <c r="I823" s="54" t="s">
        <v>142</v>
      </c>
      <c r="J823" s="54" t="s">
        <v>143</v>
      </c>
      <c r="K823" s="54" t="s">
        <v>174</v>
      </c>
      <c r="L823" s="55">
        <v>58608</v>
      </c>
      <c r="M823" s="55">
        <v>58608</v>
      </c>
      <c r="N823" s="56" t="s">
        <v>317</v>
      </c>
      <c r="O823" s="56" t="s">
        <v>317</v>
      </c>
      <c r="P823" s="54" t="s">
        <v>4331</v>
      </c>
      <c r="Q823" s="54" t="s">
        <v>4332</v>
      </c>
      <c r="R823" s="54" t="s">
        <v>4095</v>
      </c>
      <c r="S823" s="54" t="s">
        <v>135</v>
      </c>
      <c r="T823" s="54" t="s">
        <v>136</v>
      </c>
      <c r="U823" s="54"/>
      <c r="V823" s="54" t="s">
        <v>169</v>
      </c>
    </row>
    <row r="824" spans="1:22" ht="82.5" customHeight="1">
      <c r="A824" s="54">
        <v>823</v>
      </c>
      <c r="B824" s="54" t="s">
        <v>43</v>
      </c>
      <c r="C824" s="54" t="s">
        <v>4333</v>
      </c>
      <c r="D824" s="54" t="s">
        <v>4334</v>
      </c>
      <c r="E824" s="54" t="s">
        <v>139</v>
      </c>
      <c r="F824" s="54" t="s">
        <v>4335</v>
      </c>
      <c r="G824" s="54" t="s">
        <v>4336</v>
      </c>
      <c r="H824" s="54" t="s">
        <v>126</v>
      </c>
      <c r="I824" s="54" t="s">
        <v>127</v>
      </c>
      <c r="J824" s="54" t="s">
        <v>128</v>
      </c>
      <c r="K824" s="54" t="s">
        <v>129</v>
      </c>
      <c r="L824" s="55">
        <v>5860554</v>
      </c>
      <c r="M824" s="55">
        <v>5820594</v>
      </c>
      <c r="N824" s="56" t="s">
        <v>752</v>
      </c>
      <c r="O824" s="56" t="s">
        <v>191</v>
      </c>
      <c r="P824" s="54" t="s">
        <v>4337</v>
      </c>
      <c r="Q824" s="54" t="s">
        <v>4338</v>
      </c>
      <c r="R824" s="54" t="s">
        <v>4067</v>
      </c>
      <c r="S824" s="54" t="s">
        <v>135</v>
      </c>
      <c r="T824" s="54" t="s">
        <v>136</v>
      </c>
      <c r="U824" s="54"/>
      <c r="V824" s="54" t="s">
        <v>7572</v>
      </c>
    </row>
    <row r="825" spans="1:22" ht="87" customHeight="1">
      <c r="A825" s="54">
        <v>824</v>
      </c>
      <c r="B825" s="54" t="s">
        <v>43</v>
      </c>
      <c r="C825" s="54" t="s">
        <v>4339</v>
      </c>
      <c r="D825" s="54" t="s">
        <v>4340</v>
      </c>
      <c r="E825" s="54" t="s">
        <v>4341</v>
      </c>
      <c r="F825" s="54" t="s">
        <v>4342</v>
      </c>
      <c r="G825" s="54" t="s">
        <v>4343</v>
      </c>
      <c r="H825" s="54" t="s">
        <v>126</v>
      </c>
      <c r="I825" s="54" t="s">
        <v>142</v>
      </c>
      <c r="J825" s="54" t="s">
        <v>143</v>
      </c>
      <c r="K825" s="54" t="s">
        <v>174</v>
      </c>
      <c r="L825" s="55">
        <v>554146</v>
      </c>
      <c r="M825" s="55">
        <v>554146</v>
      </c>
      <c r="N825" s="56" t="s">
        <v>4344</v>
      </c>
      <c r="O825" s="56" t="s">
        <v>377</v>
      </c>
      <c r="P825" s="54" t="s">
        <v>4345</v>
      </c>
      <c r="Q825" s="54" t="s">
        <v>4346</v>
      </c>
      <c r="R825" s="54" t="s">
        <v>4095</v>
      </c>
      <c r="S825" s="54" t="s">
        <v>135</v>
      </c>
      <c r="T825" s="54" t="s">
        <v>136</v>
      </c>
      <c r="U825" s="54"/>
      <c r="V825" s="54" t="s">
        <v>668</v>
      </c>
    </row>
    <row r="826" spans="1:22" ht="82.5" customHeight="1">
      <c r="A826" s="54">
        <v>825</v>
      </c>
      <c r="B826" s="54" t="s">
        <v>43</v>
      </c>
      <c r="C826" s="54" t="s">
        <v>4347</v>
      </c>
      <c r="D826" s="54" t="s">
        <v>4348</v>
      </c>
      <c r="E826" s="54" t="s">
        <v>139</v>
      </c>
      <c r="F826" s="54" t="s">
        <v>4349</v>
      </c>
      <c r="G826" s="54" t="s">
        <v>4350</v>
      </c>
      <c r="H826" s="54" t="s">
        <v>126</v>
      </c>
      <c r="I826" s="54" t="s">
        <v>142</v>
      </c>
      <c r="J826" s="54" t="s">
        <v>143</v>
      </c>
      <c r="K826" s="54" t="s">
        <v>174</v>
      </c>
      <c r="L826" s="55">
        <v>6109</v>
      </c>
      <c r="M826" s="55">
        <v>6109</v>
      </c>
      <c r="N826" s="56" t="s">
        <v>205</v>
      </c>
      <c r="O826" s="56" t="s">
        <v>237</v>
      </c>
      <c r="P826" s="54" t="s">
        <v>4351</v>
      </c>
      <c r="Q826" s="54" t="s">
        <v>4352</v>
      </c>
      <c r="R826" s="54" t="s">
        <v>4008</v>
      </c>
      <c r="S826" s="54" t="s">
        <v>135</v>
      </c>
      <c r="T826" s="54" t="s">
        <v>136</v>
      </c>
      <c r="U826" s="54"/>
      <c r="V826" s="54" t="s">
        <v>169</v>
      </c>
    </row>
    <row r="827" spans="1:22" ht="82.5" customHeight="1">
      <c r="A827" s="54">
        <v>826</v>
      </c>
      <c r="B827" s="54" t="s">
        <v>43</v>
      </c>
      <c r="C827" s="54" t="s">
        <v>4353</v>
      </c>
      <c r="D827" s="54" t="s">
        <v>4354</v>
      </c>
      <c r="E827" s="54" t="s">
        <v>139</v>
      </c>
      <c r="F827" s="54" t="s">
        <v>4355</v>
      </c>
      <c r="G827" s="54" t="s">
        <v>4356</v>
      </c>
      <c r="H827" s="54" t="s">
        <v>126</v>
      </c>
      <c r="I827" s="54" t="s">
        <v>142</v>
      </c>
      <c r="J827" s="54" t="s">
        <v>143</v>
      </c>
      <c r="K827" s="54" t="s">
        <v>129</v>
      </c>
      <c r="L827" s="55">
        <v>1241711</v>
      </c>
      <c r="M827" s="55">
        <v>1241711</v>
      </c>
      <c r="N827" s="56" t="s">
        <v>252</v>
      </c>
      <c r="O827" s="56" t="s">
        <v>205</v>
      </c>
      <c r="P827" s="54" t="s">
        <v>4357</v>
      </c>
      <c r="Q827" s="54" t="s">
        <v>4358</v>
      </c>
      <c r="R827" s="54" t="s">
        <v>476</v>
      </c>
      <c r="S827" s="54" t="s">
        <v>135</v>
      </c>
      <c r="T827" s="54" t="s">
        <v>136</v>
      </c>
      <c r="U827" s="54"/>
      <c r="V827" s="54" t="s">
        <v>169</v>
      </c>
    </row>
    <row r="828" spans="1:22" ht="82.5" customHeight="1">
      <c r="A828" s="54">
        <v>827</v>
      </c>
      <c r="B828" s="54" t="s">
        <v>43</v>
      </c>
      <c r="C828" s="54" t="s">
        <v>4353</v>
      </c>
      <c r="D828" s="54" t="s">
        <v>4354</v>
      </c>
      <c r="E828" s="54" t="s">
        <v>139</v>
      </c>
      <c r="F828" s="54" t="s">
        <v>4359</v>
      </c>
      <c r="G828" s="54" t="s">
        <v>4360</v>
      </c>
      <c r="H828" s="54" t="s">
        <v>126</v>
      </c>
      <c r="I828" s="54" t="s">
        <v>142</v>
      </c>
      <c r="J828" s="54" t="s">
        <v>143</v>
      </c>
      <c r="K828" s="54" t="s">
        <v>174</v>
      </c>
      <c r="L828" s="55">
        <v>1358383</v>
      </c>
      <c r="M828" s="55">
        <v>1358383</v>
      </c>
      <c r="N828" s="56" t="s">
        <v>165</v>
      </c>
      <c r="O828" s="56" t="s">
        <v>237</v>
      </c>
      <c r="P828" s="54" t="s">
        <v>428</v>
      </c>
      <c r="Q828" s="54" t="s">
        <v>4358</v>
      </c>
      <c r="R828" s="54" t="s">
        <v>476</v>
      </c>
      <c r="S828" s="54" t="s">
        <v>135</v>
      </c>
      <c r="T828" s="54" t="s">
        <v>136</v>
      </c>
      <c r="U828" s="54"/>
      <c r="V828" s="54" t="s">
        <v>247</v>
      </c>
    </row>
    <row r="829" spans="1:22" ht="115.5" customHeight="1">
      <c r="A829" s="54">
        <v>828</v>
      </c>
      <c r="B829" s="54" t="s">
        <v>43</v>
      </c>
      <c r="C829" s="54" t="s">
        <v>4361</v>
      </c>
      <c r="D829" s="54" t="s">
        <v>4362</v>
      </c>
      <c r="E829" s="54" t="s">
        <v>139</v>
      </c>
      <c r="F829" s="54" t="s">
        <v>1756</v>
      </c>
      <c r="G829" s="54" t="s">
        <v>4363</v>
      </c>
      <c r="H829" s="54" t="s">
        <v>126</v>
      </c>
      <c r="I829" s="54" t="s">
        <v>142</v>
      </c>
      <c r="J829" s="54" t="s">
        <v>143</v>
      </c>
      <c r="K829" s="54" t="s">
        <v>174</v>
      </c>
      <c r="L829" s="55">
        <v>1000000</v>
      </c>
      <c r="M829" s="55">
        <v>1000000</v>
      </c>
      <c r="N829" s="56" t="s">
        <v>386</v>
      </c>
      <c r="O829" s="56" t="s">
        <v>212</v>
      </c>
      <c r="P829" s="54" t="s">
        <v>3845</v>
      </c>
      <c r="Q829" s="54" t="s">
        <v>4364</v>
      </c>
      <c r="R829" s="54" t="s">
        <v>4365</v>
      </c>
      <c r="S829" s="54" t="s">
        <v>135</v>
      </c>
      <c r="T829" s="54" t="s">
        <v>136</v>
      </c>
      <c r="U829" s="54"/>
      <c r="V829" s="54" t="s">
        <v>179</v>
      </c>
    </row>
    <row r="830" spans="1:22" ht="82.5" customHeight="1">
      <c r="A830" s="54">
        <v>829</v>
      </c>
      <c r="B830" s="54" t="s">
        <v>43</v>
      </c>
      <c r="C830" s="54" t="s">
        <v>4366</v>
      </c>
      <c r="D830" s="54" t="s">
        <v>4367</v>
      </c>
      <c r="E830" s="54" t="s">
        <v>139</v>
      </c>
      <c r="F830" s="54" t="s">
        <v>4368</v>
      </c>
      <c r="G830" s="54" t="s">
        <v>4369</v>
      </c>
      <c r="H830" s="54" t="s">
        <v>126</v>
      </c>
      <c r="I830" s="54" t="s">
        <v>142</v>
      </c>
      <c r="J830" s="54" t="s">
        <v>143</v>
      </c>
      <c r="K830" s="54" t="s">
        <v>174</v>
      </c>
      <c r="L830" s="55">
        <v>619170</v>
      </c>
      <c r="M830" s="55">
        <v>619170</v>
      </c>
      <c r="N830" s="56" t="s">
        <v>191</v>
      </c>
      <c r="O830" s="56" t="s">
        <v>211</v>
      </c>
      <c r="P830" s="54" t="s">
        <v>363</v>
      </c>
      <c r="Q830" s="54" t="s">
        <v>4370</v>
      </c>
      <c r="R830" s="54" t="s">
        <v>4371</v>
      </c>
      <c r="S830" s="54" t="s">
        <v>135</v>
      </c>
      <c r="T830" s="54" t="s">
        <v>136</v>
      </c>
      <c r="U830" s="54"/>
      <c r="V830" s="54" t="s">
        <v>169</v>
      </c>
    </row>
    <row r="831" spans="1:22" ht="82.5" customHeight="1">
      <c r="A831" s="54">
        <v>830</v>
      </c>
      <c r="B831" s="54" t="s">
        <v>43</v>
      </c>
      <c r="C831" s="54" t="s">
        <v>4366</v>
      </c>
      <c r="D831" s="54" t="s">
        <v>4367</v>
      </c>
      <c r="E831" s="54" t="s">
        <v>139</v>
      </c>
      <c r="F831" s="54" t="s">
        <v>4372</v>
      </c>
      <c r="G831" s="54" t="s">
        <v>4373</v>
      </c>
      <c r="H831" s="54" t="s">
        <v>126</v>
      </c>
      <c r="I831" s="54" t="s">
        <v>142</v>
      </c>
      <c r="J831" s="54" t="s">
        <v>143</v>
      </c>
      <c r="K831" s="54" t="s">
        <v>174</v>
      </c>
      <c r="L831" s="55">
        <v>158392</v>
      </c>
      <c r="M831" s="55">
        <v>158392</v>
      </c>
      <c r="N831" s="56" t="s">
        <v>152</v>
      </c>
      <c r="O831" s="56" t="s">
        <v>131</v>
      </c>
      <c r="P831" s="54" t="s">
        <v>4374</v>
      </c>
      <c r="Q831" s="54" t="s">
        <v>4375</v>
      </c>
      <c r="R831" s="54" t="s">
        <v>4371</v>
      </c>
      <c r="S831" s="54" t="s">
        <v>135</v>
      </c>
      <c r="T831" s="54" t="s">
        <v>136</v>
      </c>
      <c r="U831" s="54"/>
      <c r="V831" s="54" t="s">
        <v>169</v>
      </c>
    </row>
    <row r="832" spans="1:22" ht="82.5" customHeight="1">
      <c r="A832" s="54">
        <v>831</v>
      </c>
      <c r="B832" s="54" t="s">
        <v>43</v>
      </c>
      <c r="C832" s="54" t="s">
        <v>4376</v>
      </c>
      <c r="D832" s="54" t="s">
        <v>4377</v>
      </c>
      <c r="E832" s="54" t="s">
        <v>139</v>
      </c>
      <c r="F832" s="54" t="s">
        <v>2773</v>
      </c>
      <c r="G832" s="54" t="s">
        <v>4378</v>
      </c>
      <c r="H832" s="54" t="s">
        <v>126</v>
      </c>
      <c r="I832" s="54" t="s">
        <v>142</v>
      </c>
      <c r="J832" s="54" t="s">
        <v>143</v>
      </c>
      <c r="K832" s="54" t="s">
        <v>174</v>
      </c>
      <c r="L832" s="55">
        <v>822345</v>
      </c>
      <c r="M832" s="55">
        <v>822345</v>
      </c>
      <c r="N832" s="56" t="s">
        <v>358</v>
      </c>
      <c r="O832" s="56" t="s">
        <v>228</v>
      </c>
      <c r="P832" s="54" t="s">
        <v>4379</v>
      </c>
      <c r="Q832" s="54" t="s">
        <v>4380</v>
      </c>
      <c r="R832" s="54" t="s">
        <v>4381</v>
      </c>
      <c r="S832" s="54" t="s">
        <v>135</v>
      </c>
      <c r="T832" s="54" t="s">
        <v>136</v>
      </c>
      <c r="U832" s="54"/>
      <c r="V832" s="54" t="s">
        <v>169</v>
      </c>
    </row>
    <row r="833" spans="1:22" ht="82.5" customHeight="1">
      <c r="A833" s="54">
        <v>832</v>
      </c>
      <c r="B833" s="54" t="s">
        <v>43</v>
      </c>
      <c r="C833" s="54" t="s">
        <v>4376</v>
      </c>
      <c r="D833" s="54" t="s">
        <v>4377</v>
      </c>
      <c r="E833" s="54" t="s">
        <v>139</v>
      </c>
      <c r="F833" s="54" t="s">
        <v>4382</v>
      </c>
      <c r="G833" s="54" t="s">
        <v>4383</v>
      </c>
      <c r="H833" s="54" t="s">
        <v>126</v>
      </c>
      <c r="I833" s="54" t="s">
        <v>142</v>
      </c>
      <c r="J833" s="54" t="s">
        <v>143</v>
      </c>
      <c r="K833" s="54" t="s">
        <v>129</v>
      </c>
      <c r="L833" s="55">
        <v>1868096</v>
      </c>
      <c r="M833" s="55">
        <v>1868096</v>
      </c>
      <c r="N833" s="56" t="s">
        <v>131</v>
      </c>
      <c r="O833" s="56" t="s">
        <v>228</v>
      </c>
      <c r="P833" s="54" t="s">
        <v>4384</v>
      </c>
      <c r="Q833" s="54" t="s">
        <v>4385</v>
      </c>
      <c r="R833" s="54" t="s">
        <v>4381</v>
      </c>
      <c r="S833" s="54" t="s">
        <v>135</v>
      </c>
      <c r="T833" s="54" t="s">
        <v>136</v>
      </c>
      <c r="U833" s="54"/>
      <c r="V833" s="54" t="s">
        <v>169</v>
      </c>
    </row>
    <row r="834" spans="1:22" ht="82.5" customHeight="1">
      <c r="A834" s="54">
        <v>833</v>
      </c>
      <c r="B834" s="54" t="s">
        <v>43</v>
      </c>
      <c r="C834" s="54" t="s">
        <v>4376</v>
      </c>
      <c r="D834" s="54" t="s">
        <v>4377</v>
      </c>
      <c r="E834" s="54" t="s">
        <v>139</v>
      </c>
      <c r="F834" s="54" t="s">
        <v>4386</v>
      </c>
      <c r="G834" s="54" t="s">
        <v>4387</v>
      </c>
      <c r="H834" s="54" t="s">
        <v>126</v>
      </c>
      <c r="I834" s="54" t="s">
        <v>142</v>
      </c>
      <c r="J834" s="54" t="s">
        <v>143</v>
      </c>
      <c r="K834" s="54" t="s">
        <v>174</v>
      </c>
      <c r="L834" s="55">
        <v>624582</v>
      </c>
      <c r="M834" s="55">
        <v>624582</v>
      </c>
      <c r="N834" s="56" t="s">
        <v>540</v>
      </c>
      <c r="O834" s="56" t="s">
        <v>540</v>
      </c>
      <c r="P834" s="54" t="s">
        <v>4388</v>
      </c>
      <c r="Q834" s="54" t="s">
        <v>4389</v>
      </c>
      <c r="R834" s="54" t="s">
        <v>4381</v>
      </c>
      <c r="S834" s="54" t="s">
        <v>135</v>
      </c>
      <c r="T834" s="54" t="s">
        <v>136</v>
      </c>
      <c r="U834" s="54"/>
      <c r="V834" s="54" t="s">
        <v>169</v>
      </c>
    </row>
    <row r="835" spans="1:22" ht="82.5" customHeight="1">
      <c r="A835" s="54">
        <v>834</v>
      </c>
      <c r="B835" s="54" t="s">
        <v>43</v>
      </c>
      <c r="C835" s="54" t="s">
        <v>4390</v>
      </c>
      <c r="D835" s="54" t="s">
        <v>4391</v>
      </c>
      <c r="E835" s="54" t="s">
        <v>139</v>
      </c>
      <c r="F835" s="54" t="s">
        <v>4392</v>
      </c>
      <c r="G835" s="54" t="s">
        <v>4393</v>
      </c>
      <c r="H835" s="54" t="s">
        <v>126</v>
      </c>
      <c r="I835" s="54" t="s">
        <v>142</v>
      </c>
      <c r="J835" s="54" t="s">
        <v>143</v>
      </c>
      <c r="K835" s="54" t="s">
        <v>174</v>
      </c>
      <c r="L835" s="55">
        <v>244018</v>
      </c>
      <c r="M835" s="55">
        <v>239138</v>
      </c>
      <c r="N835" s="56" t="s">
        <v>358</v>
      </c>
      <c r="O835" s="56" t="s">
        <v>165</v>
      </c>
      <c r="P835" s="54" t="s">
        <v>4394</v>
      </c>
      <c r="Q835" s="54" t="s">
        <v>4395</v>
      </c>
      <c r="R835" s="54" t="s">
        <v>4396</v>
      </c>
      <c r="S835" s="54" t="s">
        <v>135</v>
      </c>
      <c r="T835" s="54" t="s">
        <v>136</v>
      </c>
      <c r="U835" s="54"/>
      <c r="V835" s="54" t="s">
        <v>247</v>
      </c>
    </row>
    <row r="836" spans="1:22" ht="82.5" customHeight="1">
      <c r="A836" s="54">
        <v>835</v>
      </c>
      <c r="B836" s="54" t="s">
        <v>43</v>
      </c>
      <c r="C836" s="54" t="s">
        <v>4397</v>
      </c>
      <c r="D836" s="54" t="s">
        <v>4398</v>
      </c>
      <c r="E836" s="54" t="s">
        <v>139</v>
      </c>
      <c r="F836" s="54" t="s">
        <v>3497</v>
      </c>
      <c r="G836" s="54" t="s">
        <v>4399</v>
      </c>
      <c r="H836" s="54" t="s">
        <v>126</v>
      </c>
      <c r="I836" s="54" t="s">
        <v>142</v>
      </c>
      <c r="J836" s="54" t="s">
        <v>143</v>
      </c>
      <c r="K836" s="54" t="s">
        <v>129</v>
      </c>
      <c r="L836" s="55">
        <v>2243169</v>
      </c>
      <c r="M836" s="55">
        <v>2220737</v>
      </c>
      <c r="N836" s="56" t="s">
        <v>786</v>
      </c>
      <c r="O836" s="56" t="s">
        <v>377</v>
      </c>
      <c r="P836" s="54" t="s">
        <v>4400</v>
      </c>
      <c r="Q836" s="54" t="s">
        <v>4401</v>
      </c>
      <c r="R836" s="54" t="s">
        <v>612</v>
      </c>
      <c r="S836" s="54" t="s">
        <v>135</v>
      </c>
      <c r="T836" s="54" t="s">
        <v>136</v>
      </c>
      <c r="U836" s="54"/>
      <c r="V836" s="54" t="s">
        <v>149</v>
      </c>
    </row>
    <row r="837" spans="1:22" ht="82.5" customHeight="1">
      <c r="A837" s="54">
        <v>836</v>
      </c>
      <c r="B837" s="54" t="s">
        <v>43</v>
      </c>
      <c r="C837" s="54" t="s">
        <v>4397</v>
      </c>
      <c r="D837" s="54" t="s">
        <v>4398</v>
      </c>
      <c r="E837" s="54" t="s">
        <v>139</v>
      </c>
      <c r="F837" s="54" t="s">
        <v>4402</v>
      </c>
      <c r="G837" s="54" t="s">
        <v>4403</v>
      </c>
      <c r="H837" s="54" t="s">
        <v>126</v>
      </c>
      <c r="I837" s="54" t="s">
        <v>142</v>
      </c>
      <c r="J837" s="54" t="s">
        <v>143</v>
      </c>
      <c r="K837" s="54" t="s">
        <v>129</v>
      </c>
      <c r="L837" s="55">
        <v>4220728</v>
      </c>
      <c r="M837" s="55">
        <v>4218618</v>
      </c>
      <c r="N837" s="56" t="s">
        <v>219</v>
      </c>
      <c r="O837" s="56" t="s">
        <v>377</v>
      </c>
      <c r="P837" s="54" t="s">
        <v>4400</v>
      </c>
      <c r="Q837" s="54" t="s">
        <v>4401</v>
      </c>
      <c r="R837" s="54" t="s">
        <v>612</v>
      </c>
      <c r="S837" s="54" t="s">
        <v>135</v>
      </c>
      <c r="T837" s="54" t="s">
        <v>136</v>
      </c>
      <c r="U837" s="54"/>
      <c r="V837" s="54" t="s">
        <v>149</v>
      </c>
    </row>
    <row r="838" spans="1:22" ht="82.5" customHeight="1">
      <c r="A838" s="54">
        <v>837</v>
      </c>
      <c r="B838" s="54" t="s">
        <v>43</v>
      </c>
      <c r="C838" s="54" t="s">
        <v>4404</v>
      </c>
      <c r="D838" s="54" t="s">
        <v>4405</v>
      </c>
      <c r="E838" s="54" t="s">
        <v>4198</v>
      </c>
      <c r="F838" s="54" t="s">
        <v>4406</v>
      </c>
      <c r="G838" s="54" t="s">
        <v>4407</v>
      </c>
      <c r="H838" s="54" t="s">
        <v>126</v>
      </c>
      <c r="I838" s="54" t="s">
        <v>142</v>
      </c>
      <c r="J838" s="54" t="s">
        <v>143</v>
      </c>
      <c r="K838" s="54" t="s">
        <v>174</v>
      </c>
      <c r="L838" s="55">
        <v>315176</v>
      </c>
      <c r="M838" s="55">
        <v>315176</v>
      </c>
      <c r="N838" s="56" t="s">
        <v>540</v>
      </c>
      <c r="O838" s="56" t="s">
        <v>294</v>
      </c>
      <c r="P838" s="54" t="s">
        <v>4408</v>
      </c>
      <c r="Q838" s="54" t="s">
        <v>4409</v>
      </c>
      <c r="R838" s="54" t="s">
        <v>168</v>
      </c>
      <c r="S838" s="54" t="s">
        <v>135</v>
      </c>
      <c r="T838" s="54" t="s">
        <v>136</v>
      </c>
      <c r="U838" s="54"/>
      <c r="V838" s="54" t="s">
        <v>149</v>
      </c>
    </row>
    <row r="839" spans="1:22" ht="165" customHeight="1">
      <c r="A839" s="54">
        <v>838</v>
      </c>
      <c r="B839" s="54" t="s">
        <v>43</v>
      </c>
      <c r="C839" s="54" t="s">
        <v>4410</v>
      </c>
      <c r="D839" s="54" t="s">
        <v>4411</v>
      </c>
      <c r="E839" s="54" t="s">
        <v>25</v>
      </c>
      <c r="F839" s="54" t="s">
        <v>4412</v>
      </c>
      <c r="G839" s="54" t="s">
        <v>4413</v>
      </c>
      <c r="H839" s="54" t="s">
        <v>126</v>
      </c>
      <c r="I839" s="54" t="s">
        <v>142</v>
      </c>
      <c r="J839" s="54" t="s">
        <v>143</v>
      </c>
      <c r="K839" s="54" t="s">
        <v>174</v>
      </c>
      <c r="L839" s="55">
        <v>186500</v>
      </c>
      <c r="M839" s="55">
        <v>186500</v>
      </c>
      <c r="N839" s="56" t="s">
        <v>368</v>
      </c>
      <c r="O839" s="56" t="s">
        <v>205</v>
      </c>
      <c r="P839" s="54" t="s">
        <v>4414</v>
      </c>
      <c r="Q839" s="54" t="s">
        <v>4415</v>
      </c>
      <c r="R839" s="54" t="s">
        <v>543</v>
      </c>
      <c r="S839" s="54" t="s">
        <v>135</v>
      </c>
      <c r="T839" s="54" t="s">
        <v>136</v>
      </c>
      <c r="U839" s="54"/>
      <c r="V839" s="54" t="s">
        <v>223</v>
      </c>
    </row>
    <row r="840" spans="1:22" ht="82.5" customHeight="1">
      <c r="A840" s="54">
        <v>839</v>
      </c>
      <c r="B840" s="54" t="s">
        <v>43</v>
      </c>
      <c r="C840" s="54" t="s">
        <v>4416</v>
      </c>
      <c r="D840" s="54" t="s">
        <v>4417</v>
      </c>
      <c r="E840" s="54" t="s">
        <v>1289</v>
      </c>
      <c r="F840" s="54" t="s">
        <v>3073</v>
      </c>
      <c r="G840" s="54" t="s">
        <v>4418</v>
      </c>
      <c r="H840" s="54" t="s">
        <v>126</v>
      </c>
      <c r="I840" s="54" t="s">
        <v>142</v>
      </c>
      <c r="J840" s="54" t="s">
        <v>143</v>
      </c>
      <c r="K840" s="54" t="s">
        <v>174</v>
      </c>
      <c r="L840" s="55">
        <v>530520</v>
      </c>
      <c r="M840" s="55">
        <v>530520</v>
      </c>
      <c r="N840" s="56" t="s">
        <v>237</v>
      </c>
      <c r="O840" s="56" t="s">
        <v>386</v>
      </c>
      <c r="P840" s="54" t="s">
        <v>4419</v>
      </c>
      <c r="Q840" s="54" t="s">
        <v>4420</v>
      </c>
      <c r="R840" s="54" t="s">
        <v>4174</v>
      </c>
      <c r="S840" s="54" t="s">
        <v>135</v>
      </c>
      <c r="T840" s="54" t="s">
        <v>136</v>
      </c>
      <c r="U840" s="54"/>
      <c r="V840" s="54" t="s">
        <v>149</v>
      </c>
    </row>
    <row r="841" spans="1:22" ht="82.5" customHeight="1">
      <c r="A841" s="54">
        <v>840</v>
      </c>
      <c r="B841" s="54" t="s">
        <v>43</v>
      </c>
      <c r="C841" s="54" t="s">
        <v>4421</v>
      </c>
      <c r="D841" s="54" t="s">
        <v>4422</v>
      </c>
      <c r="E841" s="54" t="s">
        <v>291</v>
      </c>
      <c r="F841" s="54" t="s">
        <v>4423</v>
      </c>
      <c r="G841" s="54" t="s">
        <v>4424</v>
      </c>
      <c r="H841" s="54" t="s">
        <v>126</v>
      </c>
      <c r="I841" s="54" t="s">
        <v>127</v>
      </c>
      <c r="J841" s="54" t="s">
        <v>128</v>
      </c>
      <c r="K841" s="54" t="s">
        <v>129</v>
      </c>
      <c r="L841" s="55">
        <v>1550601</v>
      </c>
      <c r="M841" s="55">
        <v>1550601</v>
      </c>
      <c r="N841" s="56" t="s">
        <v>184</v>
      </c>
      <c r="O841" s="56" t="s">
        <v>294</v>
      </c>
      <c r="P841" s="54" t="s">
        <v>4425</v>
      </c>
      <c r="Q841" s="54" t="s">
        <v>4426</v>
      </c>
      <c r="R841" s="54" t="s">
        <v>3978</v>
      </c>
      <c r="S841" s="54" t="s">
        <v>135</v>
      </c>
      <c r="T841" s="54" t="s">
        <v>136</v>
      </c>
      <c r="U841" s="54"/>
      <c r="V841" s="54" t="s">
        <v>247</v>
      </c>
    </row>
    <row r="842" spans="1:22" ht="82.5" customHeight="1">
      <c r="A842" s="54">
        <v>841</v>
      </c>
      <c r="B842" s="54" t="s">
        <v>43</v>
      </c>
      <c r="C842" s="54" t="s">
        <v>4427</v>
      </c>
      <c r="D842" s="54" t="s">
        <v>4428</v>
      </c>
      <c r="E842" s="54" t="s">
        <v>139</v>
      </c>
      <c r="F842" s="54" t="s">
        <v>2928</v>
      </c>
      <c r="G842" s="54" t="s">
        <v>4429</v>
      </c>
      <c r="H842" s="54" t="s">
        <v>126</v>
      </c>
      <c r="I842" s="54" t="s">
        <v>142</v>
      </c>
      <c r="J842" s="54" t="s">
        <v>143</v>
      </c>
      <c r="K842" s="54" t="s">
        <v>129</v>
      </c>
      <c r="L842" s="55">
        <v>3508419</v>
      </c>
      <c r="M842" s="55">
        <v>3321914</v>
      </c>
      <c r="N842" s="56" t="s">
        <v>164</v>
      </c>
      <c r="O842" s="56" t="s">
        <v>205</v>
      </c>
      <c r="P842" s="54" t="s">
        <v>4430</v>
      </c>
      <c r="Q842" s="54" t="s">
        <v>4431</v>
      </c>
      <c r="R842" s="54" t="s">
        <v>4167</v>
      </c>
      <c r="S842" s="54" t="s">
        <v>135</v>
      </c>
      <c r="T842" s="54" t="s">
        <v>136</v>
      </c>
      <c r="U842" s="54"/>
      <c r="V842" s="54" t="s">
        <v>169</v>
      </c>
    </row>
    <row r="843" spans="1:22" ht="82.5" customHeight="1">
      <c r="A843" s="54">
        <v>842</v>
      </c>
      <c r="B843" s="54" t="s">
        <v>43</v>
      </c>
      <c r="C843" s="54" t="s">
        <v>4432</v>
      </c>
      <c r="D843" s="54" t="s">
        <v>4433</v>
      </c>
      <c r="E843" s="54" t="s">
        <v>139</v>
      </c>
      <c r="F843" s="54" t="s">
        <v>4434</v>
      </c>
      <c r="G843" s="54" t="s">
        <v>4435</v>
      </c>
      <c r="H843" s="54" t="s">
        <v>126</v>
      </c>
      <c r="I843" s="54" t="s">
        <v>161</v>
      </c>
      <c r="J843" s="54" t="s">
        <v>162</v>
      </c>
      <c r="K843" s="54" t="s">
        <v>129</v>
      </c>
      <c r="L843" s="55">
        <v>1600000</v>
      </c>
      <c r="M843" s="55">
        <v>1520000</v>
      </c>
      <c r="N843" s="56" t="s">
        <v>197</v>
      </c>
      <c r="O843" s="56" t="s">
        <v>386</v>
      </c>
      <c r="P843" s="54" t="s">
        <v>4436</v>
      </c>
      <c r="Q843" s="54" t="s">
        <v>4437</v>
      </c>
      <c r="R843" s="54" t="s">
        <v>4438</v>
      </c>
      <c r="S843" s="54" t="s">
        <v>135</v>
      </c>
      <c r="T843" s="54" t="s">
        <v>136</v>
      </c>
      <c r="U843" s="54"/>
      <c r="V843" s="54" t="s">
        <v>169</v>
      </c>
    </row>
    <row r="844" spans="1:22" ht="82.5" customHeight="1">
      <c r="A844" s="54">
        <v>843</v>
      </c>
      <c r="B844" s="54" t="s">
        <v>43</v>
      </c>
      <c r="C844" s="54" t="s">
        <v>4439</v>
      </c>
      <c r="D844" s="54" t="s">
        <v>4440</v>
      </c>
      <c r="E844" s="54" t="s">
        <v>139</v>
      </c>
      <c r="F844" s="54" t="s">
        <v>4441</v>
      </c>
      <c r="G844" s="54" t="s">
        <v>4442</v>
      </c>
      <c r="H844" s="54" t="s">
        <v>126</v>
      </c>
      <c r="I844" s="54" t="s">
        <v>161</v>
      </c>
      <c r="J844" s="54" t="s">
        <v>162</v>
      </c>
      <c r="K844" s="54" t="s">
        <v>129</v>
      </c>
      <c r="L844" s="55">
        <v>1651962</v>
      </c>
      <c r="M844" s="55">
        <v>1651962</v>
      </c>
      <c r="N844" s="56" t="s">
        <v>211</v>
      </c>
      <c r="O844" s="56" t="s">
        <v>152</v>
      </c>
      <c r="P844" s="54" t="s">
        <v>4443</v>
      </c>
      <c r="Q844" s="54" t="s">
        <v>4444</v>
      </c>
      <c r="R844" s="54" t="s">
        <v>4445</v>
      </c>
      <c r="S844" s="54" t="s">
        <v>135</v>
      </c>
      <c r="T844" s="54" t="s">
        <v>136</v>
      </c>
      <c r="U844" s="54"/>
      <c r="V844" s="54" t="s">
        <v>149</v>
      </c>
    </row>
    <row r="845" spans="1:22" ht="82.5" customHeight="1">
      <c r="A845" s="54">
        <v>844</v>
      </c>
      <c r="B845" s="54" t="s">
        <v>43</v>
      </c>
      <c r="C845" s="54" t="s">
        <v>4439</v>
      </c>
      <c r="D845" s="54" t="s">
        <v>4440</v>
      </c>
      <c r="E845" s="54" t="s">
        <v>139</v>
      </c>
      <c r="F845" s="54" t="s">
        <v>4446</v>
      </c>
      <c r="G845" s="54" t="s">
        <v>4447</v>
      </c>
      <c r="H845" s="54" t="s">
        <v>126</v>
      </c>
      <c r="I845" s="54" t="s">
        <v>161</v>
      </c>
      <c r="J845" s="54" t="s">
        <v>162</v>
      </c>
      <c r="K845" s="54" t="s">
        <v>129</v>
      </c>
      <c r="L845" s="55">
        <v>1137755</v>
      </c>
      <c r="M845" s="55">
        <v>1137755</v>
      </c>
      <c r="N845" s="56" t="s">
        <v>211</v>
      </c>
      <c r="O845" s="56" t="s">
        <v>197</v>
      </c>
      <c r="P845" s="54" t="s">
        <v>4443</v>
      </c>
      <c r="Q845" s="54" t="s">
        <v>4444</v>
      </c>
      <c r="R845" s="54" t="s">
        <v>4445</v>
      </c>
      <c r="S845" s="54" t="s">
        <v>135</v>
      </c>
      <c r="T845" s="54" t="s">
        <v>136</v>
      </c>
      <c r="U845" s="54"/>
      <c r="V845" s="54" t="s">
        <v>1252</v>
      </c>
    </row>
    <row r="846" spans="1:22" ht="82.5" customHeight="1">
      <c r="A846" s="54">
        <v>845</v>
      </c>
      <c r="B846" s="54" t="s">
        <v>43</v>
      </c>
      <c r="C846" s="54" t="s">
        <v>4439</v>
      </c>
      <c r="D846" s="54" t="s">
        <v>4440</v>
      </c>
      <c r="E846" s="54" t="s">
        <v>139</v>
      </c>
      <c r="F846" s="54" t="s">
        <v>4448</v>
      </c>
      <c r="G846" s="54" t="s">
        <v>4449</v>
      </c>
      <c r="H846" s="54" t="s">
        <v>126</v>
      </c>
      <c r="I846" s="54" t="s">
        <v>161</v>
      </c>
      <c r="J846" s="54" t="s">
        <v>162</v>
      </c>
      <c r="K846" s="54" t="s">
        <v>129</v>
      </c>
      <c r="L846" s="55">
        <v>1108092</v>
      </c>
      <c r="M846" s="55">
        <v>1108092</v>
      </c>
      <c r="N846" s="56" t="s">
        <v>211</v>
      </c>
      <c r="O846" s="56" t="s">
        <v>197</v>
      </c>
      <c r="P846" s="54" t="s">
        <v>4443</v>
      </c>
      <c r="Q846" s="54" t="s">
        <v>4444</v>
      </c>
      <c r="R846" s="54" t="s">
        <v>4445</v>
      </c>
      <c r="S846" s="54" t="s">
        <v>135</v>
      </c>
      <c r="T846" s="54" t="s">
        <v>136</v>
      </c>
      <c r="U846" s="54"/>
      <c r="V846" s="54" t="s">
        <v>149</v>
      </c>
    </row>
    <row r="847" spans="1:22" ht="82.5" customHeight="1">
      <c r="A847" s="54">
        <v>846</v>
      </c>
      <c r="B847" s="54" t="s">
        <v>43</v>
      </c>
      <c r="C847" s="54" t="s">
        <v>4439</v>
      </c>
      <c r="D847" s="54" t="s">
        <v>4440</v>
      </c>
      <c r="E847" s="54" t="s">
        <v>139</v>
      </c>
      <c r="F847" s="54" t="s">
        <v>4450</v>
      </c>
      <c r="G847" s="54" t="s">
        <v>4451</v>
      </c>
      <c r="H847" s="54" t="s">
        <v>126</v>
      </c>
      <c r="I847" s="54" t="s">
        <v>161</v>
      </c>
      <c r="J847" s="54" t="s">
        <v>162</v>
      </c>
      <c r="K847" s="54" t="s">
        <v>174</v>
      </c>
      <c r="L847" s="55">
        <v>186048</v>
      </c>
      <c r="M847" s="55">
        <v>186048</v>
      </c>
      <c r="N847" s="56" t="s">
        <v>377</v>
      </c>
      <c r="O847" s="56" t="s">
        <v>152</v>
      </c>
      <c r="P847" s="54" t="s">
        <v>4443</v>
      </c>
      <c r="Q847" s="54" t="s">
        <v>4444</v>
      </c>
      <c r="R847" s="54" t="s">
        <v>4445</v>
      </c>
      <c r="S847" s="54" t="s">
        <v>135</v>
      </c>
      <c r="T847" s="54" t="s">
        <v>136</v>
      </c>
      <c r="U847" s="54"/>
      <c r="V847" s="54" t="s">
        <v>149</v>
      </c>
    </row>
    <row r="848" spans="1:22" ht="66" customHeight="1">
      <c r="A848" s="54">
        <v>847</v>
      </c>
      <c r="B848" s="54" t="s">
        <v>43</v>
      </c>
      <c r="C848" s="54" t="s">
        <v>4452</v>
      </c>
      <c r="D848" s="54" t="s">
        <v>4453</v>
      </c>
      <c r="E848" s="54" t="s">
        <v>139</v>
      </c>
      <c r="F848" s="54" t="s">
        <v>4454</v>
      </c>
      <c r="G848" s="54" t="s">
        <v>4455</v>
      </c>
      <c r="H848" s="54" t="s">
        <v>126</v>
      </c>
      <c r="I848" s="54" t="s">
        <v>161</v>
      </c>
      <c r="J848" s="54" t="s">
        <v>162</v>
      </c>
      <c r="K848" s="54" t="s">
        <v>174</v>
      </c>
      <c r="L848" s="55">
        <v>501310</v>
      </c>
      <c r="M848" s="55">
        <v>501310</v>
      </c>
      <c r="N848" s="56" t="s">
        <v>204</v>
      </c>
      <c r="O848" s="56" t="s">
        <v>205</v>
      </c>
      <c r="P848" s="54" t="s">
        <v>4456</v>
      </c>
      <c r="Q848" s="54" t="s">
        <v>4457</v>
      </c>
      <c r="R848" s="54" t="s">
        <v>168</v>
      </c>
      <c r="S848" s="54" t="s">
        <v>329</v>
      </c>
      <c r="T848" s="54" t="s">
        <v>330</v>
      </c>
      <c r="U848" s="54" t="s">
        <v>331</v>
      </c>
      <c r="V848" s="54"/>
    </row>
    <row r="849" spans="1:22" ht="82.5" customHeight="1">
      <c r="A849" s="54">
        <v>848</v>
      </c>
      <c r="B849" s="54" t="s">
        <v>43</v>
      </c>
      <c r="C849" s="54" t="s">
        <v>4452</v>
      </c>
      <c r="D849" s="54" t="s">
        <v>4453</v>
      </c>
      <c r="E849" s="54" t="s">
        <v>139</v>
      </c>
      <c r="F849" s="54" t="s">
        <v>4458</v>
      </c>
      <c r="G849" s="54" t="s">
        <v>4459</v>
      </c>
      <c r="H849" s="54" t="s">
        <v>126</v>
      </c>
      <c r="I849" s="54" t="s">
        <v>161</v>
      </c>
      <c r="J849" s="54" t="s">
        <v>162</v>
      </c>
      <c r="K849" s="54" t="s">
        <v>129</v>
      </c>
      <c r="L849" s="55">
        <v>9181750</v>
      </c>
      <c r="M849" s="55">
        <v>9181750</v>
      </c>
      <c r="N849" s="56" t="s">
        <v>271</v>
      </c>
      <c r="O849" s="56" t="s">
        <v>237</v>
      </c>
      <c r="P849" s="54" t="s">
        <v>4460</v>
      </c>
      <c r="Q849" s="54" t="s">
        <v>4461</v>
      </c>
      <c r="R849" s="54" t="s">
        <v>168</v>
      </c>
      <c r="S849" s="54" t="s">
        <v>135</v>
      </c>
      <c r="T849" s="54" t="s">
        <v>136</v>
      </c>
      <c r="U849" s="54"/>
      <c r="V849" s="54" t="s">
        <v>149</v>
      </c>
    </row>
    <row r="850" spans="1:22" ht="115.5" customHeight="1">
      <c r="A850" s="54">
        <v>849</v>
      </c>
      <c r="B850" s="54" t="s">
        <v>43</v>
      </c>
      <c r="C850" s="54" t="s">
        <v>4462</v>
      </c>
      <c r="D850" s="54" t="s">
        <v>4463</v>
      </c>
      <c r="E850" s="54" t="s">
        <v>139</v>
      </c>
      <c r="F850" s="54" t="s">
        <v>4464</v>
      </c>
      <c r="G850" s="54" t="s">
        <v>4465</v>
      </c>
      <c r="H850" s="54" t="s">
        <v>126</v>
      </c>
      <c r="I850" s="54" t="s">
        <v>142</v>
      </c>
      <c r="J850" s="54" t="s">
        <v>143</v>
      </c>
      <c r="K850" s="54" t="s">
        <v>174</v>
      </c>
      <c r="L850" s="55">
        <v>250000</v>
      </c>
      <c r="M850" s="55">
        <v>250000</v>
      </c>
      <c r="N850" s="56" t="s">
        <v>252</v>
      </c>
      <c r="O850" s="56" t="s">
        <v>205</v>
      </c>
      <c r="P850" s="54" t="s">
        <v>4466</v>
      </c>
      <c r="Q850" s="54" t="s">
        <v>4467</v>
      </c>
      <c r="R850" s="54" t="s">
        <v>4210</v>
      </c>
      <c r="S850" s="54" t="s">
        <v>135</v>
      </c>
      <c r="T850" s="54" t="s">
        <v>136</v>
      </c>
      <c r="U850" s="54"/>
      <c r="V850" s="54" t="s">
        <v>179</v>
      </c>
    </row>
    <row r="851" spans="1:22" ht="82.5" customHeight="1">
      <c r="A851" s="54">
        <v>850</v>
      </c>
      <c r="B851" s="54" t="s">
        <v>43</v>
      </c>
      <c r="C851" s="54" t="s">
        <v>4462</v>
      </c>
      <c r="D851" s="54" t="s">
        <v>4463</v>
      </c>
      <c r="E851" s="54" t="s">
        <v>139</v>
      </c>
      <c r="F851" s="54" t="s">
        <v>4468</v>
      </c>
      <c r="G851" s="54" t="s">
        <v>4469</v>
      </c>
      <c r="H851" s="54" t="s">
        <v>126</v>
      </c>
      <c r="I851" s="54" t="s">
        <v>142</v>
      </c>
      <c r="J851" s="54" t="s">
        <v>143</v>
      </c>
      <c r="K851" s="54" t="s">
        <v>174</v>
      </c>
      <c r="L851" s="55">
        <v>750000</v>
      </c>
      <c r="M851" s="55">
        <v>750000</v>
      </c>
      <c r="N851" s="56" t="s">
        <v>165</v>
      </c>
      <c r="O851" s="56" t="s">
        <v>165</v>
      </c>
      <c r="P851" s="54" t="s">
        <v>4470</v>
      </c>
      <c r="Q851" s="54" t="s">
        <v>4471</v>
      </c>
      <c r="R851" s="54" t="s">
        <v>4210</v>
      </c>
      <c r="S851" s="54" t="s">
        <v>135</v>
      </c>
      <c r="T851" s="54" t="s">
        <v>136</v>
      </c>
      <c r="U851" s="54"/>
      <c r="V851" s="54" t="s">
        <v>169</v>
      </c>
    </row>
    <row r="852" spans="1:22" ht="115.5" customHeight="1">
      <c r="A852" s="54">
        <v>851</v>
      </c>
      <c r="B852" s="54" t="s">
        <v>43</v>
      </c>
      <c r="C852" s="54" t="s">
        <v>4462</v>
      </c>
      <c r="D852" s="54" t="s">
        <v>4463</v>
      </c>
      <c r="E852" s="54" t="s">
        <v>139</v>
      </c>
      <c r="F852" s="54" t="s">
        <v>4472</v>
      </c>
      <c r="G852" s="54" t="s">
        <v>4473</v>
      </c>
      <c r="H852" s="54" t="s">
        <v>126</v>
      </c>
      <c r="I852" s="54" t="s">
        <v>142</v>
      </c>
      <c r="J852" s="54" t="s">
        <v>143</v>
      </c>
      <c r="K852" s="54" t="s">
        <v>174</v>
      </c>
      <c r="L852" s="55">
        <v>987000</v>
      </c>
      <c r="M852" s="55">
        <v>966142</v>
      </c>
      <c r="N852" s="56" t="s">
        <v>271</v>
      </c>
      <c r="O852" s="56" t="s">
        <v>219</v>
      </c>
      <c r="P852" s="54" t="s">
        <v>4474</v>
      </c>
      <c r="Q852" s="54" t="s">
        <v>4475</v>
      </c>
      <c r="R852" s="54" t="s">
        <v>4210</v>
      </c>
      <c r="S852" s="54" t="s">
        <v>135</v>
      </c>
      <c r="T852" s="54" t="s">
        <v>136</v>
      </c>
      <c r="U852" s="54"/>
      <c r="V852" s="54" t="s">
        <v>179</v>
      </c>
    </row>
    <row r="853" spans="1:22" ht="82.5" customHeight="1">
      <c r="A853" s="54">
        <v>852</v>
      </c>
      <c r="B853" s="54" t="s">
        <v>43</v>
      </c>
      <c r="C853" s="54" t="s">
        <v>4476</v>
      </c>
      <c r="D853" s="54" t="s">
        <v>4477</v>
      </c>
      <c r="E853" s="54" t="s">
        <v>139</v>
      </c>
      <c r="F853" s="54" t="s">
        <v>4478</v>
      </c>
      <c r="G853" s="54" t="s">
        <v>4479</v>
      </c>
      <c r="H853" s="54" t="s">
        <v>126</v>
      </c>
      <c r="I853" s="54" t="s">
        <v>142</v>
      </c>
      <c r="J853" s="54" t="s">
        <v>143</v>
      </c>
      <c r="K853" s="54" t="s">
        <v>174</v>
      </c>
      <c r="L853" s="55">
        <v>902000</v>
      </c>
      <c r="M853" s="55">
        <v>900000</v>
      </c>
      <c r="N853" s="56" t="s">
        <v>191</v>
      </c>
      <c r="O853" s="56" t="s">
        <v>219</v>
      </c>
      <c r="P853" s="54" t="s">
        <v>4480</v>
      </c>
      <c r="Q853" s="54" t="s">
        <v>4481</v>
      </c>
      <c r="R853" s="54" t="s">
        <v>4181</v>
      </c>
      <c r="S853" s="54" t="s">
        <v>135</v>
      </c>
      <c r="T853" s="54" t="s">
        <v>136</v>
      </c>
      <c r="U853" s="54"/>
      <c r="V853" s="54" t="s">
        <v>169</v>
      </c>
    </row>
    <row r="854" spans="1:22" ht="82.5" customHeight="1">
      <c r="A854" s="54">
        <v>853</v>
      </c>
      <c r="B854" s="54" t="s">
        <v>43</v>
      </c>
      <c r="C854" s="54" t="s">
        <v>4476</v>
      </c>
      <c r="D854" s="54" t="s">
        <v>4477</v>
      </c>
      <c r="E854" s="54" t="s">
        <v>4482</v>
      </c>
      <c r="F854" s="54" t="s">
        <v>4483</v>
      </c>
      <c r="G854" s="54" t="s">
        <v>4484</v>
      </c>
      <c r="H854" s="54" t="s">
        <v>126</v>
      </c>
      <c r="I854" s="54" t="s">
        <v>142</v>
      </c>
      <c r="J854" s="54" t="s">
        <v>143</v>
      </c>
      <c r="K854" s="54" t="s">
        <v>129</v>
      </c>
      <c r="L854" s="55">
        <v>5570735</v>
      </c>
      <c r="M854" s="55">
        <v>5125076</v>
      </c>
      <c r="N854" s="56" t="s">
        <v>191</v>
      </c>
      <c r="O854" s="56" t="s">
        <v>211</v>
      </c>
      <c r="P854" s="54" t="s">
        <v>4480</v>
      </c>
      <c r="Q854" s="54" t="s">
        <v>4481</v>
      </c>
      <c r="R854" s="54" t="s">
        <v>4181</v>
      </c>
      <c r="S854" s="54" t="s">
        <v>135</v>
      </c>
      <c r="T854" s="54" t="s">
        <v>136</v>
      </c>
      <c r="U854" s="54"/>
      <c r="V854" s="54" t="s">
        <v>169</v>
      </c>
    </row>
    <row r="855" spans="1:22" ht="82.5" customHeight="1">
      <c r="A855" s="54">
        <v>854</v>
      </c>
      <c r="B855" s="54" t="s">
        <v>43</v>
      </c>
      <c r="C855" s="54" t="s">
        <v>4476</v>
      </c>
      <c r="D855" s="54" t="s">
        <v>4477</v>
      </c>
      <c r="E855" s="54" t="s">
        <v>139</v>
      </c>
      <c r="F855" s="54" t="s">
        <v>4485</v>
      </c>
      <c r="G855" s="54" t="s">
        <v>4486</v>
      </c>
      <c r="H855" s="54" t="s">
        <v>126</v>
      </c>
      <c r="I855" s="54" t="s">
        <v>161</v>
      </c>
      <c r="J855" s="54" t="s">
        <v>162</v>
      </c>
      <c r="K855" s="54" t="s">
        <v>129</v>
      </c>
      <c r="L855" s="55">
        <v>2200000</v>
      </c>
      <c r="M855" s="55">
        <v>1980000</v>
      </c>
      <c r="N855" s="56" t="s">
        <v>271</v>
      </c>
      <c r="O855" s="56" t="s">
        <v>237</v>
      </c>
      <c r="P855" s="54" t="s">
        <v>4487</v>
      </c>
      <c r="Q855" s="54" t="s">
        <v>4488</v>
      </c>
      <c r="R855" s="54" t="s">
        <v>4181</v>
      </c>
      <c r="S855" s="54" t="s">
        <v>135</v>
      </c>
      <c r="T855" s="54" t="s">
        <v>136</v>
      </c>
      <c r="U855" s="54"/>
      <c r="V855" s="54" t="s">
        <v>247</v>
      </c>
    </row>
    <row r="856" spans="1:22" ht="82.5" customHeight="1">
      <c r="A856" s="54">
        <v>855</v>
      </c>
      <c r="B856" s="54" t="s">
        <v>43</v>
      </c>
      <c r="C856" s="54" t="s">
        <v>4489</v>
      </c>
      <c r="D856" s="54" t="s">
        <v>4490</v>
      </c>
      <c r="E856" s="54" t="s">
        <v>4237</v>
      </c>
      <c r="F856" s="54" t="s">
        <v>4491</v>
      </c>
      <c r="G856" s="54" t="s">
        <v>4492</v>
      </c>
      <c r="H856" s="54" t="s">
        <v>126</v>
      </c>
      <c r="I856" s="54" t="s">
        <v>142</v>
      </c>
      <c r="J856" s="54" t="s">
        <v>143</v>
      </c>
      <c r="K856" s="54" t="s">
        <v>174</v>
      </c>
      <c r="L856" s="55">
        <v>179425</v>
      </c>
      <c r="M856" s="55">
        <v>179425</v>
      </c>
      <c r="N856" s="56" t="s">
        <v>145</v>
      </c>
      <c r="O856" s="56" t="s">
        <v>131</v>
      </c>
      <c r="P856" s="54" t="s">
        <v>4493</v>
      </c>
      <c r="Q856" s="54" t="s">
        <v>4494</v>
      </c>
      <c r="R856" s="54" t="s">
        <v>4054</v>
      </c>
      <c r="S856" s="54" t="s">
        <v>135</v>
      </c>
      <c r="T856" s="54" t="s">
        <v>136</v>
      </c>
      <c r="U856" s="54"/>
      <c r="V856" s="54" t="s">
        <v>247</v>
      </c>
    </row>
    <row r="857" spans="1:22" ht="82.5" customHeight="1">
      <c r="A857" s="54">
        <v>856</v>
      </c>
      <c r="B857" s="54" t="s">
        <v>43</v>
      </c>
      <c r="C857" s="54" t="s">
        <v>4495</v>
      </c>
      <c r="D857" s="54" t="s">
        <v>4496</v>
      </c>
      <c r="E857" s="54" t="s">
        <v>4198</v>
      </c>
      <c r="F857" s="54" t="s">
        <v>4497</v>
      </c>
      <c r="G857" s="54" t="s">
        <v>4498</v>
      </c>
      <c r="H857" s="54" t="s">
        <v>126</v>
      </c>
      <c r="I857" s="54" t="s">
        <v>142</v>
      </c>
      <c r="J857" s="54" t="s">
        <v>143</v>
      </c>
      <c r="K857" s="54" t="s">
        <v>174</v>
      </c>
      <c r="L857" s="55">
        <v>283178</v>
      </c>
      <c r="M857" s="55">
        <v>283178</v>
      </c>
      <c r="N857" s="56" t="s">
        <v>540</v>
      </c>
      <c r="O857" s="56" t="s">
        <v>228</v>
      </c>
      <c r="P857" s="54" t="s">
        <v>4499</v>
      </c>
      <c r="Q857" s="54" t="s">
        <v>4500</v>
      </c>
      <c r="R857" s="54" t="s">
        <v>4289</v>
      </c>
      <c r="S857" s="54" t="s">
        <v>135</v>
      </c>
      <c r="T857" s="54" t="s">
        <v>136</v>
      </c>
      <c r="U857" s="54"/>
      <c r="V857" s="54" t="s">
        <v>169</v>
      </c>
    </row>
    <row r="858" spans="1:22" ht="82.5" customHeight="1">
      <c r="A858" s="54">
        <v>857</v>
      </c>
      <c r="B858" s="54" t="s">
        <v>43</v>
      </c>
      <c r="C858" s="54" t="s">
        <v>4501</v>
      </c>
      <c r="D858" s="54" t="s">
        <v>4502</v>
      </c>
      <c r="E858" s="54" t="s">
        <v>1289</v>
      </c>
      <c r="F858" s="54" t="s">
        <v>4503</v>
      </c>
      <c r="G858" s="54" t="s">
        <v>4504</v>
      </c>
      <c r="H858" s="54" t="s">
        <v>126</v>
      </c>
      <c r="I858" s="54" t="s">
        <v>161</v>
      </c>
      <c r="J858" s="54" t="s">
        <v>162</v>
      </c>
      <c r="K858" s="54" t="s">
        <v>174</v>
      </c>
      <c r="L858" s="55">
        <v>476084</v>
      </c>
      <c r="M858" s="55">
        <v>476084</v>
      </c>
      <c r="N858" s="56" t="s">
        <v>152</v>
      </c>
      <c r="O858" s="56" t="s">
        <v>212</v>
      </c>
      <c r="P858" s="54" t="s">
        <v>4505</v>
      </c>
      <c r="Q858" s="54" t="s">
        <v>4506</v>
      </c>
      <c r="R858" s="54" t="s">
        <v>168</v>
      </c>
      <c r="S858" s="54" t="s">
        <v>135</v>
      </c>
      <c r="T858" s="54" t="s">
        <v>136</v>
      </c>
      <c r="U858" s="54"/>
      <c r="V858" s="54" t="s">
        <v>668</v>
      </c>
    </row>
    <row r="859" spans="1:22" ht="82.5" customHeight="1">
      <c r="A859" s="54">
        <v>858</v>
      </c>
      <c r="B859" s="54" t="s">
        <v>43</v>
      </c>
      <c r="C859" s="54" t="s">
        <v>4507</v>
      </c>
      <c r="D859" s="54" t="s">
        <v>4508</v>
      </c>
      <c r="E859" s="54" t="s">
        <v>4198</v>
      </c>
      <c r="F859" s="54" t="s">
        <v>4509</v>
      </c>
      <c r="G859" s="54" t="s">
        <v>4510</v>
      </c>
      <c r="H859" s="54" t="s">
        <v>126</v>
      </c>
      <c r="I859" s="54" t="s">
        <v>127</v>
      </c>
      <c r="J859" s="54" t="s">
        <v>128</v>
      </c>
      <c r="K859" s="54" t="s">
        <v>174</v>
      </c>
      <c r="L859" s="55">
        <v>248910</v>
      </c>
      <c r="M859" s="55">
        <v>248910</v>
      </c>
      <c r="N859" s="56" t="s">
        <v>377</v>
      </c>
      <c r="O859" s="56" t="s">
        <v>145</v>
      </c>
      <c r="P859" s="54" t="s">
        <v>4511</v>
      </c>
      <c r="Q859" s="54" t="s">
        <v>4512</v>
      </c>
      <c r="R859" s="54" t="s">
        <v>4095</v>
      </c>
      <c r="S859" s="54" t="s">
        <v>135</v>
      </c>
      <c r="T859" s="54" t="s">
        <v>136</v>
      </c>
      <c r="U859" s="54"/>
      <c r="V859" s="54" t="s">
        <v>149</v>
      </c>
    </row>
    <row r="860" spans="1:22" ht="82.5" customHeight="1">
      <c r="A860" s="54">
        <v>859</v>
      </c>
      <c r="B860" s="54" t="s">
        <v>43</v>
      </c>
      <c r="C860" s="54" t="s">
        <v>4513</v>
      </c>
      <c r="D860" s="54" t="s">
        <v>4514</v>
      </c>
      <c r="E860" s="54" t="s">
        <v>4198</v>
      </c>
      <c r="F860" s="54" t="s">
        <v>4515</v>
      </c>
      <c r="G860" s="54" t="s">
        <v>4516</v>
      </c>
      <c r="H860" s="54" t="s">
        <v>126</v>
      </c>
      <c r="I860" s="54" t="s">
        <v>142</v>
      </c>
      <c r="J860" s="54" t="s">
        <v>143</v>
      </c>
      <c r="K860" s="54" t="s">
        <v>174</v>
      </c>
      <c r="L860" s="55">
        <v>997078</v>
      </c>
      <c r="M860" s="55">
        <v>997078</v>
      </c>
      <c r="N860" s="56" t="s">
        <v>386</v>
      </c>
      <c r="O860" s="56" t="s">
        <v>152</v>
      </c>
      <c r="P860" s="54" t="s">
        <v>4517</v>
      </c>
      <c r="Q860" s="54" t="s">
        <v>4518</v>
      </c>
      <c r="R860" s="54" t="s">
        <v>4054</v>
      </c>
      <c r="S860" s="54" t="s">
        <v>135</v>
      </c>
      <c r="T860" s="54" t="s">
        <v>136</v>
      </c>
      <c r="U860" s="54"/>
      <c r="V860" s="54" t="s">
        <v>169</v>
      </c>
    </row>
    <row r="861" spans="1:22" ht="82.5" customHeight="1">
      <c r="A861" s="54">
        <v>860</v>
      </c>
      <c r="B861" s="54" t="s">
        <v>43</v>
      </c>
      <c r="C861" s="54" t="s">
        <v>4519</v>
      </c>
      <c r="D861" s="54" t="s">
        <v>4520</v>
      </c>
      <c r="E861" s="54" t="s">
        <v>4198</v>
      </c>
      <c r="F861" s="54" t="s">
        <v>4521</v>
      </c>
      <c r="G861" s="54" t="s">
        <v>4522</v>
      </c>
      <c r="H861" s="54" t="s">
        <v>126</v>
      </c>
      <c r="I861" s="54" t="s">
        <v>142</v>
      </c>
      <c r="J861" s="54" t="s">
        <v>143</v>
      </c>
      <c r="K861" s="54" t="s">
        <v>174</v>
      </c>
      <c r="L861" s="55">
        <v>145819</v>
      </c>
      <c r="M861" s="55">
        <v>145819</v>
      </c>
      <c r="N861" s="56" t="s">
        <v>145</v>
      </c>
      <c r="O861" s="56" t="s">
        <v>131</v>
      </c>
      <c r="P861" s="54" t="s">
        <v>4523</v>
      </c>
      <c r="Q861" s="54" t="s">
        <v>4524</v>
      </c>
      <c r="R861" s="54" t="s">
        <v>4210</v>
      </c>
      <c r="S861" s="54" t="s">
        <v>135</v>
      </c>
      <c r="T861" s="54" t="s">
        <v>136</v>
      </c>
      <c r="U861" s="54"/>
      <c r="V861" s="54" t="s">
        <v>169</v>
      </c>
    </row>
    <row r="862" spans="1:22" ht="82.5" customHeight="1">
      <c r="A862" s="54">
        <v>861</v>
      </c>
      <c r="B862" s="54" t="s">
        <v>43</v>
      </c>
      <c r="C862" s="54" t="s">
        <v>4525</v>
      </c>
      <c r="D862" s="54" t="s">
        <v>4526</v>
      </c>
      <c r="E862" s="54" t="s">
        <v>4198</v>
      </c>
      <c r="F862" s="54" t="s">
        <v>4527</v>
      </c>
      <c r="G862" s="54" t="s">
        <v>4528</v>
      </c>
      <c r="H862" s="54" t="s">
        <v>126</v>
      </c>
      <c r="I862" s="54" t="s">
        <v>142</v>
      </c>
      <c r="J862" s="54" t="s">
        <v>143</v>
      </c>
      <c r="K862" s="54" t="s">
        <v>174</v>
      </c>
      <c r="L862" s="55">
        <v>438275</v>
      </c>
      <c r="M862" s="55">
        <v>438275</v>
      </c>
      <c r="N862" s="56" t="s">
        <v>191</v>
      </c>
      <c r="O862" s="56" t="s">
        <v>271</v>
      </c>
      <c r="P862" s="54" t="s">
        <v>4529</v>
      </c>
      <c r="Q862" s="54" t="s">
        <v>4530</v>
      </c>
      <c r="R862" s="54" t="s">
        <v>168</v>
      </c>
      <c r="S862" s="54" t="s">
        <v>135</v>
      </c>
      <c r="T862" s="54" t="s">
        <v>136</v>
      </c>
      <c r="U862" s="54"/>
      <c r="V862" s="54" t="s">
        <v>169</v>
      </c>
    </row>
    <row r="863" spans="1:22" ht="82.5" customHeight="1">
      <c r="A863" s="54">
        <v>862</v>
      </c>
      <c r="B863" s="54" t="s">
        <v>43</v>
      </c>
      <c r="C863" s="54" t="s">
        <v>4531</v>
      </c>
      <c r="D863" s="54" t="s">
        <v>4532</v>
      </c>
      <c r="E863" s="54" t="s">
        <v>4341</v>
      </c>
      <c r="F863" s="54" t="s">
        <v>983</v>
      </c>
      <c r="G863" s="54" t="s">
        <v>4533</v>
      </c>
      <c r="H863" s="54" t="s">
        <v>126</v>
      </c>
      <c r="I863" s="54" t="s">
        <v>127</v>
      </c>
      <c r="J863" s="54" t="s">
        <v>128</v>
      </c>
      <c r="K863" s="54" t="s">
        <v>174</v>
      </c>
      <c r="L863" s="55">
        <v>330334</v>
      </c>
      <c r="M863" s="55">
        <v>330334</v>
      </c>
      <c r="N863" s="56" t="s">
        <v>271</v>
      </c>
      <c r="O863" s="56" t="s">
        <v>219</v>
      </c>
      <c r="P863" s="54" t="s">
        <v>4534</v>
      </c>
      <c r="Q863" s="54" t="s">
        <v>4535</v>
      </c>
      <c r="R863" s="54" t="s">
        <v>3973</v>
      </c>
      <c r="S863" s="54" t="s">
        <v>135</v>
      </c>
      <c r="T863" s="54" t="s">
        <v>136</v>
      </c>
      <c r="U863" s="54"/>
      <c r="V863" s="54" t="s">
        <v>169</v>
      </c>
    </row>
    <row r="864" spans="1:22" ht="132" customHeight="1">
      <c r="A864" s="54">
        <v>863</v>
      </c>
      <c r="B864" s="54" t="s">
        <v>43</v>
      </c>
      <c r="C864" s="54" t="s">
        <v>4536</v>
      </c>
      <c r="D864" s="54" t="s">
        <v>4537</v>
      </c>
      <c r="E864" s="54" t="s">
        <v>4198</v>
      </c>
      <c r="F864" s="54" t="s">
        <v>4538</v>
      </c>
      <c r="G864" s="54" t="s">
        <v>4539</v>
      </c>
      <c r="H864" s="54" t="s">
        <v>126</v>
      </c>
      <c r="I864" s="54" t="s">
        <v>127</v>
      </c>
      <c r="J864" s="54" t="s">
        <v>128</v>
      </c>
      <c r="K864" s="54" t="s">
        <v>174</v>
      </c>
      <c r="L864" s="55">
        <v>134235</v>
      </c>
      <c r="M864" s="55">
        <v>134235</v>
      </c>
      <c r="N864" s="56" t="s">
        <v>623</v>
      </c>
      <c r="O864" s="56" t="s">
        <v>211</v>
      </c>
      <c r="P864" s="54" t="s">
        <v>4540</v>
      </c>
      <c r="Q864" s="54" t="s">
        <v>4541</v>
      </c>
      <c r="R864" s="54" t="s">
        <v>4542</v>
      </c>
      <c r="S864" s="54" t="s">
        <v>135</v>
      </c>
      <c r="T864" s="54" t="s">
        <v>136</v>
      </c>
      <c r="U864" s="54"/>
      <c r="V864" s="54" t="s">
        <v>1314</v>
      </c>
    </row>
    <row r="865" spans="1:22" ht="82.5" customHeight="1">
      <c r="A865" s="54">
        <v>864</v>
      </c>
      <c r="B865" s="54" t="s">
        <v>58</v>
      </c>
      <c r="C865" s="54" t="s">
        <v>4543</v>
      </c>
      <c r="D865" s="54" t="s">
        <v>4544</v>
      </c>
      <c r="E865" s="54" t="s">
        <v>139</v>
      </c>
      <c r="F865" s="54" t="s">
        <v>4545</v>
      </c>
      <c r="G865" s="54" t="s">
        <v>4546</v>
      </c>
      <c r="H865" s="54" t="s">
        <v>126</v>
      </c>
      <c r="I865" s="54" t="s">
        <v>142</v>
      </c>
      <c r="J865" s="54" t="s">
        <v>143</v>
      </c>
      <c r="K865" s="54" t="s">
        <v>174</v>
      </c>
      <c r="L865" s="55">
        <v>1150000</v>
      </c>
      <c r="M865" s="55">
        <v>1150000</v>
      </c>
      <c r="N865" s="56" t="s">
        <v>131</v>
      </c>
      <c r="O865" s="56" t="s">
        <v>153</v>
      </c>
      <c r="P865" s="54" t="s">
        <v>4547</v>
      </c>
      <c r="Q865" s="54" t="s">
        <v>4548</v>
      </c>
      <c r="R865" s="54" t="s">
        <v>4549</v>
      </c>
      <c r="S865" s="54" t="s">
        <v>135</v>
      </c>
      <c r="T865" s="54" t="s">
        <v>136</v>
      </c>
      <c r="U865" s="54"/>
      <c r="V865" s="54" t="s">
        <v>169</v>
      </c>
    </row>
    <row r="866" spans="1:22" ht="82.5" customHeight="1">
      <c r="A866" s="54">
        <v>865</v>
      </c>
      <c r="B866" s="54" t="s">
        <v>58</v>
      </c>
      <c r="C866" s="54" t="s">
        <v>4550</v>
      </c>
      <c r="D866" s="54" t="s">
        <v>4551</v>
      </c>
      <c r="E866" s="54" t="s">
        <v>139</v>
      </c>
      <c r="F866" s="54" t="s">
        <v>4552</v>
      </c>
      <c r="G866" s="54" t="s">
        <v>4553</v>
      </c>
      <c r="H866" s="54" t="s">
        <v>126</v>
      </c>
      <c r="I866" s="54" t="s">
        <v>161</v>
      </c>
      <c r="J866" s="54" t="s">
        <v>162</v>
      </c>
      <c r="K866" s="54" t="s">
        <v>163</v>
      </c>
      <c r="L866" s="55">
        <v>30000000</v>
      </c>
      <c r="M866" s="55">
        <v>30000000</v>
      </c>
      <c r="N866" s="56" t="s">
        <v>252</v>
      </c>
      <c r="O866" s="56" t="s">
        <v>205</v>
      </c>
      <c r="P866" s="54" t="s">
        <v>4554</v>
      </c>
      <c r="Q866" s="54" t="s">
        <v>4555</v>
      </c>
      <c r="R866" s="54" t="s">
        <v>4556</v>
      </c>
      <c r="S866" s="54" t="s">
        <v>135</v>
      </c>
      <c r="T866" s="54" t="s">
        <v>136</v>
      </c>
      <c r="U866" s="54"/>
      <c r="V866" s="54" t="s">
        <v>169</v>
      </c>
    </row>
    <row r="867" spans="1:22" ht="82.5" customHeight="1">
      <c r="A867" s="54">
        <v>866</v>
      </c>
      <c r="B867" s="54" t="s">
        <v>58</v>
      </c>
      <c r="C867" s="54" t="s">
        <v>4557</v>
      </c>
      <c r="D867" s="54" t="s">
        <v>4558</v>
      </c>
      <c r="E867" s="54" t="s">
        <v>139</v>
      </c>
      <c r="F867" s="54" t="s">
        <v>4559</v>
      </c>
      <c r="G867" s="54" t="s">
        <v>4560</v>
      </c>
      <c r="H867" s="54" t="s">
        <v>126</v>
      </c>
      <c r="I867" s="54" t="s">
        <v>142</v>
      </c>
      <c r="J867" s="54" t="s">
        <v>143</v>
      </c>
      <c r="K867" s="54" t="s">
        <v>174</v>
      </c>
      <c r="L867" s="55">
        <v>259069</v>
      </c>
      <c r="M867" s="55">
        <v>259069</v>
      </c>
      <c r="N867" s="56" t="s">
        <v>252</v>
      </c>
      <c r="O867" s="56" t="s">
        <v>205</v>
      </c>
      <c r="P867" s="54" t="s">
        <v>4561</v>
      </c>
      <c r="Q867" s="54" t="s">
        <v>4562</v>
      </c>
      <c r="R867" s="54" t="s">
        <v>4563</v>
      </c>
      <c r="S867" s="54" t="s">
        <v>135</v>
      </c>
      <c r="T867" s="54" t="s">
        <v>136</v>
      </c>
      <c r="U867" s="54"/>
      <c r="V867" s="54" t="s">
        <v>247</v>
      </c>
    </row>
    <row r="868" spans="1:22" ht="82.5" customHeight="1">
      <c r="A868" s="54">
        <v>867</v>
      </c>
      <c r="B868" s="54" t="s">
        <v>58</v>
      </c>
      <c r="C868" s="54" t="s">
        <v>4557</v>
      </c>
      <c r="D868" s="54" t="s">
        <v>4558</v>
      </c>
      <c r="E868" s="54" t="s">
        <v>139</v>
      </c>
      <c r="F868" s="54" t="s">
        <v>4564</v>
      </c>
      <c r="G868" s="54" t="s">
        <v>4565</v>
      </c>
      <c r="H868" s="54" t="s">
        <v>126</v>
      </c>
      <c r="I868" s="54" t="s">
        <v>161</v>
      </c>
      <c r="J868" s="54" t="s">
        <v>162</v>
      </c>
      <c r="K868" s="54" t="s">
        <v>129</v>
      </c>
      <c r="L868" s="55">
        <v>2136000</v>
      </c>
      <c r="M868" s="55">
        <v>2136000</v>
      </c>
      <c r="N868" s="56" t="s">
        <v>131</v>
      </c>
      <c r="O868" s="56" t="s">
        <v>153</v>
      </c>
      <c r="P868" s="54" t="s">
        <v>4566</v>
      </c>
      <c r="Q868" s="54" t="s">
        <v>4567</v>
      </c>
      <c r="R868" s="54" t="s">
        <v>4556</v>
      </c>
      <c r="S868" s="54" t="s">
        <v>135</v>
      </c>
      <c r="T868" s="54" t="s">
        <v>136</v>
      </c>
      <c r="U868" s="54"/>
      <c r="V868" s="54" t="s">
        <v>247</v>
      </c>
    </row>
    <row r="869" spans="1:22" ht="82.5" customHeight="1">
      <c r="A869" s="54">
        <v>868</v>
      </c>
      <c r="B869" s="54" t="s">
        <v>58</v>
      </c>
      <c r="C869" s="54" t="s">
        <v>4568</v>
      </c>
      <c r="D869" s="54" t="s">
        <v>4569</v>
      </c>
      <c r="E869" s="54" t="s">
        <v>139</v>
      </c>
      <c r="F869" s="54" t="s">
        <v>4570</v>
      </c>
      <c r="G869" s="54" t="s">
        <v>4571</v>
      </c>
      <c r="H869" s="54" t="s">
        <v>126</v>
      </c>
      <c r="I869" s="54" t="s">
        <v>142</v>
      </c>
      <c r="J869" s="54" t="s">
        <v>143</v>
      </c>
      <c r="K869" s="54" t="s">
        <v>342</v>
      </c>
      <c r="L869" s="55">
        <v>8914200</v>
      </c>
      <c r="M869" s="55">
        <v>8914200</v>
      </c>
      <c r="N869" s="56" t="s">
        <v>358</v>
      </c>
      <c r="O869" s="56" t="s">
        <v>165</v>
      </c>
      <c r="P869" s="54" t="s">
        <v>4572</v>
      </c>
      <c r="Q869" s="54" t="s">
        <v>4573</v>
      </c>
      <c r="R869" s="54" t="s">
        <v>4574</v>
      </c>
      <c r="S869" s="54" t="s">
        <v>135</v>
      </c>
      <c r="T869" s="54" t="s">
        <v>136</v>
      </c>
      <c r="U869" s="54"/>
      <c r="V869" s="54" t="s">
        <v>169</v>
      </c>
    </row>
    <row r="870" spans="1:22" ht="82.5" customHeight="1">
      <c r="A870" s="54">
        <v>869</v>
      </c>
      <c r="B870" s="54" t="s">
        <v>58</v>
      </c>
      <c r="C870" s="54" t="s">
        <v>4568</v>
      </c>
      <c r="D870" s="54" t="s">
        <v>4569</v>
      </c>
      <c r="E870" s="54" t="s">
        <v>846</v>
      </c>
      <c r="F870" s="54" t="s">
        <v>4575</v>
      </c>
      <c r="G870" s="54" t="s">
        <v>4576</v>
      </c>
      <c r="H870" s="54" t="s">
        <v>126</v>
      </c>
      <c r="I870" s="54" t="s">
        <v>142</v>
      </c>
      <c r="J870" s="54" t="s">
        <v>143</v>
      </c>
      <c r="K870" s="54" t="s">
        <v>129</v>
      </c>
      <c r="L870" s="55">
        <v>7344450</v>
      </c>
      <c r="M870" s="55">
        <v>7344450</v>
      </c>
      <c r="N870" s="56" t="s">
        <v>368</v>
      </c>
      <c r="O870" s="56" t="s">
        <v>228</v>
      </c>
      <c r="P870" s="54" t="s">
        <v>4577</v>
      </c>
      <c r="Q870" s="54" t="s">
        <v>4578</v>
      </c>
      <c r="R870" s="54" t="s">
        <v>4579</v>
      </c>
      <c r="S870" s="54" t="s">
        <v>135</v>
      </c>
      <c r="T870" s="54" t="s">
        <v>136</v>
      </c>
      <c r="U870" s="54"/>
      <c r="V870" s="54" t="s">
        <v>247</v>
      </c>
    </row>
    <row r="871" spans="1:22" ht="82.5" customHeight="1">
      <c r="A871" s="54">
        <v>870</v>
      </c>
      <c r="B871" s="54" t="s">
        <v>58</v>
      </c>
      <c r="C871" s="54" t="s">
        <v>4568</v>
      </c>
      <c r="D871" s="54" t="s">
        <v>4569</v>
      </c>
      <c r="E871" s="54" t="s">
        <v>139</v>
      </c>
      <c r="F871" s="54" t="s">
        <v>4559</v>
      </c>
      <c r="G871" s="54" t="s">
        <v>4580</v>
      </c>
      <c r="H871" s="54" t="s">
        <v>126</v>
      </c>
      <c r="I871" s="54" t="s">
        <v>142</v>
      </c>
      <c r="J871" s="54" t="s">
        <v>143</v>
      </c>
      <c r="K871" s="54" t="s">
        <v>129</v>
      </c>
      <c r="L871" s="55">
        <v>4140000</v>
      </c>
      <c r="M871" s="55">
        <v>3850200</v>
      </c>
      <c r="N871" s="56" t="s">
        <v>252</v>
      </c>
      <c r="O871" s="56" t="s">
        <v>205</v>
      </c>
      <c r="P871" s="54" t="s">
        <v>4581</v>
      </c>
      <c r="Q871" s="54" t="s">
        <v>4582</v>
      </c>
      <c r="R871" s="54" t="s">
        <v>4583</v>
      </c>
      <c r="S871" s="54" t="s">
        <v>135</v>
      </c>
      <c r="T871" s="54" t="s">
        <v>136</v>
      </c>
      <c r="U871" s="54"/>
      <c r="V871" s="54" t="s">
        <v>247</v>
      </c>
    </row>
    <row r="872" spans="1:22" ht="82.5" customHeight="1">
      <c r="A872" s="54">
        <v>871</v>
      </c>
      <c r="B872" s="54" t="s">
        <v>58</v>
      </c>
      <c r="C872" s="54" t="s">
        <v>4568</v>
      </c>
      <c r="D872" s="54" t="s">
        <v>4569</v>
      </c>
      <c r="E872" s="54" t="s">
        <v>139</v>
      </c>
      <c r="F872" s="54" t="s">
        <v>4584</v>
      </c>
      <c r="G872" s="54" t="s">
        <v>4585</v>
      </c>
      <c r="H872" s="54" t="s">
        <v>126</v>
      </c>
      <c r="I872" s="54" t="s">
        <v>142</v>
      </c>
      <c r="J872" s="54" t="s">
        <v>143</v>
      </c>
      <c r="K872" s="54" t="s">
        <v>342</v>
      </c>
      <c r="L872" s="55">
        <v>8914200</v>
      </c>
      <c r="M872" s="55">
        <v>8914200</v>
      </c>
      <c r="N872" s="56" t="s">
        <v>252</v>
      </c>
      <c r="O872" s="56" t="s">
        <v>165</v>
      </c>
      <c r="P872" s="54" t="s">
        <v>4586</v>
      </c>
      <c r="Q872" s="54" t="s">
        <v>4587</v>
      </c>
      <c r="R872" s="54" t="s">
        <v>4588</v>
      </c>
      <c r="S872" s="54" t="s">
        <v>135</v>
      </c>
      <c r="T872" s="54" t="s">
        <v>136</v>
      </c>
      <c r="U872" s="54"/>
      <c r="V872" s="54" t="s">
        <v>169</v>
      </c>
    </row>
    <row r="873" spans="1:22" ht="82.5" customHeight="1">
      <c r="A873" s="54">
        <v>872</v>
      </c>
      <c r="B873" s="54" t="s">
        <v>58</v>
      </c>
      <c r="C873" s="54" t="s">
        <v>4568</v>
      </c>
      <c r="D873" s="54" t="s">
        <v>4569</v>
      </c>
      <c r="E873" s="54" t="s">
        <v>139</v>
      </c>
      <c r="F873" s="54" t="s">
        <v>4589</v>
      </c>
      <c r="G873" s="54" t="s">
        <v>4590</v>
      </c>
      <c r="H873" s="54" t="s">
        <v>126</v>
      </c>
      <c r="I873" s="54" t="s">
        <v>142</v>
      </c>
      <c r="J873" s="54" t="s">
        <v>143</v>
      </c>
      <c r="K873" s="54" t="s">
        <v>129</v>
      </c>
      <c r="L873" s="55">
        <v>3200470</v>
      </c>
      <c r="M873" s="55">
        <v>3200470</v>
      </c>
      <c r="N873" s="56" t="s">
        <v>211</v>
      </c>
      <c r="O873" s="56" t="s">
        <v>377</v>
      </c>
      <c r="P873" s="54" t="s">
        <v>4591</v>
      </c>
      <c r="Q873" s="54" t="s">
        <v>4592</v>
      </c>
      <c r="R873" s="54" t="s">
        <v>4556</v>
      </c>
      <c r="S873" s="54" t="s">
        <v>135</v>
      </c>
      <c r="T873" s="54" t="s">
        <v>136</v>
      </c>
      <c r="U873" s="54"/>
      <c r="V873" s="54" t="s">
        <v>668</v>
      </c>
    </row>
    <row r="874" spans="1:22" ht="148.5" customHeight="1">
      <c r="A874" s="54">
        <v>873</v>
      </c>
      <c r="B874" s="54" t="s">
        <v>58</v>
      </c>
      <c r="C874" s="54" t="s">
        <v>4568</v>
      </c>
      <c r="D874" s="54" t="s">
        <v>4569</v>
      </c>
      <c r="E874" s="54" t="s">
        <v>139</v>
      </c>
      <c r="F874" s="54" t="s">
        <v>4593</v>
      </c>
      <c r="G874" s="54" t="s">
        <v>4594</v>
      </c>
      <c r="H874" s="54" t="s">
        <v>126</v>
      </c>
      <c r="I874" s="54" t="s">
        <v>142</v>
      </c>
      <c r="J874" s="54" t="s">
        <v>143</v>
      </c>
      <c r="K874" s="54" t="s">
        <v>129</v>
      </c>
      <c r="L874" s="55">
        <v>5024300</v>
      </c>
      <c r="M874" s="55">
        <v>5024300</v>
      </c>
      <c r="N874" s="56" t="s">
        <v>175</v>
      </c>
      <c r="O874" s="56" t="s">
        <v>152</v>
      </c>
      <c r="P874" s="54" t="s">
        <v>4595</v>
      </c>
      <c r="Q874" s="54" t="s">
        <v>4596</v>
      </c>
      <c r="R874" s="54" t="s">
        <v>4597</v>
      </c>
      <c r="S874" s="54" t="s">
        <v>135</v>
      </c>
      <c r="T874" s="54" t="s">
        <v>136</v>
      </c>
      <c r="U874" s="54"/>
      <c r="V874" s="54" t="s">
        <v>169</v>
      </c>
    </row>
    <row r="875" spans="1:22" ht="148.5" customHeight="1">
      <c r="A875" s="54">
        <v>874</v>
      </c>
      <c r="B875" s="54" t="s">
        <v>58</v>
      </c>
      <c r="C875" s="54" t="s">
        <v>4568</v>
      </c>
      <c r="D875" s="54" t="s">
        <v>4569</v>
      </c>
      <c r="E875" s="54" t="s">
        <v>139</v>
      </c>
      <c r="F875" s="54" t="s">
        <v>4598</v>
      </c>
      <c r="G875" s="54" t="s">
        <v>4599</v>
      </c>
      <c r="H875" s="54" t="s">
        <v>126</v>
      </c>
      <c r="I875" s="54" t="s">
        <v>142</v>
      </c>
      <c r="J875" s="54" t="s">
        <v>143</v>
      </c>
      <c r="K875" s="54" t="s">
        <v>129</v>
      </c>
      <c r="L875" s="55">
        <v>4667100</v>
      </c>
      <c r="M875" s="55">
        <v>4667100</v>
      </c>
      <c r="N875" s="56" t="s">
        <v>175</v>
      </c>
      <c r="O875" s="56" t="s">
        <v>152</v>
      </c>
      <c r="P875" s="54" t="s">
        <v>4595</v>
      </c>
      <c r="Q875" s="54" t="s">
        <v>4596</v>
      </c>
      <c r="R875" s="54" t="s">
        <v>4597</v>
      </c>
      <c r="S875" s="54" t="s">
        <v>135</v>
      </c>
      <c r="T875" s="54" t="s">
        <v>136</v>
      </c>
      <c r="U875" s="54"/>
      <c r="V875" s="54" t="s">
        <v>169</v>
      </c>
    </row>
    <row r="876" spans="1:22" ht="82.5" customHeight="1">
      <c r="A876" s="54">
        <v>875</v>
      </c>
      <c r="B876" s="54" t="s">
        <v>58</v>
      </c>
      <c r="C876" s="54" t="s">
        <v>4568</v>
      </c>
      <c r="D876" s="54" t="s">
        <v>4569</v>
      </c>
      <c r="E876" s="54" t="s">
        <v>139</v>
      </c>
      <c r="F876" s="54" t="s">
        <v>4600</v>
      </c>
      <c r="G876" s="54" t="s">
        <v>4601</v>
      </c>
      <c r="H876" s="54" t="s">
        <v>126</v>
      </c>
      <c r="I876" s="54" t="s">
        <v>142</v>
      </c>
      <c r="J876" s="54" t="s">
        <v>143</v>
      </c>
      <c r="K876" s="54" t="s">
        <v>174</v>
      </c>
      <c r="L876" s="55">
        <v>1456081</v>
      </c>
      <c r="M876" s="55">
        <v>1456081</v>
      </c>
      <c r="N876" s="56" t="s">
        <v>386</v>
      </c>
      <c r="O876" s="56" t="s">
        <v>145</v>
      </c>
      <c r="P876" s="54" t="s">
        <v>4602</v>
      </c>
      <c r="Q876" s="54" t="s">
        <v>4603</v>
      </c>
      <c r="R876" s="54" t="s">
        <v>4556</v>
      </c>
      <c r="S876" s="54" t="s">
        <v>135</v>
      </c>
      <c r="T876" s="54" t="s">
        <v>136</v>
      </c>
      <c r="U876" s="54"/>
      <c r="V876" s="54" t="s">
        <v>169</v>
      </c>
    </row>
    <row r="877" spans="1:22" ht="82.5" customHeight="1">
      <c r="A877" s="54">
        <v>876</v>
      </c>
      <c r="B877" s="54" t="s">
        <v>58</v>
      </c>
      <c r="C877" s="54" t="s">
        <v>4568</v>
      </c>
      <c r="D877" s="54" t="s">
        <v>4569</v>
      </c>
      <c r="E877" s="54" t="s">
        <v>139</v>
      </c>
      <c r="F877" s="54" t="s">
        <v>4604</v>
      </c>
      <c r="G877" s="54" t="s">
        <v>4605</v>
      </c>
      <c r="H877" s="54" t="s">
        <v>126</v>
      </c>
      <c r="I877" s="54" t="s">
        <v>142</v>
      </c>
      <c r="J877" s="54" t="s">
        <v>143</v>
      </c>
      <c r="K877" s="54" t="s">
        <v>174</v>
      </c>
      <c r="L877" s="55">
        <v>1026091</v>
      </c>
      <c r="M877" s="55">
        <v>1026091</v>
      </c>
      <c r="N877" s="56" t="s">
        <v>386</v>
      </c>
      <c r="O877" s="56" t="s">
        <v>145</v>
      </c>
      <c r="P877" s="54" t="s">
        <v>4602</v>
      </c>
      <c r="Q877" s="54" t="s">
        <v>4603</v>
      </c>
      <c r="R877" s="54" t="s">
        <v>4556</v>
      </c>
      <c r="S877" s="54" t="s">
        <v>135</v>
      </c>
      <c r="T877" s="54" t="s">
        <v>136</v>
      </c>
      <c r="U877" s="54"/>
      <c r="V877" s="54" t="s">
        <v>169</v>
      </c>
    </row>
    <row r="878" spans="1:22" ht="82.5" customHeight="1">
      <c r="A878" s="54">
        <v>877</v>
      </c>
      <c r="B878" s="54" t="s">
        <v>58</v>
      </c>
      <c r="C878" s="54" t="s">
        <v>4568</v>
      </c>
      <c r="D878" s="54" t="s">
        <v>4569</v>
      </c>
      <c r="E878" s="54" t="s">
        <v>139</v>
      </c>
      <c r="F878" s="54" t="s">
        <v>4606</v>
      </c>
      <c r="G878" s="54" t="s">
        <v>4607</v>
      </c>
      <c r="H878" s="54" t="s">
        <v>126</v>
      </c>
      <c r="I878" s="54" t="s">
        <v>142</v>
      </c>
      <c r="J878" s="54" t="s">
        <v>143</v>
      </c>
      <c r="K878" s="54" t="s">
        <v>174</v>
      </c>
      <c r="L878" s="55">
        <v>128426</v>
      </c>
      <c r="M878" s="55">
        <v>128426</v>
      </c>
      <c r="N878" s="56" t="s">
        <v>131</v>
      </c>
      <c r="O878" s="56" t="s">
        <v>153</v>
      </c>
      <c r="P878" s="54" t="s">
        <v>4608</v>
      </c>
      <c r="Q878" s="54" t="s">
        <v>4609</v>
      </c>
      <c r="R878" s="54" t="s">
        <v>4610</v>
      </c>
      <c r="S878" s="54" t="s">
        <v>135</v>
      </c>
      <c r="T878" s="54" t="s">
        <v>136</v>
      </c>
      <c r="U878" s="54"/>
      <c r="V878" s="54" t="s">
        <v>247</v>
      </c>
    </row>
    <row r="879" spans="1:22" ht="82.5" customHeight="1">
      <c r="A879" s="54">
        <v>878</v>
      </c>
      <c r="B879" s="54" t="s">
        <v>58</v>
      </c>
      <c r="C879" s="54" t="s">
        <v>4611</v>
      </c>
      <c r="D879" s="54" t="s">
        <v>4612</v>
      </c>
      <c r="E879" s="54" t="s">
        <v>139</v>
      </c>
      <c r="F879" s="54" t="s">
        <v>4613</v>
      </c>
      <c r="G879" s="54" t="s">
        <v>4614</v>
      </c>
      <c r="H879" s="54" t="s">
        <v>126</v>
      </c>
      <c r="I879" s="54" t="s">
        <v>127</v>
      </c>
      <c r="J879" s="54" t="s">
        <v>128</v>
      </c>
      <c r="K879" s="54" t="s">
        <v>174</v>
      </c>
      <c r="L879" s="55">
        <v>861703</v>
      </c>
      <c r="M879" s="55">
        <v>827235</v>
      </c>
      <c r="N879" s="56" t="s">
        <v>540</v>
      </c>
      <c r="O879" s="56" t="s">
        <v>317</v>
      </c>
      <c r="P879" s="54" t="s">
        <v>4615</v>
      </c>
      <c r="Q879" s="54" t="s">
        <v>4616</v>
      </c>
      <c r="R879" s="54" t="s">
        <v>338</v>
      </c>
      <c r="S879" s="54" t="s">
        <v>135</v>
      </c>
      <c r="T879" s="54" t="s">
        <v>136</v>
      </c>
      <c r="U879" s="54"/>
      <c r="V879" s="54" t="s">
        <v>668</v>
      </c>
    </row>
    <row r="880" spans="1:22" ht="82.5" customHeight="1">
      <c r="A880" s="54">
        <v>879</v>
      </c>
      <c r="B880" s="54" t="s">
        <v>58</v>
      </c>
      <c r="C880" s="54" t="s">
        <v>4617</v>
      </c>
      <c r="D880" s="54" t="s">
        <v>4618</v>
      </c>
      <c r="E880" s="54" t="s">
        <v>139</v>
      </c>
      <c r="F880" s="54" t="s">
        <v>4619</v>
      </c>
      <c r="G880" s="54" t="s">
        <v>4620</v>
      </c>
      <c r="H880" s="54" t="s">
        <v>126</v>
      </c>
      <c r="I880" s="54" t="s">
        <v>161</v>
      </c>
      <c r="J880" s="54" t="s">
        <v>162</v>
      </c>
      <c r="K880" s="54" t="s">
        <v>174</v>
      </c>
      <c r="L880" s="55">
        <v>889075</v>
      </c>
      <c r="M880" s="55">
        <v>884000</v>
      </c>
      <c r="N880" s="56" t="s">
        <v>386</v>
      </c>
      <c r="O880" s="56" t="s">
        <v>131</v>
      </c>
      <c r="P880" s="54" t="s">
        <v>4621</v>
      </c>
      <c r="Q880" s="54" t="s">
        <v>4622</v>
      </c>
      <c r="R880" s="54" t="s">
        <v>4623</v>
      </c>
      <c r="S880" s="54" t="s">
        <v>135</v>
      </c>
      <c r="T880" s="54" t="s">
        <v>136</v>
      </c>
      <c r="U880" s="54"/>
      <c r="V880" s="54" t="s">
        <v>169</v>
      </c>
    </row>
    <row r="881" spans="1:22" ht="82.5" customHeight="1">
      <c r="A881" s="54">
        <v>880</v>
      </c>
      <c r="B881" s="54" t="s">
        <v>58</v>
      </c>
      <c r="C881" s="54" t="s">
        <v>4624</v>
      </c>
      <c r="D881" s="54" t="s">
        <v>4625</v>
      </c>
      <c r="E881" s="54" t="s">
        <v>139</v>
      </c>
      <c r="F881" s="54" t="s">
        <v>4626</v>
      </c>
      <c r="G881" s="54" t="s">
        <v>4627</v>
      </c>
      <c r="H881" s="54" t="s">
        <v>126</v>
      </c>
      <c r="I881" s="54" t="s">
        <v>791</v>
      </c>
      <c r="J881" s="54" t="s">
        <v>92</v>
      </c>
      <c r="K881" s="54" t="s">
        <v>174</v>
      </c>
      <c r="L881" s="55">
        <v>500000</v>
      </c>
      <c r="M881" s="55">
        <v>488000</v>
      </c>
      <c r="N881" s="56" t="s">
        <v>540</v>
      </c>
      <c r="O881" s="56" t="s">
        <v>228</v>
      </c>
      <c r="P881" s="54" t="s">
        <v>4628</v>
      </c>
      <c r="Q881" s="54" t="s">
        <v>4629</v>
      </c>
      <c r="R881" s="54" t="s">
        <v>4556</v>
      </c>
      <c r="S881" s="54" t="s">
        <v>135</v>
      </c>
      <c r="T881" s="54" t="s">
        <v>136</v>
      </c>
      <c r="U881" s="54"/>
      <c r="V881" s="54" t="s">
        <v>247</v>
      </c>
    </row>
    <row r="882" spans="1:22" ht="115.5" customHeight="1">
      <c r="A882" s="54">
        <v>881</v>
      </c>
      <c r="B882" s="54" t="s">
        <v>58</v>
      </c>
      <c r="C882" s="54" t="s">
        <v>4630</v>
      </c>
      <c r="D882" s="54" t="s">
        <v>4631</v>
      </c>
      <c r="E882" s="54" t="s">
        <v>139</v>
      </c>
      <c r="F882" s="54" t="s">
        <v>4632</v>
      </c>
      <c r="G882" s="54" t="s">
        <v>4633</v>
      </c>
      <c r="H882" s="54" t="s">
        <v>126</v>
      </c>
      <c r="I882" s="54" t="s">
        <v>142</v>
      </c>
      <c r="J882" s="54" t="s">
        <v>143</v>
      </c>
      <c r="K882" s="54" t="s">
        <v>342</v>
      </c>
      <c r="L882" s="55">
        <v>10353000</v>
      </c>
      <c r="M882" s="55">
        <v>10353000</v>
      </c>
      <c r="N882" s="56" t="s">
        <v>786</v>
      </c>
      <c r="O882" s="56" t="s">
        <v>271</v>
      </c>
      <c r="P882" s="54" t="s">
        <v>4634</v>
      </c>
      <c r="Q882" s="54" t="s">
        <v>4635</v>
      </c>
      <c r="R882" s="54" t="s">
        <v>4636</v>
      </c>
      <c r="S882" s="54" t="s">
        <v>135</v>
      </c>
      <c r="T882" s="54" t="s">
        <v>136</v>
      </c>
      <c r="U882" s="54"/>
      <c r="V882" s="54" t="s">
        <v>179</v>
      </c>
    </row>
    <row r="883" spans="1:22" ht="115.5" customHeight="1">
      <c r="A883" s="54">
        <v>882</v>
      </c>
      <c r="B883" s="54" t="s">
        <v>58</v>
      </c>
      <c r="C883" s="54" t="s">
        <v>4637</v>
      </c>
      <c r="D883" s="54" t="s">
        <v>4638</v>
      </c>
      <c r="E883" s="54" t="s">
        <v>139</v>
      </c>
      <c r="F883" s="54" t="s">
        <v>4639</v>
      </c>
      <c r="G883" s="54" t="s">
        <v>4640</v>
      </c>
      <c r="H883" s="54" t="s">
        <v>126</v>
      </c>
      <c r="I883" s="54" t="s">
        <v>142</v>
      </c>
      <c r="J883" s="54" t="s">
        <v>143</v>
      </c>
      <c r="K883" s="54" t="s">
        <v>129</v>
      </c>
      <c r="L883" s="55">
        <v>2555355</v>
      </c>
      <c r="M883" s="55">
        <v>2376480</v>
      </c>
      <c r="N883" s="56" t="s">
        <v>205</v>
      </c>
      <c r="O883" s="56" t="s">
        <v>165</v>
      </c>
      <c r="P883" s="54" t="s">
        <v>4641</v>
      </c>
      <c r="Q883" s="54" t="s">
        <v>4642</v>
      </c>
      <c r="R883" s="54" t="s">
        <v>4556</v>
      </c>
      <c r="S883" s="54" t="s">
        <v>135</v>
      </c>
      <c r="T883" s="54" t="s">
        <v>136</v>
      </c>
      <c r="U883" s="54"/>
      <c r="V883" s="54" t="s">
        <v>179</v>
      </c>
    </row>
    <row r="884" spans="1:22" ht="82.5" customHeight="1">
      <c r="A884" s="54">
        <v>883</v>
      </c>
      <c r="B884" s="54" t="s">
        <v>58</v>
      </c>
      <c r="C884" s="54" t="s">
        <v>4643</v>
      </c>
      <c r="D884" s="54" t="s">
        <v>4644</v>
      </c>
      <c r="E884" s="54" t="s">
        <v>139</v>
      </c>
      <c r="F884" s="54" t="s">
        <v>4645</v>
      </c>
      <c r="G884" s="54" t="s">
        <v>4646</v>
      </c>
      <c r="H884" s="54" t="s">
        <v>126</v>
      </c>
      <c r="I884" s="54" t="s">
        <v>127</v>
      </c>
      <c r="J884" s="54" t="s">
        <v>128</v>
      </c>
      <c r="K884" s="54" t="s">
        <v>129</v>
      </c>
      <c r="L884" s="55">
        <v>6730000</v>
      </c>
      <c r="M884" s="55">
        <v>6550000</v>
      </c>
      <c r="N884" s="56" t="s">
        <v>165</v>
      </c>
      <c r="O884" s="56" t="s">
        <v>191</v>
      </c>
      <c r="P884" s="54" t="s">
        <v>4647</v>
      </c>
      <c r="Q884" s="54" t="s">
        <v>4648</v>
      </c>
      <c r="R884" s="54" t="s">
        <v>4649</v>
      </c>
      <c r="S884" s="54" t="s">
        <v>135</v>
      </c>
      <c r="T884" s="54" t="s">
        <v>136</v>
      </c>
      <c r="U884" s="54"/>
      <c r="V884" s="54" t="s">
        <v>247</v>
      </c>
    </row>
    <row r="885" spans="1:22" ht="82.5" customHeight="1">
      <c r="A885" s="54">
        <v>884</v>
      </c>
      <c r="B885" s="54" t="s">
        <v>58</v>
      </c>
      <c r="C885" s="54" t="s">
        <v>4643</v>
      </c>
      <c r="D885" s="54" t="s">
        <v>4644</v>
      </c>
      <c r="E885" s="54" t="s">
        <v>139</v>
      </c>
      <c r="F885" s="54" t="s">
        <v>4650</v>
      </c>
      <c r="G885" s="54" t="s">
        <v>4651</v>
      </c>
      <c r="H885" s="54" t="s">
        <v>126</v>
      </c>
      <c r="I885" s="54" t="s">
        <v>127</v>
      </c>
      <c r="J885" s="54" t="s">
        <v>128</v>
      </c>
      <c r="K885" s="54" t="s">
        <v>174</v>
      </c>
      <c r="L885" s="55">
        <v>687956</v>
      </c>
      <c r="M885" s="55">
        <v>670000</v>
      </c>
      <c r="N885" s="56" t="s">
        <v>197</v>
      </c>
      <c r="O885" s="56" t="s">
        <v>197</v>
      </c>
      <c r="P885" s="54" t="s">
        <v>4652</v>
      </c>
      <c r="Q885" s="54" t="s">
        <v>4653</v>
      </c>
      <c r="R885" s="54" t="s">
        <v>4579</v>
      </c>
      <c r="S885" s="54" t="s">
        <v>135</v>
      </c>
      <c r="T885" s="54" t="s">
        <v>136</v>
      </c>
      <c r="U885" s="54"/>
      <c r="V885" s="54" t="s">
        <v>247</v>
      </c>
    </row>
    <row r="886" spans="1:22" ht="82.5" customHeight="1">
      <c r="A886" s="54">
        <v>885</v>
      </c>
      <c r="B886" s="54" t="s">
        <v>58</v>
      </c>
      <c r="C886" s="54" t="s">
        <v>4643</v>
      </c>
      <c r="D886" s="54" t="s">
        <v>4644</v>
      </c>
      <c r="E886" s="54" t="s">
        <v>139</v>
      </c>
      <c r="F886" s="54" t="s">
        <v>4654</v>
      </c>
      <c r="G886" s="54" t="s">
        <v>4655</v>
      </c>
      <c r="H886" s="54" t="s">
        <v>126</v>
      </c>
      <c r="I886" s="54" t="s">
        <v>127</v>
      </c>
      <c r="J886" s="54" t="s">
        <v>128</v>
      </c>
      <c r="K886" s="54" t="s">
        <v>129</v>
      </c>
      <c r="L886" s="55">
        <v>2880000</v>
      </c>
      <c r="M886" s="55">
        <v>2750000</v>
      </c>
      <c r="N886" s="56" t="s">
        <v>152</v>
      </c>
      <c r="O886" s="56" t="s">
        <v>212</v>
      </c>
      <c r="P886" s="54" t="s">
        <v>4656</v>
      </c>
      <c r="Q886" s="54" t="s">
        <v>4657</v>
      </c>
      <c r="R886" s="54" t="s">
        <v>4658</v>
      </c>
      <c r="S886" s="54" t="s">
        <v>135</v>
      </c>
      <c r="T886" s="54" t="s">
        <v>136</v>
      </c>
      <c r="U886" s="54"/>
      <c r="V886" s="54" t="s">
        <v>247</v>
      </c>
    </row>
    <row r="887" spans="1:22" ht="82.5" customHeight="1">
      <c r="A887" s="54">
        <v>886</v>
      </c>
      <c r="B887" s="54" t="s">
        <v>58</v>
      </c>
      <c r="C887" s="54" t="s">
        <v>4643</v>
      </c>
      <c r="D887" s="54" t="s">
        <v>4644</v>
      </c>
      <c r="E887" s="54" t="s">
        <v>139</v>
      </c>
      <c r="F887" s="54" t="s">
        <v>4659</v>
      </c>
      <c r="G887" s="54" t="s">
        <v>4660</v>
      </c>
      <c r="H887" s="54" t="s">
        <v>126</v>
      </c>
      <c r="I887" s="54" t="s">
        <v>127</v>
      </c>
      <c r="J887" s="54" t="s">
        <v>128</v>
      </c>
      <c r="K887" s="54" t="s">
        <v>129</v>
      </c>
      <c r="L887" s="55">
        <v>4130000</v>
      </c>
      <c r="M887" s="55">
        <v>3850000</v>
      </c>
      <c r="N887" s="56" t="s">
        <v>212</v>
      </c>
      <c r="O887" s="56" t="s">
        <v>145</v>
      </c>
      <c r="P887" s="54" t="s">
        <v>4656</v>
      </c>
      <c r="Q887" s="54" t="s">
        <v>4657</v>
      </c>
      <c r="R887" s="54" t="s">
        <v>4661</v>
      </c>
      <c r="S887" s="54" t="s">
        <v>135</v>
      </c>
      <c r="T887" s="54" t="s">
        <v>136</v>
      </c>
      <c r="U887" s="54"/>
      <c r="V887" s="54" t="s">
        <v>247</v>
      </c>
    </row>
    <row r="888" spans="1:22" ht="82.5" customHeight="1">
      <c r="A888" s="54">
        <v>887</v>
      </c>
      <c r="B888" s="54" t="s">
        <v>58</v>
      </c>
      <c r="C888" s="54" t="s">
        <v>4643</v>
      </c>
      <c r="D888" s="54" t="s">
        <v>4644</v>
      </c>
      <c r="E888" s="54" t="s">
        <v>139</v>
      </c>
      <c r="F888" s="54" t="s">
        <v>4662</v>
      </c>
      <c r="G888" s="54" t="s">
        <v>4663</v>
      </c>
      <c r="H888" s="54" t="s">
        <v>126</v>
      </c>
      <c r="I888" s="54" t="s">
        <v>127</v>
      </c>
      <c r="J888" s="54" t="s">
        <v>128</v>
      </c>
      <c r="K888" s="54" t="s">
        <v>174</v>
      </c>
      <c r="L888" s="55">
        <v>868002</v>
      </c>
      <c r="M888" s="55">
        <v>800000</v>
      </c>
      <c r="N888" s="56" t="s">
        <v>212</v>
      </c>
      <c r="O888" s="56" t="s">
        <v>212</v>
      </c>
      <c r="P888" s="54" t="s">
        <v>4664</v>
      </c>
      <c r="Q888" s="54" t="s">
        <v>4665</v>
      </c>
      <c r="R888" s="54" t="s">
        <v>4666</v>
      </c>
      <c r="S888" s="54" t="s">
        <v>135</v>
      </c>
      <c r="T888" s="54" t="s">
        <v>136</v>
      </c>
      <c r="U888" s="54"/>
      <c r="V888" s="54" t="s">
        <v>247</v>
      </c>
    </row>
    <row r="889" spans="1:22" ht="82.5" customHeight="1">
      <c r="A889" s="54">
        <v>888</v>
      </c>
      <c r="B889" s="54" t="s">
        <v>58</v>
      </c>
      <c r="C889" s="54" t="s">
        <v>4643</v>
      </c>
      <c r="D889" s="54" t="s">
        <v>4644</v>
      </c>
      <c r="E889" s="54" t="s">
        <v>139</v>
      </c>
      <c r="F889" s="54" t="s">
        <v>4667</v>
      </c>
      <c r="G889" s="54" t="s">
        <v>4668</v>
      </c>
      <c r="H889" s="54" t="s">
        <v>126</v>
      </c>
      <c r="I889" s="54" t="s">
        <v>127</v>
      </c>
      <c r="J889" s="54" t="s">
        <v>128</v>
      </c>
      <c r="K889" s="54" t="s">
        <v>174</v>
      </c>
      <c r="L889" s="55">
        <v>552357</v>
      </c>
      <c r="M889" s="55">
        <v>500000</v>
      </c>
      <c r="N889" s="56" t="s">
        <v>153</v>
      </c>
      <c r="O889" s="56" t="s">
        <v>153</v>
      </c>
      <c r="P889" s="54" t="s">
        <v>4669</v>
      </c>
      <c r="Q889" s="54" t="s">
        <v>4665</v>
      </c>
      <c r="R889" s="54" t="s">
        <v>4670</v>
      </c>
      <c r="S889" s="54" t="s">
        <v>135</v>
      </c>
      <c r="T889" s="54" t="s">
        <v>136</v>
      </c>
      <c r="U889" s="54"/>
      <c r="V889" s="54" t="s">
        <v>247</v>
      </c>
    </row>
    <row r="890" spans="1:22" ht="82.5" customHeight="1">
      <c r="A890" s="54">
        <v>889</v>
      </c>
      <c r="B890" s="54" t="s">
        <v>58</v>
      </c>
      <c r="C890" s="54" t="s">
        <v>4671</v>
      </c>
      <c r="D890" s="54" t="s">
        <v>4672</v>
      </c>
      <c r="E890" s="54" t="s">
        <v>139</v>
      </c>
      <c r="F890" s="54" t="s">
        <v>4673</v>
      </c>
      <c r="G890" s="54" t="s">
        <v>4674</v>
      </c>
      <c r="H890" s="54" t="s">
        <v>126</v>
      </c>
      <c r="I890" s="54" t="s">
        <v>161</v>
      </c>
      <c r="J890" s="54" t="s">
        <v>162</v>
      </c>
      <c r="K890" s="54" t="s">
        <v>129</v>
      </c>
      <c r="L890" s="55">
        <v>3000000</v>
      </c>
      <c r="M890" s="55">
        <v>3000000</v>
      </c>
      <c r="N890" s="56" t="s">
        <v>204</v>
      </c>
      <c r="O890" s="56" t="s">
        <v>205</v>
      </c>
      <c r="P890" s="54" t="s">
        <v>4675</v>
      </c>
      <c r="Q890" s="54" t="s">
        <v>4676</v>
      </c>
      <c r="R890" s="54" t="s">
        <v>4556</v>
      </c>
      <c r="S890" s="54" t="s">
        <v>135</v>
      </c>
      <c r="T890" s="54" t="s">
        <v>136</v>
      </c>
      <c r="U890" s="54"/>
      <c r="V890" s="54" t="s">
        <v>169</v>
      </c>
    </row>
    <row r="891" spans="1:22" ht="115.5" customHeight="1">
      <c r="A891" s="54">
        <v>890</v>
      </c>
      <c r="B891" s="54" t="s">
        <v>58</v>
      </c>
      <c r="C891" s="54" t="s">
        <v>4671</v>
      </c>
      <c r="D891" s="54" t="s">
        <v>4672</v>
      </c>
      <c r="E891" s="54" t="s">
        <v>139</v>
      </c>
      <c r="F891" s="54" t="s">
        <v>4677</v>
      </c>
      <c r="G891" s="54" t="s">
        <v>4678</v>
      </c>
      <c r="H891" s="54" t="s">
        <v>126</v>
      </c>
      <c r="I891" s="54" t="s">
        <v>142</v>
      </c>
      <c r="J891" s="54" t="s">
        <v>143</v>
      </c>
      <c r="K891" s="54" t="s">
        <v>129</v>
      </c>
      <c r="L891" s="55">
        <v>1816510</v>
      </c>
      <c r="M891" s="55">
        <v>1730000</v>
      </c>
      <c r="N891" s="56" t="s">
        <v>252</v>
      </c>
      <c r="O891" s="56" t="s">
        <v>205</v>
      </c>
      <c r="P891" s="54" t="s">
        <v>4679</v>
      </c>
      <c r="Q891" s="54" t="s">
        <v>4680</v>
      </c>
      <c r="R891" s="54" t="s">
        <v>4681</v>
      </c>
      <c r="S891" s="54" t="s">
        <v>135</v>
      </c>
      <c r="T891" s="54" t="s">
        <v>136</v>
      </c>
      <c r="U891" s="54"/>
      <c r="V891" s="54" t="s">
        <v>149</v>
      </c>
    </row>
    <row r="892" spans="1:22" ht="82.5" customHeight="1">
      <c r="A892" s="54">
        <v>891</v>
      </c>
      <c r="B892" s="54" t="s">
        <v>58</v>
      </c>
      <c r="C892" s="54" t="s">
        <v>4671</v>
      </c>
      <c r="D892" s="54" t="s">
        <v>4672</v>
      </c>
      <c r="E892" s="54" t="s">
        <v>139</v>
      </c>
      <c r="F892" s="54" t="s">
        <v>4682</v>
      </c>
      <c r="G892" s="54" t="s">
        <v>4683</v>
      </c>
      <c r="H892" s="54" t="s">
        <v>126</v>
      </c>
      <c r="I892" s="54" t="s">
        <v>142</v>
      </c>
      <c r="J892" s="54" t="s">
        <v>143</v>
      </c>
      <c r="K892" s="54" t="s">
        <v>129</v>
      </c>
      <c r="L892" s="55">
        <v>1816510</v>
      </c>
      <c r="M892" s="55">
        <v>1700000</v>
      </c>
      <c r="N892" s="56" t="s">
        <v>252</v>
      </c>
      <c r="O892" s="56" t="s">
        <v>205</v>
      </c>
      <c r="P892" s="54" t="s">
        <v>4684</v>
      </c>
      <c r="Q892" s="54" t="s">
        <v>4685</v>
      </c>
      <c r="R892" s="54" t="s">
        <v>4686</v>
      </c>
      <c r="S892" s="54" t="s">
        <v>135</v>
      </c>
      <c r="T892" s="54" t="s">
        <v>136</v>
      </c>
      <c r="U892" s="54"/>
      <c r="V892" s="54" t="s">
        <v>149</v>
      </c>
    </row>
    <row r="893" spans="1:22" ht="82.5" customHeight="1">
      <c r="A893" s="54">
        <v>892</v>
      </c>
      <c r="B893" s="54" t="s">
        <v>58</v>
      </c>
      <c r="C893" s="54" t="s">
        <v>4671</v>
      </c>
      <c r="D893" s="54" t="s">
        <v>4672</v>
      </c>
      <c r="E893" s="54" t="s">
        <v>139</v>
      </c>
      <c r="F893" s="54" t="s">
        <v>4687</v>
      </c>
      <c r="G893" s="54" t="s">
        <v>4688</v>
      </c>
      <c r="H893" s="54" t="s">
        <v>126</v>
      </c>
      <c r="I893" s="54" t="s">
        <v>142</v>
      </c>
      <c r="J893" s="54" t="s">
        <v>143</v>
      </c>
      <c r="K893" s="54" t="s">
        <v>163</v>
      </c>
      <c r="L893" s="55">
        <v>26560000</v>
      </c>
      <c r="M893" s="55">
        <v>25400000</v>
      </c>
      <c r="N893" s="56" t="s">
        <v>252</v>
      </c>
      <c r="O893" s="56" t="s">
        <v>205</v>
      </c>
      <c r="P893" s="54" t="s">
        <v>4689</v>
      </c>
      <c r="Q893" s="54" t="s">
        <v>4690</v>
      </c>
      <c r="R893" s="54" t="s">
        <v>4556</v>
      </c>
      <c r="S893" s="54" t="s">
        <v>135</v>
      </c>
      <c r="T893" s="54" t="s">
        <v>136</v>
      </c>
      <c r="U893" s="54"/>
      <c r="V893" s="54" t="s">
        <v>169</v>
      </c>
    </row>
    <row r="894" spans="1:22" ht="165" customHeight="1">
      <c r="A894" s="54">
        <v>893</v>
      </c>
      <c r="B894" s="54" t="s">
        <v>58</v>
      </c>
      <c r="C894" s="54" t="s">
        <v>4671</v>
      </c>
      <c r="D894" s="54" t="s">
        <v>4672</v>
      </c>
      <c r="E894" s="54" t="s">
        <v>139</v>
      </c>
      <c r="F894" s="54" t="s">
        <v>4691</v>
      </c>
      <c r="G894" s="54" t="s">
        <v>4692</v>
      </c>
      <c r="H894" s="54" t="s">
        <v>126</v>
      </c>
      <c r="I894" s="54" t="s">
        <v>142</v>
      </c>
      <c r="J894" s="54" t="s">
        <v>143</v>
      </c>
      <c r="K894" s="54" t="s">
        <v>174</v>
      </c>
      <c r="L894" s="55">
        <v>522951</v>
      </c>
      <c r="M894" s="55">
        <v>502033</v>
      </c>
      <c r="N894" s="56" t="s">
        <v>252</v>
      </c>
      <c r="O894" s="56" t="s">
        <v>205</v>
      </c>
      <c r="P894" s="54" t="s">
        <v>4693</v>
      </c>
      <c r="Q894" s="54" t="s">
        <v>4694</v>
      </c>
      <c r="R894" s="54" t="s">
        <v>4556</v>
      </c>
      <c r="S894" s="54" t="s">
        <v>135</v>
      </c>
      <c r="T894" s="54" t="s">
        <v>136</v>
      </c>
      <c r="U894" s="54"/>
      <c r="V894" s="54" t="s">
        <v>223</v>
      </c>
    </row>
    <row r="895" spans="1:22" ht="82.5" customHeight="1">
      <c r="A895" s="54">
        <v>894</v>
      </c>
      <c r="B895" s="54" t="s">
        <v>58</v>
      </c>
      <c r="C895" s="54" t="s">
        <v>4671</v>
      </c>
      <c r="D895" s="54" t="s">
        <v>4672</v>
      </c>
      <c r="E895" s="54" t="s">
        <v>27</v>
      </c>
      <c r="F895" s="54" t="s">
        <v>4695</v>
      </c>
      <c r="G895" s="54" t="s">
        <v>4696</v>
      </c>
      <c r="H895" s="54" t="s">
        <v>126</v>
      </c>
      <c r="I895" s="54" t="s">
        <v>161</v>
      </c>
      <c r="J895" s="54" t="s">
        <v>162</v>
      </c>
      <c r="K895" s="54" t="s">
        <v>129</v>
      </c>
      <c r="L895" s="55">
        <v>2091082</v>
      </c>
      <c r="M895" s="55">
        <v>2049260</v>
      </c>
      <c r="N895" s="56" t="s">
        <v>252</v>
      </c>
      <c r="O895" s="56" t="s">
        <v>229</v>
      </c>
      <c r="P895" s="54" t="s">
        <v>4689</v>
      </c>
      <c r="Q895" s="54" t="s">
        <v>4690</v>
      </c>
      <c r="R895" s="54" t="s">
        <v>4697</v>
      </c>
      <c r="S895" s="54" t="s">
        <v>135</v>
      </c>
      <c r="T895" s="54" t="s">
        <v>136</v>
      </c>
      <c r="U895" s="54"/>
      <c r="V895" s="54" t="s">
        <v>247</v>
      </c>
    </row>
    <row r="896" spans="1:22" ht="165" customHeight="1">
      <c r="A896" s="54">
        <v>895</v>
      </c>
      <c r="B896" s="54" t="s">
        <v>58</v>
      </c>
      <c r="C896" s="54" t="s">
        <v>4671</v>
      </c>
      <c r="D896" s="54" t="s">
        <v>4672</v>
      </c>
      <c r="E896" s="54" t="s">
        <v>139</v>
      </c>
      <c r="F896" s="54" t="s">
        <v>4698</v>
      </c>
      <c r="G896" s="54" t="s">
        <v>4699</v>
      </c>
      <c r="H896" s="54" t="s">
        <v>126</v>
      </c>
      <c r="I896" s="54" t="s">
        <v>142</v>
      </c>
      <c r="J896" s="54" t="s">
        <v>143</v>
      </c>
      <c r="K896" s="54" t="s">
        <v>174</v>
      </c>
      <c r="L896" s="55">
        <v>1050000</v>
      </c>
      <c r="M896" s="55">
        <v>1050000</v>
      </c>
      <c r="N896" s="56" t="s">
        <v>205</v>
      </c>
      <c r="O896" s="56" t="s">
        <v>165</v>
      </c>
      <c r="P896" s="54" t="s">
        <v>4700</v>
      </c>
      <c r="Q896" s="54" t="s">
        <v>4701</v>
      </c>
      <c r="R896" s="54" t="s">
        <v>4702</v>
      </c>
      <c r="S896" s="54" t="s">
        <v>135</v>
      </c>
      <c r="T896" s="54" t="s">
        <v>136</v>
      </c>
      <c r="U896" s="54"/>
      <c r="V896" s="54" t="s">
        <v>223</v>
      </c>
    </row>
    <row r="897" spans="1:22" ht="165" customHeight="1">
      <c r="A897" s="54">
        <v>896</v>
      </c>
      <c r="B897" s="54" t="s">
        <v>58</v>
      </c>
      <c r="C897" s="54" t="s">
        <v>4671</v>
      </c>
      <c r="D897" s="54" t="s">
        <v>4672</v>
      </c>
      <c r="E897" s="54" t="s">
        <v>139</v>
      </c>
      <c r="F897" s="54" t="s">
        <v>4703</v>
      </c>
      <c r="G897" s="54" t="s">
        <v>4704</v>
      </c>
      <c r="H897" s="54" t="s">
        <v>126</v>
      </c>
      <c r="I897" s="54" t="s">
        <v>142</v>
      </c>
      <c r="J897" s="54" t="s">
        <v>143</v>
      </c>
      <c r="K897" s="54" t="s">
        <v>129</v>
      </c>
      <c r="L897" s="55">
        <v>1730000</v>
      </c>
      <c r="M897" s="55">
        <v>1730000</v>
      </c>
      <c r="N897" s="56" t="s">
        <v>205</v>
      </c>
      <c r="O897" s="56" t="s">
        <v>165</v>
      </c>
      <c r="P897" s="54" t="s">
        <v>4705</v>
      </c>
      <c r="Q897" s="54" t="s">
        <v>4706</v>
      </c>
      <c r="R897" s="54" t="s">
        <v>4707</v>
      </c>
      <c r="S897" s="54" t="s">
        <v>135</v>
      </c>
      <c r="T897" s="54" t="s">
        <v>136</v>
      </c>
      <c r="U897" s="54"/>
      <c r="V897" s="54" t="s">
        <v>223</v>
      </c>
    </row>
    <row r="898" spans="1:22" ht="165" customHeight="1">
      <c r="A898" s="54">
        <v>897</v>
      </c>
      <c r="B898" s="54" t="s">
        <v>58</v>
      </c>
      <c r="C898" s="54" t="s">
        <v>4671</v>
      </c>
      <c r="D898" s="54" t="s">
        <v>4672</v>
      </c>
      <c r="E898" s="54" t="s">
        <v>139</v>
      </c>
      <c r="F898" s="54" t="s">
        <v>4708</v>
      </c>
      <c r="G898" s="54" t="s">
        <v>4709</v>
      </c>
      <c r="H898" s="54" t="s">
        <v>126</v>
      </c>
      <c r="I898" s="54" t="s">
        <v>142</v>
      </c>
      <c r="J898" s="54" t="s">
        <v>143</v>
      </c>
      <c r="K898" s="54" t="s">
        <v>129</v>
      </c>
      <c r="L898" s="55">
        <v>1750000</v>
      </c>
      <c r="M898" s="55">
        <v>1750000</v>
      </c>
      <c r="N898" s="56" t="s">
        <v>205</v>
      </c>
      <c r="O898" s="56" t="s">
        <v>165</v>
      </c>
      <c r="P898" s="54" t="s">
        <v>4710</v>
      </c>
      <c r="Q898" s="54" t="s">
        <v>4711</v>
      </c>
      <c r="R898" s="54" t="s">
        <v>4712</v>
      </c>
      <c r="S898" s="54" t="s">
        <v>135</v>
      </c>
      <c r="T898" s="54" t="s">
        <v>136</v>
      </c>
      <c r="U898" s="54"/>
      <c r="V898" s="54" t="s">
        <v>223</v>
      </c>
    </row>
    <row r="899" spans="1:22" ht="165" customHeight="1">
      <c r="A899" s="54">
        <v>898</v>
      </c>
      <c r="B899" s="54" t="s">
        <v>58</v>
      </c>
      <c r="C899" s="54" t="s">
        <v>4671</v>
      </c>
      <c r="D899" s="54" t="s">
        <v>4672</v>
      </c>
      <c r="E899" s="54" t="s">
        <v>139</v>
      </c>
      <c r="F899" s="54" t="s">
        <v>4713</v>
      </c>
      <c r="G899" s="54" t="s">
        <v>4714</v>
      </c>
      <c r="H899" s="54" t="s">
        <v>126</v>
      </c>
      <c r="I899" s="54" t="s">
        <v>142</v>
      </c>
      <c r="J899" s="54" t="s">
        <v>143</v>
      </c>
      <c r="K899" s="54" t="s">
        <v>129</v>
      </c>
      <c r="L899" s="55">
        <v>1750000</v>
      </c>
      <c r="M899" s="55">
        <v>1750000</v>
      </c>
      <c r="N899" s="56" t="s">
        <v>205</v>
      </c>
      <c r="O899" s="56" t="s">
        <v>165</v>
      </c>
      <c r="P899" s="54" t="s">
        <v>4693</v>
      </c>
      <c r="Q899" s="54" t="s">
        <v>4694</v>
      </c>
      <c r="R899" s="54" t="s">
        <v>4715</v>
      </c>
      <c r="S899" s="54" t="s">
        <v>135</v>
      </c>
      <c r="T899" s="54" t="s">
        <v>136</v>
      </c>
      <c r="U899" s="54"/>
      <c r="V899" s="54" t="s">
        <v>223</v>
      </c>
    </row>
    <row r="900" spans="1:22" ht="165" customHeight="1">
      <c r="A900" s="54">
        <v>899</v>
      </c>
      <c r="B900" s="54" t="s">
        <v>58</v>
      </c>
      <c r="C900" s="54" t="s">
        <v>4671</v>
      </c>
      <c r="D900" s="54" t="s">
        <v>4672</v>
      </c>
      <c r="E900" s="54" t="s">
        <v>139</v>
      </c>
      <c r="F900" s="54" t="s">
        <v>4716</v>
      </c>
      <c r="G900" s="54" t="s">
        <v>4717</v>
      </c>
      <c r="H900" s="54" t="s">
        <v>126</v>
      </c>
      <c r="I900" s="54" t="s">
        <v>142</v>
      </c>
      <c r="J900" s="54" t="s">
        <v>143</v>
      </c>
      <c r="K900" s="54" t="s">
        <v>129</v>
      </c>
      <c r="L900" s="55">
        <v>1750000</v>
      </c>
      <c r="M900" s="55">
        <v>1750000</v>
      </c>
      <c r="N900" s="56" t="s">
        <v>205</v>
      </c>
      <c r="O900" s="56" t="s">
        <v>165</v>
      </c>
      <c r="P900" s="54" t="s">
        <v>4718</v>
      </c>
      <c r="Q900" s="54" t="s">
        <v>4719</v>
      </c>
      <c r="R900" s="54" t="s">
        <v>4720</v>
      </c>
      <c r="S900" s="54" t="s">
        <v>135</v>
      </c>
      <c r="T900" s="54" t="s">
        <v>136</v>
      </c>
      <c r="U900" s="54"/>
      <c r="V900" s="54" t="s">
        <v>223</v>
      </c>
    </row>
    <row r="901" spans="1:22" ht="165" customHeight="1">
      <c r="A901" s="54">
        <v>900</v>
      </c>
      <c r="B901" s="54" t="s">
        <v>58</v>
      </c>
      <c r="C901" s="54" t="s">
        <v>4671</v>
      </c>
      <c r="D901" s="54" t="s">
        <v>4672</v>
      </c>
      <c r="E901" s="54" t="s">
        <v>139</v>
      </c>
      <c r="F901" s="54" t="s">
        <v>4721</v>
      </c>
      <c r="G901" s="54" t="s">
        <v>4722</v>
      </c>
      <c r="H901" s="54" t="s">
        <v>126</v>
      </c>
      <c r="I901" s="54" t="s">
        <v>142</v>
      </c>
      <c r="J901" s="54" t="s">
        <v>143</v>
      </c>
      <c r="K901" s="54" t="s">
        <v>174</v>
      </c>
      <c r="L901" s="55">
        <v>750000</v>
      </c>
      <c r="M901" s="55">
        <v>750000</v>
      </c>
      <c r="N901" s="56" t="s">
        <v>205</v>
      </c>
      <c r="O901" s="56" t="s">
        <v>165</v>
      </c>
      <c r="P901" s="54" t="s">
        <v>4723</v>
      </c>
      <c r="Q901" s="54" t="s">
        <v>4719</v>
      </c>
      <c r="R901" s="54" t="s">
        <v>4556</v>
      </c>
      <c r="S901" s="54" t="s">
        <v>135</v>
      </c>
      <c r="T901" s="54" t="s">
        <v>136</v>
      </c>
      <c r="U901" s="54"/>
      <c r="V901" s="54" t="s">
        <v>223</v>
      </c>
    </row>
    <row r="902" spans="1:22" ht="165" customHeight="1">
      <c r="A902" s="54">
        <v>901</v>
      </c>
      <c r="B902" s="54" t="s">
        <v>58</v>
      </c>
      <c r="C902" s="54" t="s">
        <v>4671</v>
      </c>
      <c r="D902" s="54" t="s">
        <v>4672</v>
      </c>
      <c r="E902" s="54" t="s">
        <v>139</v>
      </c>
      <c r="F902" s="54" t="s">
        <v>4724</v>
      </c>
      <c r="G902" s="54" t="s">
        <v>4725</v>
      </c>
      <c r="H902" s="54" t="s">
        <v>126</v>
      </c>
      <c r="I902" s="54" t="s">
        <v>142</v>
      </c>
      <c r="J902" s="54" t="s">
        <v>143</v>
      </c>
      <c r="K902" s="54" t="s">
        <v>174</v>
      </c>
      <c r="L902" s="55">
        <v>730000</v>
      </c>
      <c r="M902" s="55">
        <v>730000</v>
      </c>
      <c r="N902" s="56" t="s">
        <v>205</v>
      </c>
      <c r="O902" s="56" t="s">
        <v>165</v>
      </c>
      <c r="P902" s="54" t="s">
        <v>4684</v>
      </c>
      <c r="Q902" s="54" t="s">
        <v>4685</v>
      </c>
      <c r="R902" s="54" t="s">
        <v>4726</v>
      </c>
      <c r="S902" s="54" t="s">
        <v>135</v>
      </c>
      <c r="T902" s="54" t="s">
        <v>136</v>
      </c>
      <c r="U902" s="54"/>
      <c r="V902" s="54" t="s">
        <v>223</v>
      </c>
    </row>
    <row r="903" spans="1:22" ht="82.5" customHeight="1">
      <c r="A903" s="54">
        <v>902</v>
      </c>
      <c r="B903" s="54" t="s">
        <v>58</v>
      </c>
      <c r="C903" s="54" t="s">
        <v>4671</v>
      </c>
      <c r="D903" s="54" t="s">
        <v>4672</v>
      </c>
      <c r="E903" s="54" t="s">
        <v>139</v>
      </c>
      <c r="F903" s="54" t="s">
        <v>4727</v>
      </c>
      <c r="G903" s="54" t="s">
        <v>4728</v>
      </c>
      <c r="H903" s="54" t="s">
        <v>126</v>
      </c>
      <c r="I903" s="54" t="s">
        <v>142</v>
      </c>
      <c r="J903" s="54" t="s">
        <v>143</v>
      </c>
      <c r="K903" s="54" t="s">
        <v>129</v>
      </c>
      <c r="L903" s="55">
        <v>3682390</v>
      </c>
      <c r="M903" s="55">
        <v>3570000</v>
      </c>
      <c r="N903" s="56" t="s">
        <v>191</v>
      </c>
      <c r="O903" s="56" t="s">
        <v>219</v>
      </c>
      <c r="P903" s="54" t="s">
        <v>4729</v>
      </c>
      <c r="Q903" s="54" t="s">
        <v>4730</v>
      </c>
      <c r="R903" s="54" t="s">
        <v>4556</v>
      </c>
      <c r="S903" s="54" t="s">
        <v>135</v>
      </c>
      <c r="T903" s="54" t="s">
        <v>136</v>
      </c>
      <c r="U903" s="54"/>
      <c r="V903" s="54" t="s">
        <v>149</v>
      </c>
    </row>
    <row r="904" spans="1:22" ht="82.5" customHeight="1">
      <c r="A904" s="54">
        <v>903</v>
      </c>
      <c r="B904" s="54" t="s">
        <v>58</v>
      </c>
      <c r="C904" s="54" t="s">
        <v>4671</v>
      </c>
      <c r="D904" s="54" t="s">
        <v>4672</v>
      </c>
      <c r="E904" s="54" t="s">
        <v>2042</v>
      </c>
      <c r="F904" s="54" t="s">
        <v>4731</v>
      </c>
      <c r="G904" s="54" t="s">
        <v>4732</v>
      </c>
      <c r="H904" s="54" t="s">
        <v>126</v>
      </c>
      <c r="I904" s="54" t="s">
        <v>161</v>
      </c>
      <c r="J904" s="54" t="s">
        <v>162</v>
      </c>
      <c r="K904" s="54" t="s">
        <v>129</v>
      </c>
      <c r="L904" s="55">
        <v>3987639</v>
      </c>
      <c r="M904" s="55">
        <v>3828134</v>
      </c>
      <c r="N904" s="56" t="s">
        <v>377</v>
      </c>
      <c r="O904" s="56" t="s">
        <v>175</v>
      </c>
      <c r="P904" s="54" t="s">
        <v>4733</v>
      </c>
      <c r="Q904" s="54" t="s">
        <v>4734</v>
      </c>
      <c r="R904" s="54" t="s">
        <v>4735</v>
      </c>
      <c r="S904" s="54" t="s">
        <v>135</v>
      </c>
      <c r="T904" s="54" t="s">
        <v>136</v>
      </c>
      <c r="U904" s="54"/>
      <c r="V904" s="54" t="s">
        <v>247</v>
      </c>
    </row>
    <row r="905" spans="1:22" ht="82.5" customHeight="1">
      <c r="A905" s="54">
        <v>904</v>
      </c>
      <c r="B905" s="54" t="s">
        <v>58</v>
      </c>
      <c r="C905" s="54" t="s">
        <v>4671</v>
      </c>
      <c r="D905" s="54" t="s">
        <v>4672</v>
      </c>
      <c r="E905" s="54" t="s">
        <v>139</v>
      </c>
      <c r="F905" s="54" t="s">
        <v>4736</v>
      </c>
      <c r="G905" s="54" t="s">
        <v>4737</v>
      </c>
      <c r="H905" s="54" t="s">
        <v>126</v>
      </c>
      <c r="I905" s="54" t="s">
        <v>161</v>
      </c>
      <c r="J905" s="54" t="s">
        <v>162</v>
      </c>
      <c r="K905" s="54" t="s">
        <v>129</v>
      </c>
      <c r="L905" s="55">
        <v>4200000</v>
      </c>
      <c r="M905" s="55">
        <v>4100000</v>
      </c>
      <c r="N905" s="56" t="s">
        <v>317</v>
      </c>
      <c r="O905" s="56" t="s">
        <v>229</v>
      </c>
      <c r="P905" s="54" t="s">
        <v>4738</v>
      </c>
      <c r="Q905" s="54" t="s">
        <v>4739</v>
      </c>
      <c r="R905" s="54" t="s">
        <v>4556</v>
      </c>
      <c r="S905" s="54" t="s">
        <v>135</v>
      </c>
      <c r="T905" s="54" t="s">
        <v>136</v>
      </c>
      <c r="U905" s="54"/>
      <c r="V905" s="54" t="s">
        <v>247</v>
      </c>
    </row>
    <row r="906" spans="1:22" ht="82.5" customHeight="1">
      <c r="A906" s="54">
        <v>905</v>
      </c>
      <c r="B906" s="54" t="s">
        <v>58</v>
      </c>
      <c r="C906" s="54" t="s">
        <v>4740</v>
      </c>
      <c r="D906" s="54" t="s">
        <v>4741</v>
      </c>
      <c r="E906" s="54" t="s">
        <v>2893</v>
      </c>
      <c r="F906" s="54" t="s">
        <v>4742</v>
      </c>
      <c r="G906" s="54" t="s">
        <v>4743</v>
      </c>
      <c r="H906" s="54" t="s">
        <v>126</v>
      </c>
      <c r="I906" s="54" t="s">
        <v>142</v>
      </c>
      <c r="J906" s="54" t="s">
        <v>143</v>
      </c>
      <c r="K906" s="54" t="s">
        <v>129</v>
      </c>
      <c r="L906" s="55">
        <v>2950000</v>
      </c>
      <c r="M906" s="55">
        <v>2950000</v>
      </c>
      <c r="N906" s="56" t="s">
        <v>358</v>
      </c>
      <c r="O906" s="56" t="s">
        <v>228</v>
      </c>
      <c r="P906" s="54" t="s">
        <v>4744</v>
      </c>
      <c r="Q906" s="54" t="s">
        <v>4745</v>
      </c>
      <c r="R906" s="54" t="s">
        <v>4649</v>
      </c>
      <c r="S906" s="54" t="s">
        <v>135</v>
      </c>
      <c r="T906" s="54" t="s">
        <v>136</v>
      </c>
      <c r="U906" s="54"/>
      <c r="V906" s="54" t="s">
        <v>247</v>
      </c>
    </row>
    <row r="907" spans="1:22" ht="82.5" customHeight="1">
      <c r="A907" s="54">
        <v>906</v>
      </c>
      <c r="B907" s="54" t="s">
        <v>58</v>
      </c>
      <c r="C907" s="54" t="s">
        <v>4740</v>
      </c>
      <c r="D907" s="54" t="s">
        <v>4741</v>
      </c>
      <c r="E907" s="54" t="s">
        <v>139</v>
      </c>
      <c r="F907" s="54" t="s">
        <v>4746</v>
      </c>
      <c r="G907" s="54" t="s">
        <v>4747</v>
      </c>
      <c r="H907" s="54" t="s">
        <v>126</v>
      </c>
      <c r="I907" s="54" t="s">
        <v>142</v>
      </c>
      <c r="J907" s="54" t="s">
        <v>143</v>
      </c>
      <c r="K907" s="54" t="s">
        <v>174</v>
      </c>
      <c r="L907" s="55">
        <v>304500</v>
      </c>
      <c r="M907" s="55">
        <v>100028</v>
      </c>
      <c r="N907" s="56" t="s">
        <v>219</v>
      </c>
      <c r="O907" s="56" t="s">
        <v>219</v>
      </c>
      <c r="P907" s="54" t="s">
        <v>4748</v>
      </c>
      <c r="Q907" s="54" t="s">
        <v>4749</v>
      </c>
      <c r="R907" s="54" t="s">
        <v>4750</v>
      </c>
      <c r="S907" s="54" t="s">
        <v>135</v>
      </c>
      <c r="T907" s="54" t="s">
        <v>136</v>
      </c>
      <c r="U907" s="54"/>
      <c r="V907" s="54" t="s">
        <v>169</v>
      </c>
    </row>
    <row r="908" spans="1:22" ht="115.5" customHeight="1">
      <c r="A908" s="54">
        <v>907</v>
      </c>
      <c r="B908" s="54" t="s">
        <v>58</v>
      </c>
      <c r="C908" s="54" t="s">
        <v>4740</v>
      </c>
      <c r="D908" s="54" t="s">
        <v>4741</v>
      </c>
      <c r="E908" s="54" t="s">
        <v>139</v>
      </c>
      <c r="F908" s="54" t="s">
        <v>4751</v>
      </c>
      <c r="G908" s="54" t="s">
        <v>4752</v>
      </c>
      <c r="H908" s="54" t="s">
        <v>126</v>
      </c>
      <c r="I908" s="54" t="s">
        <v>142</v>
      </c>
      <c r="J908" s="54" t="s">
        <v>143</v>
      </c>
      <c r="K908" s="54" t="s">
        <v>174</v>
      </c>
      <c r="L908" s="55">
        <v>191100</v>
      </c>
      <c r="M908" s="55">
        <v>62222</v>
      </c>
      <c r="N908" s="56" t="s">
        <v>152</v>
      </c>
      <c r="O908" s="56" t="s">
        <v>212</v>
      </c>
      <c r="P908" s="54" t="s">
        <v>4753</v>
      </c>
      <c r="Q908" s="54" t="s">
        <v>4754</v>
      </c>
      <c r="R908" s="54" t="s">
        <v>4750</v>
      </c>
      <c r="S908" s="54" t="s">
        <v>135</v>
      </c>
      <c r="T908" s="54" t="s">
        <v>136</v>
      </c>
      <c r="U908" s="54"/>
      <c r="V908" s="54" t="s">
        <v>179</v>
      </c>
    </row>
    <row r="909" spans="1:22" ht="165" customHeight="1">
      <c r="A909" s="54">
        <v>908</v>
      </c>
      <c r="B909" s="54" t="s">
        <v>58</v>
      </c>
      <c r="C909" s="54" t="s">
        <v>4755</v>
      </c>
      <c r="D909" s="54" t="s">
        <v>4756</v>
      </c>
      <c r="E909" s="54" t="s">
        <v>139</v>
      </c>
      <c r="F909" s="54" t="s">
        <v>4757</v>
      </c>
      <c r="G909" s="54" t="s">
        <v>4758</v>
      </c>
      <c r="H909" s="54" t="s">
        <v>126</v>
      </c>
      <c r="I909" s="54" t="s">
        <v>142</v>
      </c>
      <c r="J909" s="54" t="s">
        <v>143</v>
      </c>
      <c r="K909" s="54" t="s">
        <v>174</v>
      </c>
      <c r="L909" s="55">
        <v>253793</v>
      </c>
      <c r="M909" s="55">
        <v>248717</v>
      </c>
      <c r="N909" s="56" t="s">
        <v>786</v>
      </c>
      <c r="O909" s="56" t="s">
        <v>205</v>
      </c>
      <c r="P909" s="54" t="s">
        <v>4759</v>
      </c>
      <c r="Q909" s="54" t="s">
        <v>4760</v>
      </c>
      <c r="R909" s="54" t="s">
        <v>4556</v>
      </c>
      <c r="S909" s="54" t="s">
        <v>135</v>
      </c>
      <c r="T909" s="54" t="s">
        <v>136</v>
      </c>
      <c r="U909" s="54"/>
      <c r="V909" s="54" t="s">
        <v>223</v>
      </c>
    </row>
    <row r="910" spans="1:22" ht="132" customHeight="1">
      <c r="A910" s="54">
        <v>909</v>
      </c>
      <c r="B910" s="54" t="s">
        <v>58</v>
      </c>
      <c r="C910" s="54" t="s">
        <v>4755</v>
      </c>
      <c r="D910" s="54" t="s">
        <v>4756</v>
      </c>
      <c r="E910" s="54" t="s">
        <v>1079</v>
      </c>
      <c r="F910" s="54" t="s">
        <v>4761</v>
      </c>
      <c r="G910" s="54" t="s">
        <v>4762</v>
      </c>
      <c r="H910" s="54" t="s">
        <v>126</v>
      </c>
      <c r="I910" s="54" t="s">
        <v>142</v>
      </c>
      <c r="J910" s="54" t="s">
        <v>143</v>
      </c>
      <c r="K910" s="54" t="s">
        <v>174</v>
      </c>
      <c r="L910" s="55">
        <v>973064</v>
      </c>
      <c r="M910" s="55">
        <v>953603</v>
      </c>
      <c r="N910" s="56" t="s">
        <v>377</v>
      </c>
      <c r="O910" s="56" t="s">
        <v>386</v>
      </c>
      <c r="P910" s="54" t="s">
        <v>4763</v>
      </c>
      <c r="Q910" s="54" t="s">
        <v>4764</v>
      </c>
      <c r="R910" s="54" t="s">
        <v>4765</v>
      </c>
      <c r="S910" s="54" t="s">
        <v>135</v>
      </c>
      <c r="T910" s="54" t="s">
        <v>136</v>
      </c>
      <c r="U910" s="54"/>
      <c r="V910" s="54" t="s">
        <v>1314</v>
      </c>
    </row>
    <row r="911" spans="1:22" ht="82.5" customHeight="1">
      <c r="A911" s="54">
        <v>910</v>
      </c>
      <c r="B911" s="54" t="s">
        <v>58</v>
      </c>
      <c r="C911" s="54" t="s">
        <v>4766</v>
      </c>
      <c r="D911" s="54" t="s">
        <v>4767</v>
      </c>
      <c r="E911" s="54" t="s">
        <v>139</v>
      </c>
      <c r="F911" s="54" t="s">
        <v>4768</v>
      </c>
      <c r="G911" s="54" t="s">
        <v>4769</v>
      </c>
      <c r="H911" s="54" t="s">
        <v>126</v>
      </c>
      <c r="I911" s="54" t="s">
        <v>142</v>
      </c>
      <c r="J911" s="54" t="s">
        <v>143</v>
      </c>
      <c r="K911" s="54" t="s">
        <v>174</v>
      </c>
      <c r="L911" s="55">
        <v>1110886</v>
      </c>
      <c r="M911" s="55">
        <v>1083114</v>
      </c>
      <c r="N911" s="56" t="s">
        <v>252</v>
      </c>
      <c r="O911" s="56" t="s">
        <v>165</v>
      </c>
      <c r="P911" s="54" t="s">
        <v>4770</v>
      </c>
      <c r="Q911" s="54" t="s">
        <v>4771</v>
      </c>
      <c r="R911" s="54" t="s">
        <v>4772</v>
      </c>
      <c r="S911" s="54" t="s">
        <v>135</v>
      </c>
      <c r="T911" s="54" t="s">
        <v>136</v>
      </c>
      <c r="U911" s="54"/>
      <c r="V911" s="54" t="s">
        <v>169</v>
      </c>
    </row>
    <row r="912" spans="1:22" ht="82.5" customHeight="1">
      <c r="A912" s="54">
        <v>911</v>
      </c>
      <c r="B912" s="54" t="s">
        <v>58</v>
      </c>
      <c r="C912" s="54" t="s">
        <v>4766</v>
      </c>
      <c r="D912" s="54" t="s">
        <v>4767</v>
      </c>
      <c r="E912" s="54" t="s">
        <v>291</v>
      </c>
      <c r="F912" s="54" t="s">
        <v>4773</v>
      </c>
      <c r="G912" s="54" t="s">
        <v>4774</v>
      </c>
      <c r="H912" s="54" t="s">
        <v>126</v>
      </c>
      <c r="I912" s="54" t="s">
        <v>142</v>
      </c>
      <c r="J912" s="54" t="s">
        <v>143</v>
      </c>
      <c r="K912" s="54" t="s">
        <v>174</v>
      </c>
      <c r="L912" s="55">
        <v>600000</v>
      </c>
      <c r="M912" s="55">
        <v>595000</v>
      </c>
      <c r="N912" s="56" t="s">
        <v>191</v>
      </c>
      <c r="O912" s="56" t="s">
        <v>271</v>
      </c>
      <c r="P912" s="54" t="s">
        <v>4775</v>
      </c>
      <c r="Q912" s="54" t="s">
        <v>4776</v>
      </c>
      <c r="R912" s="54" t="s">
        <v>4777</v>
      </c>
      <c r="S912" s="54" t="s">
        <v>135</v>
      </c>
      <c r="T912" s="54" t="s">
        <v>136</v>
      </c>
      <c r="U912" s="54"/>
      <c r="V912" s="54" t="s">
        <v>169</v>
      </c>
    </row>
    <row r="913" spans="1:22" ht="82.5" customHeight="1">
      <c r="A913" s="54">
        <v>912</v>
      </c>
      <c r="B913" s="54" t="s">
        <v>58</v>
      </c>
      <c r="C913" s="54" t="s">
        <v>4766</v>
      </c>
      <c r="D913" s="54" t="s">
        <v>4767</v>
      </c>
      <c r="E913" s="54" t="s">
        <v>139</v>
      </c>
      <c r="F913" s="54" t="s">
        <v>4778</v>
      </c>
      <c r="G913" s="54" t="s">
        <v>4779</v>
      </c>
      <c r="H913" s="54" t="s">
        <v>126</v>
      </c>
      <c r="I913" s="54" t="s">
        <v>142</v>
      </c>
      <c r="J913" s="54" t="s">
        <v>143</v>
      </c>
      <c r="K913" s="54" t="s">
        <v>174</v>
      </c>
      <c r="L913" s="55">
        <v>862670</v>
      </c>
      <c r="M913" s="55">
        <v>836790</v>
      </c>
      <c r="N913" s="56" t="s">
        <v>211</v>
      </c>
      <c r="O913" s="56" t="s">
        <v>377</v>
      </c>
      <c r="P913" s="54" t="s">
        <v>4780</v>
      </c>
      <c r="Q913" s="54" t="s">
        <v>4781</v>
      </c>
      <c r="R913" s="54" t="s">
        <v>4782</v>
      </c>
      <c r="S913" s="54" t="s">
        <v>135</v>
      </c>
      <c r="T913" s="54" t="s">
        <v>136</v>
      </c>
      <c r="U913" s="54"/>
      <c r="V913" s="54" t="s">
        <v>169</v>
      </c>
    </row>
    <row r="914" spans="1:22" ht="148.5" customHeight="1">
      <c r="A914" s="54">
        <v>913</v>
      </c>
      <c r="B914" s="54" t="s">
        <v>58</v>
      </c>
      <c r="C914" s="54" t="s">
        <v>4766</v>
      </c>
      <c r="D914" s="54" t="s">
        <v>4767</v>
      </c>
      <c r="E914" s="54" t="s">
        <v>139</v>
      </c>
      <c r="F914" s="54" t="s">
        <v>4783</v>
      </c>
      <c r="G914" s="54" t="s">
        <v>4784</v>
      </c>
      <c r="H914" s="54" t="s">
        <v>126</v>
      </c>
      <c r="I914" s="54" t="s">
        <v>142</v>
      </c>
      <c r="J914" s="54" t="s">
        <v>143</v>
      </c>
      <c r="K914" s="54" t="s">
        <v>174</v>
      </c>
      <c r="L914" s="55">
        <v>862670</v>
      </c>
      <c r="M914" s="55">
        <v>836790</v>
      </c>
      <c r="N914" s="56" t="s">
        <v>211</v>
      </c>
      <c r="O914" s="56" t="s">
        <v>377</v>
      </c>
      <c r="P914" s="54" t="s">
        <v>4785</v>
      </c>
      <c r="Q914" s="54" t="s">
        <v>4781</v>
      </c>
      <c r="R914" s="54" t="s">
        <v>4786</v>
      </c>
      <c r="S914" s="54" t="s">
        <v>135</v>
      </c>
      <c r="T914" s="54" t="s">
        <v>136</v>
      </c>
      <c r="U914" s="54"/>
      <c r="V914" s="54" t="s">
        <v>169</v>
      </c>
    </row>
    <row r="915" spans="1:22" ht="82.5" customHeight="1">
      <c r="A915" s="54">
        <v>914</v>
      </c>
      <c r="B915" s="54" t="s">
        <v>58</v>
      </c>
      <c r="C915" s="54" t="s">
        <v>4766</v>
      </c>
      <c r="D915" s="54" t="s">
        <v>4767</v>
      </c>
      <c r="E915" s="54" t="s">
        <v>139</v>
      </c>
      <c r="F915" s="54" t="s">
        <v>4787</v>
      </c>
      <c r="G915" s="54" t="s">
        <v>4788</v>
      </c>
      <c r="H915" s="54" t="s">
        <v>126</v>
      </c>
      <c r="I915" s="54" t="s">
        <v>142</v>
      </c>
      <c r="J915" s="54" t="s">
        <v>143</v>
      </c>
      <c r="K915" s="54" t="s">
        <v>174</v>
      </c>
      <c r="L915" s="55">
        <v>452730</v>
      </c>
      <c r="M915" s="55">
        <v>443675</v>
      </c>
      <c r="N915" s="56" t="s">
        <v>377</v>
      </c>
      <c r="O915" s="56" t="s">
        <v>197</v>
      </c>
      <c r="P915" s="54" t="s">
        <v>4775</v>
      </c>
      <c r="Q915" s="54" t="s">
        <v>4776</v>
      </c>
      <c r="R915" s="54" t="s">
        <v>4772</v>
      </c>
      <c r="S915" s="54" t="s">
        <v>135</v>
      </c>
      <c r="T915" s="54" t="s">
        <v>136</v>
      </c>
      <c r="U915" s="54"/>
      <c r="V915" s="54" t="s">
        <v>169</v>
      </c>
    </row>
    <row r="916" spans="1:22" ht="82.5" customHeight="1">
      <c r="A916" s="54">
        <v>915</v>
      </c>
      <c r="B916" s="54" t="s">
        <v>58</v>
      </c>
      <c r="C916" s="54" t="s">
        <v>4766</v>
      </c>
      <c r="D916" s="54" t="s">
        <v>4767</v>
      </c>
      <c r="E916" s="54" t="s">
        <v>139</v>
      </c>
      <c r="F916" s="54" t="s">
        <v>4789</v>
      </c>
      <c r="G916" s="54" t="s">
        <v>4790</v>
      </c>
      <c r="H916" s="54" t="s">
        <v>126</v>
      </c>
      <c r="I916" s="54" t="s">
        <v>142</v>
      </c>
      <c r="J916" s="54" t="s">
        <v>143</v>
      </c>
      <c r="K916" s="54" t="s">
        <v>174</v>
      </c>
      <c r="L916" s="55">
        <v>626206</v>
      </c>
      <c r="M916" s="55">
        <v>612993</v>
      </c>
      <c r="N916" s="56" t="s">
        <v>197</v>
      </c>
      <c r="O916" s="56" t="s">
        <v>152</v>
      </c>
      <c r="P916" s="54" t="s">
        <v>4791</v>
      </c>
      <c r="Q916" s="54" t="s">
        <v>4771</v>
      </c>
      <c r="R916" s="54" t="s">
        <v>4556</v>
      </c>
      <c r="S916" s="54" t="s">
        <v>135</v>
      </c>
      <c r="T916" s="54" t="s">
        <v>136</v>
      </c>
      <c r="U916" s="54"/>
      <c r="V916" s="54" t="s">
        <v>247</v>
      </c>
    </row>
    <row r="917" spans="1:22" ht="82.5" customHeight="1">
      <c r="A917" s="54">
        <v>916</v>
      </c>
      <c r="B917" s="54" t="s">
        <v>58</v>
      </c>
      <c r="C917" s="54" t="s">
        <v>4766</v>
      </c>
      <c r="D917" s="54" t="s">
        <v>4767</v>
      </c>
      <c r="E917" s="54" t="s">
        <v>139</v>
      </c>
      <c r="F917" s="54" t="s">
        <v>4792</v>
      </c>
      <c r="G917" s="54" t="s">
        <v>4793</v>
      </c>
      <c r="H917" s="54" t="s">
        <v>126</v>
      </c>
      <c r="I917" s="54" t="s">
        <v>142</v>
      </c>
      <c r="J917" s="54" t="s">
        <v>143</v>
      </c>
      <c r="K917" s="54" t="s">
        <v>174</v>
      </c>
      <c r="L917" s="55">
        <v>1259042</v>
      </c>
      <c r="M917" s="55">
        <v>1208680</v>
      </c>
      <c r="N917" s="56" t="s">
        <v>499</v>
      </c>
      <c r="O917" s="56" t="s">
        <v>294</v>
      </c>
      <c r="P917" s="54" t="s">
        <v>4785</v>
      </c>
      <c r="Q917" s="54" t="s">
        <v>4781</v>
      </c>
      <c r="R917" s="54" t="s">
        <v>4794</v>
      </c>
      <c r="S917" s="54" t="s">
        <v>135</v>
      </c>
      <c r="T917" s="54" t="s">
        <v>136</v>
      </c>
      <c r="U917" s="54"/>
      <c r="V917" s="54" t="s">
        <v>247</v>
      </c>
    </row>
    <row r="918" spans="1:22" ht="82.5" customHeight="1">
      <c r="A918" s="54">
        <v>917</v>
      </c>
      <c r="B918" s="54" t="s">
        <v>58</v>
      </c>
      <c r="C918" s="54" t="s">
        <v>4795</v>
      </c>
      <c r="D918" s="54" t="s">
        <v>4796</v>
      </c>
      <c r="E918" s="54" t="s">
        <v>139</v>
      </c>
      <c r="F918" s="54" t="s">
        <v>4797</v>
      </c>
      <c r="G918" s="54" t="s">
        <v>4798</v>
      </c>
      <c r="H918" s="54" t="s">
        <v>126</v>
      </c>
      <c r="I918" s="54" t="s">
        <v>161</v>
      </c>
      <c r="J918" s="54" t="s">
        <v>162</v>
      </c>
      <c r="K918" s="54" t="s">
        <v>129</v>
      </c>
      <c r="L918" s="55">
        <v>3500000</v>
      </c>
      <c r="M918" s="55">
        <v>1780000</v>
      </c>
      <c r="N918" s="56" t="s">
        <v>219</v>
      </c>
      <c r="O918" s="56" t="s">
        <v>152</v>
      </c>
      <c r="P918" s="54" t="s">
        <v>4799</v>
      </c>
      <c r="Q918" s="54" t="s">
        <v>4800</v>
      </c>
      <c r="R918" s="54" t="s">
        <v>4801</v>
      </c>
      <c r="S918" s="54" t="s">
        <v>135</v>
      </c>
      <c r="T918" s="54" t="s">
        <v>136</v>
      </c>
      <c r="U918" s="54"/>
      <c r="V918" s="54" t="s">
        <v>169</v>
      </c>
    </row>
    <row r="919" spans="1:22" ht="82.5" customHeight="1">
      <c r="A919" s="54">
        <v>918</v>
      </c>
      <c r="B919" s="54" t="s">
        <v>58</v>
      </c>
      <c r="C919" s="54" t="s">
        <v>4795</v>
      </c>
      <c r="D919" s="54" t="s">
        <v>4796</v>
      </c>
      <c r="E919" s="54" t="s">
        <v>139</v>
      </c>
      <c r="F919" s="54" t="s">
        <v>4802</v>
      </c>
      <c r="G919" s="54" t="s">
        <v>4803</v>
      </c>
      <c r="H919" s="54" t="s">
        <v>126</v>
      </c>
      <c r="I919" s="54" t="s">
        <v>142</v>
      </c>
      <c r="J919" s="54" t="s">
        <v>143</v>
      </c>
      <c r="K919" s="54" t="s">
        <v>174</v>
      </c>
      <c r="L919" s="55">
        <v>175089</v>
      </c>
      <c r="M919" s="55">
        <v>169836</v>
      </c>
      <c r="N919" s="56" t="s">
        <v>219</v>
      </c>
      <c r="O919" s="56" t="s">
        <v>212</v>
      </c>
      <c r="P919" s="54" t="s">
        <v>4804</v>
      </c>
      <c r="Q919" s="54" t="s">
        <v>4805</v>
      </c>
      <c r="R919" s="54" t="s">
        <v>4806</v>
      </c>
      <c r="S919" s="54" t="s">
        <v>135</v>
      </c>
      <c r="T919" s="54" t="s">
        <v>136</v>
      </c>
      <c r="U919" s="54"/>
      <c r="V919" s="54" t="s">
        <v>169</v>
      </c>
    </row>
    <row r="920" spans="1:22" ht="82.5" customHeight="1">
      <c r="A920" s="54">
        <v>919</v>
      </c>
      <c r="B920" s="54" t="s">
        <v>58</v>
      </c>
      <c r="C920" s="54" t="s">
        <v>4795</v>
      </c>
      <c r="D920" s="54" t="s">
        <v>4796</v>
      </c>
      <c r="E920" s="54" t="s">
        <v>139</v>
      </c>
      <c r="F920" s="54" t="s">
        <v>4807</v>
      </c>
      <c r="G920" s="54" t="s">
        <v>4808</v>
      </c>
      <c r="H920" s="54" t="s">
        <v>126</v>
      </c>
      <c r="I920" s="54" t="s">
        <v>142</v>
      </c>
      <c r="J920" s="54" t="s">
        <v>143</v>
      </c>
      <c r="K920" s="54" t="s">
        <v>174</v>
      </c>
      <c r="L920" s="55">
        <v>861917</v>
      </c>
      <c r="M920" s="55">
        <v>825716</v>
      </c>
      <c r="N920" s="56" t="s">
        <v>219</v>
      </c>
      <c r="O920" s="56" t="s">
        <v>145</v>
      </c>
      <c r="P920" s="54" t="s">
        <v>4809</v>
      </c>
      <c r="Q920" s="54" t="s">
        <v>4810</v>
      </c>
      <c r="R920" s="54" t="s">
        <v>4811</v>
      </c>
      <c r="S920" s="54" t="s">
        <v>135</v>
      </c>
      <c r="T920" s="54" t="s">
        <v>136</v>
      </c>
      <c r="U920" s="54"/>
      <c r="V920" s="54" t="s">
        <v>169</v>
      </c>
    </row>
    <row r="921" spans="1:22" ht="115.5" customHeight="1">
      <c r="A921" s="54">
        <v>920</v>
      </c>
      <c r="B921" s="54" t="s">
        <v>58</v>
      </c>
      <c r="C921" s="54" t="s">
        <v>4795</v>
      </c>
      <c r="D921" s="54" t="s">
        <v>4796</v>
      </c>
      <c r="E921" s="54" t="s">
        <v>139</v>
      </c>
      <c r="F921" s="54" t="s">
        <v>4812</v>
      </c>
      <c r="G921" s="54" t="s">
        <v>4813</v>
      </c>
      <c r="H921" s="54" t="s">
        <v>126</v>
      </c>
      <c r="I921" s="54" t="s">
        <v>161</v>
      </c>
      <c r="J921" s="54" t="s">
        <v>162</v>
      </c>
      <c r="K921" s="54" t="s">
        <v>129</v>
      </c>
      <c r="L921" s="55">
        <v>2769212</v>
      </c>
      <c r="M921" s="55">
        <v>2713828</v>
      </c>
      <c r="N921" s="56" t="s">
        <v>152</v>
      </c>
      <c r="O921" s="56" t="s">
        <v>153</v>
      </c>
      <c r="P921" s="54" t="s">
        <v>4799</v>
      </c>
      <c r="Q921" s="54" t="s">
        <v>4800</v>
      </c>
      <c r="R921" s="54" t="s">
        <v>4801</v>
      </c>
      <c r="S921" s="54" t="s">
        <v>135</v>
      </c>
      <c r="T921" s="54" t="s">
        <v>136</v>
      </c>
      <c r="U921" s="54"/>
      <c r="V921" s="54" t="s">
        <v>179</v>
      </c>
    </row>
    <row r="922" spans="1:22" ht="82.5" customHeight="1">
      <c r="A922" s="54">
        <v>921</v>
      </c>
      <c r="B922" s="54" t="s">
        <v>58</v>
      </c>
      <c r="C922" s="54" t="s">
        <v>4795</v>
      </c>
      <c r="D922" s="54" t="s">
        <v>4796</v>
      </c>
      <c r="E922" s="54" t="s">
        <v>139</v>
      </c>
      <c r="F922" s="54" t="s">
        <v>4814</v>
      </c>
      <c r="G922" s="54" t="s">
        <v>4815</v>
      </c>
      <c r="H922" s="54" t="s">
        <v>126</v>
      </c>
      <c r="I922" s="54" t="s">
        <v>142</v>
      </c>
      <c r="J922" s="54" t="s">
        <v>143</v>
      </c>
      <c r="K922" s="54" t="s">
        <v>174</v>
      </c>
      <c r="L922" s="55">
        <v>1029239</v>
      </c>
      <c r="M922" s="55">
        <v>1018947</v>
      </c>
      <c r="N922" s="56" t="s">
        <v>152</v>
      </c>
      <c r="O922" s="56" t="s">
        <v>153</v>
      </c>
      <c r="P922" s="54" t="s">
        <v>4804</v>
      </c>
      <c r="Q922" s="54" t="s">
        <v>4805</v>
      </c>
      <c r="R922" s="54" t="s">
        <v>4811</v>
      </c>
      <c r="S922" s="54" t="s">
        <v>135</v>
      </c>
      <c r="T922" s="54" t="s">
        <v>136</v>
      </c>
      <c r="U922" s="54"/>
      <c r="V922" s="54" t="s">
        <v>169</v>
      </c>
    </row>
    <row r="923" spans="1:22" ht="82.5" customHeight="1">
      <c r="A923" s="54">
        <v>922</v>
      </c>
      <c r="B923" s="54" t="s">
        <v>58</v>
      </c>
      <c r="C923" s="54" t="s">
        <v>4816</v>
      </c>
      <c r="D923" s="54" t="s">
        <v>4817</v>
      </c>
      <c r="E923" s="54" t="s">
        <v>139</v>
      </c>
      <c r="F923" s="54" t="s">
        <v>4818</v>
      </c>
      <c r="G923" s="54" t="s">
        <v>4819</v>
      </c>
      <c r="H923" s="54" t="s">
        <v>126</v>
      </c>
      <c r="I923" s="54" t="s">
        <v>127</v>
      </c>
      <c r="J923" s="54" t="s">
        <v>128</v>
      </c>
      <c r="K923" s="54" t="s">
        <v>174</v>
      </c>
      <c r="L923" s="55">
        <v>227636</v>
      </c>
      <c r="M923" s="55">
        <v>227000</v>
      </c>
      <c r="N923" s="56" t="s">
        <v>786</v>
      </c>
      <c r="O923" s="56" t="s">
        <v>237</v>
      </c>
      <c r="P923" s="54" t="s">
        <v>4820</v>
      </c>
      <c r="Q923" s="54" t="s">
        <v>4821</v>
      </c>
      <c r="R923" s="54" t="s">
        <v>4697</v>
      </c>
      <c r="S923" s="54" t="s">
        <v>135</v>
      </c>
      <c r="T923" s="54" t="s">
        <v>136</v>
      </c>
      <c r="U923" s="54"/>
      <c r="V923" s="54" t="s">
        <v>149</v>
      </c>
    </row>
    <row r="924" spans="1:22" ht="82.5" customHeight="1">
      <c r="A924" s="54">
        <v>923</v>
      </c>
      <c r="B924" s="54" t="s">
        <v>58</v>
      </c>
      <c r="C924" s="54" t="s">
        <v>4816</v>
      </c>
      <c r="D924" s="54" t="s">
        <v>4817</v>
      </c>
      <c r="E924" s="54" t="s">
        <v>139</v>
      </c>
      <c r="F924" s="54" t="s">
        <v>4822</v>
      </c>
      <c r="G924" s="54" t="s">
        <v>4823</v>
      </c>
      <c r="H924" s="54" t="s">
        <v>126</v>
      </c>
      <c r="I924" s="54" t="s">
        <v>127</v>
      </c>
      <c r="J924" s="54" t="s">
        <v>128</v>
      </c>
      <c r="K924" s="54" t="s">
        <v>174</v>
      </c>
      <c r="L924" s="55">
        <v>167918</v>
      </c>
      <c r="M924" s="55">
        <v>150000</v>
      </c>
      <c r="N924" s="56" t="s">
        <v>252</v>
      </c>
      <c r="O924" s="56" t="s">
        <v>165</v>
      </c>
      <c r="P924" s="54" t="s">
        <v>4824</v>
      </c>
      <c r="Q924" s="54" t="s">
        <v>4825</v>
      </c>
      <c r="R924" s="54" t="s">
        <v>4579</v>
      </c>
      <c r="S924" s="54" t="s">
        <v>135</v>
      </c>
      <c r="T924" s="54" t="s">
        <v>136</v>
      </c>
      <c r="U924" s="54"/>
      <c r="V924" s="54" t="s">
        <v>149</v>
      </c>
    </row>
    <row r="925" spans="1:22" ht="165" customHeight="1">
      <c r="A925" s="54">
        <v>924</v>
      </c>
      <c r="B925" s="54" t="s">
        <v>58</v>
      </c>
      <c r="C925" s="54" t="s">
        <v>4816</v>
      </c>
      <c r="D925" s="54" t="s">
        <v>4817</v>
      </c>
      <c r="E925" s="54" t="s">
        <v>139</v>
      </c>
      <c r="F925" s="54" t="s">
        <v>4826</v>
      </c>
      <c r="G925" s="54" t="s">
        <v>4827</v>
      </c>
      <c r="H925" s="54" t="s">
        <v>126</v>
      </c>
      <c r="I925" s="54" t="s">
        <v>127</v>
      </c>
      <c r="J925" s="54" t="s">
        <v>128</v>
      </c>
      <c r="K925" s="54" t="s">
        <v>174</v>
      </c>
      <c r="L925" s="55">
        <v>223245</v>
      </c>
      <c r="M925" s="55">
        <v>220000</v>
      </c>
      <c r="N925" s="56" t="s">
        <v>131</v>
      </c>
      <c r="O925" s="56" t="s">
        <v>294</v>
      </c>
      <c r="P925" s="54" t="s">
        <v>4828</v>
      </c>
      <c r="Q925" s="54" t="s">
        <v>4829</v>
      </c>
      <c r="R925" s="54" t="s">
        <v>593</v>
      </c>
      <c r="S925" s="54" t="s">
        <v>135</v>
      </c>
      <c r="T925" s="54" t="s">
        <v>136</v>
      </c>
      <c r="U925" s="54"/>
      <c r="V925" s="54" t="s">
        <v>223</v>
      </c>
    </row>
    <row r="926" spans="1:22" ht="82.5" customHeight="1">
      <c r="A926" s="54">
        <v>925</v>
      </c>
      <c r="B926" s="54" t="s">
        <v>58</v>
      </c>
      <c r="C926" s="54" t="s">
        <v>4816</v>
      </c>
      <c r="D926" s="54" t="s">
        <v>4817</v>
      </c>
      <c r="E926" s="54" t="s">
        <v>139</v>
      </c>
      <c r="F926" s="54" t="s">
        <v>4830</v>
      </c>
      <c r="G926" s="54" t="s">
        <v>4831</v>
      </c>
      <c r="H926" s="54" t="s">
        <v>126</v>
      </c>
      <c r="I926" s="54" t="s">
        <v>127</v>
      </c>
      <c r="J926" s="54" t="s">
        <v>128</v>
      </c>
      <c r="K926" s="54" t="s">
        <v>174</v>
      </c>
      <c r="L926" s="55">
        <v>241544</v>
      </c>
      <c r="M926" s="55">
        <v>238500</v>
      </c>
      <c r="N926" s="56" t="s">
        <v>131</v>
      </c>
      <c r="O926" s="56" t="s">
        <v>294</v>
      </c>
      <c r="P926" s="54" t="s">
        <v>4820</v>
      </c>
      <c r="Q926" s="54" t="s">
        <v>4821</v>
      </c>
      <c r="R926" s="54" t="s">
        <v>4832</v>
      </c>
      <c r="S926" s="54" t="s">
        <v>135</v>
      </c>
      <c r="T926" s="54" t="s">
        <v>136</v>
      </c>
      <c r="U926" s="54"/>
      <c r="V926" s="54" t="s">
        <v>149</v>
      </c>
    </row>
    <row r="927" spans="1:22" ht="82.5" customHeight="1">
      <c r="A927" s="54">
        <v>926</v>
      </c>
      <c r="B927" s="54" t="s">
        <v>58</v>
      </c>
      <c r="C927" s="54" t="s">
        <v>4833</v>
      </c>
      <c r="D927" s="54" t="s">
        <v>4834</v>
      </c>
      <c r="E927" s="54" t="s">
        <v>139</v>
      </c>
      <c r="F927" s="54" t="s">
        <v>2244</v>
      </c>
      <c r="G927" s="54" t="s">
        <v>4835</v>
      </c>
      <c r="H927" s="54" t="s">
        <v>126</v>
      </c>
      <c r="I927" s="54" t="s">
        <v>127</v>
      </c>
      <c r="J927" s="54" t="s">
        <v>128</v>
      </c>
      <c r="K927" s="54" t="s">
        <v>174</v>
      </c>
      <c r="L927" s="55">
        <v>289100</v>
      </c>
      <c r="M927" s="55">
        <v>288518</v>
      </c>
      <c r="N927" s="56" t="s">
        <v>131</v>
      </c>
      <c r="O927" s="56" t="s">
        <v>499</v>
      </c>
      <c r="P927" s="54" t="s">
        <v>4836</v>
      </c>
      <c r="Q927" s="54" t="s">
        <v>4837</v>
      </c>
      <c r="R927" s="54" t="s">
        <v>338</v>
      </c>
      <c r="S927" s="54" t="s">
        <v>135</v>
      </c>
      <c r="T927" s="54" t="s">
        <v>136</v>
      </c>
      <c r="U927" s="54"/>
      <c r="V927" s="54" t="s">
        <v>169</v>
      </c>
    </row>
    <row r="928" spans="1:22" ht="115.5" customHeight="1">
      <c r="A928" s="54">
        <v>927</v>
      </c>
      <c r="B928" s="54" t="s">
        <v>58</v>
      </c>
      <c r="C928" s="54" t="s">
        <v>4838</v>
      </c>
      <c r="D928" s="54" t="s">
        <v>4839</v>
      </c>
      <c r="E928" s="54" t="s">
        <v>139</v>
      </c>
      <c r="F928" s="54" t="s">
        <v>4840</v>
      </c>
      <c r="G928" s="54" t="s">
        <v>4841</v>
      </c>
      <c r="H928" s="54" t="s">
        <v>126</v>
      </c>
      <c r="I928" s="54" t="s">
        <v>791</v>
      </c>
      <c r="J928" s="54" t="s">
        <v>92</v>
      </c>
      <c r="K928" s="54" t="s">
        <v>129</v>
      </c>
      <c r="L928" s="55">
        <v>3700000</v>
      </c>
      <c r="M928" s="55">
        <v>3700000</v>
      </c>
      <c r="N928" s="56" t="s">
        <v>204</v>
      </c>
      <c r="O928" s="56" t="s">
        <v>205</v>
      </c>
      <c r="P928" s="54" t="s">
        <v>4842</v>
      </c>
      <c r="Q928" s="54" t="s">
        <v>4843</v>
      </c>
      <c r="R928" s="54" t="s">
        <v>4556</v>
      </c>
      <c r="S928" s="54" t="s">
        <v>135</v>
      </c>
      <c r="T928" s="54" t="s">
        <v>136</v>
      </c>
      <c r="U928" s="54"/>
      <c r="V928" s="54" t="s">
        <v>179</v>
      </c>
    </row>
    <row r="929" spans="1:22" ht="115.5" customHeight="1">
      <c r="A929" s="54">
        <v>928</v>
      </c>
      <c r="B929" s="54" t="s">
        <v>58</v>
      </c>
      <c r="C929" s="54" t="s">
        <v>4838</v>
      </c>
      <c r="D929" s="54" t="s">
        <v>4839</v>
      </c>
      <c r="E929" s="54" t="s">
        <v>139</v>
      </c>
      <c r="F929" s="54" t="s">
        <v>4844</v>
      </c>
      <c r="G929" s="54" t="s">
        <v>4845</v>
      </c>
      <c r="H929" s="54" t="s">
        <v>126</v>
      </c>
      <c r="I929" s="54" t="s">
        <v>127</v>
      </c>
      <c r="J929" s="54" t="s">
        <v>128</v>
      </c>
      <c r="K929" s="54" t="s">
        <v>129</v>
      </c>
      <c r="L929" s="55">
        <v>9900000</v>
      </c>
      <c r="M929" s="55">
        <v>9900000</v>
      </c>
      <c r="N929" s="56" t="s">
        <v>252</v>
      </c>
      <c r="O929" s="56" t="s">
        <v>165</v>
      </c>
      <c r="P929" s="54" t="s">
        <v>4846</v>
      </c>
      <c r="Q929" s="54" t="s">
        <v>4847</v>
      </c>
      <c r="R929" s="54" t="s">
        <v>4556</v>
      </c>
      <c r="S929" s="54" t="s">
        <v>135</v>
      </c>
      <c r="T929" s="54" t="s">
        <v>136</v>
      </c>
      <c r="U929" s="54"/>
      <c r="V929" s="54" t="s">
        <v>179</v>
      </c>
    </row>
    <row r="930" spans="1:22" ht="115.5" customHeight="1">
      <c r="A930" s="54">
        <v>929</v>
      </c>
      <c r="B930" s="54" t="s">
        <v>58</v>
      </c>
      <c r="C930" s="54" t="s">
        <v>4838</v>
      </c>
      <c r="D930" s="54" t="s">
        <v>4839</v>
      </c>
      <c r="E930" s="54" t="s">
        <v>139</v>
      </c>
      <c r="F930" s="54" t="s">
        <v>4848</v>
      </c>
      <c r="G930" s="54" t="s">
        <v>4849</v>
      </c>
      <c r="H930" s="54" t="s">
        <v>126</v>
      </c>
      <c r="I930" s="54" t="s">
        <v>127</v>
      </c>
      <c r="J930" s="54" t="s">
        <v>128</v>
      </c>
      <c r="K930" s="54" t="s">
        <v>129</v>
      </c>
      <c r="L930" s="55">
        <v>3430000</v>
      </c>
      <c r="M930" s="55">
        <v>3430000</v>
      </c>
      <c r="N930" s="56" t="s">
        <v>252</v>
      </c>
      <c r="O930" s="56" t="s">
        <v>205</v>
      </c>
      <c r="P930" s="54" t="s">
        <v>4846</v>
      </c>
      <c r="Q930" s="54" t="s">
        <v>4847</v>
      </c>
      <c r="R930" s="54" t="s">
        <v>4556</v>
      </c>
      <c r="S930" s="54" t="s">
        <v>135</v>
      </c>
      <c r="T930" s="54" t="s">
        <v>136</v>
      </c>
      <c r="U930" s="54"/>
      <c r="V930" s="54" t="s">
        <v>179</v>
      </c>
    </row>
    <row r="931" spans="1:22" ht="82.5" customHeight="1">
      <c r="A931" s="54">
        <v>930</v>
      </c>
      <c r="B931" s="54" t="s">
        <v>58</v>
      </c>
      <c r="C931" s="54" t="s">
        <v>4838</v>
      </c>
      <c r="D931" s="54" t="s">
        <v>4839</v>
      </c>
      <c r="E931" s="54" t="s">
        <v>139</v>
      </c>
      <c r="F931" s="54" t="s">
        <v>4850</v>
      </c>
      <c r="G931" s="54" t="s">
        <v>4851</v>
      </c>
      <c r="H931" s="54" t="s">
        <v>126</v>
      </c>
      <c r="I931" s="54" t="s">
        <v>127</v>
      </c>
      <c r="J931" s="54" t="s">
        <v>128</v>
      </c>
      <c r="K931" s="54" t="s">
        <v>129</v>
      </c>
      <c r="L931" s="55">
        <v>9000000</v>
      </c>
      <c r="M931" s="55">
        <v>9000000</v>
      </c>
      <c r="N931" s="56" t="s">
        <v>191</v>
      </c>
      <c r="O931" s="56" t="s">
        <v>271</v>
      </c>
      <c r="P931" s="54" t="s">
        <v>4852</v>
      </c>
      <c r="Q931" s="54" t="s">
        <v>4853</v>
      </c>
      <c r="R931" s="54" t="s">
        <v>4556</v>
      </c>
      <c r="S931" s="54" t="s">
        <v>135</v>
      </c>
      <c r="T931" s="54" t="s">
        <v>136</v>
      </c>
      <c r="U931" s="54"/>
      <c r="V931" s="54" t="s">
        <v>169</v>
      </c>
    </row>
    <row r="932" spans="1:22" ht="82.5" customHeight="1">
      <c r="A932" s="54">
        <v>931</v>
      </c>
      <c r="B932" s="54" t="s">
        <v>58</v>
      </c>
      <c r="C932" s="54" t="s">
        <v>4838</v>
      </c>
      <c r="D932" s="54" t="s">
        <v>4839</v>
      </c>
      <c r="E932" s="54" t="s">
        <v>139</v>
      </c>
      <c r="F932" s="54" t="s">
        <v>4854</v>
      </c>
      <c r="G932" s="54" t="s">
        <v>4855</v>
      </c>
      <c r="H932" s="54" t="s">
        <v>126</v>
      </c>
      <c r="I932" s="54" t="s">
        <v>127</v>
      </c>
      <c r="J932" s="54" t="s">
        <v>128</v>
      </c>
      <c r="K932" s="54" t="s">
        <v>129</v>
      </c>
      <c r="L932" s="55">
        <v>5377000</v>
      </c>
      <c r="M932" s="55">
        <v>5377000</v>
      </c>
      <c r="N932" s="56" t="s">
        <v>386</v>
      </c>
      <c r="O932" s="56" t="s">
        <v>152</v>
      </c>
      <c r="P932" s="54" t="s">
        <v>4856</v>
      </c>
      <c r="Q932" s="54" t="s">
        <v>4857</v>
      </c>
      <c r="R932" s="54" t="s">
        <v>4556</v>
      </c>
      <c r="S932" s="54" t="s">
        <v>135</v>
      </c>
      <c r="T932" s="54" t="s">
        <v>136</v>
      </c>
      <c r="U932" s="54"/>
      <c r="V932" s="54" t="s">
        <v>169</v>
      </c>
    </row>
    <row r="933" spans="1:22" ht="82.5" customHeight="1">
      <c r="A933" s="54">
        <v>932</v>
      </c>
      <c r="B933" s="54" t="s">
        <v>58</v>
      </c>
      <c r="C933" s="54" t="s">
        <v>4838</v>
      </c>
      <c r="D933" s="54" t="s">
        <v>4839</v>
      </c>
      <c r="E933" s="54" t="s">
        <v>139</v>
      </c>
      <c r="F933" s="54" t="s">
        <v>4858</v>
      </c>
      <c r="G933" s="54" t="s">
        <v>4859</v>
      </c>
      <c r="H933" s="54" t="s">
        <v>126</v>
      </c>
      <c r="I933" s="54" t="s">
        <v>127</v>
      </c>
      <c r="J933" s="54" t="s">
        <v>128</v>
      </c>
      <c r="K933" s="54" t="s">
        <v>129</v>
      </c>
      <c r="L933" s="55">
        <v>3550000</v>
      </c>
      <c r="M933" s="55">
        <v>3550000</v>
      </c>
      <c r="N933" s="56" t="s">
        <v>317</v>
      </c>
      <c r="O933" s="56" t="s">
        <v>229</v>
      </c>
      <c r="P933" s="54" t="s">
        <v>4860</v>
      </c>
      <c r="Q933" s="54" t="s">
        <v>4861</v>
      </c>
      <c r="R933" s="54" t="s">
        <v>4556</v>
      </c>
      <c r="S933" s="54" t="s">
        <v>135</v>
      </c>
      <c r="T933" s="54" t="s">
        <v>136</v>
      </c>
      <c r="U933" s="54"/>
      <c r="V933" s="54" t="s">
        <v>169</v>
      </c>
    </row>
    <row r="934" spans="1:22" ht="165" customHeight="1">
      <c r="A934" s="54">
        <v>933</v>
      </c>
      <c r="B934" s="54" t="s">
        <v>58</v>
      </c>
      <c r="C934" s="54" t="s">
        <v>4862</v>
      </c>
      <c r="D934" s="54" t="s">
        <v>4863</v>
      </c>
      <c r="E934" s="54" t="s">
        <v>139</v>
      </c>
      <c r="F934" s="54" t="s">
        <v>4864</v>
      </c>
      <c r="G934" s="54" t="s">
        <v>4865</v>
      </c>
      <c r="H934" s="54" t="s">
        <v>126</v>
      </c>
      <c r="I934" s="54" t="s">
        <v>127</v>
      </c>
      <c r="J934" s="54" t="s">
        <v>128</v>
      </c>
      <c r="K934" s="54" t="s">
        <v>174</v>
      </c>
      <c r="L934" s="55">
        <v>162710</v>
      </c>
      <c r="M934" s="55">
        <v>154575</v>
      </c>
      <c r="N934" s="56" t="s">
        <v>153</v>
      </c>
      <c r="O934" s="56" t="s">
        <v>228</v>
      </c>
      <c r="P934" s="54" t="s">
        <v>4866</v>
      </c>
      <c r="Q934" s="54" t="s">
        <v>4867</v>
      </c>
      <c r="R934" s="54" t="s">
        <v>4666</v>
      </c>
      <c r="S934" s="54" t="s">
        <v>135</v>
      </c>
      <c r="T934" s="54" t="s">
        <v>136</v>
      </c>
      <c r="U934" s="54"/>
      <c r="V934" s="54" t="s">
        <v>223</v>
      </c>
    </row>
    <row r="935" spans="1:22" ht="102" customHeight="1">
      <c r="A935" s="54">
        <v>934</v>
      </c>
      <c r="B935" s="54" t="s">
        <v>58</v>
      </c>
      <c r="C935" s="54" t="s">
        <v>4868</v>
      </c>
      <c r="D935" s="54" t="s">
        <v>4869</v>
      </c>
      <c r="E935" s="54" t="s">
        <v>139</v>
      </c>
      <c r="F935" s="54" t="s">
        <v>4870</v>
      </c>
      <c r="G935" s="54" t="s">
        <v>4871</v>
      </c>
      <c r="H935" s="54" t="s">
        <v>126</v>
      </c>
      <c r="I935" s="54" t="s">
        <v>142</v>
      </c>
      <c r="J935" s="54" t="s">
        <v>143</v>
      </c>
      <c r="K935" s="54" t="s">
        <v>129</v>
      </c>
      <c r="L935" s="55">
        <v>1915000</v>
      </c>
      <c r="M935" s="55">
        <v>1915000</v>
      </c>
      <c r="N935" s="56" t="s">
        <v>252</v>
      </c>
      <c r="O935" s="56" t="s">
        <v>271</v>
      </c>
      <c r="P935" s="54" t="s">
        <v>4872</v>
      </c>
      <c r="Q935" s="54" t="s">
        <v>4873</v>
      </c>
      <c r="R935" s="54" t="s">
        <v>4874</v>
      </c>
      <c r="S935" s="54" t="s">
        <v>135</v>
      </c>
      <c r="T935" s="54" t="s">
        <v>136</v>
      </c>
      <c r="U935" s="54"/>
      <c r="V935" s="54" t="s">
        <v>149</v>
      </c>
    </row>
    <row r="936" spans="1:22" ht="80.25" customHeight="1">
      <c r="A936" s="54">
        <v>935</v>
      </c>
      <c r="B936" s="54" t="s">
        <v>58</v>
      </c>
      <c r="C936" s="54" t="s">
        <v>4868</v>
      </c>
      <c r="D936" s="54" t="s">
        <v>4869</v>
      </c>
      <c r="E936" s="54" t="s">
        <v>139</v>
      </c>
      <c r="F936" s="54" t="s">
        <v>4875</v>
      </c>
      <c r="G936" s="54" t="s">
        <v>4876</v>
      </c>
      <c r="H936" s="54" t="s">
        <v>126</v>
      </c>
      <c r="I936" s="54" t="s">
        <v>142</v>
      </c>
      <c r="J936" s="54" t="s">
        <v>143</v>
      </c>
      <c r="K936" s="54" t="s">
        <v>129</v>
      </c>
      <c r="L936" s="55">
        <v>1915000</v>
      </c>
      <c r="M936" s="55">
        <v>1915000</v>
      </c>
      <c r="N936" s="56" t="s">
        <v>252</v>
      </c>
      <c r="O936" s="56" t="s">
        <v>271</v>
      </c>
      <c r="P936" s="54" t="s">
        <v>4872</v>
      </c>
      <c r="Q936" s="54" t="s">
        <v>4873</v>
      </c>
      <c r="R936" s="54" t="s">
        <v>4877</v>
      </c>
      <c r="S936" s="54" t="s">
        <v>135</v>
      </c>
      <c r="T936" s="54" t="s">
        <v>136</v>
      </c>
      <c r="U936" s="54"/>
      <c r="V936" s="54" t="s">
        <v>149</v>
      </c>
    </row>
    <row r="937" spans="1:22" ht="82.5" customHeight="1">
      <c r="A937" s="54">
        <v>936</v>
      </c>
      <c r="B937" s="54" t="s">
        <v>58</v>
      </c>
      <c r="C937" s="54" t="s">
        <v>4878</v>
      </c>
      <c r="D937" s="54" t="s">
        <v>4879</v>
      </c>
      <c r="E937" s="54" t="s">
        <v>4880</v>
      </c>
      <c r="F937" s="54" t="s">
        <v>4881</v>
      </c>
      <c r="G937" s="54" t="s">
        <v>4882</v>
      </c>
      <c r="H937" s="54" t="s">
        <v>126</v>
      </c>
      <c r="I937" s="54" t="s">
        <v>127</v>
      </c>
      <c r="J937" s="54" t="s">
        <v>128</v>
      </c>
      <c r="K937" s="54" t="s">
        <v>174</v>
      </c>
      <c r="L937" s="55">
        <v>471374</v>
      </c>
      <c r="M937" s="55">
        <v>468000</v>
      </c>
      <c r="N937" s="56" t="s">
        <v>603</v>
      </c>
      <c r="O937" s="56" t="s">
        <v>237</v>
      </c>
      <c r="P937" s="54" t="s">
        <v>4883</v>
      </c>
      <c r="Q937" s="54" t="s">
        <v>4884</v>
      </c>
      <c r="R937" s="54" t="s">
        <v>4549</v>
      </c>
      <c r="S937" s="54" t="s">
        <v>135</v>
      </c>
      <c r="T937" s="54" t="s">
        <v>136</v>
      </c>
      <c r="U937" s="54"/>
      <c r="V937" s="54" t="s">
        <v>169</v>
      </c>
    </row>
    <row r="938" spans="1:22" ht="82.5" customHeight="1">
      <c r="A938" s="54">
        <v>937</v>
      </c>
      <c r="B938" s="54" t="s">
        <v>58</v>
      </c>
      <c r="C938" s="54" t="s">
        <v>4885</v>
      </c>
      <c r="D938" s="54" t="s">
        <v>4886</v>
      </c>
      <c r="E938" s="54" t="s">
        <v>4880</v>
      </c>
      <c r="F938" s="54" t="s">
        <v>2303</v>
      </c>
      <c r="G938" s="54" t="s">
        <v>4887</v>
      </c>
      <c r="H938" s="54" t="s">
        <v>126</v>
      </c>
      <c r="I938" s="54" t="s">
        <v>142</v>
      </c>
      <c r="J938" s="54" t="s">
        <v>143</v>
      </c>
      <c r="K938" s="54" t="s">
        <v>174</v>
      </c>
      <c r="L938" s="55">
        <v>177595</v>
      </c>
      <c r="M938" s="55">
        <v>175819</v>
      </c>
      <c r="N938" s="56" t="s">
        <v>165</v>
      </c>
      <c r="O938" s="56" t="s">
        <v>191</v>
      </c>
      <c r="P938" s="54" t="s">
        <v>4888</v>
      </c>
      <c r="Q938" s="54" t="s">
        <v>4889</v>
      </c>
      <c r="R938" s="54" t="s">
        <v>4890</v>
      </c>
      <c r="S938" s="54" t="s">
        <v>135</v>
      </c>
      <c r="T938" s="54" t="s">
        <v>136</v>
      </c>
      <c r="U938" s="54"/>
      <c r="V938" s="54" t="s">
        <v>149</v>
      </c>
    </row>
    <row r="939" spans="1:22" ht="82.5" customHeight="1">
      <c r="A939" s="54">
        <v>938</v>
      </c>
      <c r="B939" s="54" t="s">
        <v>58</v>
      </c>
      <c r="C939" s="54" t="s">
        <v>4885</v>
      </c>
      <c r="D939" s="54" t="s">
        <v>4886</v>
      </c>
      <c r="E939" s="54" t="s">
        <v>1289</v>
      </c>
      <c r="F939" s="54" t="s">
        <v>3334</v>
      </c>
      <c r="G939" s="54" t="s">
        <v>4891</v>
      </c>
      <c r="H939" s="54" t="s">
        <v>126</v>
      </c>
      <c r="I939" s="54" t="s">
        <v>142</v>
      </c>
      <c r="J939" s="54" t="s">
        <v>143</v>
      </c>
      <c r="K939" s="54" t="s">
        <v>174</v>
      </c>
      <c r="L939" s="55">
        <v>492636</v>
      </c>
      <c r="M939" s="55">
        <v>490173</v>
      </c>
      <c r="N939" s="56" t="s">
        <v>175</v>
      </c>
      <c r="O939" s="56" t="s">
        <v>175</v>
      </c>
      <c r="P939" s="54" t="s">
        <v>4888</v>
      </c>
      <c r="Q939" s="54" t="s">
        <v>4889</v>
      </c>
      <c r="R939" s="54" t="s">
        <v>4890</v>
      </c>
      <c r="S939" s="54" t="s">
        <v>135</v>
      </c>
      <c r="T939" s="54" t="s">
        <v>136</v>
      </c>
      <c r="U939" s="54"/>
      <c r="V939" s="54" t="s">
        <v>149</v>
      </c>
    </row>
    <row r="940" spans="1:22" ht="82.5" customHeight="1">
      <c r="A940" s="54">
        <v>939</v>
      </c>
      <c r="B940" s="54" t="s">
        <v>58</v>
      </c>
      <c r="C940" s="54" t="s">
        <v>4892</v>
      </c>
      <c r="D940" s="54" t="s">
        <v>4893</v>
      </c>
      <c r="E940" s="54" t="s">
        <v>4880</v>
      </c>
      <c r="F940" s="54" t="s">
        <v>4894</v>
      </c>
      <c r="G940" s="54" t="s">
        <v>4895</v>
      </c>
      <c r="H940" s="54" t="s">
        <v>126</v>
      </c>
      <c r="I940" s="54" t="s">
        <v>127</v>
      </c>
      <c r="J940" s="54" t="s">
        <v>128</v>
      </c>
      <c r="K940" s="54" t="s">
        <v>129</v>
      </c>
      <c r="L940" s="55">
        <v>2079207</v>
      </c>
      <c r="M940" s="55">
        <v>2079207</v>
      </c>
      <c r="N940" s="56" t="s">
        <v>271</v>
      </c>
      <c r="O940" s="56" t="s">
        <v>197</v>
      </c>
      <c r="P940" s="54" t="s">
        <v>4896</v>
      </c>
      <c r="Q940" s="54" t="s">
        <v>4897</v>
      </c>
      <c r="R940" s="54" t="s">
        <v>4610</v>
      </c>
      <c r="S940" s="54" t="s">
        <v>135</v>
      </c>
      <c r="T940" s="54" t="s">
        <v>136</v>
      </c>
      <c r="U940" s="54"/>
      <c r="V940" s="54" t="s">
        <v>137</v>
      </c>
    </row>
    <row r="941" spans="1:22" ht="165" customHeight="1">
      <c r="A941" s="54">
        <v>940</v>
      </c>
      <c r="B941" s="54" t="s">
        <v>58</v>
      </c>
      <c r="C941" s="54" t="s">
        <v>4898</v>
      </c>
      <c r="D941" s="54" t="s">
        <v>4899</v>
      </c>
      <c r="E941" s="54" t="s">
        <v>1048</v>
      </c>
      <c r="F941" s="54" t="s">
        <v>985</v>
      </c>
      <c r="G941" s="54" t="s">
        <v>4900</v>
      </c>
      <c r="H941" s="54" t="s">
        <v>126</v>
      </c>
      <c r="I941" s="54" t="s">
        <v>142</v>
      </c>
      <c r="J941" s="54" t="s">
        <v>143</v>
      </c>
      <c r="K941" s="54" t="s">
        <v>174</v>
      </c>
      <c r="L941" s="55">
        <v>1028004</v>
      </c>
      <c r="M941" s="55">
        <v>1028004</v>
      </c>
      <c r="N941" s="56" t="s">
        <v>212</v>
      </c>
      <c r="O941" s="56" t="s">
        <v>145</v>
      </c>
      <c r="P941" s="54" t="s">
        <v>4901</v>
      </c>
      <c r="Q941" s="54" t="s">
        <v>4902</v>
      </c>
      <c r="R941" s="54" t="s">
        <v>232</v>
      </c>
      <c r="S941" s="54" t="s">
        <v>135</v>
      </c>
      <c r="T941" s="54" t="s">
        <v>136</v>
      </c>
      <c r="U941" s="54"/>
      <c r="V941" s="54" t="s">
        <v>223</v>
      </c>
    </row>
    <row r="942" spans="1:22" ht="82.5" customHeight="1">
      <c r="A942" s="54">
        <v>941</v>
      </c>
      <c r="B942" s="54" t="s">
        <v>58</v>
      </c>
      <c r="C942" s="54" t="s">
        <v>4903</v>
      </c>
      <c r="D942" s="54" t="s">
        <v>4904</v>
      </c>
      <c r="E942" s="54" t="s">
        <v>4880</v>
      </c>
      <c r="F942" s="54" t="s">
        <v>4905</v>
      </c>
      <c r="G942" s="54" t="s">
        <v>4906</v>
      </c>
      <c r="H942" s="54" t="s">
        <v>126</v>
      </c>
      <c r="I942" s="54" t="s">
        <v>127</v>
      </c>
      <c r="J942" s="54" t="s">
        <v>128</v>
      </c>
      <c r="K942" s="54" t="s">
        <v>174</v>
      </c>
      <c r="L942" s="55">
        <v>465492</v>
      </c>
      <c r="M942" s="55">
        <v>465431</v>
      </c>
      <c r="N942" s="56" t="s">
        <v>152</v>
      </c>
      <c r="O942" s="56" t="s">
        <v>131</v>
      </c>
      <c r="P942" s="54" t="s">
        <v>4907</v>
      </c>
      <c r="Q942" s="54" t="s">
        <v>4908</v>
      </c>
      <c r="R942" s="54" t="s">
        <v>338</v>
      </c>
      <c r="S942" s="54" t="s">
        <v>135</v>
      </c>
      <c r="T942" s="54" t="s">
        <v>136</v>
      </c>
      <c r="U942" s="54"/>
      <c r="V942" s="54" t="s">
        <v>149</v>
      </c>
    </row>
    <row r="943" spans="1:22" ht="82.5" customHeight="1">
      <c r="A943" s="54">
        <v>942</v>
      </c>
      <c r="B943" s="54" t="s">
        <v>58</v>
      </c>
      <c r="C943" s="54" t="s">
        <v>4909</v>
      </c>
      <c r="D943" s="54" t="s">
        <v>4910</v>
      </c>
      <c r="E943" s="54" t="s">
        <v>4911</v>
      </c>
      <c r="F943" s="54" t="s">
        <v>3499</v>
      </c>
      <c r="G943" s="54" t="s">
        <v>4912</v>
      </c>
      <c r="H943" s="54" t="s">
        <v>126</v>
      </c>
      <c r="I943" s="54" t="s">
        <v>142</v>
      </c>
      <c r="J943" s="54" t="s">
        <v>143</v>
      </c>
      <c r="K943" s="54" t="s">
        <v>174</v>
      </c>
      <c r="L943" s="55">
        <v>779813</v>
      </c>
      <c r="M943" s="55">
        <v>779813</v>
      </c>
      <c r="N943" s="56" t="s">
        <v>211</v>
      </c>
      <c r="O943" s="56" t="s">
        <v>377</v>
      </c>
      <c r="P943" s="54" t="s">
        <v>4913</v>
      </c>
      <c r="Q943" s="54" t="s">
        <v>4914</v>
      </c>
      <c r="R943" s="54" t="s">
        <v>593</v>
      </c>
      <c r="S943" s="54" t="s">
        <v>135</v>
      </c>
      <c r="T943" s="54" t="s">
        <v>136</v>
      </c>
      <c r="U943" s="54"/>
      <c r="V943" s="54" t="s">
        <v>169</v>
      </c>
    </row>
    <row r="944" spans="1:22" ht="82.5" customHeight="1">
      <c r="A944" s="54">
        <v>943</v>
      </c>
      <c r="B944" s="54" t="s">
        <v>58</v>
      </c>
      <c r="C944" s="54" t="s">
        <v>4915</v>
      </c>
      <c r="D944" s="54" t="s">
        <v>4916</v>
      </c>
      <c r="E944" s="54" t="s">
        <v>139</v>
      </c>
      <c r="F944" s="54" t="s">
        <v>4917</v>
      </c>
      <c r="G944" s="54" t="s">
        <v>4918</v>
      </c>
      <c r="H944" s="54" t="s">
        <v>126</v>
      </c>
      <c r="I944" s="54" t="s">
        <v>142</v>
      </c>
      <c r="J944" s="54" t="s">
        <v>143</v>
      </c>
      <c r="K944" s="54" t="s">
        <v>174</v>
      </c>
      <c r="L944" s="55">
        <v>185000</v>
      </c>
      <c r="M944" s="55">
        <v>179450</v>
      </c>
      <c r="N944" s="56" t="s">
        <v>205</v>
      </c>
      <c r="O944" s="56" t="s">
        <v>205</v>
      </c>
      <c r="P944" s="54" t="s">
        <v>4919</v>
      </c>
      <c r="Q944" s="54" t="s">
        <v>4920</v>
      </c>
      <c r="R944" s="54" t="s">
        <v>4636</v>
      </c>
      <c r="S944" s="54" t="s">
        <v>135</v>
      </c>
      <c r="T944" s="54" t="s">
        <v>136</v>
      </c>
      <c r="U944" s="54"/>
      <c r="V944" s="54" t="s">
        <v>149</v>
      </c>
    </row>
    <row r="945" spans="1:22" ht="82.5" customHeight="1">
      <c r="A945" s="54">
        <v>944</v>
      </c>
      <c r="B945" s="54" t="s">
        <v>58</v>
      </c>
      <c r="C945" s="54" t="s">
        <v>4921</v>
      </c>
      <c r="D945" s="54" t="s">
        <v>4922</v>
      </c>
      <c r="E945" s="54" t="s">
        <v>139</v>
      </c>
      <c r="F945" s="54" t="s">
        <v>1888</v>
      </c>
      <c r="G945" s="54" t="s">
        <v>4923</v>
      </c>
      <c r="H945" s="54" t="s">
        <v>126</v>
      </c>
      <c r="I945" s="54" t="s">
        <v>142</v>
      </c>
      <c r="J945" s="54" t="s">
        <v>143</v>
      </c>
      <c r="K945" s="54" t="s">
        <v>174</v>
      </c>
      <c r="L945" s="55">
        <v>255311</v>
      </c>
      <c r="M945" s="55">
        <v>250205</v>
      </c>
      <c r="N945" s="56" t="s">
        <v>165</v>
      </c>
      <c r="O945" s="56" t="s">
        <v>165</v>
      </c>
      <c r="P945" s="54" t="s">
        <v>4924</v>
      </c>
      <c r="Q945" s="54" t="s">
        <v>4925</v>
      </c>
      <c r="R945" s="54" t="s">
        <v>4549</v>
      </c>
      <c r="S945" s="54" t="s">
        <v>135</v>
      </c>
      <c r="T945" s="54" t="s">
        <v>136</v>
      </c>
      <c r="U945" s="54"/>
      <c r="V945" s="54" t="s">
        <v>247</v>
      </c>
    </row>
    <row r="946" spans="1:22" ht="115.5" customHeight="1">
      <c r="A946" s="54">
        <v>945</v>
      </c>
      <c r="B946" s="54" t="s">
        <v>58</v>
      </c>
      <c r="C946" s="54" t="s">
        <v>4926</v>
      </c>
      <c r="D946" s="54" t="s">
        <v>4927</v>
      </c>
      <c r="E946" s="54" t="s">
        <v>4672</v>
      </c>
      <c r="F946" s="54" t="s">
        <v>4928</v>
      </c>
      <c r="G946" s="54" t="s">
        <v>4929</v>
      </c>
      <c r="H946" s="54" t="s">
        <v>126</v>
      </c>
      <c r="I946" s="54" t="s">
        <v>142</v>
      </c>
      <c r="J946" s="54" t="s">
        <v>143</v>
      </c>
      <c r="K946" s="54" t="s">
        <v>174</v>
      </c>
      <c r="L946" s="55">
        <v>173025</v>
      </c>
      <c r="M946" s="55">
        <v>173025</v>
      </c>
      <c r="N946" s="56" t="s">
        <v>786</v>
      </c>
      <c r="O946" s="56" t="s">
        <v>191</v>
      </c>
      <c r="P946" s="54" t="s">
        <v>4930</v>
      </c>
      <c r="Q946" s="54" t="s">
        <v>4931</v>
      </c>
      <c r="R946" s="54" t="s">
        <v>4801</v>
      </c>
      <c r="S946" s="54" t="s">
        <v>135</v>
      </c>
      <c r="T946" s="54" t="s">
        <v>136</v>
      </c>
      <c r="U946" s="54"/>
      <c r="V946" s="54" t="s">
        <v>179</v>
      </c>
    </row>
    <row r="947" spans="1:22" ht="148.5" customHeight="1">
      <c r="A947" s="54">
        <v>946</v>
      </c>
      <c r="B947" s="54" t="s">
        <v>58</v>
      </c>
      <c r="C947" s="54" t="s">
        <v>4926</v>
      </c>
      <c r="D947" s="54" t="s">
        <v>4927</v>
      </c>
      <c r="E947" s="54" t="s">
        <v>4672</v>
      </c>
      <c r="F947" s="54" t="s">
        <v>2244</v>
      </c>
      <c r="G947" s="54" t="s">
        <v>4932</v>
      </c>
      <c r="H947" s="54" t="s">
        <v>126</v>
      </c>
      <c r="I947" s="54" t="s">
        <v>142</v>
      </c>
      <c r="J947" s="54" t="s">
        <v>143</v>
      </c>
      <c r="K947" s="54" t="s">
        <v>174</v>
      </c>
      <c r="L947" s="55">
        <v>174612</v>
      </c>
      <c r="M947" s="55">
        <v>174612</v>
      </c>
      <c r="N947" s="56" t="s">
        <v>252</v>
      </c>
      <c r="O947" s="56" t="s">
        <v>386</v>
      </c>
      <c r="P947" s="54" t="s">
        <v>4933</v>
      </c>
      <c r="Q947" s="54" t="s">
        <v>4934</v>
      </c>
      <c r="R947" s="54" t="s">
        <v>4801</v>
      </c>
      <c r="S947" s="54" t="s">
        <v>135</v>
      </c>
      <c r="T947" s="54" t="s">
        <v>136</v>
      </c>
      <c r="U947" s="54"/>
      <c r="V947" s="54" t="s">
        <v>2749</v>
      </c>
    </row>
    <row r="948" spans="1:22" ht="115.5" customHeight="1">
      <c r="A948" s="54">
        <v>947</v>
      </c>
      <c r="B948" s="54" t="s">
        <v>58</v>
      </c>
      <c r="C948" s="54" t="s">
        <v>4926</v>
      </c>
      <c r="D948" s="54" t="s">
        <v>4927</v>
      </c>
      <c r="E948" s="54" t="s">
        <v>4672</v>
      </c>
      <c r="F948" s="54" t="s">
        <v>2531</v>
      </c>
      <c r="G948" s="54" t="s">
        <v>4935</v>
      </c>
      <c r="H948" s="54" t="s">
        <v>126</v>
      </c>
      <c r="I948" s="54" t="s">
        <v>142</v>
      </c>
      <c r="J948" s="54" t="s">
        <v>143</v>
      </c>
      <c r="K948" s="54" t="s">
        <v>174</v>
      </c>
      <c r="L948" s="55">
        <v>504640</v>
      </c>
      <c r="M948" s="55">
        <v>479408</v>
      </c>
      <c r="N948" s="56" t="s">
        <v>219</v>
      </c>
      <c r="O948" s="56" t="s">
        <v>197</v>
      </c>
      <c r="P948" s="54" t="s">
        <v>4933</v>
      </c>
      <c r="Q948" s="54" t="s">
        <v>4934</v>
      </c>
      <c r="R948" s="54" t="s">
        <v>4801</v>
      </c>
      <c r="S948" s="54" t="s">
        <v>135</v>
      </c>
      <c r="T948" s="54" t="s">
        <v>136</v>
      </c>
      <c r="U948" s="54"/>
      <c r="V948" s="54" t="s">
        <v>179</v>
      </c>
    </row>
    <row r="949" spans="1:22" ht="165" customHeight="1">
      <c r="A949" s="54">
        <v>948</v>
      </c>
      <c r="B949" s="54" t="s">
        <v>58</v>
      </c>
      <c r="C949" s="54" t="s">
        <v>4936</v>
      </c>
      <c r="D949" s="54" t="s">
        <v>4937</v>
      </c>
      <c r="E949" s="54" t="s">
        <v>139</v>
      </c>
      <c r="F949" s="54" t="s">
        <v>4938</v>
      </c>
      <c r="G949" s="54" t="s">
        <v>4939</v>
      </c>
      <c r="H949" s="54" t="s">
        <v>126</v>
      </c>
      <c r="I949" s="54" t="s">
        <v>142</v>
      </c>
      <c r="J949" s="54" t="s">
        <v>143</v>
      </c>
      <c r="K949" s="54" t="s">
        <v>174</v>
      </c>
      <c r="L949" s="55">
        <v>240749</v>
      </c>
      <c r="M949" s="55">
        <v>212776</v>
      </c>
      <c r="N949" s="56" t="s">
        <v>205</v>
      </c>
      <c r="O949" s="56" t="s">
        <v>165</v>
      </c>
      <c r="P949" s="54" t="s">
        <v>4940</v>
      </c>
      <c r="Q949" s="54" t="s">
        <v>4941</v>
      </c>
      <c r="R949" s="54" t="s">
        <v>4942</v>
      </c>
      <c r="S949" s="54" t="s">
        <v>135</v>
      </c>
      <c r="T949" s="54" t="s">
        <v>136</v>
      </c>
      <c r="U949" s="54"/>
      <c r="V949" s="54" t="s">
        <v>223</v>
      </c>
    </row>
    <row r="950" spans="1:22" ht="165" customHeight="1">
      <c r="A950" s="54">
        <v>949</v>
      </c>
      <c r="B950" s="54" t="s">
        <v>58</v>
      </c>
      <c r="C950" s="54" t="s">
        <v>4936</v>
      </c>
      <c r="D950" s="54" t="s">
        <v>4937</v>
      </c>
      <c r="E950" s="54" t="s">
        <v>139</v>
      </c>
      <c r="F950" s="54" t="s">
        <v>4943</v>
      </c>
      <c r="G950" s="54" t="s">
        <v>4944</v>
      </c>
      <c r="H950" s="54" t="s">
        <v>126</v>
      </c>
      <c r="I950" s="54" t="s">
        <v>142</v>
      </c>
      <c r="J950" s="54" t="s">
        <v>143</v>
      </c>
      <c r="K950" s="54" t="s">
        <v>174</v>
      </c>
      <c r="L950" s="55">
        <v>478032</v>
      </c>
      <c r="M950" s="55">
        <v>422490</v>
      </c>
      <c r="N950" s="56" t="s">
        <v>205</v>
      </c>
      <c r="O950" s="56" t="s">
        <v>165</v>
      </c>
      <c r="P950" s="54" t="s">
        <v>4940</v>
      </c>
      <c r="Q950" s="54" t="s">
        <v>4941</v>
      </c>
      <c r="R950" s="54" t="s">
        <v>4942</v>
      </c>
      <c r="S950" s="54" t="s">
        <v>135</v>
      </c>
      <c r="T950" s="54" t="s">
        <v>136</v>
      </c>
      <c r="U950" s="54"/>
      <c r="V950" s="54" t="s">
        <v>223</v>
      </c>
    </row>
    <row r="951" spans="1:22" ht="165" customHeight="1">
      <c r="A951" s="54">
        <v>950</v>
      </c>
      <c r="B951" s="54" t="s">
        <v>58</v>
      </c>
      <c r="C951" s="54" t="s">
        <v>4936</v>
      </c>
      <c r="D951" s="54" t="s">
        <v>4937</v>
      </c>
      <c r="E951" s="54" t="s">
        <v>139</v>
      </c>
      <c r="F951" s="54" t="s">
        <v>4945</v>
      </c>
      <c r="G951" s="54" t="s">
        <v>4946</v>
      </c>
      <c r="H951" s="54" t="s">
        <v>126</v>
      </c>
      <c r="I951" s="54" t="s">
        <v>142</v>
      </c>
      <c r="J951" s="54" t="s">
        <v>143</v>
      </c>
      <c r="K951" s="54" t="s">
        <v>174</v>
      </c>
      <c r="L951" s="55">
        <v>1475245</v>
      </c>
      <c r="M951" s="55">
        <v>1384439</v>
      </c>
      <c r="N951" s="56" t="s">
        <v>205</v>
      </c>
      <c r="O951" s="56" t="s">
        <v>165</v>
      </c>
      <c r="P951" s="54" t="s">
        <v>4947</v>
      </c>
      <c r="Q951" s="54" t="s">
        <v>4948</v>
      </c>
      <c r="R951" s="54" t="s">
        <v>4942</v>
      </c>
      <c r="S951" s="54" t="s">
        <v>135</v>
      </c>
      <c r="T951" s="54" t="s">
        <v>136</v>
      </c>
      <c r="U951" s="54"/>
      <c r="V951" s="54" t="s">
        <v>223</v>
      </c>
    </row>
    <row r="952" spans="1:22" ht="115.5" customHeight="1">
      <c r="A952" s="54">
        <v>951</v>
      </c>
      <c r="B952" s="54" t="s">
        <v>58</v>
      </c>
      <c r="C952" s="54" t="s">
        <v>4936</v>
      </c>
      <c r="D952" s="54" t="s">
        <v>4937</v>
      </c>
      <c r="E952" s="54" t="s">
        <v>139</v>
      </c>
      <c r="F952" s="54" t="s">
        <v>4949</v>
      </c>
      <c r="G952" s="54" t="s">
        <v>4950</v>
      </c>
      <c r="H952" s="54" t="s">
        <v>126</v>
      </c>
      <c r="I952" s="54" t="s">
        <v>127</v>
      </c>
      <c r="J952" s="54" t="s">
        <v>128</v>
      </c>
      <c r="K952" s="54" t="s">
        <v>129</v>
      </c>
      <c r="L952" s="55">
        <v>4383176</v>
      </c>
      <c r="M952" s="55">
        <v>4383176</v>
      </c>
      <c r="N952" s="56" t="s">
        <v>205</v>
      </c>
      <c r="O952" s="56" t="s">
        <v>191</v>
      </c>
      <c r="P952" s="54" t="s">
        <v>4940</v>
      </c>
      <c r="Q952" s="54" t="s">
        <v>4941</v>
      </c>
      <c r="R952" s="54" t="s">
        <v>4942</v>
      </c>
      <c r="S952" s="54" t="s">
        <v>135</v>
      </c>
      <c r="T952" s="54" t="s">
        <v>136</v>
      </c>
      <c r="U952" s="54"/>
      <c r="V952" s="54" t="s">
        <v>179</v>
      </c>
    </row>
    <row r="953" spans="1:22" ht="165" customHeight="1">
      <c r="A953" s="54">
        <v>952</v>
      </c>
      <c r="B953" s="54" t="s">
        <v>58</v>
      </c>
      <c r="C953" s="54" t="s">
        <v>4936</v>
      </c>
      <c r="D953" s="54" t="s">
        <v>4937</v>
      </c>
      <c r="E953" s="54" t="s">
        <v>139</v>
      </c>
      <c r="F953" s="54" t="s">
        <v>4951</v>
      </c>
      <c r="G953" s="54" t="s">
        <v>4952</v>
      </c>
      <c r="H953" s="54" t="s">
        <v>126</v>
      </c>
      <c r="I953" s="54" t="s">
        <v>142</v>
      </c>
      <c r="J953" s="54" t="s">
        <v>143</v>
      </c>
      <c r="K953" s="54" t="s">
        <v>174</v>
      </c>
      <c r="L953" s="55">
        <v>638739</v>
      </c>
      <c r="M953" s="55">
        <v>570175</v>
      </c>
      <c r="N953" s="56" t="s">
        <v>205</v>
      </c>
      <c r="O953" s="56" t="s">
        <v>165</v>
      </c>
      <c r="P953" s="54" t="s">
        <v>4953</v>
      </c>
      <c r="Q953" s="54" t="s">
        <v>4954</v>
      </c>
      <c r="R953" s="54" t="s">
        <v>4942</v>
      </c>
      <c r="S953" s="54" t="s">
        <v>135</v>
      </c>
      <c r="T953" s="54" t="s">
        <v>136</v>
      </c>
      <c r="U953" s="54"/>
      <c r="V953" s="54" t="s">
        <v>223</v>
      </c>
    </row>
    <row r="954" spans="1:22" ht="165" customHeight="1">
      <c r="A954" s="54">
        <v>953</v>
      </c>
      <c r="B954" s="54" t="s">
        <v>58</v>
      </c>
      <c r="C954" s="54" t="s">
        <v>4936</v>
      </c>
      <c r="D954" s="54" t="s">
        <v>4937</v>
      </c>
      <c r="E954" s="54" t="s">
        <v>139</v>
      </c>
      <c r="F954" s="54" t="s">
        <v>4955</v>
      </c>
      <c r="G954" s="54" t="s">
        <v>4956</v>
      </c>
      <c r="H954" s="54" t="s">
        <v>126</v>
      </c>
      <c r="I954" s="54" t="s">
        <v>142</v>
      </c>
      <c r="J954" s="54" t="s">
        <v>143</v>
      </c>
      <c r="K954" s="54" t="s">
        <v>174</v>
      </c>
      <c r="L954" s="55">
        <v>423542</v>
      </c>
      <c r="M954" s="55">
        <v>403374</v>
      </c>
      <c r="N954" s="56" t="s">
        <v>191</v>
      </c>
      <c r="O954" s="56" t="s">
        <v>191</v>
      </c>
      <c r="P954" s="54" t="s">
        <v>4957</v>
      </c>
      <c r="Q954" s="54" t="s">
        <v>4958</v>
      </c>
      <c r="R954" s="54" t="s">
        <v>4942</v>
      </c>
      <c r="S954" s="54" t="s">
        <v>135</v>
      </c>
      <c r="T954" s="54" t="s">
        <v>136</v>
      </c>
      <c r="U954" s="54"/>
      <c r="V954" s="54" t="s">
        <v>223</v>
      </c>
    </row>
    <row r="955" spans="1:22" ht="165" customHeight="1">
      <c r="A955" s="54">
        <v>954</v>
      </c>
      <c r="B955" s="54" t="s">
        <v>58</v>
      </c>
      <c r="C955" s="54" t="s">
        <v>4936</v>
      </c>
      <c r="D955" s="54" t="s">
        <v>4937</v>
      </c>
      <c r="E955" s="54" t="s">
        <v>139</v>
      </c>
      <c r="F955" s="54" t="s">
        <v>4959</v>
      </c>
      <c r="G955" s="54" t="s">
        <v>4960</v>
      </c>
      <c r="H955" s="54" t="s">
        <v>126</v>
      </c>
      <c r="I955" s="54" t="s">
        <v>142</v>
      </c>
      <c r="J955" s="54" t="s">
        <v>143</v>
      </c>
      <c r="K955" s="54" t="s">
        <v>174</v>
      </c>
      <c r="L955" s="55">
        <v>389802</v>
      </c>
      <c r="M955" s="55">
        <v>352678</v>
      </c>
      <c r="N955" s="56" t="s">
        <v>191</v>
      </c>
      <c r="O955" s="56" t="s">
        <v>191</v>
      </c>
      <c r="P955" s="54" t="s">
        <v>4961</v>
      </c>
      <c r="Q955" s="54" t="s">
        <v>4962</v>
      </c>
      <c r="R955" s="54" t="s">
        <v>4942</v>
      </c>
      <c r="S955" s="54" t="s">
        <v>135</v>
      </c>
      <c r="T955" s="54" t="s">
        <v>136</v>
      </c>
      <c r="U955" s="54"/>
      <c r="V955" s="54" t="s">
        <v>223</v>
      </c>
    </row>
    <row r="956" spans="1:22" ht="165" customHeight="1">
      <c r="A956" s="54">
        <v>955</v>
      </c>
      <c r="B956" s="54" t="s">
        <v>58</v>
      </c>
      <c r="C956" s="54" t="s">
        <v>4936</v>
      </c>
      <c r="D956" s="54" t="s">
        <v>4937</v>
      </c>
      <c r="E956" s="54" t="s">
        <v>139</v>
      </c>
      <c r="F956" s="54" t="s">
        <v>1489</v>
      </c>
      <c r="G956" s="54" t="s">
        <v>4963</v>
      </c>
      <c r="H956" s="54" t="s">
        <v>126</v>
      </c>
      <c r="I956" s="54" t="s">
        <v>142</v>
      </c>
      <c r="J956" s="54" t="s">
        <v>143</v>
      </c>
      <c r="K956" s="54" t="s">
        <v>174</v>
      </c>
      <c r="L956" s="55">
        <v>452450</v>
      </c>
      <c r="M956" s="55">
        <v>403279</v>
      </c>
      <c r="N956" s="56" t="s">
        <v>153</v>
      </c>
      <c r="O956" s="56" t="s">
        <v>153</v>
      </c>
      <c r="P956" s="54" t="s">
        <v>4953</v>
      </c>
      <c r="Q956" s="54" t="s">
        <v>4954</v>
      </c>
      <c r="R956" s="54" t="s">
        <v>4942</v>
      </c>
      <c r="S956" s="54" t="s">
        <v>135</v>
      </c>
      <c r="T956" s="54" t="s">
        <v>136</v>
      </c>
      <c r="U956" s="54"/>
      <c r="V956" s="54" t="s">
        <v>223</v>
      </c>
    </row>
    <row r="957" spans="1:22" ht="82.5" customHeight="1">
      <c r="A957" s="54">
        <v>956</v>
      </c>
      <c r="B957" s="54" t="s">
        <v>58</v>
      </c>
      <c r="C957" s="54" t="s">
        <v>4964</v>
      </c>
      <c r="D957" s="54" t="s">
        <v>4965</v>
      </c>
      <c r="E957" s="54" t="s">
        <v>139</v>
      </c>
      <c r="F957" s="54" t="s">
        <v>4966</v>
      </c>
      <c r="G957" s="54" t="s">
        <v>4967</v>
      </c>
      <c r="H957" s="54" t="s">
        <v>126</v>
      </c>
      <c r="I957" s="54" t="s">
        <v>142</v>
      </c>
      <c r="J957" s="54" t="s">
        <v>143</v>
      </c>
      <c r="K957" s="54" t="s">
        <v>174</v>
      </c>
      <c r="L957" s="55">
        <v>445879</v>
      </c>
      <c r="M957" s="55">
        <v>445879</v>
      </c>
      <c r="N957" s="56" t="s">
        <v>237</v>
      </c>
      <c r="O957" s="56" t="s">
        <v>211</v>
      </c>
      <c r="P957" s="54" t="s">
        <v>4968</v>
      </c>
      <c r="Q957" s="54" t="s">
        <v>4969</v>
      </c>
      <c r="R957" s="54" t="s">
        <v>4610</v>
      </c>
      <c r="S957" s="54" t="s">
        <v>135</v>
      </c>
      <c r="T957" s="54" t="s">
        <v>136</v>
      </c>
      <c r="U957" s="54"/>
      <c r="V957" s="54" t="s">
        <v>169</v>
      </c>
    </row>
    <row r="958" spans="1:22" ht="82.5" customHeight="1">
      <c r="A958" s="54">
        <v>957</v>
      </c>
      <c r="B958" s="54" t="s">
        <v>58</v>
      </c>
      <c r="C958" s="54" t="s">
        <v>4970</v>
      </c>
      <c r="D958" s="54" t="s">
        <v>4971</v>
      </c>
      <c r="E958" s="54" t="s">
        <v>139</v>
      </c>
      <c r="F958" s="54" t="s">
        <v>4972</v>
      </c>
      <c r="G958" s="54" t="s">
        <v>4973</v>
      </c>
      <c r="H958" s="54" t="s">
        <v>126</v>
      </c>
      <c r="I958" s="54" t="s">
        <v>142</v>
      </c>
      <c r="J958" s="54" t="s">
        <v>143</v>
      </c>
      <c r="K958" s="54" t="s">
        <v>174</v>
      </c>
      <c r="L958" s="55">
        <v>117198</v>
      </c>
      <c r="M958" s="55">
        <v>108994</v>
      </c>
      <c r="N958" s="56" t="s">
        <v>237</v>
      </c>
      <c r="O958" s="56" t="s">
        <v>377</v>
      </c>
      <c r="P958" s="54" t="s">
        <v>4974</v>
      </c>
      <c r="Q958" s="54" t="s">
        <v>4975</v>
      </c>
      <c r="R958" s="54" t="s">
        <v>4976</v>
      </c>
      <c r="S958" s="54" t="s">
        <v>135</v>
      </c>
      <c r="T958" s="54" t="s">
        <v>136</v>
      </c>
      <c r="U958" s="54"/>
      <c r="V958" s="54" t="s">
        <v>169</v>
      </c>
    </row>
    <row r="959" spans="1:22" ht="82.5" customHeight="1">
      <c r="A959" s="54">
        <v>958</v>
      </c>
      <c r="B959" s="54" t="s">
        <v>58</v>
      </c>
      <c r="C959" s="54" t="s">
        <v>4970</v>
      </c>
      <c r="D959" s="54" t="s">
        <v>4971</v>
      </c>
      <c r="E959" s="54" t="s">
        <v>139</v>
      </c>
      <c r="F959" s="54" t="s">
        <v>4977</v>
      </c>
      <c r="G959" s="54" t="s">
        <v>4978</v>
      </c>
      <c r="H959" s="54" t="s">
        <v>126</v>
      </c>
      <c r="I959" s="54" t="s">
        <v>142</v>
      </c>
      <c r="J959" s="54" t="s">
        <v>143</v>
      </c>
      <c r="K959" s="54" t="s">
        <v>174</v>
      </c>
      <c r="L959" s="55">
        <v>142140</v>
      </c>
      <c r="M959" s="55">
        <v>135033</v>
      </c>
      <c r="N959" s="56" t="s">
        <v>386</v>
      </c>
      <c r="O959" s="56" t="s">
        <v>152</v>
      </c>
      <c r="P959" s="54" t="s">
        <v>4979</v>
      </c>
      <c r="Q959" s="54" t="s">
        <v>4980</v>
      </c>
      <c r="R959" s="54" t="s">
        <v>4976</v>
      </c>
      <c r="S959" s="54" t="s">
        <v>135</v>
      </c>
      <c r="T959" s="54" t="s">
        <v>136</v>
      </c>
      <c r="U959" s="54"/>
      <c r="V959" s="54" t="s">
        <v>169</v>
      </c>
    </row>
    <row r="960" spans="1:22" ht="82.5" customHeight="1">
      <c r="A960" s="54">
        <v>959</v>
      </c>
      <c r="B960" s="54" t="s">
        <v>58</v>
      </c>
      <c r="C960" s="54" t="s">
        <v>4970</v>
      </c>
      <c r="D960" s="54" t="s">
        <v>4971</v>
      </c>
      <c r="E960" s="54" t="s">
        <v>139</v>
      </c>
      <c r="F960" s="54" t="s">
        <v>4981</v>
      </c>
      <c r="G960" s="54" t="s">
        <v>4982</v>
      </c>
      <c r="H960" s="54" t="s">
        <v>126</v>
      </c>
      <c r="I960" s="54" t="s">
        <v>142</v>
      </c>
      <c r="J960" s="54" t="s">
        <v>143</v>
      </c>
      <c r="K960" s="54" t="s">
        <v>174</v>
      </c>
      <c r="L960" s="55">
        <v>347625</v>
      </c>
      <c r="M960" s="55">
        <v>330244</v>
      </c>
      <c r="N960" s="56" t="s">
        <v>386</v>
      </c>
      <c r="O960" s="56" t="s">
        <v>152</v>
      </c>
      <c r="P960" s="54" t="s">
        <v>4979</v>
      </c>
      <c r="Q960" s="54" t="s">
        <v>4980</v>
      </c>
      <c r="R960" s="54" t="s">
        <v>4976</v>
      </c>
      <c r="S960" s="54" t="s">
        <v>135</v>
      </c>
      <c r="T960" s="54" t="s">
        <v>136</v>
      </c>
      <c r="U960" s="54"/>
      <c r="V960" s="54" t="s">
        <v>4983</v>
      </c>
    </row>
    <row r="961" spans="1:22" ht="82.5" customHeight="1">
      <c r="A961" s="54">
        <v>960</v>
      </c>
      <c r="B961" s="54" t="s">
        <v>58</v>
      </c>
      <c r="C961" s="54" t="s">
        <v>4970</v>
      </c>
      <c r="D961" s="54" t="s">
        <v>4971</v>
      </c>
      <c r="E961" s="54" t="s">
        <v>139</v>
      </c>
      <c r="F961" s="54" t="s">
        <v>4984</v>
      </c>
      <c r="G961" s="54" t="s">
        <v>4985</v>
      </c>
      <c r="H961" s="54" t="s">
        <v>126</v>
      </c>
      <c r="I961" s="54" t="s">
        <v>142</v>
      </c>
      <c r="J961" s="54" t="s">
        <v>143</v>
      </c>
      <c r="K961" s="54" t="s">
        <v>174</v>
      </c>
      <c r="L961" s="55">
        <v>173765</v>
      </c>
      <c r="M961" s="55">
        <v>156389</v>
      </c>
      <c r="N961" s="56" t="s">
        <v>145</v>
      </c>
      <c r="O961" s="56" t="s">
        <v>153</v>
      </c>
      <c r="P961" s="54" t="s">
        <v>4986</v>
      </c>
      <c r="Q961" s="54" t="s">
        <v>4987</v>
      </c>
      <c r="R961" s="54" t="s">
        <v>4976</v>
      </c>
      <c r="S961" s="54" t="s">
        <v>135</v>
      </c>
      <c r="T961" s="54" t="s">
        <v>136</v>
      </c>
      <c r="U961" s="54"/>
      <c r="V961" s="54" t="s">
        <v>169</v>
      </c>
    </row>
    <row r="962" spans="1:22" ht="82.5" customHeight="1">
      <c r="A962" s="54">
        <v>961</v>
      </c>
      <c r="B962" s="54" t="s">
        <v>58</v>
      </c>
      <c r="C962" s="54" t="s">
        <v>4988</v>
      </c>
      <c r="D962" s="54" t="s">
        <v>4989</v>
      </c>
      <c r="E962" s="54" t="s">
        <v>58</v>
      </c>
      <c r="F962" s="54" t="s">
        <v>4990</v>
      </c>
      <c r="G962" s="54" t="s">
        <v>4991</v>
      </c>
      <c r="H962" s="54" t="s">
        <v>126</v>
      </c>
      <c r="I962" s="54" t="s">
        <v>142</v>
      </c>
      <c r="J962" s="54" t="s">
        <v>143</v>
      </c>
      <c r="K962" s="54" t="s">
        <v>129</v>
      </c>
      <c r="L962" s="55">
        <v>3584915</v>
      </c>
      <c r="M962" s="55">
        <v>3280000</v>
      </c>
      <c r="N962" s="56" t="s">
        <v>368</v>
      </c>
      <c r="O962" s="56" t="s">
        <v>205</v>
      </c>
      <c r="P962" s="54" t="s">
        <v>4992</v>
      </c>
      <c r="Q962" s="54" t="s">
        <v>4993</v>
      </c>
      <c r="R962" s="54" t="s">
        <v>4649</v>
      </c>
      <c r="S962" s="54" t="s">
        <v>135</v>
      </c>
      <c r="T962" s="54" t="s">
        <v>136</v>
      </c>
      <c r="U962" s="54"/>
      <c r="V962" s="54" t="s">
        <v>668</v>
      </c>
    </row>
    <row r="963" spans="1:22" ht="82.5" customHeight="1">
      <c r="A963" s="54">
        <v>962</v>
      </c>
      <c r="B963" s="54" t="s">
        <v>58</v>
      </c>
      <c r="C963" s="54" t="s">
        <v>4994</v>
      </c>
      <c r="D963" s="54" t="s">
        <v>4995</v>
      </c>
      <c r="E963" s="54" t="s">
        <v>139</v>
      </c>
      <c r="F963" s="54" t="s">
        <v>4996</v>
      </c>
      <c r="G963" s="54" t="s">
        <v>4997</v>
      </c>
      <c r="H963" s="54" t="s">
        <v>126</v>
      </c>
      <c r="I963" s="54" t="s">
        <v>142</v>
      </c>
      <c r="J963" s="54" t="s">
        <v>143</v>
      </c>
      <c r="K963" s="54" t="s">
        <v>174</v>
      </c>
      <c r="L963" s="55">
        <v>709000</v>
      </c>
      <c r="M963" s="55">
        <v>709000</v>
      </c>
      <c r="N963" s="56" t="s">
        <v>205</v>
      </c>
      <c r="O963" s="56" t="s">
        <v>271</v>
      </c>
      <c r="P963" s="54" t="s">
        <v>4998</v>
      </c>
      <c r="Q963" s="54" t="s">
        <v>4999</v>
      </c>
      <c r="R963" s="54" t="s">
        <v>5000</v>
      </c>
      <c r="S963" s="54" t="s">
        <v>135</v>
      </c>
      <c r="T963" s="54" t="s">
        <v>136</v>
      </c>
      <c r="U963" s="54"/>
      <c r="V963" s="54" t="s">
        <v>1252</v>
      </c>
    </row>
    <row r="964" spans="1:22" ht="82.5" customHeight="1">
      <c r="A964" s="54">
        <v>963</v>
      </c>
      <c r="B964" s="54" t="s">
        <v>58</v>
      </c>
      <c r="C964" s="54" t="s">
        <v>4994</v>
      </c>
      <c r="D964" s="54" t="s">
        <v>4995</v>
      </c>
      <c r="E964" s="54" t="s">
        <v>139</v>
      </c>
      <c r="F964" s="54" t="s">
        <v>5001</v>
      </c>
      <c r="G964" s="54" t="s">
        <v>5002</v>
      </c>
      <c r="H964" s="54" t="s">
        <v>126</v>
      </c>
      <c r="I964" s="54" t="s">
        <v>142</v>
      </c>
      <c r="J964" s="54" t="s">
        <v>143</v>
      </c>
      <c r="K964" s="54" t="s">
        <v>174</v>
      </c>
      <c r="L964" s="55">
        <v>348548</v>
      </c>
      <c r="M964" s="55">
        <v>348548</v>
      </c>
      <c r="N964" s="56" t="s">
        <v>205</v>
      </c>
      <c r="O964" s="56" t="s">
        <v>165</v>
      </c>
      <c r="P964" s="54" t="s">
        <v>5003</v>
      </c>
      <c r="Q964" s="54" t="s">
        <v>5004</v>
      </c>
      <c r="R964" s="54" t="s">
        <v>5000</v>
      </c>
      <c r="S964" s="54" t="s">
        <v>135</v>
      </c>
      <c r="T964" s="54" t="s">
        <v>136</v>
      </c>
      <c r="U964" s="54"/>
      <c r="V964" s="54" t="s">
        <v>169</v>
      </c>
    </row>
    <row r="965" spans="1:22" ht="82.5" customHeight="1">
      <c r="A965" s="54">
        <v>964</v>
      </c>
      <c r="B965" s="54" t="s">
        <v>58</v>
      </c>
      <c r="C965" s="54" t="s">
        <v>4994</v>
      </c>
      <c r="D965" s="54" t="s">
        <v>4995</v>
      </c>
      <c r="E965" s="54" t="s">
        <v>139</v>
      </c>
      <c r="F965" s="54" t="s">
        <v>735</v>
      </c>
      <c r="G965" s="54" t="s">
        <v>5005</v>
      </c>
      <c r="H965" s="54" t="s">
        <v>126</v>
      </c>
      <c r="I965" s="54" t="s">
        <v>142</v>
      </c>
      <c r="J965" s="54" t="s">
        <v>143</v>
      </c>
      <c r="K965" s="54" t="s">
        <v>174</v>
      </c>
      <c r="L965" s="55">
        <v>261411</v>
      </c>
      <c r="M965" s="55">
        <v>261411</v>
      </c>
      <c r="N965" s="56" t="s">
        <v>205</v>
      </c>
      <c r="O965" s="56" t="s">
        <v>165</v>
      </c>
      <c r="P965" s="54" t="s">
        <v>5003</v>
      </c>
      <c r="Q965" s="54" t="s">
        <v>5004</v>
      </c>
      <c r="R965" s="54" t="s">
        <v>5000</v>
      </c>
      <c r="S965" s="54" t="s">
        <v>135</v>
      </c>
      <c r="T965" s="54" t="s">
        <v>136</v>
      </c>
      <c r="U965" s="54"/>
      <c r="V965" s="54" t="s">
        <v>169</v>
      </c>
    </row>
    <row r="966" spans="1:22" ht="82.5" customHeight="1">
      <c r="A966" s="54">
        <v>965</v>
      </c>
      <c r="B966" s="54" t="s">
        <v>58</v>
      </c>
      <c r="C966" s="54" t="s">
        <v>4994</v>
      </c>
      <c r="D966" s="54" t="s">
        <v>4995</v>
      </c>
      <c r="E966" s="54" t="s">
        <v>139</v>
      </c>
      <c r="F966" s="54" t="s">
        <v>4192</v>
      </c>
      <c r="G966" s="54" t="s">
        <v>5006</v>
      </c>
      <c r="H966" s="54" t="s">
        <v>126</v>
      </c>
      <c r="I966" s="54" t="s">
        <v>142</v>
      </c>
      <c r="J966" s="54" t="s">
        <v>143</v>
      </c>
      <c r="K966" s="54" t="s">
        <v>174</v>
      </c>
      <c r="L966" s="55">
        <v>304979</v>
      </c>
      <c r="M966" s="55">
        <v>304979</v>
      </c>
      <c r="N966" s="56" t="s">
        <v>205</v>
      </c>
      <c r="O966" s="56" t="s">
        <v>165</v>
      </c>
      <c r="P966" s="54" t="s">
        <v>5003</v>
      </c>
      <c r="Q966" s="54" t="s">
        <v>5004</v>
      </c>
      <c r="R966" s="54" t="s">
        <v>5000</v>
      </c>
      <c r="S966" s="54" t="s">
        <v>135</v>
      </c>
      <c r="T966" s="54" t="s">
        <v>136</v>
      </c>
      <c r="U966" s="54"/>
      <c r="V966" s="54" t="s">
        <v>169</v>
      </c>
    </row>
    <row r="967" spans="1:22" ht="82.5" customHeight="1">
      <c r="A967" s="54">
        <v>966</v>
      </c>
      <c r="B967" s="54" t="s">
        <v>58</v>
      </c>
      <c r="C967" s="54" t="s">
        <v>4994</v>
      </c>
      <c r="D967" s="54" t="s">
        <v>4995</v>
      </c>
      <c r="E967" s="54" t="s">
        <v>139</v>
      </c>
      <c r="F967" s="54" t="s">
        <v>957</v>
      </c>
      <c r="G967" s="54" t="s">
        <v>5007</v>
      </c>
      <c r="H967" s="54" t="s">
        <v>126</v>
      </c>
      <c r="I967" s="54" t="s">
        <v>142</v>
      </c>
      <c r="J967" s="54" t="s">
        <v>143</v>
      </c>
      <c r="K967" s="54" t="s">
        <v>174</v>
      </c>
      <c r="L967" s="55">
        <v>1367141</v>
      </c>
      <c r="M967" s="55">
        <v>1367141</v>
      </c>
      <c r="N967" s="56" t="s">
        <v>271</v>
      </c>
      <c r="O967" s="56" t="s">
        <v>219</v>
      </c>
      <c r="P967" s="54" t="s">
        <v>5008</v>
      </c>
      <c r="Q967" s="54" t="s">
        <v>5009</v>
      </c>
      <c r="R967" s="54" t="s">
        <v>5000</v>
      </c>
      <c r="S967" s="54" t="s">
        <v>135</v>
      </c>
      <c r="T967" s="54" t="s">
        <v>136</v>
      </c>
      <c r="U967" s="54"/>
      <c r="V967" s="54" t="s">
        <v>169</v>
      </c>
    </row>
    <row r="968" spans="1:22" ht="82.5" customHeight="1">
      <c r="A968" s="54">
        <v>967</v>
      </c>
      <c r="B968" s="54" t="s">
        <v>58</v>
      </c>
      <c r="C968" s="54" t="s">
        <v>4994</v>
      </c>
      <c r="D968" s="54" t="s">
        <v>4995</v>
      </c>
      <c r="E968" s="54" t="s">
        <v>139</v>
      </c>
      <c r="F968" s="54" t="s">
        <v>5010</v>
      </c>
      <c r="G968" s="54" t="s">
        <v>5011</v>
      </c>
      <c r="H968" s="54" t="s">
        <v>126</v>
      </c>
      <c r="I968" s="54" t="s">
        <v>142</v>
      </c>
      <c r="J968" s="54" t="s">
        <v>143</v>
      </c>
      <c r="K968" s="54" t="s">
        <v>174</v>
      </c>
      <c r="L968" s="55">
        <v>156846</v>
      </c>
      <c r="M968" s="55">
        <v>156846</v>
      </c>
      <c r="N968" s="56" t="s">
        <v>271</v>
      </c>
      <c r="O968" s="56" t="s">
        <v>219</v>
      </c>
      <c r="P968" s="54" t="s">
        <v>5012</v>
      </c>
      <c r="Q968" s="54" t="s">
        <v>4999</v>
      </c>
      <c r="R968" s="54" t="s">
        <v>5000</v>
      </c>
      <c r="S968" s="54" t="s">
        <v>135</v>
      </c>
      <c r="T968" s="54" t="s">
        <v>136</v>
      </c>
      <c r="U968" s="54"/>
      <c r="V968" s="54" t="s">
        <v>169</v>
      </c>
    </row>
    <row r="969" spans="1:22" ht="82.5" customHeight="1">
      <c r="A969" s="54">
        <v>968</v>
      </c>
      <c r="B969" s="54" t="s">
        <v>58</v>
      </c>
      <c r="C969" s="54" t="s">
        <v>4994</v>
      </c>
      <c r="D969" s="54" t="s">
        <v>4995</v>
      </c>
      <c r="E969" s="54" t="s">
        <v>139</v>
      </c>
      <c r="F969" s="54" t="s">
        <v>5013</v>
      </c>
      <c r="G969" s="54" t="s">
        <v>5014</v>
      </c>
      <c r="H969" s="54" t="s">
        <v>126</v>
      </c>
      <c r="I969" s="54" t="s">
        <v>142</v>
      </c>
      <c r="J969" s="54" t="s">
        <v>143</v>
      </c>
      <c r="K969" s="54" t="s">
        <v>174</v>
      </c>
      <c r="L969" s="55">
        <v>1470000</v>
      </c>
      <c r="M969" s="55">
        <v>1470000</v>
      </c>
      <c r="N969" s="56" t="s">
        <v>271</v>
      </c>
      <c r="O969" s="56" t="s">
        <v>219</v>
      </c>
      <c r="P969" s="54" t="s">
        <v>4998</v>
      </c>
      <c r="Q969" s="54" t="s">
        <v>4999</v>
      </c>
      <c r="R969" s="54" t="s">
        <v>5000</v>
      </c>
      <c r="S969" s="54" t="s">
        <v>135</v>
      </c>
      <c r="T969" s="54" t="s">
        <v>136</v>
      </c>
      <c r="U969" s="54"/>
      <c r="V969" s="54" t="s">
        <v>169</v>
      </c>
    </row>
    <row r="970" spans="1:22" ht="82.5" customHeight="1">
      <c r="A970" s="54">
        <v>969</v>
      </c>
      <c r="B970" s="54" t="s">
        <v>58</v>
      </c>
      <c r="C970" s="54" t="s">
        <v>4994</v>
      </c>
      <c r="D970" s="54" t="s">
        <v>4995</v>
      </c>
      <c r="E970" s="54" t="s">
        <v>139</v>
      </c>
      <c r="F970" s="54" t="s">
        <v>2303</v>
      </c>
      <c r="G970" s="54" t="s">
        <v>5015</v>
      </c>
      <c r="H970" s="54" t="s">
        <v>126</v>
      </c>
      <c r="I970" s="54" t="s">
        <v>142</v>
      </c>
      <c r="J970" s="54" t="s">
        <v>143</v>
      </c>
      <c r="K970" s="54" t="s">
        <v>174</v>
      </c>
      <c r="L970" s="55">
        <v>590000</v>
      </c>
      <c r="M970" s="55">
        <v>590000</v>
      </c>
      <c r="N970" s="56" t="s">
        <v>377</v>
      </c>
      <c r="O970" s="56" t="s">
        <v>377</v>
      </c>
      <c r="P970" s="54" t="s">
        <v>5016</v>
      </c>
      <c r="Q970" s="54" t="s">
        <v>5017</v>
      </c>
      <c r="R970" s="54" t="s">
        <v>5000</v>
      </c>
      <c r="S970" s="54" t="s">
        <v>135</v>
      </c>
      <c r="T970" s="54" t="s">
        <v>136</v>
      </c>
      <c r="U970" s="54"/>
      <c r="V970" s="54" t="s">
        <v>169</v>
      </c>
    </row>
    <row r="971" spans="1:22" ht="82.5" customHeight="1">
      <c r="A971" s="54">
        <v>970</v>
      </c>
      <c r="B971" s="54" t="s">
        <v>58</v>
      </c>
      <c r="C971" s="54" t="s">
        <v>4994</v>
      </c>
      <c r="D971" s="54" t="s">
        <v>4995</v>
      </c>
      <c r="E971" s="54" t="s">
        <v>139</v>
      </c>
      <c r="F971" s="54" t="s">
        <v>2250</v>
      </c>
      <c r="G971" s="54" t="s">
        <v>5018</v>
      </c>
      <c r="H971" s="54" t="s">
        <v>126</v>
      </c>
      <c r="I971" s="54" t="s">
        <v>142</v>
      </c>
      <c r="J971" s="54" t="s">
        <v>143</v>
      </c>
      <c r="K971" s="54" t="s">
        <v>174</v>
      </c>
      <c r="L971" s="55">
        <v>142556</v>
      </c>
      <c r="M971" s="55">
        <v>142556</v>
      </c>
      <c r="N971" s="56" t="s">
        <v>377</v>
      </c>
      <c r="O971" s="56" t="s">
        <v>377</v>
      </c>
      <c r="P971" s="54" t="s">
        <v>5019</v>
      </c>
      <c r="Q971" s="54" t="s">
        <v>5017</v>
      </c>
      <c r="R971" s="54" t="s">
        <v>5000</v>
      </c>
      <c r="S971" s="54" t="s">
        <v>135</v>
      </c>
      <c r="T971" s="54" t="s">
        <v>136</v>
      </c>
      <c r="U971" s="54"/>
      <c r="V971" s="54" t="s">
        <v>169</v>
      </c>
    </row>
    <row r="972" spans="1:22" ht="82.5" customHeight="1">
      <c r="A972" s="54">
        <v>971</v>
      </c>
      <c r="B972" s="54" t="s">
        <v>58</v>
      </c>
      <c r="C972" s="54" t="s">
        <v>4994</v>
      </c>
      <c r="D972" s="54" t="s">
        <v>4995</v>
      </c>
      <c r="E972" s="54" t="s">
        <v>139</v>
      </c>
      <c r="F972" s="54" t="s">
        <v>5020</v>
      </c>
      <c r="G972" s="54" t="s">
        <v>5021</v>
      </c>
      <c r="H972" s="54" t="s">
        <v>126</v>
      </c>
      <c r="I972" s="54" t="s">
        <v>142</v>
      </c>
      <c r="J972" s="54" t="s">
        <v>143</v>
      </c>
      <c r="K972" s="54" t="s">
        <v>174</v>
      </c>
      <c r="L972" s="55">
        <v>890508</v>
      </c>
      <c r="M972" s="55">
        <v>888000</v>
      </c>
      <c r="N972" s="56" t="s">
        <v>153</v>
      </c>
      <c r="O972" s="56" t="s">
        <v>228</v>
      </c>
      <c r="P972" s="54" t="s">
        <v>5022</v>
      </c>
      <c r="Q972" s="54" t="s">
        <v>5023</v>
      </c>
      <c r="R972" s="54" t="s">
        <v>5000</v>
      </c>
      <c r="S972" s="54" t="s">
        <v>135</v>
      </c>
      <c r="T972" s="54" t="s">
        <v>136</v>
      </c>
      <c r="U972" s="54"/>
      <c r="V972" s="54" t="s">
        <v>169</v>
      </c>
    </row>
    <row r="973" spans="1:22" ht="115.5" customHeight="1">
      <c r="A973" s="54">
        <v>972</v>
      </c>
      <c r="B973" s="54" t="s">
        <v>58</v>
      </c>
      <c r="C973" s="54" t="s">
        <v>5024</v>
      </c>
      <c r="D973" s="54" t="s">
        <v>5025</v>
      </c>
      <c r="E973" s="54" t="s">
        <v>139</v>
      </c>
      <c r="F973" s="54" t="s">
        <v>5026</v>
      </c>
      <c r="G973" s="54" t="s">
        <v>5027</v>
      </c>
      <c r="H973" s="54" t="s">
        <v>126</v>
      </c>
      <c r="I973" s="54" t="s">
        <v>142</v>
      </c>
      <c r="J973" s="54" t="s">
        <v>143</v>
      </c>
      <c r="K973" s="54" t="s">
        <v>174</v>
      </c>
      <c r="L973" s="55">
        <v>298561</v>
      </c>
      <c r="M973" s="55">
        <v>290000</v>
      </c>
      <c r="N973" s="56" t="s">
        <v>212</v>
      </c>
      <c r="O973" s="56" t="s">
        <v>212</v>
      </c>
      <c r="P973" s="54" t="s">
        <v>5028</v>
      </c>
      <c r="Q973" s="54" t="s">
        <v>5029</v>
      </c>
      <c r="R973" s="54" t="s">
        <v>4661</v>
      </c>
      <c r="S973" s="54" t="s">
        <v>135</v>
      </c>
      <c r="T973" s="54" t="s">
        <v>136</v>
      </c>
      <c r="U973" s="54"/>
      <c r="V973" s="54" t="s">
        <v>179</v>
      </c>
    </row>
    <row r="974" spans="1:22" ht="82.5" customHeight="1">
      <c r="A974" s="54">
        <v>973</v>
      </c>
      <c r="B974" s="54" t="s">
        <v>58</v>
      </c>
      <c r="C974" s="54" t="s">
        <v>5030</v>
      </c>
      <c r="D974" s="54" t="s">
        <v>5031</v>
      </c>
      <c r="E974" s="54" t="s">
        <v>139</v>
      </c>
      <c r="F974" s="54" t="s">
        <v>5032</v>
      </c>
      <c r="G974" s="54" t="s">
        <v>5033</v>
      </c>
      <c r="H974" s="54" t="s">
        <v>126</v>
      </c>
      <c r="I974" s="54" t="s">
        <v>142</v>
      </c>
      <c r="J974" s="54" t="s">
        <v>143</v>
      </c>
      <c r="K974" s="54" t="s">
        <v>174</v>
      </c>
      <c r="L974" s="55">
        <v>1350456</v>
      </c>
      <c r="M974" s="55">
        <v>1215410</v>
      </c>
      <c r="N974" s="56" t="s">
        <v>204</v>
      </c>
      <c r="O974" s="56" t="s">
        <v>205</v>
      </c>
      <c r="P974" s="54" t="s">
        <v>5034</v>
      </c>
      <c r="Q974" s="54" t="s">
        <v>5035</v>
      </c>
      <c r="R974" s="54" t="s">
        <v>5036</v>
      </c>
      <c r="S974" s="54" t="s">
        <v>135</v>
      </c>
      <c r="T974" s="54" t="s">
        <v>136</v>
      </c>
      <c r="U974" s="54"/>
      <c r="V974" s="54" t="s">
        <v>247</v>
      </c>
    </row>
    <row r="975" spans="1:22" ht="82.5" customHeight="1">
      <c r="A975" s="54">
        <v>974</v>
      </c>
      <c r="B975" s="54" t="s">
        <v>58</v>
      </c>
      <c r="C975" s="54" t="s">
        <v>5037</v>
      </c>
      <c r="D975" s="54" t="s">
        <v>5038</v>
      </c>
      <c r="E975" s="54" t="s">
        <v>4672</v>
      </c>
      <c r="F975" s="54" t="s">
        <v>5039</v>
      </c>
      <c r="G975" s="54" t="s">
        <v>5040</v>
      </c>
      <c r="H975" s="54" t="s">
        <v>126</v>
      </c>
      <c r="I975" s="54" t="s">
        <v>142</v>
      </c>
      <c r="J975" s="54" t="s">
        <v>143</v>
      </c>
      <c r="K975" s="54" t="s">
        <v>174</v>
      </c>
      <c r="L975" s="55">
        <v>218260</v>
      </c>
      <c r="M975" s="55">
        <v>172121</v>
      </c>
      <c r="N975" s="56" t="s">
        <v>271</v>
      </c>
      <c r="O975" s="56" t="s">
        <v>237</v>
      </c>
      <c r="P975" s="54" t="s">
        <v>5041</v>
      </c>
      <c r="Q975" s="54" t="s">
        <v>5042</v>
      </c>
      <c r="R975" s="54" t="s">
        <v>5043</v>
      </c>
      <c r="S975" s="54" t="s">
        <v>135</v>
      </c>
      <c r="T975" s="54" t="s">
        <v>136</v>
      </c>
      <c r="U975" s="54"/>
      <c r="V975" s="54" t="s">
        <v>149</v>
      </c>
    </row>
    <row r="976" spans="1:22" ht="82.5" customHeight="1">
      <c r="A976" s="54">
        <v>975</v>
      </c>
      <c r="B976" s="54" t="s">
        <v>58</v>
      </c>
      <c r="C976" s="54" t="s">
        <v>5037</v>
      </c>
      <c r="D976" s="54" t="s">
        <v>5038</v>
      </c>
      <c r="E976" s="54" t="s">
        <v>4672</v>
      </c>
      <c r="F976" s="54" t="s">
        <v>5044</v>
      </c>
      <c r="G976" s="54" t="s">
        <v>5045</v>
      </c>
      <c r="H976" s="54" t="s">
        <v>126</v>
      </c>
      <c r="I976" s="54" t="s">
        <v>142</v>
      </c>
      <c r="J976" s="54" t="s">
        <v>143</v>
      </c>
      <c r="K976" s="54" t="s">
        <v>174</v>
      </c>
      <c r="L976" s="55">
        <v>172860</v>
      </c>
      <c r="M976" s="55">
        <v>159698</v>
      </c>
      <c r="N976" s="56" t="s">
        <v>271</v>
      </c>
      <c r="O976" s="56" t="s">
        <v>377</v>
      </c>
      <c r="P976" s="54" t="s">
        <v>5041</v>
      </c>
      <c r="Q976" s="54" t="s">
        <v>5042</v>
      </c>
      <c r="R976" s="54" t="s">
        <v>5043</v>
      </c>
      <c r="S976" s="54" t="s">
        <v>135</v>
      </c>
      <c r="T976" s="54" t="s">
        <v>136</v>
      </c>
      <c r="U976" s="54"/>
      <c r="V976" s="54" t="s">
        <v>149</v>
      </c>
    </row>
    <row r="977" spans="1:22" ht="82.5" customHeight="1">
      <c r="A977" s="54">
        <v>976</v>
      </c>
      <c r="B977" s="54" t="s">
        <v>58</v>
      </c>
      <c r="C977" s="54" t="s">
        <v>5046</v>
      </c>
      <c r="D977" s="54" t="s">
        <v>5047</v>
      </c>
      <c r="E977" s="54" t="s">
        <v>139</v>
      </c>
      <c r="F977" s="54" t="s">
        <v>5048</v>
      </c>
      <c r="G977" s="54" t="s">
        <v>5049</v>
      </c>
      <c r="H977" s="54" t="s">
        <v>126</v>
      </c>
      <c r="I977" s="54" t="s">
        <v>127</v>
      </c>
      <c r="J977" s="54" t="s">
        <v>128</v>
      </c>
      <c r="K977" s="54" t="s">
        <v>174</v>
      </c>
      <c r="L977" s="55">
        <v>188418</v>
      </c>
      <c r="M977" s="55">
        <v>188418</v>
      </c>
      <c r="N977" s="56" t="s">
        <v>165</v>
      </c>
      <c r="O977" s="56" t="s">
        <v>219</v>
      </c>
      <c r="P977" s="54" t="s">
        <v>5050</v>
      </c>
      <c r="Q977" s="54" t="s">
        <v>5051</v>
      </c>
      <c r="R977" s="54" t="s">
        <v>4801</v>
      </c>
      <c r="S977" s="54" t="s">
        <v>135</v>
      </c>
      <c r="T977" s="54" t="s">
        <v>136</v>
      </c>
      <c r="U977" s="54"/>
      <c r="V977" s="54" t="s">
        <v>247</v>
      </c>
    </row>
    <row r="978" spans="1:22" ht="82.5" customHeight="1">
      <c r="A978" s="54">
        <v>977</v>
      </c>
      <c r="B978" s="54" t="s">
        <v>58</v>
      </c>
      <c r="C978" s="54" t="s">
        <v>5052</v>
      </c>
      <c r="D978" s="54" t="s">
        <v>5053</v>
      </c>
      <c r="E978" s="54" t="s">
        <v>1289</v>
      </c>
      <c r="F978" s="54" t="s">
        <v>5054</v>
      </c>
      <c r="G978" s="54" t="s">
        <v>5055</v>
      </c>
      <c r="H978" s="54" t="s">
        <v>126</v>
      </c>
      <c r="I978" s="54" t="s">
        <v>142</v>
      </c>
      <c r="J978" s="54" t="s">
        <v>143</v>
      </c>
      <c r="K978" s="54" t="s">
        <v>174</v>
      </c>
      <c r="L978" s="55">
        <v>85799</v>
      </c>
      <c r="M978" s="55">
        <v>85799</v>
      </c>
      <c r="N978" s="56" t="s">
        <v>786</v>
      </c>
      <c r="O978" s="56" t="s">
        <v>228</v>
      </c>
      <c r="P978" s="54" t="s">
        <v>5056</v>
      </c>
      <c r="Q978" s="54" t="s">
        <v>5057</v>
      </c>
      <c r="R978" s="54" t="s">
        <v>4636</v>
      </c>
      <c r="S978" s="54" t="s">
        <v>135</v>
      </c>
      <c r="T978" s="54" t="s">
        <v>136</v>
      </c>
      <c r="U978" s="54"/>
      <c r="V978" s="54" t="s">
        <v>247</v>
      </c>
    </row>
    <row r="979" spans="1:22" ht="82.5" customHeight="1">
      <c r="A979" s="54">
        <v>978</v>
      </c>
      <c r="B979" s="54" t="s">
        <v>58</v>
      </c>
      <c r="C979" s="54" t="s">
        <v>5058</v>
      </c>
      <c r="D979" s="54" t="s">
        <v>5059</v>
      </c>
      <c r="E979" s="54" t="s">
        <v>4551</v>
      </c>
      <c r="F979" s="54" t="s">
        <v>5060</v>
      </c>
      <c r="G979" s="54" t="s">
        <v>5061</v>
      </c>
      <c r="H979" s="54" t="s">
        <v>126</v>
      </c>
      <c r="I979" s="54" t="s">
        <v>142</v>
      </c>
      <c r="J979" s="54" t="s">
        <v>143</v>
      </c>
      <c r="K979" s="54" t="s">
        <v>174</v>
      </c>
      <c r="L979" s="55">
        <v>128625</v>
      </c>
      <c r="M979" s="55">
        <v>124766</v>
      </c>
      <c r="N979" s="56" t="s">
        <v>204</v>
      </c>
      <c r="O979" s="56" t="s">
        <v>205</v>
      </c>
      <c r="P979" s="54" t="s">
        <v>5062</v>
      </c>
      <c r="Q979" s="54" t="s">
        <v>5063</v>
      </c>
      <c r="R979" s="54" t="s">
        <v>4666</v>
      </c>
      <c r="S979" s="54" t="s">
        <v>135</v>
      </c>
      <c r="T979" s="54" t="s">
        <v>136</v>
      </c>
      <c r="U979" s="54"/>
      <c r="V979" s="54" t="s">
        <v>169</v>
      </c>
    </row>
    <row r="980" spans="1:22" ht="82.5" customHeight="1">
      <c r="A980" s="54">
        <v>979</v>
      </c>
      <c r="B980" s="54" t="s">
        <v>58</v>
      </c>
      <c r="C980" s="54" t="s">
        <v>5058</v>
      </c>
      <c r="D980" s="54" t="s">
        <v>5059</v>
      </c>
      <c r="E980" s="54" t="s">
        <v>139</v>
      </c>
      <c r="F980" s="54" t="s">
        <v>5064</v>
      </c>
      <c r="G980" s="54" t="s">
        <v>5065</v>
      </c>
      <c r="H980" s="54" t="s">
        <v>126</v>
      </c>
      <c r="I980" s="54" t="s">
        <v>142</v>
      </c>
      <c r="J980" s="54" t="s">
        <v>143</v>
      </c>
      <c r="K980" s="54" t="s">
        <v>174</v>
      </c>
      <c r="L980" s="55">
        <v>173092</v>
      </c>
      <c r="M980" s="55">
        <v>154052</v>
      </c>
      <c r="N980" s="56" t="s">
        <v>204</v>
      </c>
      <c r="O980" s="56" t="s">
        <v>205</v>
      </c>
      <c r="P980" s="54" t="s">
        <v>5066</v>
      </c>
      <c r="Q980" s="54" t="s">
        <v>5067</v>
      </c>
      <c r="R980" s="54" t="s">
        <v>4666</v>
      </c>
      <c r="S980" s="54" t="s">
        <v>135</v>
      </c>
      <c r="T980" s="54" t="s">
        <v>136</v>
      </c>
      <c r="U980" s="54"/>
      <c r="V980" s="54" t="s">
        <v>169</v>
      </c>
    </row>
    <row r="981" spans="1:22" ht="115.5" customHeight="1">
      <c r="A981" s="54">
        <v>980</v>
      </c>
      <c r="B981" s="54" t="s">
        <v>58</v>
      </c>
      <c r="C981" s="54" t="s">
        <v>5058</v>
      </c>
      <c r="D981" s="54" t="s">
        <v>5059</v>
      </c>
      <c r="E981" s="54" t="s">
        <v>4672</v>
      </c>
      <c r="F981" s="54" t="s">
        <v>5068</v>
      </c>
      <c r="G981" s="54" t="s">
        <v>5069</v>
      </c>
      <c r="H981" s="54" t="s">
        <v>126</v>
      </c>
      <c r="I981" s="54" t="s">
        <v>161</v>
      </c>
      <c r="J981" s="54" t="s">
        <v>162</v>
      </c>
      <c r="K981" s="54" t="s">
        <v>174</v>
      </c>
      <c r="L981" s="55">
        <v>78311</v>
      </c>
      <c r="M981" s="55">
        <v>75179</v>
      </c>
      <c r="N981" s="56" t="s">
        <v>229</v>
      </c>
      <c r="O981" s="56" t="s">
        <v>229</v>
      </c>
      <c r="P981" s="54" t="s">
        <v>5070</v>
      </c>
      <c r="Q981" s="54" t="s">
        <v>5071</v>
      </c>
      <c r="R981" s="54" t="s">
        <v>4666</v>
      </c>
      <c r="S981" s="54" t="s">
        <v>135</v>
      </c>
      <c r="T981" s="54" t="s">
        <v>136</v>
      </c>
      <c r="U981" s="54"/>
      <c r="V981" s="54" t="s">
        <v>179</v>
      </c>
    </row>
    <row r="982" spans="1:22" ht="82.5" customHeight="1">
      <c r="A982" s="54">
        <v>981</v>
      </c>
      <c r="B982" s="54" t="s">
        <v>58</v>
      </c>
      <c r="C982" s="54" t="s">
        <v>5072</v>
      </c>
      <c r="D982" s="54" t="s">
        <v>5073</v>
      </c>
      <c r="E982" s="54" t="s">
        <v>139</v>
      </c>
      <c r="F982" s="54" t="s">
        <v>5074</v>
      </c>
      <c r="G982" s="54" t="s">
        <v>5075</v>
      </c>
      <c r="H982" s="54" t="s">
        <v>126</v>
      </c>
      <c r="I982" s="54" t="s">
        <v>142</v>
      </c>
      <c r="J982" s="54" t="s">
        <v>143</v>
      </c>
      <c r="K982" s="54" t="s">
        <v>174</v>
      </c>
      <c r="L982" s="55">
        <v>261000</v>
      </c>
      <c r="M982" s="55">
        <v>250560</v>
      </c>
      <c r="N982" s="56" t="s">
        <v>499</v>
      </c>
      <c r="O982" s="56" t="s">
        <v>540</v>
      </c>
      <c r="P982" s="54" t="s">
        <v>5076</v>
      </c>
      <c r="Q982" s="54" t="s">
        <v>5077</v>
      </c>
      <c r="R982" s="54" t="s">
        <v>4777</v>
      </c>
      <c r="S982" s="54" t="s">
        <v>135</v>
      </c>
      <c r="T982" s="54" t="s">
        <v>136</v>
      </c>
      <c r="U982" s="54"/>
      <c r="V982" s="54" t="s">
        <v>149</v>
      </c>
    </row>
    <row r="983" spans="1:22" ht="82.5" customHeight="1">
      <c r="A983" s="54">
        <v>982</v>
      </c>
      <c r="B983" s="54" t="s">
        <v>58</v>
      </c>
      <c r="C983" s="54" t="s">
        <v>5072</v>
      </c>
      <c r="D983" s="54" t="s">
        <v>5073</v>
      </c>
      <c r="E983" s="54" t="s">
        <v>139</v>
      </c>
      <c r="F983" s="54" t="s">
        <v>5078</v>
      </c>
      <c r="G983" s="54" t="s">
        <v>5079</v>
      </c>
      <c r="H983" s="54" t="s">
        <v>126</v>
      </c>
      <c r="I983" s="54" t="s">
        <v>142</v>
      </c>
      <c r="J983" s="54" t="s">
        <v>143</v>
      </c>
      <c r="K983" s="54" t="s">
        <v>174</v>
      </c>
      <c r="L983" s="55">
        <v>142000</v>
      </c>
      <c r="M983" s="55">
        <v>136320</v>
      </c>
      <c r="N983" s="56" t="s">
        <v>499</v>
      </c>
      <c r="O983" s="56" t="s">
        <v>540</v>
      </c>
      <c r="P983" s="54" t="s">
        <v>5080</v>
      </c>
      <c r="Q983" s="54" t="s">
        <v>5077</v>
      </c>
      <c r="R983" s="54" t="s">
        <v>4777</v>
      </c>
      <c r="S983" s="54" t="s">
        <v>135</v>
      </c>
      <c r="T983" s="54" t="s">
        <v>136</v>
      </c>
      <c r="U983" s="54"/>
      <c r="V983" s="54" t="s">
        <v>149</v>
      </c>
    </row>
    <row r="984" spans="1:22" ht="115.5" customHeight="1">
      <c r="A984" s="54">
        <v>983</v>
      </c>
      <c r="B984" s="54" t="s">
        <v>58</v>
      </c>
      <c r="C984" s="54" t="s">
        <v>5072</v>
      </c>
      <c r="D984" s="54" t="s">
        <v>5073</v>
      </c>
      <c r="E984" s="54" t="s">
        <v>139</v>
      </c>
      <c r="F984" s="54" t="s">
        <v>5081</v>
      </c>
      <c r="G984" s="54" t="s">
        <v>5082</v>
      </c>
      <c r="H984" s="54" t="s">
        <v>126</v>
      </c>
      <c r="I984" s="54" t="s">
        <v>142</v>
      </c>
      <c r="J984" s="54" t="s">
        <v>143</v>
      </c>
      <c r="K984" s="54" t="s">
        <v>174</v>
      </c>
      <c r="L984" s="55">
        <v>1201000</v>
      </c>
      <c r="M984" s="55">
        <v>1164970</v>
      </c>
      <c r="N984" s="56" t="s">
        <v>317</v>
      </c>
      <c r="O984" s="56" t="s">
        <v>229</v>
      </c>
      <c r="P984" s="54" t="s">
        <v>5083</v>
      </c>
      <c r="Q984" s="54" t="s">
        <v>5084</v>
      </c>
      <c r="R984" s="54" t="s">
        <v>4777</v>
      </c>
      <c r="S984" s="54" t="s">
        <v>135</v>
      </c>
      <c r="T984" s="54" t="s">
        <v>136</v>
      </c>
      <c r="U984" s="54"/>
      <c r="V984" s="54" t="s">
        <v>179</v>
      </c>
    </row>
    <row r="985" spans="1:22" ht="82.5" customHeight="1">
      <c r="A985" s="54">
        <v>984</v>
      </c>
      <c r="B985" s="54" t="s">
        <v>58</v>
      </c>
      <c r="C985" s="54" t="s">
        <v>5072</v>
      </c>
      <c r="D985" s="54" t="s">
        <v>5073</v>
      </c>
      <c r="E985" s="54" t="s">
        <v>139</v>
      </c>
      <c r="F985" s="54" t="s">
        <v>5085</v>
      </c>
      <c r="G985" s="54" t="s">
        <v>5086</v>
      </c>
      <c r="H985" s="54" t="s">
        <v>126</v>
      </c>
      <c r="I985" s="54" t="s">
        <v>142</v>
      </c>
      <c r="J985" s="54" t="s">
        <v>143</v>
      </c>
      <c r="K985" s="54" t="s">
        <v>174</v>
      </c>
      <c r="L985" s="55">
        <v>261000</v>
      </c>
      <c r="M985" s="55">
        <v>250560</v>
      </c>
      <c r="N985" s="56" t="s">
        <v>317</v>
      </c>
      <c r="O985" s="56" t="s">
        <v>229</v>
      </c>
      <c r="P985" s="54" t="s">
        <v>5076</v>
      </c>
      <c r="Q985" s="54" t="s">
        <v>5077</v>
      </c>
      <c r="R985" s="54" t="s">
        <v>4777</v>
      </c>
      <c r="S985" s="54" t="s">
        <v>135</v>
      </c>
      <c r="T985" s="54" t="s">
        <v>136</v>
      </c>
      <c r="U985" s="54"/>
      <c r="V985" s="54" t="s">
        <v>149</v>
      </c>
    </row>
    <row r="986" spans="1:22" ht="82.5" customHeight="1">
      <c r="A986" s="54">
        <v>985</v>
      </c>
      <c r="B986" s="54" t="s">
        <v>58</v>
      </c>
      <c r="C986" s="54" t="s">
        <v>5087</v>
      </c>
      <c r="D986" s="54" t="s">
        <v>5088</v>
      </c>
      <c r="E986" s="54" t="s">
        <v>139</v>
      </c>
      <c r="F986" s="54" t="s">
        <v>5089</v>
      </c>
      <c r="G986" s="54" t="s">
        <v>5090</v>
      </c>
      <c r="H986" s="54" t="s">
        <v>126</v>
      </c>
      <c r="I986" s="54" t="s">
        <v>161</v>
      </c>
      <c r="J986" s="54" t="s">
        <v>162</v>
      </c>
      <c r="K986" s="54" t="s">
        <v>174</v>
      </c>
      <c r="L986" s="55">
        <v>367500</v>
      </c>
      <c r="M986" s="55">
        <v>330750</v>
      </c>
      <c r="N986" s="56" t="s">
        <v>252</v>
      </c>
      <c r="O986" s="56" t="s">
        <v>205</v>
      </c>
      <c r="P986" s="54" t="s">
        <v>5091</v>
      </c>
      <c r="Q986" s="54" t="s">
        <v>5092</v>
      </c>
      <c r="R986" s="54" t="s">
        <v>5093</v>
      </c>
      <c r="S986" s="54" t="s">
        <v>135</v>
      </c>
      <c r="T986" s="54" t="s">
        <v>136</v>
      </c>
      <c r="U986" s="54"/>
      <c r="V986" s="54" t="s">
        <v>169</v>
      </c>
    </row>
    <row r="987" spans="1:22" ht="82.5" customHeight="1">
      <c r="A987" s="54">
        <v>986</v>
      </c>
      <c r="B987" s="54" t="s">
        <v>58</v>
      </c>
      <c r="C987" s="54" t="s">
        <v>5087</v>
      </c>
      <c r="D987" s="54" t="s">
        <v>5088</v>
      </c>
      <c r="E987" s="54" t="s">
        <v>139</v>
      </c>
      <c r="F987" s="54" t="s">
        <v>1493</v>
      </c>
      <c r="G987" s="54" t="s">
        <v>5094</v>
      </c>
      <c r="H987" s="54" t="s">
        <v>126</v>
      </c>
      <c r="I987" s="54" t="s">
        <v>161</v>
      </c>
      <c r="J987" s="54" t="s">
        <v>162</v>
      </c>
      <c r="K987" s="54" t="s">
        <v>174</v>
      </c>
      <c r="L987" s="55">
        <v>336000</v>
      </c>
      <c r="M987" s="55">
        <v>302400</v>
      </c>
      <c r="N987" s="56" t="s">
        <v>252</v>
      </c>
      <c r="O987" s="56" t="s">
        <v>165</v>
      </c>
      <c r="P987" s="54" t="s">
        <v>5095</v>
      </c>
      <c r="Q987" s="54" t="s">
        <v>5096</v>
      </c>
      <c r="R987" s="54" t="s">
        <v>5093</v>
      </c>
      <c r="S987" s="54" t="s">
        <v>135</v>
      </c>
      <c r="T987" s="54" t="s">
        <v>136</v>
      </c>
      <c r="U987" s="54"/>
      <c r="V987" s="54" t="s">
        <v>169</v>
      </c>
    </row>
    <row r="988" spans="1:22" ht="82.5" customHeight="1">
      <c r="A988" s="54">
        <v>987</v>
      </c>
      <c r="B988" s="54" t="s">
        <v>58</v>
      </c>
      <c r="C988" s="54" t="s">
        <v>5087</v>
      </c>
      <c r="D988" s="54" t="s">
        <v>5088</v>
      </c>
      <c r="E988" s="54" t="s">
        <v>139</v>
      </c>
      <c r="F988" s="54" t="s">
        <v>5097</v>
      </c>
      <c r="G988" s="54" t="s">
        <v>5098</v>
      </c>
      <c r="H988" s="54" t="s">
        <v>126</v>
      </c>
      <c r="I988" s="54" t="s">
        <v>161</v>
      </c>
      <c r="J988" s="54" t="s">
        <v>162</v>
      </c>
      <c r="K988" s="54" t="s">
        <v>174</v>
      </c>
      <c r="L988" s="55">
        <v>1470000</v>
      </c>
      <c r="M988" s="55">
        <v>1323000</v>
      </c>
      <c r="N988" s="56" t="s">
        <v>252</v>
      </c>
      <c r="O988" s="56" t="s">
        <v>165</v>
      </c>
      <c r="P988" s="54" t="s">
        <v>5091</v>
      </c>
      <c r="Q988" s="54" t="s">
        <v>5092</v>
      </c>
      <c r="R988" s="54" t="s">
        <v>5093</v>
      </c>
      <c r="S988" s="54" t="s">
        <v>135</v>
      </c>
      <c r="T988" s="54" t="s">
        <v>136</v>
      </c>
      <c r="U988" s="54"/>
      <c r="V988" s="54" t="s">
        <v>169</v>
      </c>
    </row>
    <row r="989" spans="1:22" ht="82.5" customHeight="1">
      <c r="A989" s="54">
        <v>988</v>
      </c>
      <c r="B989" s="54" t="s">
        <v>58</v>
      </c>
      <c r="C989" s="54" t="s">
        <v>5087</v>
      </c>
      <c r="D989" s="54" t="s">
        <v>5088</v>
      </c>
      <c r="E989" s="54" t="s">
        <v>139</v>
      </c>
      <c r="F989" s="54" t="s">
        <v>5099</v>
      </c>
      <c r="G989" s="54" t="s">
        <v>5100</v>
      </c>
      <c r="H989" s="54" t="s">
        <v>126</v>
      </c>
      <c r="I989" s="54" t="s">
        <v>161</v>
      </c>
      <c r="J989" s="54" t="s">
        <v>162</v>
      </c>
      <c r="K989" s="54" t="s">
        <v>174</v>
      </c>
      <c r="L989" s="55">
        <v>171780</v>
      </c>
      <c r="M989" s="55">
        <v>154602</v>
      </c>
      <c r="N989" s="56" t="s">
        <v>252</v>
      </c>
      <c r="O989" s="56" t="s">
        <v>205</v>
      </c>
      <c r="P989" s="54" t="s">
        <v>5101</v>
      </c>
      <c r="Q989" s="54" t="s">
        <v>5102</v>
      </c>
      <c r="R989" s="54" t="s">
        <v>5093</v>
      </c>
      <c r="S989" s="54" t="s">
        <v>135</v>
      </c>
      <c r="T989" s="54" t="s">
        <v>136</v>
      </c>
      <c r="U989" s="54"/>
      <c r="V989" s="54" t="s">
        <v>169</v>
      </c>
    </row>
    <row r="990" spans="1:22" ht="82.5" customHeight="1">
      <c r="A990" s="54">
        <v>989</v>
      </c>
      <c r="B990" s="54" t="s">
        <v>58</v>
      </c>
      <c r="C990" s="54" t="s">
        <v>5087</v>
      </c>
      <c r="D990" s="54" t="s">
        <v>5088</v>
      </c>
      <c r="E990" s="54" t="s">
        <v>5103</v>
      </c>
      <c r="F990" s="54" t="s">
        <v>5104</v>
      </c>
      <c r="G990" s="54" t="s">
        <v>5105</v>
      </c>
      <c r="H990" s="54" t="s">
        <v>126</v>
      </c>
      <c r="I990" s="54" t="s">
        <v>161</v>
      </c>
      <c r="J990" s="54" t="s">
        <v>162</v>
      </c>
      <c r="K990" s="54" t="s">
        <v>174</v>
      </c>
      <c r="L990" s="55">
        <v>325500</v>
      </c>
      <c r="M990" s="55">
        <v>253890</v>
      </c>
      <c r="N990" s="56" t="s">
        <v>252</v>
      </c>
      <c r="O990" s="56" t="s">
        <v>229</v>
      </c>
      <c r="P990" s="54" t="s">
        <v>5101</v>
      </c>
      <c r="Q990" s="54" t="s">
        <v>5102</v>
      </c>
      <c r="R990" s="54" t="s">
        <v>5093</v>
      </c>
      <c r="S990" s="54" t="s">
        <v>135</v>
      </c>
      <c r="T990" s="54" t="s">
        <v>136</v>
      </c>
      <c r="U990" s="54"/>
      <c r="V990" s="54" t="s">
        <v>247</v>
      </c>
    </row>
    <row r="991" spans="1:22" ht="82.5" customHeight="1">
      <c r="A991" s="54">
        <v>990</v>
      </c>
      <c r="B991" s="54" t="s">
        <v>58</v>
      </c>
      <c r="C991" s="54" t="s">
        <v>5087</v>
      </c>
      <c r="D991" s="54" t="s">
        <v>5088</v>
      </c>
      <c r="E991" s="54" t="s">
        <v>139</v>
      </c>
      <c r="F991" s="54" t="s">
        <v>5106</v>
      </c>
      <c r="G991" s="54" t="s">
        <v>5107</v>
      </c>
      <c r="H991" s="54" t="s">
        <v>126</v>
      </c>
      <c r="I991" s="54" t="s">
        <v>161</v>
      </c>
      <c r="J991" s="54" t="s">
        <v>162</v>
      </c>
      <c r="K991" s="54" t="s">
        <v>174</v>
      </c>
      <c r="L991" s="55">
        <v>178971</v>
      </c>
      <c r="M991" s="55">
        <v>161074</v>
      </c>
      <c r="N991" s="56" t="s">
        <v>237</v>
      </c>
      <c r="O991" s="56" t="s">
        <v>211</v>
      </c>
      <c r="P991" s="54" t="s">
        <v>5101</v>
      </c>
      <c r="Q991" s="54" t="s">
        <v>5102</v>
      </c>
      <c r="R991" s="54" t="s">
        <v>5093</v>
      </c>
      <c r="S991" s="54" t="s">
        <v>135</v>
      </c>
      <c r="T991" s="54" t="s">
        <v>136</v>
      </c>
      <c r="U991" s="54"/>
      <c r="V991" s="54" t="s">
        <v>169</v>
      </c>
    </row>
    <row r="992" spans="1:22" ht="82.5" customHeight="1">
      <c r="A992" s="54">
        <v>991</v>
      </c>
      <c r="B992" s="54" t="s">
        <v>58</v>
      </c>
      <c r="C992" s="54" t="s">
        <v>5087</v>
      </c>
      <c r="D992" s="54" t="s">
        <v>5088</v>
      </c>
      <c r="E992" s="54" t="s">
        <v>139</v>
      </c>
      <c r="F992" s="54" t="s">
        <v>5108</v>
      </c>
      <c r="G992" s="54" t="s">
        <v>5109</v>
      </c>
      <c r="H992" s="54" t="s">
        <v>126</v>
      </c>
      <c r="I992" s="54" t="s">
        <v>161</v>
      </c>
      <c r="J992" s="54" t="s">
        <v>162</v>
      </c>
      <c r="K992" s="54" t="s">
        <v>174</v>
      </c>
      <c r="L992" s="55">
        <v>178971</v>
      </c>
      <c r="M992" s="55">
        <v>161074</v>
      </c>
      <c r="N992" s="56" t="s">
        <v>237</v>
      </c>
      <c r="O992" s="56" t="s">
        <v>211</v>
      </c>
      <c r="P992" s="54" t="s">
        <v>5110</v>
      </c>
      <c r="Q992" s="54" t="s">
        <v>5111</v>
      </c>
      <c r="R992" s="54" t="s">
        <v>5093</v>
      </c>
      <c r="S992" s="54" t="s">
        <v>135</v>
      </c>
      <c r="T992" s="54" t="s">
        <v>136</v>
      </c>
      <c r="U992" s="54"/>
      <c r="V992" s="54" t="s">
        <v>169</v>
      </c>
    </row>
    <row r="993" spans="1:22" ht="82.5" customHeight="1">
      <c r="A993" s="54">
        <v>992</v>
      </c>
      <c r="B993" s="54" t="s">
        <v>58</v>
      </c>
      <c r="C993" s="54" t="s">
        <v>5087</v>
      </c>
      <c r="D993" s="54" t="s">
        <v>5088</v>
      </c>
      <c r="E993" s="54" t="s">
        <v>139</v>
      </c>
      <c r="F993" s="54" t="s">
        <v>5112</v>
      </c>
      <c r="G993" s="54" t="s">
        <v>5113</v>
      </c>
      <c r="H993" s="54" t="s">
        <v>126</v>
      </c>
      <c r="I993" s="54" t="s">
        <v>161</v>
      </c>
      <c r="J993" s="54" t="s">
        <v>162</v>
      </c>
      <c r="K993" s="54" t="s">
        <v>174</v>
      </c>
      <c r="L993" s="55">
        <v>178971</v>
      </c>
      <c r="M993" s="55">
        <v>161074</v>
      </c>
      <c r="N993" s="56" t="s">
        <v>377</v>
      </c>
      <c r="O993" s="56" t="s">
        <v>197</v>
      </c>
      <c r="P993" s="54" t="s">
        <v>5091</v>
      </c>
      <c r="Q993" s="54" t="s">
        <v>5092</v>
      </c>
      <c r="R993" s="54" t="s">
        <v>5093</v>
      </c>
      <c r="S993" s="54" t="s">
        <v>135</v>
      </c>
      <c r="T993" s="54" t="s">
        <v>136</v>
      </c>
      <c r="U993" s="54"/>
      <c r="V993" s="54" t="s">
        <v>169</v>
      </c>
    </row>
    <row r="994" spans="1:22" ht="82.5" customHeight="1">
      <c r="A994" s="54">
        <v>993</v>
      </c>
      <c r="B994" s="54" t="s">
        <v>58</v>
      </c>
      <c r="C994" s="54" t="s">
        <v>5087</v>
      </c>
      <c r="D994" s="54" t="s">
        <v>5088</v>
      </c>
      <c r="E994" s="54" t="s">
        <v>139</v>
      </c>
      <c r="F994" s="54" t="s">
        <v>4905</v>
      </c>
      <c r="G994" s="54" t="s">
        <v>5114</v>
      </c>
      <c r="H994" s="54" t="s">
        <v>126</v>
      </c>
      <c r="I994" s="54" t="s">
        <v>161</v>
      </c>
      <c r="J994" s="54" t="s">
        <v>162</v>
      </c>
      <c r="K994" s="54" t="s">
        <v>174</v>
      </c>
      <c r="L994" s="55">
        <v>178971</v>
      </c>
      <c r="M994" s="55">
        <v>161074</v>
      </c>
      <c r="N994" s="56" t="s">
        <v>386</v>
      </c>
      <c r="O994" s="56" t="s">
        <v>152</v>
      </c>
      <c r="P994" s="54" t="s">
        <v>5115</v>
      </c>
      <c r="Q994" s="54" t="s">
        <v>5116</v>
      </c>
      <c r="R994" s="54" t="s">
        <v>5093</v>
      </c>
      <c r="S994" s="54" t="s">
        <v>135</v>
      </c>
      <c r="T994" s="54" t="s">
        <v>136</v>
      </c>
      <c r="U994" s="54"/>
      <c r="V994" s="54" t="s">
        <v>169</v>
      </c>
    </row>
    <row r="995" spans="1:22" ht="82.5" customHeight="1">
      <c r="A995" s="54">
        <v>994</v>
      </c>
      <c r="B995" s="54" t="s">
        <v>58</v>
      </c>
      <c r="C995" s="54" t="s">
        <v>5087</v>
      </c>
      <c r="D995" s="54" t="s">
        <v>5088</v>
      </c>
      <c r="E995" s="54" t="s">
        <v>139</v>
      </c>
      <c r="F995" s="54" t="s">
        <v>5117</v>
      </c>
      <c r="G995" s="54" t="s">
        <v>5118</v>
      </c>
      <c r="H995" s="54" t="s">
        <v>126</v>
      </c>
      <c r="I995" s="54" t="s">
        <v>161</v>
      </c>
      <c r="J995" s="54" t="s">
        <v>162</v>
      </c>
      <c r="K995" s="54" t="s">
        <v>174</v>
      </c>
      <c r="L995" s="55">
        <v>620000</v>
      </c>
      <c r="M995" s="55">
        <v>527000</v>
      </c>
      <c r="N995" s="56" t="s">
        <v>153</v>
      </c>
      <c r="O995" s="56" t="s">
        <v>499</v>
      </c>
      <c r="P995" s="54" t="s">
        <v>5110</v>
      </c>
      <c r="Q995" s="54" t="s">
        <v>5111</v>
      </c>
      <c r="R995" s="54" t="s">
        <v>5093</v>
      </c>
      <c r="S995" s="54" t="s">
        <v>135</v>
      </c>
      <c r="T995" s="54" t="s">
        <v>136</v>
      </c>
      <c r="U995" s="54"/>
      <c r="V995" s="54" t="s">
        <v>169</v>
      </c>
    </row>
    <row r="996" spans="1:22" ht="82.5" customHeight="1">
      <c r="A996" s="54">
        <v>995</v>
      </c>
      <c r="B996" s="54" t="s">
        <v>58</v>
      </c>
      <c r="C996" s="54" t="s">
        <v>5119</v>
      </c>
      <c r="D996" s="54" t="s">
        <v>5120</v>
      </c>
      <c r="E996" s="54" t="s">
        <v>139</v>
      </c>
      <c r="F996" s="54" t="s">
        <v>5121</v>
      </c>
      <c r="G996" s="54" t="s">
        <v>5122</v>
      </c>
      <c r="H996" s="54" t="s">
        <v>126</v>
      </c>
      <c r="I996" s="54" t="s">
        <v>142</v>
      </c>
      <c r="J996" s="54" t="s">
        <v>143</v>
      </c>
      <c r="K996" s="54" t="s">
        <v>174</v>
      </c>
      <c r="L996" s="55">
        <v>200728</v>
      </c>
      <c r="M996" s="55">
        <v>192699</v>
      </c>
      <c r="N996" s="56" t="s">
        <v>191</v>
      </c>
      <c r="O996" s="56" t="s">
        <v>271</v>
      </c>
      <c r="P996" s="54" t="s">
        <v>5123</v>
      </c>
      <c r="Q996" s="54" t="s">
        <v>5124</v>
      </c>
      <c r="R996" s="54" t="s">
        <v>4579</v>
      </c>
      <c r="S996" s="54" t="s">
        <v>135</v>
      </c>
      <c r="T996" s="54" t="s">
        <v>136</v>
      </c>
      <c r="U996" s="54"/>
      <c r="V996" s="54" t="s">
        <v>1252</v>
      </c>
    </row>
    <row r="997" spans="1:22" ht="82.5" customHeight="1">
      <c r="A997" s="54">
        <v>996</v>
      </c>
      <c r="B997" s="54" t="s">
        <v>58</v>
      </c>
      <c r="C997" s="54" t="s">
        <v>5119</v>
      </c>
      <c r="D997" s="54" t="s">
        <v>5120</v>
      </c>
      <c r="E997" s="54" t="s">
        <v>139</v>
      </c>
      <c r="F997" s="54" t="s">
        <v>5125</v>
      </c>
      <c r="G997" s="54" t="s">
        <v>5126</v>
      </c>
      <c r="H997" s="54" t="s">
        <v>126</v>
      </c>
      <c r="I997" s="54" t="s">
        <v>142</v>
      </c>
      <c r="J997" s="54" t="s">
        <v>143</v>
      </c>
      <c r="K997" s="54" t="s">
        <v>174</v>
      </c>
      <c r="L997" s="55">
        <v>173403</v>
      </c>
      <c r="M997" s="55">
        <v>145659</v>
      </c>
      <c r="N997" s="56" t="s">
        <v>212</v>
      </c>
      <c r="O997" s="56" t="s">
        <v>145</v>
      </c>
      <c r="P997" s="54" t="s">
        <v>5123</v>
      </c>
      <c r="Q997" s="54" t="s">
        <v>5124</v>
      </c>
      <c r="R997" s="54" t="s">
        <v>4579</v>
      </c>
      <c r="S997" s="54" t="s">
        <v>135</v>
      </c>
      <c r="T997" s="54" t="s">
        <v>136</v>
      </c>
      <c r="U997" s="54"/>
      <c r="V997" s="54" t="s">
        <v>149</v>
      </c>
    </row>
    <row r="998" spans="1:22" ht="115.5" customHeight="1">
      <c r="A998" s="54">
        <v>997</v>
      </c>
      <c r="B998" s="54" t="s">
        <v>58</v>
      </c>
      <c r="C998" s="54" t="s">
        <v>5127</v>
      </c>
      <c r="D998" s="54" t="s">
        <v>5128</v>
      </c>
      <c r="E998" s="54" t="s">
        <v>139</v>
      </c>
      <c r="F998" s="54" t="s">
        <v>5129</v>
      </c>
      <c r="G998" s="54" t="s">
        <v>5130</v>
      </c>
      <c r="H998" s="54" t="s">
        <v>126</v>
      </c>
      <c r="I998" s="54" t="s">
        <v>142</v>
      </c>
      <c r="J998" s="54" t="s">
        <v>143</v>
      </c>
      <c r="K998" s="54" t="s">
        <v>174</v>
      </c>
      <c r="L998" s="55">
        <v>116004</v>
      </c>
      <c r="M998" s="55">
        <v>116004</v>
      </c>
      <c r="N998" s="56" t="s">
        <v>271</v>
      </c>
      <c r="O998" s="56" t="s">
        <v>271</v>
      </c>
      <c r="P998" s="54" t="s">
        <v>5131</v>
      </c>
      <c r="Q998" s="54" t="s">
        <v>5132</v>
      </c>
      <c r="R998" s="54" t="s">
        <v>338</v>
      </c>
      <c r="S998" s="54" t="s">
        <v>135</v>
      </c>
      <c r="T998" s="54" t="s">
        <v>136</v>
      </c>
      <c r="U998" s="54"/>
      <c r="V998" s="54" t="s">
        <v>179</v>
      </c>
    </row>
    <row r="999" spans="1:22" ht="115.5" customHeight="1">
      <c r="A999" s="54">
        <v>998</v>
      </c>
      <c r="B999" s="54" t="s">
        <v>58</v>
      </c>
      <c r="C999" s="54" t="s">
        <v>5127</v>
      </c>
      <c r="D999" s="54" t="s">
        <v>5128</v>
      </c>
      <c r="E999" s="54" t="s">
        <v>139</v>
      </c>
      <c r="F999" s="54" t="s">
        <v>5133</v>
      </c>
      <c r="G999" s="54" t="s">
        <v>5134</v>
      </c>
      <c r="H999" s="54" t="s">
        <v>126</v>
      </c>
      <c r="I999" s="54" t="s">
        <v>142</v>
      </c>
      <c r="J999" s="54" t="s">
        <v>143</v>
      </c>
      <c r="K999" s="54" t="s">
        <v>174</v>
      </c>
      <c r="L999" s="55">
        <v>106302</v>
      </c>
      <c r="M999" s="55">
        <v>106302</v>
      </c>
      <c r="N999" s="56" t="s">
        <v>271</v>
      </c>
      <c r="O999" s="56" t="s">
        <v>271</v>
      </c>
      <c r="P999" s="54" t="s">
        <v>5131</v>
      </c>
      <c r="Q999" s="54" t="s">
        <v>5132</v>
      </c>
      <c r="R999" s="54" t="s">
        <v>338</v>
      </c>
      <c r="S999" s="54" t="s">
        <v>135</v>
      </c>
      <c r="T999" s="54" t="s">
        <v>136</v>
      </c>
      <c r="U999" s="54"/>
      <c r="V999" s="54" t="s">
        <v>179</v>
      </c>
    </row>
    <row r="1000" spans="1:22" ht="115.5" customHeight="1">
      <c r="A1000" s="54">
        <v>999</v>
      </c>
      <c r="B1000" s="54" t="s">
        <v>58</v>
      </c>
      <c r="C1000" s="54" t="s">
        <v>5127</v>
      </c>
      <c r="D1000" s="54" t="s">
        <v>5128</v>
      </c>
      <c r="E1000" s="54" t="s">
        <v>139</v>
      </c>
      <c r="F1000" s="54" t="s">
        <v>5135</v>
      </c>
      <c r="G1000" s="54" t="s">
        <v>5136</v>
      </c>
      <c r="H1000" s="54" t="s">
        <v>126</v>
      </c>
      <c r="I1000" s="54" t="s">
        <v>142</v>
      </c>
      <c r="J1000" s="54" t="s">
        <v>143</v>
      </c>
      <c r="K1000" s="54" t="s">
        <v>174</v>
      </c>
      <c r="L1000" s="55">
        <v>306482</v>
      </c>
      <c r="M1000" s="55">
        <v>306482</v>
      </c>
      <c r="N1000" s="56" t="s">
        <v>237</v>
      </c>
      <c r="O1000" s="56" t="s">
        <v>237</v>
      </c>
      <c r="P1000" s="54" t="s">
        <v>5131</v>
      </c>
      <c r="Q1000" s="54" t="s">
        <v>5132</v>
      </c>
      <c r="R1000" s="54" t="s">
        <v>338</v>
      </c>
      <c r="S1000" s="54" t="s">
        <v>135</v>
      </c>
      <c r="T1000" s="54" t="s">
        <v>136</v>
      </c>
      <c r="U1000" s="54"/>
      <c r="V1000" s="54" t="s">
        <v>179</v>
      </c>
    </row>
    <row r="1001" spans="1:22" ht="115.5" customHeight="1">
      <c r="A1001" s="54">
        <v>1000</v>
      </c>
      <c r="B1001" s="54" t="s">
        <v>58</v>
      </c>
      <c r="C1001" s="54" t="s">
        <v>5127</v>
      </c>
      <c r="D1001" s="54" t="s">
        <v>5128</v>
      </c>
      <c r="E1001" s="54" t="s">
        <v>139</v>
      </c>
      <c r="F1001" s="54" t="s">
        <v>5137</v>
      </c>
      <c r="G1001" s="54" t="s">
        <v>5138</v>
      </c>
      <c r="H1001" s="54" t="s">
        <v>126</v>
      </c>
      <c r="I1001" s="54" t="s">
        <v>142</v>
      </c>
      <c r="J1001" s="54" t="s">
        <v>143</v>
      </c>
      <c r="K1001" s="54" t="s">
        <v>174</v>
      </c>
      <c r="L1001" s="55">
        <v>696773</v>
      </c>
      <c r="M1001" s="55">
        <v>696773</v>
      </c>
      <c r="N1001" s="56" t="s">
        <v>237</v>
      </c>
      <c r="O1001" s="56" t="s">
        <v>237</v>
      </c>
      <c r="P1001" s="54" t="s">
        <v>5139</v>
      </c>
      <c r="Q1001" s="54" t="s">
        <v>5140</v>
      </c>
      <c r="R1001" s="54" t="s">
        <v>338</v>
      </c>
      <c r="S1001" s="54" t="s">
        <v>135</v>
      </c>
      <c r="T1001" s="54" t="s">
        <v>136</v>
      </c>
      <c r="U1001" s="54"/>
      <c r="V1001" s="54" t="s">
        <v>179</v>
      </c>
    </row>
    <row r="1002" spans="1:22" ht="115.5" customHeight="1">
      <c r="A1002" s="54">
        <v>1001</v>
      </c>
      <c r="B1002" s="54" t="s">
        <v>58</v>
      </c>
      <c r="C1002" s="54" t="s">
        <v>5127</v>
      </c>
      <c r="D1002" s="54" t="s">
        <v>5128</v>
      </c>
      <c r="E1002" s="54" t="s">
        <v>139</v>
      </c>
      <c r="F1002" s="54" t="s">
        <v>5141</v>
      </c>
      <c r="G1002" s="54" t="s">
        <v>5142</v>
      </c>
      <c r="H1002" s="54" t="s">
        <v>126</v>
      </c>
      <c r="I1002" s="54" t="s">
        <v>142</v>
      </c>
      <c r="J1002" s="54" t="s">
        <v>143</v>
      </c>
      <c r="K1002" s="54" t="s">
        <v>174</v>
      </c>
      <c r="L1002" s="55">
        <v>205672</v>
      </c>
      <c r="M1002" s="55">
        <v>205672</v>
      </c>
      <c r="N1002" s="56" t="s">
        <v>386</v>
      </c>
      <c r="O1002" s="56" t="s">
        <v>386</v>
      </c>
      <c r="P1002" s="54" t="s">
        <v>5143</v>
      </c>
      <c r="Q1002" s="54" t="s">
        <v>5144</v>
      </c>
      <c r="R1002" s="54" t="s">
        <v>338</v>
      </c>
      <c r="S1002" s="54" t="s">
        <v>135</v>
      </c>
      <c r="T1002" s="54" t="s">
        <v>136</v>
      </c>
      <c r="U1002" s="54"/>
      <c r="V1002" s="54" t="s">
        <v>179</v>
      </c>
    </row>
    <row r="1003" spans="1:22" ht="115.5" customHeight="1">
      <c r="A1003" s="54">
        <v>1002</v>
      </c>
      <c r="B1003" s="54" t="s">
        <v>58</v>
      </c>
      <c r="C1003" s="54" t="s">
        <v>5127</v>
      </c>
      <c r="D1003" s="54" t="s">
        <v>5128</v>
      </c>
      <c r="E1003" s="54" t="s">
        <v>139</v>
      </c>
      <c r="F1003" s="54" t="s">
        <v>5145</v>
      </c>
      <c r="G1003" s="54" t="s">
        <v>5146</v>
      </c>
      <c r="H1003" s="54" t="s">
        <v>126</v>
      </c>
      <c r="I1003" s="54" t="s">
        <v>142</v>
      </c>
      <c r="J1003" s="54" t="s">
        <v>143</v>
      </c>
      <c r="K1003" s="54" t="s">
        <v>174</v>
      </c>
      <c r="L1003" s="55">
        <v>700864</v>
      </c>
      <c r="M1003" s="55">
        <v>700864</v>
      </c>
      <c r="N1003" s="56" t="s">
        <v>212</v>
      </c>
      <c r="O1003" s="56" t="s">
        <v>212</v>
      </c>
      <c r="P1003" s="54" t="s">
        <v>5147</v>
      </c>
      <c r="Q1003" s="54" t="s">
        <v>5148</v>
      </c>
      <c r="R1003" s="54" t="s">
        <v>338</v>
      </c>
      <c r="S1003" s="54" t="s">
        <v>135</v>
      </c>
      <c r="T1003" s="54" t="s">
        <v>136</v>
      </c>
      <c r="U1003" s="54"/>
      <c r="V1003" s="54" t="s">
        <v>179</v>
      </c>
    </row>
    <row r="1004" spans="1:22" ht="115.5" customHeight="1">
      <c r="A1004" s="54">
        <v>1003</v>
      </c>
      <c r="B1004" s="54" t="s">
        <v>58</v>
      </c>
      <c r="C1004" s="54" t="s">
        <v>5127</v>
      </c>
      <c r="D1004" s="54" t="s">
        <v>5128</v>
      </c>
      <c r="E1004" s="54" t="s">
        <v>139</v>
      </c>
      <c r="F1004" s="54" t="s">
        <v>5149</v>
      </c>
      <c r="G1004" s="54" t="s">
        <v>5150</v>
      </c>
      <c r="H1004" s="54" t="s">
        <v>126</v>
      </c>
      <c r="I1004" s="54" t="s">
        <v>142</v>
      </c>
      <c r="J1004" s="54" t="s">
        <v>143</v>
      </c>
      <c r="K1004" s="54" t="s">
        <v>174</v>
      </c>
      <c r="L1004" s="55">
        <v>283942</v>
      </c>
      <c r="M1004" s="55">
        <v>283942</v>
      </c>
      <c r="N1004" s="56" t="s">
        <v>212</v>
      </c>
      <c r="O1004" s="56" t="s">
        <v>212</v>
      </c>
      <c r="P1004" s="54" t="s">
        <v>5131</v>
      </c>
      <c r="Q1004" s="54" t="s">
        <v>5132</v>
      </c>
      <c r="R1004" s="54" t="s">
        <v>338</v>
      </c>
      <c r="S1004" s="54" t="s">
        <v>135</v>
      </c>
      <c r="T1004" s="54" t="s">
        <v>136</v>
      </c>
      <c r="U1004" s="54"/>
      <c r="V1004" s="54" t="s">
        <v>179</v>
      </c>
    </row>
    <row r="1005" spans="1:22" ht="115.5" customHeight="1">
      <c r="A1005" s="54">
        <v>1004</v>
      </c>
      <c r="B1005" s="54" t="s">
        <v>58</v>
      </c>
      <c r="C1005" s="54" t="s">
        <v>5127</v>
      </c>
      <c r="D1005" s="54" t="s">
        <v>5128</v>
      </c>
      <c r="E1005" s="54" t="s">
        <v>139</v>
      </c>
      <c r="F1005" s="54" t="s">
        <v>5151</v>
      </c>
      <c r="G1005" s="54" t="s">
        <v>5152</v>
      </c>
      <c r="H1005" s="54" t="s">
        <v>126</v>
      </c>
      <c r="I1005" s="54" t="s">
        <v>142</v>
      </c>
      <c r="J1005" s="54" t="s">
        <v>143</v>
      </c>
      <c r="K1005" s="54" t="s">
        <v>174</v>
      </c>
      <c r="L1005" s="55">
        <v>355291</v>
      </c>
      <c r="M1005" s="55">
        <v>355291</v>
      </c>
      <c r="N1005" s="56" t="s">
        <v>499</v>
      </c>
      <c r="O1005" s="56" t="s">
        <v>499</v>
      </c>
      <c r="P1005" s="54" t="s">
        <v>5143</v>
      </c>
      <c r="Q1005" s="54" t="s">
        <v>5144</v>
      </c>
      <c r="R1005" s="54" t="s">
        <v>338</v>
      </c>
      <c r="S1005" s="54" t="s">
        <v>135</v>
      </c>
      <c r="T1005" s="54" t="s">
        <v>136</v>
      </c>
      <c r="U1005" s="54"/>
      <c r="V1005" s="54" t="s">
        <v>179</v>
      </c>
    </row>
    <row r="1006" spans="1:22" ht="115.5" customHeight="1">
      <c r="A1006" s="54">
        <v>1005</v>
      </c>
      <c r="B1006" s="54" t="s">
        <v>58</v>
      </c>
      <c r="C1006" s="54" t="s">
        <v>5153</v>
      </c>
      <c r="D1006" s="54" t="s">
        <v>5154</v>
      </c>
      <c r="E1006" s="54" t="s">
        <v>139</v>
      </c>
      <c r="F1006" s="54" t="s">
        <v>5155</v>
      </c>
      <c r="G1006" s="54" t="s">
        <v>5156</v>
      </c>
      <c r="H1006" s="54" t="s">
        <v>126</v>
      </c>
      <c r="I1006" s="54" t="s">
        <v>142</v>
      </c>
      <c r="J1006" s="54" t="s">
        <v>143</v>
      </c>
      <c r="K1006" s="54" t="s">
        <v>129</v>
      </c>
      <c r="L1006" s="55">
        <v>1340702</v>
      </c>
      <c r="M1006" s="55">
        <v>1179817</v>
      </c>
      <c r="N1006" s="56" t="s">
        <v>219</v>
      </c>
      <c r="O1006" s="56" t="s">
        <v>237</v>
      </c>
      <c r="P1006" s="54" t="s">
        <v>5157</v>
      </c>
      <c r="Q1006" s="54" t="s">
        <v>5158</v>
      </c>
      <c r="R1006" s="54" t="s">
        <v>5159</v>
      </c>
      <c r="S1006" s="54" t="s">
        <v>135</v>
      </c>
      <c r="T1006" s="54" t="s">
        <v>136</v>
      </c>
      <c r="U1006" s="54"/>
      <c r="V1006" s="54" t="s">
        <v>5160</v>
      </c>
    </row>
    <row r="1007" spans="1:22" ht="82.5" customHeight="1">
      <c r="A1007" s="54">
        <v>1006</v>
      </c>
      <c r="B1007" s="54" t="s">
        <v>58</v>
      </c>
      <c r="C1007" s="54" t="s">
        <v>5161</v>
      </c>
      <c r="D1007" s="54" t="s">
        <v>5162</v>
      </c>
      <c r="E1007" s="54" t="s">
        <v>950</v>
      </c>
      <c r="F1007" s="54" t="s">
        <v>5163</v>
      </c>
      <c r="G1007" s="54" t="s">
        <v>5164</v>
      </c>
      <c r="H1007" s="54" t="s">
        <v>126</v>
      </c>
      <c r="I1007" s="54" t="s">
        <v>142</v>
      </c>
      <c r="J1007" s="54" t="s">
        <v>143</v>
      </c>
      <c r="K1007" s="54" t="s">
        <v>174</v>
      </c>
      <c r="L1007" s="55">
        <v>549600</v>
      </c>
      <c r="M1007" s="55">
        <v>549600</v>
      </c>
      <c r="N1007" s="56" t="s">
        <v>2533</v>
      </c>
      <c r="O1007" s="56" t="s">
        <v>271</v>
      </c>
      <c r="P1007" s="54" t="s">
        <v>5165</v>
      </c>
      <c r="Q1007" s="54" t="s">
        <v>5166</v>
      </c>
      <c r="R1007" s="54" t="s">
        <v>509</v>
      </c>
      <c r="S1007" s="54" t="s">
        <v>135</v>
      </c>
      <c r="T1007" s="54" t="s">
        <v>136</v>
      </c>
      <c r="U1007" s="54"/>
      <c r="V1007" s="54" t="s">
        <v>149</v>
      </c>
    </row>
    <row r="1008" spans="1:22" ht="82.5" customHeight="1">
      <c r="A1008" s="54">
        <v>1007</v>
      </c>
      <c r="B1008" s="54" t="s">
        <v>58</v>
      </c>
      <c r="C1008" s="54" t="s">
        <v>5161</v>
      </c>
      <c r="D1008" s="54" t="s">
        <v>5162</v>
      </c>
      <c r="E1008" s="54" t="s">
        <v>139</v>
      </c>
      <c r="F1008" s="54" t="s">
        <v>5167</v>
      </c>
      <c r="G1008" s="54" t="s">
        <v>5168</v>
      </c>
      <c r="H1008" s="54" t="s">
        <v>126</v>
      </c>
      <c r="I1008" s="54" t="s">
        <v>161</v>
      </c>
      <c r="J1008" s="54" t="s">
        <v>162</v>
      </c>
      <c r="K1008" s="54" t="s">
        <v>129</v>
      </c>
      <c r="L1008" s="55">
        <v>2120550</v>
      </c>
      <c r="M1008" s="55">
        <v>2100000</v>
      </c>
      <c r="N1008" s="56" t="s">
        <v>191</v>
      </c>
      <c r="O1008" s="56" t="s">
        <v>212</v>
      </c>
      <c r="P1008" s="54" t="s">
        <v>5165</v>
      </c>
      <c r="Q1008" s="54" t="s">
        <v>5166</v>
      </c>
      <c r="R1008" s="54" t="s">
        <v>4726</v>
      </c>
      <c r="S1008" s="54" t="s">
        <v>135</v>
      </c>
      <c r="T1008" s="54" t="s">
        <v>136</v>
      </c>
      <c r="U1008" s="54"/>
      <c r="V1008" s="54" t="s">
        <v>247</v>
      </c>
    </row>
    <row r="1009" spans="1:22" ht="82.5" customHeight="1">
      <c r="A1009" s="54">
        <v>1008</v>
      </c>
      <c r="B1009" s="54" t="s">
        <v>58</v>
      </c>
      <c r="C1009" s="54" t="s">
        <v>5169</v>
      </c>
      <c r="D1009" s="54" t="s">
        <v>5170</v>
      </c>
      <c r="E1009" s="54" t="s">
        <v>139</v>
      </c>
      <c r="F1009" s="54" t="s">
        <v>5171</v>
      </c>
      <c r="G1009" s="54" t="s">
        <v>5172</v>
      </c>
      <c r="H1009" s="54" t="s">
        <v>126</v>
      </c>
      <c r="I1009" s="54" t="s">
        <v>142</v>
      </c>
      <c r="J1009" s="54" t="s">
        <v>143</v>
      </c>
      <c r="K1009" s="54" t="s">
        <v>174</v>
      </c>
      <c r="L1009" s="55">
        <v>773460</v>
      </c>
      <c r="M1009" s="55">
        <v>742521</v>
      </c>
      <c r="N1009" s="56" t="s">
        <v>205</v>
      </c>
      <c r="O1009" s="56" t="s">
        <v>205</v>
      </c>
      <c r="P1009" s="54" t="s">
        <v>5173</v>
      </c>
      <c r="Q1009" s="54" t="s">
        <v>5174</v>
      </c>
      <c r="R1009" s="54" t="s">
        <v>4623</v>
      </c>
      <c r="S1009" s="54" t="s">
        <v>135</v>
      </c>
      <c r="T1009" s="54" t="s">
        <v>136</v>
      </c>
      <c r="U1009" s="54"/>
      <c r="V1009" s="54" t="s">
        <v>169</v>
      </c>
    </row>
    <row r="1010" spans="1:22" ht="82.5" customHeight="1">
      <c r="A1010" s="54">
        <v>1009</v>
      </c>
      <c r="B1010" s="54" t="s">
        <v>58</v>
      </c>
      <c r="C1010" s="54" t="s">
        <v>5169</v>
      </c>
      <c r="D1010" s="54" t="s">
        <v>5170</v>
      </c>
      <c r="E1010" s="54" t="s">
        <v>4672</v>
      </c>
      <c r="F1010" s="54" t="s">
        <v>5175</v>
      </c>
      <c r="G1010" s="54" t="s">
        <v>5176</v>
      </c>
      <c r="H1010" s="54" t="s">
        <v>126</v>
      </c>
      <c r="I1010" s="54" t="s">
        <v>142</v>
      </c>
      <c r="J1010" s="54" t="s">
        <v>143</v>
      </c>
      <c r="K1010" s="54" t="s">
        <v>174</v>
      </c>
      <c r="L1010" s="55">
        <v>143563</v>
      </c>
      <c r="M1010" s="55">
        <v>139461</v>
      </c>
      <c r="N1010" s="56" t="s">
        <v>205</v>
      </c>
      <c r="O1010" s="56" t="s">
        <v>205</v>
      </c>
      <c r="P1010" s="54" t="s">
        <v>5177</v>
      </c>
      <c r="Q1010" s="54" t="s">
        <v>5178</v>
      </c>
      <c r="R1010" s="54" t="s">
        <v>4623</v>
      </c>
      <c r="S1010" s="54" t="s">
        <v>135</v>
      </c>
      <c r="T1010" s="54" t="s">
        <v>136</v>
      </c>
      <c r="U1010" s="54"/>
      <c r="V1010" s="54" t="s">
        <v>169</v>
      </c>
    </row>
    <row r="1011" spans="1:22" ht="82.5" customHeight="1">
      <c r="A1011" s="54">
        <v>1010</v>
      </c>
      <c r="B1011" s="54" t="s">
        <v>58</v>
      </c>
      <c r="C1011" s="54" t="s">
        <v>5169</v>
      </c>
      <c r="D1011" s="54" t="s">
        <v>5170</v>
      </c>
      <c r="E1011" s="54" t="s">
        <v>4672</v>
      </c>
      <c r="F1011" s="54" t="s">
        <v>5179</v>
      </c>
      <c r="G1011" s="54" t="s">
        <v>5180</v>
      </c>
      <c r="H1011" s="54" t="s">
        <v>126</v>
      </c>
      <c r="I1011" s="54" t="s">
        <v>142</v>
      </c>
      <c r="J1011" s="54" t="s">
        <v>143</v>
      </c>
      <c r="K1011" s="54" t="s">
        <v>174</v>
      </c>
      <c r="L1011" s="55">
        <v>175504</v>
      </c>
      <c r="M1011" s="55">
        <v>170489</v>
      </c>
      <c r="N1011" s="56" t="s">
        <v>205</v>
      </c>
      <c r="O1011" s="56" t="s">
        <v>205</v>
      </c>
      <c r="P1011" s="54" t="s">
        <v>5177</v>
      </c>
      <c r="Q1011" s="54" t="s">
        <v>5178</v>
      </c>
      <c r="R1011" s="54" t="s">
        <v>4623</v>
      </c>
      <c r="S1011" s="54" t="s">
        <v>135</v>
      </c>
      <c r="T1011" s="54" t="s">
        <v>136</v>
      </c>
      <c r="U1011" s="54"/>
      <c r="V1011" s="54" t="s">
        <v>169</v>
      </c>
    </row>
    <row r="1012" spans="1:22" ht="82.5" customHeight="1">
      <c r="A1012" s="54">
        <v>1011</v>
      </c>
      <c r="B1012" s="54" t="s">
        <v>58</v>
      </c>
      <c r="C1012" s="54" t="s">
        <v>5169</v>
      </c>
      <c r="D1012" s="54" t="s">
        <v>5170</v>
      </c>
      <c r="E1012" s="54" t="s">
        <v>4672</v>
      </c>
      <c r="F1012" s="54" t="s">
        <v>5181</v>
      </c>
      <c r="G1012" s="54" t="s">
        <v>5182</v>
      </c>
      <c r="H1012" s="54" t="s">
        <v>126</v>
      </c>
      <c r="I1012" s="54" t="s">
        <v>142</v>
      </c>
      <c r="J1012" s="54" t="s">
        <v>143</v>
      </c>
      <c r="K1012" s="54" t="s">
        <v>174</v>
      </c>
      <c r="L1012" s="55">
        <v>96527</v>
      </c>
      <c r="M1012" s="55">
        <v>93769</v>
      </c>
      <c r="N1012" s="56" t="s">
        <v>205</v>
      </c>
      <c r="O1012" s="56" t="s">
        <v>205</v>
      </c>
      <c r="P1012" s="54" t="s">
        <v>5177</v>
      </c>
      <c r="Q1012" s="54" t="s">
        <v>5178</v>
      </c>
      <c r="R1012" s="54" t="s">
        <v>4623</v>
      </c>
      <c r="S1012" s="54" t="s">
        <v>135</v>
      </c>
      <c r="T1012" s="54" t="s">
        <v>136</v>
      </c>
      <c r="U1012" s="54"/>
      <c r="V1012" s="54" t="s">
        <v>1252</v>
      </c>
    </row>
    <row r="1013" spans="1:22" ht="82.5" customHeight="1">
      <c r="A1013" s="54">
        <v>1012</v>
      </c>
      <c r="B1013" s="54" t="s">
        <v>58</v>
      </c>
      <c r="C1013" s="54" t="s">
        <v>5183</v>
      </c>
      <c r="D1013" s="54" t="s">
        <v>5184</v>
      </c>
      <c r="E1013" s="54" t="s">
        <v>139</v>
      </c>
      <c r="F1013" s="54" t="s">
        <v>5185</v>
      </c>
      <c r="G1013" s="54" t="s">
        <v>5186</v>
      </c>
      <c r="H1013" s="54" t="s">
        <v>126</v>
      </c>
      <c r="I1013" s="54" t="s">
        <v>142</v>
      </c>
      <c r="J1013" s="54" t="s">
        <v>143</v>
      </c>
      <c r="K1013" s="54" t="s">
        <v>174</v>
      </c>
      <c r="L1013" s="55">
        <v>1135950</v>
      </c>
      <c r="M1013" s="55">
        <v>1096718</v>
      </c>
      <c r="N1013" s="56" t="s">
        <v>204</v>
      </c>
      <c r="O1013" s="56" t="s">
        <v>165</v>
      </c>
      <c r="P1013" s="54" t="s">
        <v>5187</v>
      </c>
      <c r="Q1013" s="54" t="s">
        <v>5188</v>
      </c>
      <c r="R1013" s="54" t="s">
        <v>4890</v>
      </c>
      <c r="S1013" s="54" t="s">
        <v>135</v>
      </c>
      <c r="T1013" s="54" t="s">
        <v>136</v>
      </c>
      <c r="U1013" s="54"/>
      <c r="V1013" s="54" t="s">
        <v>149</v>
      </c>
    </row>
    <row r="1014" spans="1:22" ht="82.5" customHeight="1">
      <c r="A1014" s="54">
        <v>1013</v>
      </c>
      <c r="B1014" s="54" t="s">
        <v>58</v>
      </c>
      <c r="C1014" s="54" t="s">
        <v>5183</v>
      </c>
      <c r="D1014" s="54" t="s">
        <v>5184</v>
      </c>
      <c r="E1014" s="54" t="s">
        <v>139</v>
      </c>
      <c r="F1014" s="54" t="s">
        <v>5189</v>
      </c>
      <c r="G1014" s="54" t="s">
        <v>5190</v>
      </c>
      <c r="H1014" s="54" t="s">
        <v>126</v>
      </c>
      <c r="I1014" s="54" t="s">
        <v>142</v>
      </c>
      <c r="J1014" s="54" t="s">
        <v>143</v>
      </c>
      <c r="K1014" s="54" t="s">
        <v>174</v>
      </c>
      <c r="L1014" s="55">
        <v>157225</v>
      </c>
      <c r="M1014" s="55">
        <v>145246</v>
      </c>
      <c r="N1014" s="56" t="s">
        <v>271</v>
      </c>
      <c r="O1014" s="56" t="s">
        <v>219</v>
      </c>
      <c r="P1014" s="54" t="s">
        <v>5187</v>
      </c>
      <c r="Q1014" s="54" t="s">
        <v>5188</v>
      </c>
      <c r="R1014" s="54" t="s">
        <v>4890</v>
      </c>
      <c r="S1014" s="54" t="s">
        <v>135</v>
      </c>
      <c r="T1014" s="54" t="s">
        <v>136</v>
      </c>
      <c r="U1014" s="54"/>
      <c r="V1014" s="54" t="s">
        <v>149</v>
      </c>
    </row>
    <row r="1015" spans="1:22" ht="82.5" customHeight="1">
      <c r="A1015" s="54">
        <v>1014</v>
      </c>
      <c r="B1015" s="54" t="s">
        <v>58</v>
      </c>
      <c r="C1015" s="54" t="s">
        <v>5183</v>
      </c>
      <c r="D1015" s="54" t="s">
        <v>5184</v>
      </c>
      <c r="E1015" s="54" t="s">
        <v>5191</v>
      </c>
      <c r="F1015" s="54" t="s">
        <v>5192</v>
      </c>
      <c r="G1015" s="54" t="s">
        <v>5193</v>
      </c>
      <c r="H1015" s="54" t="s">
        <v>126</v>
      </c>
      <c r="I1015" s="54" t="s">
        <v>142</v>
      </c>
      <c r="J1015" s="54" t="s">
        <v>143</v>
      </c>
      <c r="K1015" s="54" t="s">
        <v>174</v>
      </c>
      <c r="L1015" s="55">
        <v>403484</v>
      </c>
      <c r="M1015" s="55">
        <v>391957</v>
      </c>
      <c r="N1015" s="56" t="s">
        <v>386</v>
      </c>
      <c r="O1015" s="56" t="s">
        <v>386</v>
      </c>
      <c r="P1015" s="54" t="s">
        <v>5194</v>
      </c>
      <c r="Q1015" s="54" t="s">
        <v>5195</v>
      </c>
      <c r="R1015" s="54" t="s">
        <v>4890</v>
      </c>
      <c r="S1015" s="54" t="s">
        <v>135</v>
      </c>
      <c r="T1015" s="54" t="s">
        <v>136</v>
      </c>
      <c r="U1015" s="54"/>
      <c r="V1015" s="54" t="s">
        <v>149</v>
      </c>
    </row>
    <row r="1016" spans="1:22" ht="82.5" customHeight="1">
      <c r="A1016" s="54">
        <v>1015</v>
      </c>
      <c r="B1016" s="54" t="s">
        <v>58</v>
      </c>
      <c r="C1016" s="54" t="s">
        <v>5183</v>
      </c>
      <c r="D1016" s="54" t="s">
        <v>5184</v>
      </c>
      <c r="E1016" s="54" t="s">
        <v>139</v>
      </c>
      <c r="F1016" s="54" t="s">
        <v>5196</v>
      </c>
      <c r="G1016" s="54" t="s">
        <v>5197</v>
      </c>
      <c r="H1016" s="54" t="s">
        <v>126</v>
      </c>
      <c r="I1016" s="54" t="s">
        <v>142</v>
      </c>
      <c r="J1016" s="54" t="s">
        <v>143</v>
      </c>
      <c r="K1016" s="54" t="s">
        <v>174</v>
      </c>
      <c r="L1016" s="55">
        <v>142737</v>
      </c>
      <c r="M1016" s="55">
        <v>140018</v>
      </c>
      <c r="N1016" s="56" t="s">
        <v>499</v>
      </c>
      <c r="O1016" s="56" t="s">
        <v>540</v>
      </c>
      <c r="P1016" s="54" t="s">
        <v>5198</v>
      </c>
      <c r="Q1016" s="54" t="s">
        <v>5199</v>
      </c>
      <c r="R1016" s="54" t="s">
        <v>4890</v>
      </c>
      <c r="S1016" s="54" t="s">
        <v>135</v>
      </c>
      <c r="T1016" s="54" t="s">
        <v>136</v>
      </c>
      <c r="U1016" s="54"/>
      <c r="V1016" s="54" t="s">
        <v>149</v>
      </c>
    </row>
    <row r="1017" spans="1:22" ht="82.5" customHeight="1">
      <c r="A1017" s="54">
        <v>1016</v>
      </c>
      <c r="B1017" s="54" t="s">
        <v>58</v>
      </c>
      <c r="C1017" s="54" t="s">
        <v>5183</v>
      </c>
      <c r="D1017" s="54" t="s">
        <v>5184</v>
      </c>
      <c r="E1017" s="54" t="s">
        <v>139</v>
      </c>
      <c r="F1017" s="54" t="s">
        <v>5200</v>
      </c>
      <c r="G1017" s="54" t="s">
        <v>5201</v>
      </c>
      <c r="H1017" s="54" t="s">
        <v>126</v>
      </c>
      <c r="I1017" s="54" t="s">
        <v>142</v>
      </c>
      <c r="J1017" s="54" t="s">
        <v>143</v>
      </c>
      <c r="K1017" s="54" t="s">
        <v>174</v>
      </c>
      <c r="L1017" s="55">
        <v>564391</v>
      </c>
      <c r="M1017" s="55">
        <v>538603</v>
      </c>
      <c r="N1017" s="56" t="s">
        <v>317</v>
      </c>
      <c r="O1017" s="56" t="s">
        <v>229</v>
      </c>
      <c r="P1017" s="54" t="s">
        <v>5194</v>
      </c>
      <c r="Q1017" s="54" t="s">
        <v>5195</v>
      </c>
      <c r="R1017" s="54" t="s">
        <v>4890</v>
      </c>
      <c r="S1017" s="54" t="s">
        <v>135</v>
      </c>
      <c r="T1017" s="54" t="s">
        <v>136</v>
      </c>
      <c r="U1017" s="54"/>
      <c r="V1017" s="54" t="s">
        <v>1252</v>
      </c>
    </row>
    <row r="1018" spans="1:22" ht="82.5" customHeight="1">
      <c r="A1018" s="54">
        <v>1017</v>
      </c>
      <c r="B1018" s="54" t="s">
        <v>58</v>
      </c>
      <c r="C1018" s="54" t="s">
        <v>5202</v>
      </c>
      <c r="D1018" s="54" t="s">
        <v>5203</v>
      </c>
      <c r="E1018" s="54" t="s">
        <v>5204</v>
      </c>
      <c r="F1018" s="54" t="s">
        <v>5205</v>
      </c>
      <c r="G1018" s="54" t="s">
        <v>5206</v>
      </c>
      <c r="H1018" s="54" t="s">
        <v>126</v>
      </c>
      <c r="I1018" s="54" t="s">
        <v>127</v>
      </c>
      <c r="J1018" s="54" t="s">
        <v>128</v>
      </c>
      <c r="K1018" s="54" t="s">
        <v>129</v>
      </c>
      <c r="L1018" s="55">
        <v>5000000</v>
      </c>
      <c r="M1018" s="55">
        <v>5000000</v>
      </c>
      <c r="N1018" s="56" t="s">
        <v>980</v>
      </c>
      <c r="O1018" s="56" t="s">
        <v>228</v>
      </c>
      <c r="P1018" s="54" t="s">
        <v>5207</v>
      </c>
      <c r="Q1018" s="54" t="s">
        <v>5208</v>
      </c>
      <c r="R1018" s="54" t="s">
        <v>5036</v>
      </c>
      <c r="S1018" s="54" t="s">
        <v>135</v>
      </c>
      <c r="T1018" s="54" t="s">
        <v>136</v>
      </c>
      <c r="U1018" s="54"/>
      <c r="V1018" s="54" t="s">
        <v>247</v>
      </c>
    </row>
    <row r="1019" spans="1:22" ht="82.5" customHeight="1">
      <c r="A1019" s="54">
        <v>1018</v>
      </c>
      <c r="B1019" s="54" t="s">
        <v>58</v>
      </c>
      <c r="C1019" s="54" t="s">
        <v>5202</v>
      </c>
      <c r="D1019" s="54" t="s">
        <v>5203</v>
      </c>
      <c r="E1019" s="54" t="s">
        <v>5209</v>
      </c>
      <c r="F1019" s="54" t="s">
        <v>5210</v>
      </c>
      <c r="G1019" s="54" t="s">
        <v>5211</v>
      </c>
      <c r="H1019" s="54" t="s">
        <v>126</v>
      </c>
      <c r="I1019" s="54" t="s">
        <v>127</v>
      </c>
      <c r="J1019" s="54" t="s">
        <v>128</v>
      </c>
      <c r="K1019" s="54" t="s">
        <v>174</v>
      </c>
      <c r="L1019" s="55">
        <v>220686</v>
      </c>
      <c r="M1019" s="55">
        <v>220686</v>
      </c>
      <c r="N1019" s="56" t="s">
        <v>1070</v>
      </c>
      <c r="O1019" s="56" t="s">
        <v>294</v>
      </c>
      <c r="P1019" s="54" t="s">
        <v>5207</v>
      </c>
      <c r="Q1019" s="54" t="s">
        <v>5208</v>
      </c>
      <c r="R1019" s="54" t="s">
        <v>5036</v>
      </c>
      <c r="S1019" s="54" t="s">
        <v>135</v>
      </c>
      <c r="T1019" s="54" t="s">
        <v>136</v>
      </c>
      <c r="U1019" s="54"/>
      <c r="V1019" s="54" t="s">
        <v>247</v>
      </c>
    </row>
    <row r="1020" spans="1:22" ht="82.5" customHeight="1">
      <c r="A1020" s="54">
        <v>1019</v>
      </c>
      <c r="B1020" s="54" t="s">
        <v>58</v>
      </c>
      <c r="C1020" s="54" t="s">
        <v>5212</v>
      </c>
      <c r="D1020" s="54" t="s">
        <v>5213</v>
      </c>
      <c r="E1020" s="54" t="s">
        <v>139</v>
      </c>
      <c r="F1020" s="54" t="s">
        <v>1857</v>
      </c>
      <c r="G1020" s="54" t="s">
        <v>5214</v>
      </c>
      <c r="H1020" s="54" t="s">
        <v>126</v>
      </c>
      <c r="I1020" s="54" t="s">
        <v>142</v>
      </c>
      <c r="J1020" s="54" t="s">
        <v>143</v>
      </c>
      <c r="K1020" s="54" t="s">
        <v>174</v>
      </c>
      <c r="L1020" s="55">
        <v>610835</v>
      </c>
      <c r="M1020" s="55">
        <v>610835</v>
      </c>
      <c r="N1020" s="56" t="s">
        <v>317</v>
      </c>
      <c r="O1020" s="56" t="s">
        <v>317</v>
      </c>
      <c r="P1020" s="54" t="s">
        <v>5215</v>
      </c>
      <c r="Q1020" s="54" t="s">
        <v>5216</v>
      </c>
      <c r="R1020" s="54" t="s">
        <v>4942</v>
      </c>
      <c r="S1020" s="54" t="s">
        <v>135</v>
      </c>
      <c r="T1020" s="54" t="s">
        <v>136</v>
      </c>
      <c r="U1020" s="54"/>
      <c r="V1020" s="54" t="s">
        <v>149</v>
      </c>
    </row>
    <row r="1021" spans="1:22" ht="82.5" customHeight="1">
      <c r="A1021" s="54">
        <v>1020</v>
      </c>
      <c r="B1021" s="54" t="s">
        <v>58</v>
      </c>
      <c r="C1021" s="54" t="s">
        <v>5217</v>
      </c>
      <c r="D1021" s="54" t="s">
        <v>5218</v>
      </c>
      <c r="E1021" s="54" t="s">
        <v>4880</v>
      </c>
      <c r="F1021" s="54" t="s">
        <v>5219</v>
      </c>
      <c r="G1021" s="54" t="s">
        <v>5220</v>
      </c>
      <c r="H1021" s="54" t="s">
        <v>126</v>
      </c>
      <c r="I1021" s="54" t="s">
        <v>127</v>
      </c>
      <c r="J1021" s="54" t="s">
        <v>128</v>
      </c>
      <c r="K1021" s="54" t="s">
        <v>174</v>
      </c>
      <c r="L1021" s="55">
        <v>6985</v>
      </c>
      <c r="M1021" s="55">
        <v>6985</v>
      </c>
      <c r="N1021" s="56" t="s">
        <v>205</v>
      </c>
      <c r="O1021" s="56" t="s">
        <v>386</v>
      </c>
      <c r="P1021" s="54" t="s">
        <v>5221</v>
      </c>
      <c r="Q1021" s="54" t="s">
        <v>5222</v>
      </c>
      <c r="R1021" s="54" t="s">
        <v>4661</v>
      </c>
      <c r="S1021" s="54" t="s">
        <v>135</v>
      </c>
      <c r="T1021" s="54" t="s">
        <v>136</v>
      </c>
      <c r="U1021" s="54"/>
      <c r="V1021" s="54" t="s">
        <v>668</v>
      </c>
    </row>
    <row r="1022" spans="1:22" ht="82.5" customHeight="1">
      <c r="A1022" s="54">
        <v>1021</v>
      </c>
      <c r="B1022" s="54" t="s">
        <v>58</v>
      </c>
      <c r="C1022" s="54" t="s">
        <v>5223</v>
      </c>
      <c r="D1022" s="54" t="s">
        <v>5224</v>
      </c>
      <c r="E1022" s="54" t="s">
        <v>5204</v>
      </c>
      <c r="F1022" s="54" t="s">
        <v>5225</v>
      </c>
      <c r="G1022" s="54" t="s">
        <v>5226</v>
      </c>
      <c r="H1022" s="54" t="s">
        <v>126</v>
      </c>
      <c r="I1022" s="54" t="s">
        <v>142</v>
      </c>
      <c r="J1022" s="54" t="s">
        <v>143</v>
      </c>
      <c r="K1022" s="54" t="s">
        <v>174</v>
      </c>
      <c r="L1022" s="55">
        <v>1200000</v>
      </c>
      <c r="M1022" s="55">
        <v>1200000</v>
      </c>
      <c r="N1022" s="56" t="s">
        <v>144</v>
      </c>
      <c r="O1022" s="56" t="s">
        <v>540</v>
      </c>
      <c r="P1022" s="54" t="s">
        <v>5227</v>
      </c>
      <c r="Q1022" s="54" t="s">
        <v>5228</v>
      </c>
      <c r="R1022" s="54" t="s">
        <v>5093</v>
      </c>
      <c r="S1022" s="54" t="s">
        <v>135</v>
      </c>
      <c r="T1022" s="54" t="s">
        <v>136</v>
      </c>
      <c r="U1022" s="54"/>
      <c r="V1022" s="54" t="s">
        <v>247</v>
      </c>
    </row>
    <row r="1023" spans="1:22" ht="82.5" customHeight="1">
      <c r="A1023" s="54">
        <v>1022</v>
      </c>
      <c r="B1023" s="54" t="s">
        <v>25</v>
      </c>
      <c r="C1023" s="54" t="s">
        <v>5229</v>
      </c>
      <c r="D1023" s="54" t="s">
        <v>5230</v>
      </c>
      <c r="E1023" s="54" t="s">
        <v>139</v>
      </c>
      <c r="F1023" s="54" t="s">
        <v>5231</v>
      </c>
      <c r="G1023" s="54" t="s">
        <v>5232</v>
      </c>
      <c r="H1023" s="54" t="s">
        <v>126</v>
      </c>
      <c r="I1023" s="54" t="s">
        <v>142</v>
      </c>
      <c r="J1023" s="54" t="s">
        <v>143</v>
      </c>
      <c r="K1023" s="54" t="s">
        <v>174</v>
      </c>
      <c r="L1023" s="55">
        <v>936646</v>
      </c>
      <c r="M1023" s="55">
        <v>898000</v>
      </c>
      <c r="N1023" s="56" t="s">
        <v>2766</v>
      </c>
      <c r="O1023" s="56" t="s">
        <v>219</v>
      </c>
      <c r="P1023" s="54" t="s">
        <v>5233</v>
      </c>
      <c r="Q1023" s="54" t="s">
        <v>5234</v>
      </c>
      <c r="R1023" s="54" t="s">
        <v>3563</v>
      </c>
      <c r="S1023" s="54" t="s">
        <v>135</v>
      </c>
      <c r="T1023" s="54" t="s">
        <v>136</v>
      </c>
      <c r="U1023" s="54"/>
      <c r="V1023" s="54" t="s">
        <v>247</v>
      </c>
    </row>
    <row r="1024" spans="1:22" ht="82.5" customHeight="1">
      <c r="A1024" s="54">
        <v>1023</v>
      </c>
      <c r="B1024" s="54" t="s">
        <v>25</v>
      </c>
      <c r="C1024" s="54" t="s">
        <v>5229</v>
      </c>
      <c r="D1024" s="54" t="s">
        <v>5230</v>
      </c>
      <c r="E1024" s="54" t="s">
        <v>139</v>
      </c>
      <c r="F1024" s="54" t="s">
        <v>5235</v>
      </c>
      <c r="G1024" s="54" t="s">
        <v>5236</v>
      </c>
      <c r="H1024" s="54" t="s">
        <v>126</v>
      </c>
      <c r="I1024" s="54" t="s">
        <v>142</v>
      </c>
      <c r="J1024" s="54" t="s">
        <v>143</v>
      </c>
      <c r="K1024" s="54" t="s">
        <v>174</v>
      </c>
      <c r="L1024" s="55">
        <v>850000</v>
      </c>
      <c r="M1024" s="55">
        <v>818000</v>
      </c>
      <c r="N1024" s="56" t="s">
        <v>191</v>
      </c>
      <c r="O1024" s="56" t="s">
        <v>175</v>
      </c>
      <c r="P1024" s="54" t="s">
        <v>5237</v>
      </c>
      <c r="Q1024" s="54" t="s">
        <v>5238</v>
      </c>
      <c r="R1024" s="54" t="s">
        <v>3563</v>
      </c>
      <c r="S1024" s="54" t="s">
        <v>135</v>
      </c>
      <c r="T1024" s="54" t="s">
        <v>136</v>
      </c>
      <c r="U1024" s="54"/>
      <c r="V1024" s="54" t="s">
        <v>149</v>
      </c>
    </row>
    <row r="1025" spans="1:22" ht="82.5" customHeight="1">
      <c r="A1025" s="54">
        <v>1024</v>
      </c>
      <c r="B1025" s="54" t="s">
        <v>25</v>
      </c>
      <c r="C1025" s="54" t="s">
        <v>5229</v>
      </c>
      <c r="D1025" s="54" t="s">
        <v>5230</v>
      </c>
      <c r="E1025" s="54" t="s">
        <v>139</v>
      </c>
      <c r="F1025" s="54" t="s">
        <v>5239</v>
      </c>
      <c r="G1025" s="54" t="s">
        <v>5240</v>
      </c>
      <c r="H1025" s="54" t="s">
        <v>126</v>
      </c>
      <c r="I1025" s="54" t="s">
        <v>142</v>
      </c>
      <c r="J1025" s="54" t="s">
        <v>143</v>
      </c>
      <c r="K1025" s="54" t="s">
        <v>174</v>
      </c>
      <c r="L1025" s="55">
        <v>1450000</v>
      </c>
      <c r="M1025" s="55">
        <v>1450000</v>
      </c>
      <c r="N1025" s="56" t="s">
        <v>386</v>
      </c>
      <c r="O1025" s="56" t="s">
        <v>131</v>
      </c>
      <c r="P1025" s="54" t="s">
        <v>5241</v>
      </c>
      <c r="Q1025" s="54" t="s">
        <v>5242</v>
      </c>
      <c r="R1025" s="54" t="s">
        <v>3563</v>
      </c>
      <c r="S1025" s="54" t="s">
        <v>135</v>
      </c>
      <c r="T1025" s="54" t="s">
        <v>136</v>
      </c>
      <c r="U1025" s="54"/>
      <c r="V1025" s="54" t="s">
        <v>247</v>
      </c>
    </row>
    <row r="1026" spans="1:22" ht="82.5" customHeight="1">
      <c r="A1026" s="54">
        <v>1025</v>
      </c>
      <c r="B1026" s="54" t="s">
        <v>25</v>
      </c>
      <c r="C1026" s="54" t="s">
        <v>5243</v>
      </c>
      <c r="D1026" s="54" t="s">
        <v>5244</v>
      </c>
      <c r="E1026" s="54" t="s">
        <v>139</v>
      </c>
      <c r="F1026" s="54" t="s">
        <v>5245</v>
      </c>
      <c r="G1026" s="54" t="s">
        <v>5246</v>
      </c>
      <c r="H1026" s="54" t="s">
        <v>126</v>
      </c>
      <c r="I1026" s="54" t="s">
        <v>142</v>
      </c>
      <c r="J1026" s="54" t="s">
        <v>143</v>
      </c>
      <c r="K1026" s="54" t="s">
        <v>129</v>
      </c>
      <c r="L1026" s="55">
        <v>4841883</v>
      </c>
      <c r="M1026" s="55">
        <v>4838000</v>
      </c>
      <c r="N1026" s="56" t="s">
        <v>368</v>
      </c>
      <c r="O1026" s="56" t="s">
        <v>131</v>
      </c>
      <c r="P1026" s="54" t="s">
        <v>5247</v>
      </c>
      <c r="Q1026" s="54" t="s">
        <v>5248</v>
      </c>
      <c r="R1026" s="54" t="s">
        <v>3532</v>
      </c>
      <c r="S1026" s="54" t="s">
        <v>135</v>
      </c>
      <c r="T1026" s="54" t="s">
        <v>136</v>
      </c>
      <c r="U1026" s="54"/>
      <c r="V1026" s="54" t="s">
        <v>169</v>
      </c>
    </row>
    <row r="1027" spans="1:22" ht="165" customHeight="1">
      <c r="A1027" s="54">
        <v>1026</v>
      </c>
      <c r="B1027" s="54" t="s">
        <v>25</v>
      </c>
      <c r="C1027" s="54" t="s">
        <v>5249</v>
      </c>
      <c r="D1027" s="54" t="s">
        <v>5250</v>
      </c>
      <c r="E1027" s="54" t="s">
        <v>139</v>
      </c>
      <c r="F1027" s="54" t="s">
        <v>825</v>
      </c>
      <c r="G1027" s="54" t="s">
        <v>5251</v>
      </c>
      <c r="H1027" s="54" t="s">
        <v>126</v>
      </c>
      <c r="I1027" s="54" t="s">
        <v>142</v>
      </c>
      <c r="J1027" s="54" t="s">
        <v>143</v>
      </c>
      <c r="K1027" s="54" t="s">
        <v>174</v>
      </c>
      <c r="L1027" s="55">
        <v>479691</v>
      </c>
      <c r="M1027" s="55">
        <v>476000</v>
      </c>
      <c r="N1027" s="56" t="s">
        <v>786</v>
      </c>
      <c r="O1027" s="56" t="s">
        <v>205</v>
      </c>
      <c r="P1027" s="54" t="s">
        <v>5252</v>
      </c>
      <c r="Q1027" s="54" t="s">
        <v>5253</v>
      </c>
      <c r="R1027" s="54" t="s">
        <v>3532</v>
      </c>
      <c r="S1027" s="54" t="s">
        <v>135</v>
      </c>
      <c r="T1027" s="54" t="s">
        <v>136</v>
      </c>
      <c r="U1027" s="54"/>
      <c r="V1027" s="54" t="s">
        <v>223</v>
      </c>
    </row>
    <row r="1028" spans="1:22" ht="82.5" customHeight="1">
      <c r="A1028" s="54">
        <v>1027</v>
      </c>
      <c r="B1028" s="54" t="s">
        <v>25</v>
      </c>
      <c r="C1028" s="54" t="s">
        <v>5254</v>
      </c>
      <c r="D1028" s="54" t="s">
        <v>5255</v>
      </c>
      <c r="E1028" s="54" t="s">
        <v>139</v>
      </c>
      <c r="F1028" s="54" t="s">
        <v>5256</v>
      </c>
      <c r="G1028" s="54" t="s">
        <v>5257</v>
      </c>
      <c r="H1028" s="54" t="s">
        <v>126</v>
      </c>
      <c r="I1028" s="54" t="s">
        <v>127</v>
      </c>
      <c r="J1028" s="54" t="s">
        <v>128</v>
      </c>
      <c r="K1028" s="54" t="s">
        <v>174</v>
      </c>
      <c r="L1028" s="55">
        <v>220000</v>
      </c>
      <c r="M1028" s="55">
        <v>220000</v>
      </c>
      <c r="N1028" s="56" t="s">
        <v>211</v>
      </c>
      <c r="O1028" s="56" t="s">
        <v>377</v>
      </c>
      <c r="P1028" s="54" t="s">
        <v>5258</v>
      </c>
      <c r="Q1028" s="54" t="s">
        <v>5259</v>
      </c>
      <c r="R1028" s="54" t="s">
        <v>3563</v>
      </c>
      <c r="S1028" s="54" t="s">
        <v>135</v>
      </c>
      <c r="T1028" s="54" t="s">
        <v>136</v>
      </c>
      <c r="U1028" s="54"/>
      <c r="V1028" s="54" t="s">
        <v>247</v>
      </c>
    </row>
    <row r="1029" spans="1:22" ht="82.5" customHeight="1">
      <c r="A1029" s="54">
        <v>1028</v>
      </c>
      <c r="B1029" s="54" t="s">
        <v>25</v>
      </c>
      <c r="C1029" s="54" t="s">
        <v>5260</v>
      </c>
      <c r="D1029" s="54" t="s">
        <v>5261</v>
      </c>
      <c r="E1029" s="54" t="s">
        <v>139</v>
      </c>
      <c r="F1029" s="54" t="s">
        <v>5262</v>
      </c>
      <c r="G1029" s="54" t="s">
        <v>5263</v>
      </c>
      <c r="H1029" s="54" t="s">
        <v>126</v>
      </c>
      <c r="I1029" s="54" t="s">
        <v>142</v>
      </c>
      <c r="J1029" s="54" t="s">
        <v>143</v>
      </c>
      <c r="K1029" s="54" t="s">
        <v>174</v>
      </c>
      <c r="L1029" s="55">
        <v>843318</v>
      </c>
      <c r="M1029" s="55">
        <v>843318</v>
      </c>
      <c r="N1029" s="56" t="s">
        <v>153</v>
      </c>
      <c r="O1029" s="56" t="s">
        <v>294</v>
      </c>
      <c r="P1029" s="54" t="s">
        <v>5264</v>
      </c>
      <c r="Q1029" s="54" t="s">
        <v>5265</v>
      </c>
      <c r="R1029" s="54" t="s">
        <v>5266</v>
      </c>
      <c r="S1029" s="54" t="s">
        <v>135</v>
      </c>
      <c r="T1029" s="54" t="s">
        <v>136</v>
      </c>
      <c r="U1029" s="54"/>
      <c r="V1029" s="54" t="s">
        <v>149</v>
      </c>
    </row>
    <row r="1030" spans="1:22" ht="82.5" customHeight="1">
      <c r="A1030" s="54">
        <v>1029</v>
      </c>
      <c r="B1030" s="54" t="s">
        <v>25</v>
      </c>
      <c r="C1030" s="54" t="s">
        <v>5267</v>
      </c>
      <c r="D1030" s="54" t="s">
        <v>5268</v>
      </c>
      <c r="E1030" s="54" t="s">
        <v>1907</v>
      </c>
      <c r="F1030" s="54" t="s">
        <v>5269</v>
      </c>
      <c r="G1030" s="54" t="s">
        <v>5270</v>
      </c>
      <c r="H1030" s="54" t="s">
        <v>126</v>
      </c>
      <c r="I1030" s="54" t="s">
        <v>142</v>
      </c>
      <c r="J1030" s="54" t="s">
        <v>143</v>
      </c>
      <c r="K1030" s="54" t="s">
        <v>342</v>
      </c>
      <c r="L1030" s="55">
        <v>15195400</v>
      </c>
      <c r="M1030" s="55">
        <v>14650000</v>
      </c>
      <c r="N1030" s="56" t="s">
        <v>252</v>
      </c>
      <c r="O1030" s="56" t="s">
        <v>271</v>
      </c>
      <c r="P1030" s="54" t="s">
        <v>5271</v>
      </c>
      <c r="Q1030" s="54" t="s">
        <v>5272</v>
      </c>
      <c r="R1030" s="54" t="s">
        <v>1964</v>
      </c>
      <c r="S1030" s="54" t="s">
        <v>135</v>
      </c>
      <c r="T1030" s="54" t="s">
        <v>136</v>
      </c>
      <c r="U1030" s="54"/>
      <c r="V1030" s="54" t="s">
        <v>169</v>
      </c>
    </row>
    <row r="1031" spans="1:22" ht="82.5" customHeight="1">
      <c r="A1031" s="54">
        <v>1030</v>
      </c>
      <c r="B1031" s="54" t="s">
        <v>25</v>
      </c>
      <c r="C1031" s="54" t="s">
        <v>5273</v>
      </c>
      <c r="D1031" s="54" t="s">
        <v>5274</v>
      </c>
      <c r="E1031" s="54" t="s">
        <v>25</v>
      </c>
      <c r="F1031" s="54" t="s">
        <v>5275</v>
      </c>
      <c r="G1031" s="54" t="s">
        <v>5276</v>
      </c>
      <c r="H1031" s="54" t="s">
        <v>126</v>
      </c>
      <c r="I1031" s="54" t="s">
        <v>142</v>
      </c>
      <c r="J1031" s="54" t="s">
        <v>143</v>
      </c>
      <c r="K1031" s="54" t="s">
        <v>174</v>
      </c>
      <c r="L1031" s="55">
        <v>823300</v>
      </c>
      <c r="M1031" s="55">
        <v>785000</v>
      </c>
      <c r="N1031" s="56" t="s">
        <v>219</v>
      </c>
      <c r="O1031" s="56" t="s">
        <v>237</v>
      </c>
      <c r="P1031" s="54" t="s">
        <v>5277</v>
      </c>
      <c r="Q1031" s="54" t="s">
        <v>5278</v>
      </c>
      <c r="R1031" s="54" t="s">
        <v>5279</v>
      </c>
      <c r="S1031" s="54" t="s">
        <v>135</v>
      </c>
      <c r="T1031" s="54" t="s">
        <v>136</v>
      </c>
      <c r="U1031" s="54"/>
      <c r="V1031" s="54" t="s">
        <v>149</v>
      </c>
    </row>
    <row r="1032" spans="1:22" ht="82.5" customHeight="1">
      <c r="A1032" s="54">
        <v>1031</v>
      </c>
      <c r="B1032" s="54" t="s">
        <v>25</v>
      </c>
      <c r="C1032" s="54" t="s">
        <v>5273</v>
      </c>
      <c r="D1032" s="54" t="s">
        <v>5274</v>
      </c>
      <c r="E1032" s="54" t="s">
        <v>139</v>
      </c>
      <c r="F1032" s="54" t="s">
        <v>5280</v>
      </c>
      <c r="G1032" s="54" t="s">
        <v>5281</v>
      </c>
      <c r="H1032" s="54" t="s">
        <v>126</v>
      </c>
      <c r="I1032" s="54" t="s">
        <v>142</v>
      </c>
      <c r="J1032" s="54" t="s">
        <v>143</v>
      </c>
      <c r="K1032" s="54" t="s">
        <v>129</v>
      </c>
      <c r="L1032" s="55">
        <v>1990000</v>
      </c>
      <c r="M1032" s="55">
        <v>1980000</v>
      </c>
      <c r="N1032" s="56" t="s">
        <v>153</v>
      </c>
      <c r="O1032" s="56" t="s">
        <v>499</v>
      </c>
      <c r="P1032" s="54" t="s">
        <v>5277</v>
      </c>
      <c r="Q1032" s="54" t="s">
        <v>5278</v>
      </c>
      <c r="R1032" s="54" t="s">
        <v>5279</v>
      </c>
      <c r="S1032" s="54" t="s">
        <v>135</v>
      </c>
      <c r="T1032" s="54" t="s">
        <v>136</v>
      </c>
      <c r="U1032" s="54"/>
      <c r="V1032" s="54" t="s">
        <v>149</v>
      </c>
    </row>
    <row r="1033" spans="1:22" ht="82.5" customHeight="1">
      <c r="A1033" s="54">
        <v>1032</v>
      </c>
      <c r="B1033" s="54" t="s">
        <v>25</v>
      </c>
      <c r="C1033" s="54" t="s">
        <v>5282</v>
      </c>
      <c r="D1033" s="54" t="s">
        <v>5283</v>
      </c>
      <c r="E1033" s="54" t="s">
        <v>139</v>
      </c>
      <c r="F1033" s="54" t="s">
        <v>5284</v>
      </c>
      <c r="G1033" s="54" t="s">
        <v>5285</v>
      </c>
      <c r="H1033" s="54" t="s">
        <v>126</v>
      </c>
      <c r="I1033" s="54" t="s">
        <v>142</v>
      </c>
      <c r="J1033" s="54" t="s">
        <v>143</v>
      </c>
      <c r="K1033" s="54" t="s">
        <v>174</v>
      </c>
      <c r="L1033" s="55">
        <v>404500</v>
      </c>
      <c r="M1033" s="55">
        <v>364000</v>
      </c>
      <c r="N1033" s="56" t="s">
        <v>145</v>
      </c>
      <c r="O1033" s="56" t="s">
        <v>499</v>
      </c>
      <c r="P1033" s="54" t="s">
        <v>5286</v>
      </c>
      <c r="Q1033" s="54" t="s">
        <v>5287</v>
      </c>
      <c r="R1033" s="54" t="s">
        <v>262</v>
      </c>
      <c r="S1033" s="54" t="s">
        <v>135</v>
      </c>
      <c r="T1033" s="54" t="s">
        <v>136</v>
      </c>
      <c r="U1033" s="54"/>
      <c r="V1033" s="54" t="s">
        <v>149</v>
      </c>
    </row>
    <row r="1034" spans="1:22" ht="82.5" customHeight="1">
      <c r="A1034" s="54">
        <v>1033</v>
      </c>
      <c r="B1034" s="54" t="s">
        <v>25</v>
      </c>
      <c r="C1034" s="54" t="s">
        <v>5288</v>
      </c>
      <c r="D1034" s="54" t="s">
        <v>5289</v>
      </c>
      <c r="E1034" s="54" t="s">
        <v>139</v>
      </c>
      <c r="F1034" s="54" t="s">
        <v>5290</v>
      </c>
      <c r="G1034" s="54" t="s">
        <v>5291</v>
      </c>
      <c r="H1034" s="54" t="s">
        <v>126</v>
      </c>
      <c r="I1034" s="54" t="s">
        <v>142</v>
      </c>
      <c r="J1034" s="54" t="s">
        <v>143</v>
      </c>
      <c r="K1034" s="54" t="s">
        <v>174</v>
      </c>
      <c r="L1034" s="55">
        <v>350000</v>
      </c>
      <c r="M1034" s="55">
        <v>350000</v>
      </c>
      <c r="N1034" s="56" t="s">
        <v>165</v>
      </c>
      <c r="O1034" s="56" t="s">
        <v>197</v>
      </c>
      <c r="P1034" s="54" t="s">
        <v>5292</v>
      </c>
      <c r="Q1034" s="54" t="s">
        <v>5293</v>
      </c>
      <c r="R1034" s="54" t="s">
        <v>5294</v>
      </c>
      <c r="S1034" s="54" t="s">
        <v>135</v>
      </c>
      <c r="T1034" s="54" t="s">
        <v>136</v>
      </c>
      <c r="U1034" s="54"/>
      <c r="V1034" s="54" t="s">
        <v>149</v>
      </c>
    </row>
    <row r="1035" spans="1:22" ht="82.5" customHeight="1">
      <c r="A1035" s="54">
        <v>1034</v>
      </c>
      <c r="B1035" s="54" t="s">
        <v>25</v>
      </c>
      <c r="C1035" s="54" t="s">
        <v>5295</v>
      </c>
      <c r="D1035" s="54" t="s">
        <v>5296</v>
      </c>
      <c r="E1035" s="54" t="s">
        <v>25</v>
      </c>
      <c r="F1035" s="54" t="s">
        <v>5297</v>
      </c>
      <c r="G1035" s="54" t="s">
        <v>5298</v>
      </c>
      <c r="H1035" s="54" t="s">
        <v>126</v>
      </c>
      <c r="I1035" s="54" t="s">
        <v>127</v>
      </c>
      <c r="J1035" s="54" t="s">
        <v>128</v>
      </c>
      <c r="K1035" s="54" t="s">
        <v>174</v>
      </c>
      <c r="L1035" s="55">
        <v>700000</v>
      </c>
      <c r="M1035" s="55">
        <v>665000</v>
      </c>
      <c r="N1035" s="56" t="s">
        <v>1070</v>
      </c>
      <c r="O1035" s="56" t="s">
        <v>499</v>
      </c>
      <c r="P1035" s="54" t="s">
        <v>5299</v>
      </c>
      <c r="Q1035" s="54" t="s">
        <v>5300</v>
      </c>
      <c r="R1035" s="54" t="s">
        <v>5301</v>
      </c>
      <c r="S1035" s="54" t="s">
        <v>135</v>
      </c>
      <c r="T1035" s="54" t="s">
        <v>136</v>
      </c>
      <c r="U1035" s="54"/>
      <c r="V1035" s="54" t="s">
        <v>1370</v>
      </c>
    </row>
    <row r="1036" spans="1:22" ht="82.5" customHeight="1">
      <c r="A1036" s="54">
        <v>1035</v>
      </c>
      <c r="B1036" s="54" t="s">
        <v>25</v>
      </c>
      <c r="C1036" s="54" t="s">
        <v>5302</v>
      </c>
      <c r="D1036" s="54" t="s">
        <v>5303</v>
      </c>
      <c r="E1036" s="54" t="s">
        <v>291</v>
      </c>
      <c r="F1036" s="54" t="s">
        <v>5304</v>
      </c>
      <c r="G1036" s="54" t="s">
        <v>5305</v>
      </c>
      <c r="H1036" s="54" t="s">
        <v>126</v>
      </c>
      <c r="I1036" s="54" t="s">
        <v>127</v>
      </c>
      <c r="J1036" s="54" t="s">
        <v>128</v>
      </c>
      <c r="K1036" s="54" t="s">
        <v>174</v>
      </c>
      <c r="L1036" s="55">
        <v>400000</v>
      </c>
      <c r="M1036" s="55">
        <v>400000</v>
      </c>
      <c r="N1036" s="56" t="s">
        <v>2097</v>
      </c>
      <c r="O1036" s="56" t="s">
        <v>153</v>
      </c>
      <c r="P1036" s="54" t="s">
        <v>5306</v>
      </c>
      <c r="Q1036" s="54" t="s">
        <v>5307</v>
      </c>
      <c r="R1036" s="54" t="s">
        <v>5308</v>
      </c>
      <c r="S1036" s="54" t="s">
        <v>135</v>
      </c>
      <c r="T1036" s="54" t="s">
        <v>136</v>
      </c>
      <c r="U1036" s="54"/>
      <c r="V1036" s="54" t="s">
        <v>169</v>
      </c>
    </row>
    <row r="1037" spans="1:22" ht="82.5" customHeight="1">
      <c r="A1037" s="54">
        <v>1036</v>
      </c>
      <c r="B1037" s="54" t="s">
        <v>25</v>
      </c>
      <c r="C1037" s="54" t="s">
        <v>5309</v>
      </c>
      <c r="D1037" s="54" t="s">
        <v>5310</v>
      </c>
      <c r="E1037" s="54" t="s">
        <v>1048</v>
      </c>
      <c r="F1037" s="54" t="s">
        <v>5311</v>
      </c>
      <c r="G1037" s="54" t="s">
        <v>5312</v>
      </c>
      <c r="H1037" s="54" t="s">
        <v>126</v>
      </c>
      <c r="I1037" s="54" t="s">
        <v>127</v>
      </c>
      <c r="J1037" s="54" t="s">
        <v>128</v>
      </c>
      <c r="K1037" s="54" t="s">
        <v>174</v>
      </c>
      <c r="L1037" s="55">
        <v>449033</v>
      </c>
      <c r="M1037" s="55">
        <v>449033</v>
      </c>
      <c r="N1037" s="56" t="s">
        <v>211</v>
      </c>
      <c r="O1037" s="56" t="s">
        <v>386</v>
      </c>
      <c r="P1037" s="54" t="s">
        <v>5313</v>
      </c>
      <c r="Q1037" s="54" t="s">
        <v>5314</v>
      </c>
      <c r="R1037" s="54" t="s">
        <v>3087</v>
      </c>
      <c r="S1037" s="54" t="s">
        <v>135</v>
      </c>
      <c r="T1037" s="54" t="s">
        <v>136</v>
      </c>
      <c r="U1037" s="54"/>
      <c r="V1037" s="54" t="s">
        <v>668</v>
      </c>
    </row>
    <row r="1038" spans="1:22" ht="82.5" customHeight="1">
      <c r="A1038" s="54">
        <v>1037</v>
      </c>
      <c r="B1038" s="54" t="s">
        <v>25</v>
      </c>
      <c r="C1038" s="54" t="s">
        <v>5315</v>
      </c>
      <c r="D1038" s="54" t="s">
        <v>5316</v>
      </c>
      <c r="E1038" s="54" t="s">
        <v>25</v>
      </c>
      <c r="F1038" s="54" t="s">
        <v>1489</v>
      </c>
      <c r="G1038" s="54" t="s">
        <v>5317</v>
      </c>
      <c r="H1038" s="54" t="s">
        <v>126</v>
      </c>
      <c r="I1038" s="54" t="s">
        <v>142</v>
      </c>
      <c r="J1038" s="54" t="s">
        <v>143</v>
      </c>
      <c r="K1038" s="54" t="s">
        <v>174</v>
      </c>
      <c r="L1038" s="55">
        <v>750000</v>
      </c>
      <c r="M1038" s="55">
        <v>750000</v>
      </c>
      <c r="N1038" s="56" t="s">
        <v>131</v>
      </c>
      <c r="O1038" s="56" t="s">
        <v>317</v>
      </c>
      <c r="P1038" s="54" t="s">
        <v>5318</v>
      </c>
      <c r="Q1038" s="54" t="s">
        <v>5319</v>
      </c>
      <c r="R1038" s="54" t="s">
        <v>1629</v>
      </c>
      <c r="S1038" s="54" t="s">
        <v>135</v>
      </c>
      <c r="T1038" s="54" t="s">
        <v>136</v>
      </c>
      <c r="U1038" s="54"/>
      <c r="V1038" s="54" t="s">
        <v>169</v>
      </c>
    </row>
    <row r="1039" spans="1:22" ht="82.5" customHeight="1">
      <c r="A1039" s="54">
        <v>1038</v>
      </c>
      <c r="B1039" s="54" t="s">
        <v>25</v>
      </c>
      <c r="C1039" s="54" t="s">
        <v>5320</v>
      </c>
      <c r="D1039" s="54" t="s">
        <v>5321</v>
      </c>
      <c r="E1039" s="54" t="s">
        <v>1289</v>
      </c>
      <c r="F1039" s="54" t="s">
        <v>1857</v>
      </c>
      <c r="G1039" s="54" t="s">
        <v>5322</v>
      </c>
      <c r="H1039" s="54" t="s">
        <v>126</v>
      </c>
      <c r="I1039" s="54" t="s">
        <v>142</v>
      </c>
      <c r="J1039" s="54" t="s">
        <v>143</v>
      </c>
      <c r="K1039" s="54" t="s">
        <v>174</v>
      </c>
      <c r="L1039" s="55">
        <v>257800</v>
      </c>
      <c r="M1039" s="55">
        <v>257800</v>
      </c>
      <c r="N1039" s="56" t="s">
        <v>197</v>
      </c>
      <c r="O1039" s="56" t="s">
        <v>386</v>
      </c>
      <c r="P1039" s="54" t="s">
        <v>5323</v>
      </c>
      <c r="Q1039" s="54" t="s">
        <v>5324</v>
      </c>
      <c r="R1039" s="54" t="s">
        <v>1145</v>
      </c>
      <c r="S1039" s="54" t="s">
        <v>135</v>
      </c>
      <c r="T1039" s="54" t="s">
        <v>136</v>
      </c>
      <c r="U1039" s="54"/>
      <c r="V1039" s="54" t="s">
        <v>668</v>
      </c>
    </row>
    <row r="1040" spans="1:22" ht="82.5" customHeight="1">
      <c r="A1040" s="54">
        <v>1039</v>
      </c>
      <c r="B1040" s="54" t="s">
        <v>25</v>
      </c>
      <c r="C1040" s="54" t="s">
        <v>5325</v>
      </c>
      <c r="D1040" s="54" t="s">
        <v>5326</v>
      </c>
      <c r="E1040" s="54" t="s">
        <v>1289</v>
      </c>
      <c r="F1040" s="54" t="s">
        <v>5327</v>
      </c>
      <c r="G1040" s="54" t="s">
        <v>5328</v>
      </c>
      <c r="H1040" s="54" t="s">
        <v>126</v>
      </c>
      <c r="I1040" s="54" t="s">
        <v>127</v>
      </c>
      <c r="J1040" s="54" t="s">
        <v>128</v>
      </c>
      <c r="K1040" s="54" t="s">
        <v>174</v>
      </c>
      <c r="L1040" s="55">
        <v>830000</v>
      </c>
      <c r="M1040" s="55">
        <v>788500</v>
      </c>
      <c r="N1040" s="56" t="s">
        <v>153</v>
      </c>
      <c r="O1040" s="56" t="s">
        <v>294</v>
      </c>
      <c r="P1040" s="54" t="s">
        <v>5329</v>
      </c>
      <c r="Q1040" s="54" t="s">
        <v>5330</v>
      </c>
      <c r="R1040" s="54" t="s">
        <v>1784</v>
      </c>
      <c r="S1040" s="54" t="s">
        <v>135</v>
      </c>
      <c r="T1040" s="54" t="s">
        <v>136</v>
      </c>
      <c r="U1040" s="54"/>
      <c r="V1040" s="54" t="s">
        <v>149</v>
      </c>
    </row>
    <row r="1041" spans="1:22" ht="82.5" customHeight="1">
      <c r="A1041" s="54">
        <v>1040</v>
      </c>
      <c r="B1041" s="54" t="s">
        <v>25</v>
      </c>
      <c r="C1041" s="54" t="s">
        <v>5331</v>
      </c>
      <c r="D1041" s="54" t="s">
        <v>5332</v>
      </c>
      <c r="E1041" s="54" t="s">
        <v>1048</v>
      </c>
      <c r="F1041" s="54" t="s">
        <v>5333</v>
      </c>
      <c r="G1041" s="54" t="s">
        <v>5334</v>
      </c>
      <c r="H1041" s="54" t="s">
        <v>126</v>
      </c>
      <c r="I1041" s="54" t="s">
        <v>161</v>
      </c>
      <c r="J1041" s="54" t="s">
        <v>162</v>
      </c>
      <c r="K1041" s="54" t="s">
        <v>129</v>
      </c>
      <c r="L1041" s="55">
        <v>1652426</v>
      </c>
      <c r="M1041" s="55">
        <v>1580000</v>
      </c>
      <c r="N1041" s="56" t="s">
        <v>153</v>
      </c>
      <c r="O1041" s="56" t="s">
        <v>228</v>
      </c>
      <c r="P1041" s="54" t="s">
        <v>5335</v>
      </c>
      <c r="Q1041" s="54" t="s">
        <v>5336</v>
      </c>
      <c r="R1041" s="54" t="s">
        <v>288</v>
      </c>
      <c r="S1041" s="54" t="s">
        <v>135</v>
      </c>
      <c r="T1041" s="54" t="s">
        <v>136</v>
      </c>
      <c r="U1041" s="54"/>
      <c r="V1041" s="54" t="s">
        <v>149</v>
      </c>
    </row>
    <row r="1042" spans="1:22" ht="82.5" customHeight="1">
      <c r="A1042" s="54">
        <v>1041</v>
      </c>
      <c r="B1042" s="54" t="s">
        <v>25</v>
      </c>
      <c r="C1042" s="54" t="s">
        <v>5337</v>
      </c>
      <c r="D1042" s="54" t="s">
        <v>5338</v>
      </c>
      <c r="E1042" s="54" t="s">
        <v>1289</v>
      </c>
      <c r="F1042" s="54" t="s">
        <v>5339</v>
      </c>
      <c r="G1042" s="54" t="s">
        <v>5340</v>
      </c>
      <c r="H1042" s="54" t="s">
        <v>126</v>
      </c>
      <c r="I1042" s="54" t="s">
        <v>142</v>
      </c>
      <c r="J1042" s="54" t="s">
        <v>143</v>
      </c>
      <c r="K1042" s="54" t="s">
        <v>174</v>
      </c>
      <c r="L1042" s="55">
        <v>1324011</v>
      </c>
      <c r="M1042" s="55">
        <v>1324011</v>
      </c>
      <c r="N1042" s="56" t="s">
        <v>386</v>
      </c>
      <c r="O1042" s="56" t="s">
        <v>212</v>
      </c>
      <c r="P1042" s="54" t="s">
        <v>5341</v>
      </c>
      <c r="Q1042" s="54" t="s">
        <v>5342</v>
      </c>
      <c r="R1042" s="54" t="s">
        <v>2638</v>
      </c>
      <c r="S1042" s="54" t="s">
        <v>135</v>
      </c>
      <c r="T1042" s="54" t="s">
        <v>136</v>
      </c>
      <c r="U1042" s="54"/>
      <c r="V1042" s="54" t="s">
        <v>149</v>
      </c>
    </row>
    <row r="1043" spans="1:22" ht="82.5" customHeight="1">
      <c r="A1043" s="54">
        <v>1042</v>
      </c>
      <c r="B1043" s="54" t="s">
        <v>25</v>
      </c>
      <c r="C1043" s="54" t="s">
        <v>5343</v>
      </c>
      <c r="D1043" s="54" t="s">
        <v>5344</v>
      </c>
      <c r="E1043" s="54" t="s">
        <v>139</v>
      </c>
      <c r="F1043" s="54" t="s">
        <v>5345</v>
      </c>
      <c r="G1043" s="54" t="s">
        <v>5346</v>
      </c>
      <c r="H1043" s="54" t="s">
        <v>126</v>
      </c>
      <c r="I1043" s="54" t="s">
        <v>127</v>
      </c>
      <c r="J1043" s="54" t="s">
        <v>128</v>
      </c>
      <c r="K1043" s="54" t="s">
        <v>129</v>
      </c>
      <c r="L1043" s="55">
        <v>1425844</v>
      </c>
      <c r="M1043" s="55">
        <v>1425844</v>
      </c>
      <c r="N1043" s="56" t="s">
        <v>358</v>
      </c>
      <c r="O1043" s="56" t="s">
        <v>191</v>
      </c>
      <c r="P1043" s="54" t="s">
        <v>5347</v>
      </c>
      <c r="Q1043" s="54" t="s">
        <v>5348</v>
      </c>
      <c r="R1043" s="54" t="s">
        <v>543</v>
      </c>
      <c r="S1043" s="54" t="s">
        <v>135</v>
      </c>
      <c r="T1043" s="54" t="s">
        <v>136</v>
      </c>
      <c r="U1043" s="54"/>
      <c r="V1043" s="54" t="s">
        <v>149</v>
      </c>
    </row>
    <row r="1044" spans="1:22" ht="82.5" customHeight="1">
      <c r="A1044" s="54">
        <v>1043</v>
      </c>
      <c r="B1044" s="54" t="s">
        <v>25</v>
      </c>
      <c r="C1044" s="54" t="s">
        <v>5343</v>
      </c>
      <c r="D1044" s="54" t="s">
        <v>5344</v>
      </c>
      <c r="E1044" s="54" t="s">
        <v>139</v>
      </c>
      <c r="F1044" s="54" t="s">
        <v>5349</v>
      </c>
      <c r="G1044" s="54" t="s">
        <v>5350</v>
      </c>
      <c r="H1044" s="54" t="s">
        <v>126</v>
      </c>
      <c r="I1044" s="54" t="s">
        <v>142</v>
      </c>
      <c r="J1044" s="54" t="s">
        <v>143</v>
      </c>
      <c r="K1044" s="54" t="s">
        <v>174</v>
      </c>
      <c r="L1044" s="55">
        <v>434405</v>
      </c>
      <c r="M1044" s="55">
        <v>434405</v>
      </c>
      <c r="N1044" s="56" t="s">
        <v>197</v>
      </c>
      <c r="O1044" s="56" t="s">
        <v>152</v>
      </c>
      <c r="P1044" s="54" t="s">
        <v>5351</v>
      </c>
      <c r="Q1044" s="54" t="s">
        <v>5352</v>
      </c>
      <c r="R1044" s="54" t="s">
        <v>543</v>
      </c>
      <c r="S1044" s="54" t="s">
        <v>135</v>
      </c>
      <c r="T1044" s="54" t="s">
        <v>136</v>
      </c>
      <c r="U1044" s="54"/>
      <c r="V1044" s="54" t="s">
        <v>149</v>
      </c>
    </row>
    <row r="1045" spans="1:22" ht="82.5" customHeight="1">
      <c r="A1045" s="54">
        <v>1044</v>
      </c>
      <c r="B1045" s="54" t="s">
        <v>25</v>
      </c>
      <c r="C1045" s="54" t="s">
        <v>5353</v>
      </c>
      <c r="D1045" s="54" t="s">
        <v>5354</v>
      </c>
      <c r="E1045" s="54" t="s">
        <v>139</v>
      </c>
      <c r="F1045" s="54" t="s">
        <v>735</v>
      </c>
      <c r="G1045" s="54" t="s">
        <v>5355</v>
      </c>
      <c r="H1045" s="54" t="s">
        <v>126</v>
      </c>
      <c r="I1045" s="54" t="s">
        <v>127</v>
      </c>
      <c r="J1045" s="54" t="s">
        <v>128</v>
      </c>
      <c r="K1045" s="54" t="s">
        <v>174</v>
      </c>
      <c r="L1045" s="55">
        <v>240000</v>
      </c>
      <c r="M1045" s="55">
        <v>240000</v>
      </c>
      <c r="N1045" s="56" t="s">
        <v>271</v>
      </c>
      <c r="O1045" s="56" t="s">
        <v>219</v>
      </c>
      <c r="P1045" s="54" t="s">
        <v>5356</v>
      </c>
      <c r="Q1045" s="54" t="s">
        <v>5357</v>
      </c>
      <c r="R1045" s="54" t="s">
        <v>2146</v>
      </c>
      <c r="S1045" s="54" t="s">
        <v>135</v>
      </c>
      <c r="T1045" s="54" t="s">
        <v>136</v>
      </c>
      <c r="U1045" s="54"/>
      <c r="V1045" s="54" t="s">
        <v>149</v>
      </c>
    </row>
    <row r="1046" spans="1:22" ht="82.5" customHeight="1">
      <c r="A1046" s="54">
        <v>1045</v>
      </c>
      <c r="B1046" s="54" t="s">
        <v>25</v>
      </c>
      <c r="C1046" s="54" t="s">
        <v>5353</v>
      </c>
      <c r="D1046" s="54" t="s">
        <v>5354</v>
      </c>
      <c r="E1046" s="54" t="s">
        <v>25</v>
      </c>
      <c r="F1046" s="54" t="s">
        <v>957</v>
      </c>
      <c r="G1046" s="54" t="s">
        <v>5358</v>
      </c>
      <c r="H1046" s="54" t="s">
        <v>126</v>
      </c>
      <c r="I1046" s="54" t="s">
        <v>142</v>
      </c>
      <c r="J1046" s="54" t="s">
        <v>143</v>
      </c>
      <c r="K1046" s="54" t="s">
        <v>174</v>
      </c>
      <c r="L1046" s="55">
        <v>404700</v>
      </c>
      <c r="M1046" s="55">
        <v>385000</v>
      </c>
      <c r="N1046" s="56" t="s">
        <v>377</v>
      </c>
      <c r="O1046" s="56" t="s">
        <v>540</v>
      </c>
      <c r="P1046" s="54" t="s">
        <v>5359</v>
      </c>
      <c r="Q1046" s="54" t="s">
        <v>5360</v>
      </c>
      <c r="R1046" s="54" t="s">
        <v>2146</v>
      </c>
      <c r="S1046" s="54" t="s">
        <v>135</v>
      </c>
      <c r="T1046" s="54" t="s">
        <v>136</v>
      </c>
      <c r="U1046" s="54"/>
      <c r="V1046" s="54" t="s">
        <v>169</v>
      </c>
    </row>
    <row r="1047" spans="1:22" ht="115.5" customHeight="1">
      <c r="A1047" s="54">
        <v>1046</v>
      </c>
      <c r="B1047" s="54" t="s">
        <v>25</v>
      </c>
      <c r="C1047" s="54" t="s">
        <v>5361</v>
      </c>
      <c r="D1047" s="54" t="s">
        <v>5362</v>
      </c>
      <c r="E1047" s="54" t="s">
        <v>139</v>
      </c>
      <c r="F1047" s="54" t="s">
        <v>5363</v>
      </c>
      <c r="G1047" s="54" t="s">
        <v>5364</v>
      </c>
      <c r="H1047" s="54" t="s">
        <v>126</v>
      </c>
      <c r="I1047" s="54" t="s">
        <v>161</v>
      </c>
      <c r="J1047" s="54" t="s">
        <v>162</v>
      </c>
      <c r="K1047" s="54" t="s">
        <v>174</v>
      </c>
      <c r="L1047" s="55">
        <v>1328891</v>
      </c>
      <c r="M1047" s="55">
        <v>1310000</v>
      </c>
      <c r="N1047" s="56" t="s">
        <v>377</v>
      </c>
      <c r="O1047" s="56" t="s">
        <v>175</v>
      </c>
      <c r="P1047" s="54" t="s">
        <v>5365</v>
      </c>
      <c r="Q1047" s="54" t="s">
        <v>5366</v>
      </c>
      <c r="R1047" s="54" t="s">
        <v>1404</v>
      </c>
      <c r="S1047" s="54" t="s">
        <v>135</v>
      </c>
      <c r="T1047" s="54" t="s">
        <v>136</v>
      </c>
      <c r="U1047" s="54"/>
      <c r="V1047" s="54" t="s">
        <v>179</v>
      </c>
    </row>
    <row r="1048" spans="1:22" ht="82.5" customHeight="1">
      <c r="A1048" s="54">
        <v>1047</v>
      </c>
      <c r="B1048" s="54" t="s">
        <v>25</v>
      </c>
      <c r="C1048" s="54" t="s">
        <v>5367</v>
      </c>
      <c r="D1048" s="54" t="s">
        <v>5368</v>
      </c>
      <c r="E1048" s="54" t="s">
        <v>139</v>
      </c>
      <c r="F1048" s="54" t="s">
        <v>5369</v>
      </c>
      <c r="G1048" s="54" t="s">
        <v>5370</v>
      </c>
      <c r="H1048" s="54" t="s">
        <v>126</v>
      </c>
      <c r="I1048" s="54" t="s">
        <v>142</v>
      </c>
      <c r="J1048" s="54" t="s">
        <v>143</v>
      </c>
      <c r="K1048" s="54" t="s">
        <v>174</v>
      </c>
      <c r="L1048" s="55">
        <v>176500</v>
      </c>
      <c r="M1048" s="55">
        <v>176500</v>
      </c>
      <c r="N1048" s="56" t="s">
        <v>212</v>
      </c>
      <c r="O1048" s="56" t="s">
        <v>145</v>
      </c>
      <c r="P1048" s="54" t="s">
        <v>5371</v>
      </c>
      <c r="Q1048" s="54" t="s">
        <v>5372</v>
      </c>
      <c r="R1048" s="54" t="s">
        <v>5373</v>
      </c>
      <c r="S1048" s="54" t="s">
        <v>135</v>
      </c>
      <c r="T1048" s="54" t="s">
        <v>136</v>
      </c>
      <c r="U1048" s="54"/>
      <c r="V1048" s="54" t="s">
        <v>149</v>
      </c>
    </row>
    <row r="1049" spans="1:22" ht="82.5" customHeight="1">
      <c r="A1049" s="54">
        <v>1048</v>
      </c>
      <c r="B1049" s="54" t="s">
        <v>25</v>
      </c>
      <c r="C1049" s="54" t="s">
        <v>5374</v>
      </c>
      <c r="D1049" s="54" t="s">
        <v>5375</v>
      </c>
      <c r="E1049" s="54" t="s">
        <v>1289</v>
      </c>
      <c r="F1049" s="54" t="s">
        <v>5376</v>
      </c>
      <c r="G1049" s="54" t="s">
        <v>5377</v>
      </c>
      <c r="H1049" s="54" t="s">
        <v>126</v>
      </c>
      <c r="I1049" s="54" t="s">
        <v>142</v>
      </c>
      <c r="J1049" s="54" t="s">
        <v>143</v>
      </c>
      <c r="K1049" s="54" t="s">
        <v>174</v>
      </c>
      <c r="L1049" s="55">
        <v>263631</v>
      </c>
      <c r="M1049" s="55">
        <v>255722</v>
      </c>
      <c r="N1049" s="56" t="s">
        <v>152</v>
      </c>
      <c r="O1049" s="56" t="s">
        <v>145</v>
      </c>
      <c r="P1049" s="54" t="s">
        <v>5378</v>
      </c>
      <c r="Q1049" s="54" t="s">
        <v>5379</v>
      </c>
      <c r="R1049" s="54" t="s">
        <v>5380</v>
      </c>
      <c r="S1049" s="54" t="s">
        <v>135</v>
      </c>
      <c r="T1049" s="54" t="s">
        <v>136</v>
      </c>
      <c r="U1049" s="54"/>
      <c r="V1049" s="54" t="s">
        <v>149</v>
      </c>
    </row>
    <row r="1050" spans="1:22" ht="82.5" customHeight="1">
      <c r="A1050" s="54">
        <v>1049</v>
      </c>
      <c r="B1050" s="54" t="s">
        <v>25</v>
      </c>
      <c r="C1050" s="54" t="s">
        <v>5381</v>
      </c>
      <c r="D1050" s="54" t="s">
        <v>5382</v>
      </c>
      <c r="E1050" s="54" t="s">
        <v>1289</v>
      </c>
      <c r="F1050" s="54" t="s">
        <v>5383</v>
      </c>
      <c r="G1050" s="54" t="s">
        <v>5384</v>
      </c>
      <c r="H1050" s="54" t="s">
        <v>126</v>
      </c>
      <c r="I1050" s="54" t="s">
        <v>127</v>
      </c>
      <c r="J1050" s="54" t="s">
        <v>128</v>
      </c>
      <c r="K1050" s="54" t="s">
        <v>174</v>
      </c>
      <c r="L1050" s="55">
        <v>375046</v>
      </c>
      <c r="M1050" s="55">
        <v>367545</v>
      </c>
      <c r="N1050" s="56" t="s">
        <v>499</v>
      </c>
      <c r="O1050" s="56" t="s">
        <v>228</v>
      </c>
      <c r="P1050" s="54" t="s">
        <v>5385</v>
      </c>
      <c r="Q1050" s="54" t="s">
        <v>5386</v>
      </c>
      <c r="R1050" s="54" t="s">
        <v>346</v>
      </c>
      <c r="S1050" s="54" t="s">
        <v>135</v>
      </c>
      <c r="T1050" s="54" t="s">
        <v>136</v>
      </c>
      <c r="U1050" s="54"/>
      <c r="V1050" s="54" t="s">
        <v>169</v>
      </c>
    </row>
    <row r="1051" spans="1:22" ht="82.5" customHeight="1">
      <c r="A1051" s="54">
        <v>1050</v>
      </c>
      <c r="B1051" s="54" t="s">
        <v>25</v>
      </c>
      <c r="C1051" s="54" t="s">
        <v>5387</v>
      </c>
      <c r="D1051" s="54" t="s">
        <v>5388</v>
      </c>
      <c r="E1051" s="54" t="s">
        <v>1289</v>
      </c>
      <c r="F1051" s="54" t="s">
        <v>5389</v>
      </c>
      <c r="G1051" s="54" t="s">
        <v>5390</v>
      </c>
      <c r="H1051" s="54" t="s">
        <v>126</v>
      </c>
      <c r="I1051" s="54" t="s">
        <v>142</v>
      </c>
      <c r="J1051" s="54" t="s">
        <v>143</v>
      </c>
      <c r="K1051" s="54" t="s">
        <v>174</v>
      </c>
      <c r="L1051" s="55">
        <v>482400</v>
      </c>
      <c r="M1051" s="55">
        <v>434160</v>
      </c>
      <c r="N1051" s="56" t="s">
        <v>191</v>
      </c>
      <c r="O1051" s="56" t="s">
        <v>211</v>
      </c>
      <c r="P1051" s="54" t="s">
        <v>5391</v>
      </c>
      <c r="Q1051" s="54" t="s">
        <v>5392</v>
      </c>
      <c r="R1051" s="54" t="s">
        <v>268</v>
      </c>
      <c r="S1051" s="54" t="s">
        <v>135</v>
      </c>
      <c r="T1051" s="54" t="s">
        <v>136</v>
      </c>
      <c r="U1051" s="54"/>
      <c r="V1051" s="54" t="s">
        <v>169</v>
      </c>
    </row>
    <row r="1052" spans="1:22" ht="82.5" customHeight="1">
      <c r="A1052" s="54">
        <v>1051</v>
      </c>
      <c r="B1052" s="54" t="s">
        <v>60</v>
      </c>
      <c r="C1052" s="54" t="s">
        <v>5393</v>
      </c>
      <c r="D1052" s="54" t="s">
        <v>5394</v>
      </c>
      <c r="E1052" s="54" t="s">
        <v>139</v>
      </c>
      <c r="F1052" s="54" t="s">
        <v>5395</v>
      </c>
      <c r="G1052" s="54" t="s">
        <v>5396</v>
      </c>
      <c r="H1052" s="54" t="s">
        <v>126</v>
      </c>
      <c r="I1052" s="54" t="s">
        <v>127</v>
      </c>
      <c r="J1052" s="54" t="s">
        <v>128</v>
      </c>
      <c r="K1052" s="54" t="s">
        <v>174</v>
      </c>
      <c r="L1052" s="55">
        <v>900000</v>
      </c>
      <c r="M1052" s="55">
        <v>900000</v>
      </c>
      <c r="N1052" s="56" t="s">
        <v>204</v>
      </c>
      <c r="O1052" s="56" t="s">
        <v>165</v>
      </c>
      <c r="P1052" s="54" t="s">
        <v>5397</v>
      </c>
      <c r="Q1052" s="54" t="s">
        <v>5398</v>
      </c>
      <c r="R1052" s="54" t="s">
        <v>5399</v>
      </c>
      <c r="S1052" s="54" t="s">
        <v>135</v>
      </c>
      <c r="T1052" s="54" t="s">
        <v>136</v>
      </c>
      <c r="U1052" s="54"/>
      <c r="V1052" s="54" t="s">
        <v>137</v>
      </c>
    </row>
    <row r="1053" spans="1:22" ht="82.5" customHeight="1">
      <c r="A1053" s="54">
        <v>1052</v>
      </c>
      <c r="B1053" s="54" t="s">
        <v>60</v>
      </c>
      <c r="C1053" s="54" t="s">
        <v>5393</v>
      </c>
      <c r="D1053" s="54" t="s">
        <v>5394</v>
      </c>
      <c r="E1053" s="54" t="s">
        <v>139</v>
      </c>
      <c r="F1053" s="54" t="s">
        <v>5400</v>
      </c>
      <c r="G1053" s="54" t="s">
        <v>5401</v>
      </c>
      <c r="H1053" s="54" t="s">
        <v>126</v>
      </c>
      <c r="I1053" s="54" t="s">
        <v>127</v>
      </c>
      <c r="J1053" s="54" t="s">
        <v>128</v>
      </c>
      <c r="K1053" s="54" t="s">
        <v>163</v>
      </c>
      <c r="L1053" s="55">
        <v>14618566</v>
      </c>
      <c r="M1053" s="55">
        <v>14472380</v>
      </c>
      <c r="N1053" s="56" t="s">
        <v>205</v>
      </c>
      <c r="O1053" s="56" t="s">
        <v>165</v>
      </c>
      <c r="P1053" s="54" t="s">
        <v>5402</v>
      </c>
      <c r="Q1053" s="54" t="s">
        <v>5403</v>
      </c>
      <c r="R1053" s="54" t="s">
        <v>5404</v>
      </c>
      <c r="S1053" s="54" t="s">
        <v>135</v>
      </c>
      <c r="T1053" s="54" t="s">
        <v>136</v>
      </c>
      <c r="U1053" s="54"/>
      <c r="V1053" s="54" t="s">
        <v>247</v>
      </c>
    </row>
    <row r="1054" spans="1:22" ht="115.5" customHeight="1">
      <c r="A1054" s="54">
        <v>1053</v>
      </c>
      <c r="B1054" s="54" t="s">
        <v>60</v>
      </c>
      <c r="C1054" s="54" t="s">
        <v>5393</v>
      </c>
      <c r="D1054" s="54" t="s">
        <v>5394</v>
      </c>
      <c r="E1054" s="54" t="s">
        <v>139</v>
      </c>
      <c r="F1054" s="54" t="s">
        <v>5405</v>
      </c>
      <c r="G1054" s="54" t="s">
        <v>5406</v>
      </c>
      <c r="H1054" s="54" t="s">
        <v>126</v>
      </c>
      <c r="I1054" s="54" t="s">
        <v>142</v>
      </c>
      <c r="J1054" s="54" t="s">
        <v>143</v>
      </c>
      <c r="K1054" s="54" t="s">
        <v>174</v>
      </c>
      <c r="L1054" s="55">
        <v>100000</v>
      </c>
      <c r="M1054" s="55">
        <v>100000</v>
      </c>
      <c r="N1054" s="56" t="s">
        <v>191</v>
      </c>
      <c r="O1054" s="56" t="s">
        <v>377</v>
      </c>
      <c r="P1054" s="54" t="s">
        <v>5407</v>
      </c>
      <c r="Q1054" s="54" t="s">
        <v>5408</v>
      </c>
      <c r="R1054" s="54" t="s">
        <v>5399</v>
      </c>
      <c r="S1054" s="54" t="s">
        <v>135</v>
      </c>
      <c r="T1054" s="54" t="s">
        <v>136</v>
      </c>
      <c r="U1054" s="54"/>
      <c r="V1054" s="54" t="s">
        <v>4116</v>
      </c>
    </row>
    <row r="1055" spans="1:22" ht="82.5" customHeight="1">
      <c r="A1055" s="54">
        <v>1054</v>
      </c>
      <c r="B1055" s="54" t="s">
        <v>60</v>
      </c>
      <c r="C1055" s="54" t="s">
        <v>5393</v>
      </c>
      <c r="D1055" s="54" t="s">
        <v>5394</v>
      </c>
      <c r="E1055" s="54" t="s">
        <v>139</v>
      </c>
      <c r="F1055" s="54" t="s">
        <v>5409</v>
      </c>
      <c r="G1055" s="54" t="s">
        <v>5410</v>
      </c>
      <c r="H1055" s="54" t="s">
        <v>126</v>
      </c>
      <c r="I1055" s="54" t="s">
        <v>791</v>
      </c>
      <c r="J1055" s="54" t="s">
        <v>92</v>
      </c>
      <c r="K1055" s="54" t="s">
        <v>174</v>
      </c>
      <c r="L1055" s="55">
        <v>1270000</v>
      </c>
      <c r="M1055" s="55">
        <v>1135000</v>
      </c>
      <c r="N1055" s="56" t="s">
        <v>237</v>
      </c>
      <c r="O1055" s="56" t="s">
        <v>211</v>
      </c>
      <c r="P1055" s="54" t="s">
        <v>5411</v>
      </c>
      <c r="Q1055" s="54" t="s">
        <v>5412</v>
      </c>
      <c r="R1055" s="54" t="s">
        <v>5413</v>
      </c>
      <c r="S1055" s="54" t="s">
        <v>135</v>
      </c>
      <c r="T1055" s="54" t="s">
        <v>136</v>
      </c>
      <c r="U1055" s="54"/>
      <c r="V1055" s="54" t="s">
        <v>169</v>
      </c>
    </row>
    <row r="1056" spans="1:22" ht="82.5" customHeight="1">
      <c r="A1056" s="54">
        <v>1055</v>
      </c>
      <c r="B1056" s="54" t="s">
        <v>60</v>
      </c>
      <c r="C1056" s="54" t="s">
        <v>5393</v>
      </c>
      <c r="D1056" s="54" t="s">
        <v>5394</v>
      </c>
      <c r="E1056" s="54" t="s">
        <v>139</v>
      </c>
      <c r="F1056" s="54" t="s">
        <v>5414</v>
      </c>
      <c r="G1056" s="54" t="s">
        <v>5415</v>
      </c>
      <c r="H1056" s="54" t="s">
        <v>126</v>
      </c>
      <c r="I1056" s="54" t="s">
        <v>161</v>
      </c>
      <c r="J1056" s="54" t="s">
        <v>162</v>
      </c>
      <c r="K1056" s="54" t="s">
        <v>163</v>
      </c>
      <c r="L1056" s="55">
        <v>52738777</v>
      </c>
      <c r="M1056" s="55">
        <v>50287237</v>
      </c>
      <c r="N1056" s="56" t="s">
        <v>237</v>
      </c>
      <c r="O1056" s="56" t="s">
        <v>377</v>
      </c>
      <c r="P1056" s="54" t="s">
        <v>5416</v>
      </c>
      <c r="Q1056" s="54" t="s">
        <v>5417</v>
      </c>
      <c r="R1056" s="54" t="s">
        <v>5399</v>
      </c>
      <c r="S1056" s="54" t="s">
        <v>135</v>
      </c>
      <c r="T1056" s="54" t="s">
        <v>136</v>
      </c>
      <c r="U1056" s="54"/>
      <c r="V1056" s="54" t="s">
        <v>247</v>
      </c>
    </row>
    <row r="1057" spans="1:22" ht="82.5" customHeight="1">
      <c r="A1057" s="54">
        <v>1056</v>
      </c>
      <c r="B1057" s="54" t="s">
        <v>60</v>
      </c>
      <c r="C1057" s="54" t="s">
        <v>5393</v>
      </c>
      <c r="D1057" s="54" t="s">
        <v>5394</v>
      </c>
      <c r="E1057" s="54" t="s">
        <v>139</v>
      </c>
      <c r="F1057" s="54" t="s">
        <v>5418</v>
      </c>
      <c r="G1057" s="54" t="s">
        <v>5419</v>
      </c>
      <c r="H1057" s="54" t="s">
        <v>126</v>
      </c>
      <c r="I1057" s="54" t="s">
        <v>142</v>
      </c>
      <c r="J1057" s="54" t="s">
        <v>143</v>
      </c>
      <c r="K1057" s="54" t="s">
        <v>129</v>
      </c>
      <c r="L1057" s="55">
        <v>3568818</v>
      </c>
      <c r="M1057" s="55">
        <v>3497441</v>
      </c>
      <c r="N1057" s="56" t="s">
        <v>237</v>
      </c>
      <c r="O1057" s="56" t="s">
        <v>211</v>
      </c>
      <c r="P1057" s="54" t="s">
        <v>5420</v>
      </c>
      <c r="Q1057" s="54" t="s">
        <v>5408</v>
      </c>
      <c r="R1057" s="54" t="s">
        <v>5399</v>
      </c>
      <c r="S1057" s="54" t="s">
        <v>135</v>
      </c>
      <c r="T1057" s="54" t="s">
        <v>136</v>
      </c>
      <c r="U1057" s="54"/>
      <c r="V1057" s="54" t="s">
        <v>169</v>
      </c>
    </row>
    <row r="1058" spans="1:22" ht="82.5" customHeight="1">
      <c r="A1058" s="54">
        <v>1057</v>
      </c>
      <c r="B1058" s="54" t="s">
        <v>60</v>
      </c>
      <c r="C1058" s="54" t="s">
        <v>5393</v>
      </c>
      <c r="D1058" s="54" t="s">
        <v>5394</v>
      </c>
      <c r="E1058" s="54" t="s">
        <v>139</v>
      </c>
      <c r="F1058" s="54" t="s">
        <v>5421</v>
      </c>
      <c r="G1058" s="54" t="s">
        <v>5422</v>
      </c>
      <c r="H1058" s="54" t="s">
        <v>126</v>
      </c>
      <c r="I1058" s="54" t="s">
        <v>127</v>
      </c>
      <c r="J1058" s="54" t="s">
        <v>128</v>
      </c>
      <c r="K1058" s="54" t="s">
        <v>342</v>
      </c>
      <c r="L1058" s="55">
        <v>10260320</v>
      </c>
      <c r="M1058" s="55">
        <v>10239799</v>
      </c>
      <c r="N1058" s="56" t="s">
        <v>386</v>
      </c>
      <c r="O1058" s="56" t="s">
        <v>212</v>
      </c>
      <c r="P1058" s="54" t="s">
        <v>5423</v>
      </c>
      <c r="Q1058" s="54" t="s">
        <v>5424</v>
      </c>
      <c r="R1058" s="54" t="s">
        <v>5425</v>
      </c>
      <c r="S1058" s="54" t="s">
        <v>135</v>
      </c>
      <c r="T1058" s="54" t="s">
        <v>136</v>
      </c>
      <c r="U1058" s="54"/>
      <c r="V1058" s="54" t="s">
        <v>137</v>
      </c>
    </row>
    <row r="1059" spans="1:22" ht="82.5" customHeight="1">
      <c r="A1059" s="54">
        <v>1058</v>
      </c>
      <c r="B1059" s="54" t="s">
        <v>60</v>
      </c>
      <c r="C1059" s="54" t="s">
        <v>5393</v>
      </c>
      <c r="D1059" s="54" t="s">
        <v>5394</v>
      </c>
      <c r="E1059" s="54" t="s">
        <v>139</v>
      </c>
      <c r="F1059" s="54" t="s">
        <v>5426</v>
      </c>
      <c r="G1059" s="54" t="s">
        <v>5427</v>
      </c>
      <c r="H1059" s="54" t="s">
        <v>126</v>
      </c>
      <c r="I1059" s="54" t="s">
        <v>142</v>
      </c>
      <c r="J1059" s="54" t="s">
        <v>143</v>
      </c>
      <c r="K1059" s="54" t="s">
        <v>163</v>
      </c>
      <c r="L1059" s="55">
        <v>19154000</v>
      </c>
      <c r="M1059" s="55">
        <v>18770920</v>
      </c>
      <c r="N1059" s="56" t="s">
        <v>386</v>
      </c>
      <c r="O1059" s="56" t="s">
        <v>145</v>
      </c>
      <c r="P1059" s="54" t="s">
        <v>5428</v>
      </c>
      <c r="Q1059" s="54" t="s">
        <v>5429</v>
      </c>
      <c r="R1059" s="54" t="s">
        <v>5399</v>
      </c>
      <c r="S1059" s="54" t="s">
        <v>135</v>
      </c>
      <c r="T1059" s="54" t="s">
        <v>136</v>
      </c>
      <c r="U1059" s="54"/>
      <c r="V1059" s="54" t="s">
        <v>247</v>
      </c>
    </row>
    <row r="1060" spans="1:22" ht="82.5" customHeight="1">
      <c r="A1060" s="54">
        <v>1059</v>
      </c>
      <c r="B1060" s="54" t="s">
        <v>60</v>
      </c>
      <c r="C1060" s="54" t="s">
        <v>5430</v>
      </c>
      <c r="D1060" s="54" t="s">
        <v>5431</v>
      </c>
      <c r="E1060" s="54" t="s">
        <v>139</v>
      </c>
      <c r="F1060" s="54" t="s">
        <v>5432</v>
      </c>
      <c r="G1060" s="54" t="s">
        <v>5433</v>
      </c>
      <c r="H1060" s="54" t="s">
        <v>126</v>
      </c>
      <c r="I1060" s="54" t="s">
        <v>142</v>
      </c>
      <c r="J1060" s="54" t="s">
        <v>143</v>
      </c>
      <c r="K1060" s="54" t="s">
        <v>174</v>
      </c>
      <c r="L1060" s="55">
        <v>580000</v>
      </c>
      <c r="M1060" s="55">
        <v>560000</v>
      </c>
      <c r="N1060" s="56" t="s">
        <v>499</v>
      </c>
      <c r="O1060" s="56" t="s">
        <v>294</v>
      </c>
      <c r="P1060" s="54" t="s">
        <v>5434</v>
      </c>
      <c r="Q1060" s="54" t="s">
        <v>5435</v>
      </c>
      <c r="R1060" s="54" t="s">
        <v>5436</v>
      </c>
      <c r="S1060" s="54" t="s">
        <v>135</v>
      </c>
      <c r="T1060" s="54" t="s">
        <v>136</v>
      </c>
      <c r="U1060" s="54"/>
      <c r="V1060" s="54" t="s">
        <v>169</v>
      </c>
    </row>
    <row r="1061" spans="1:22" ht="82.5" customHeight="1">
      <c r="A1061" s="54">
        <v>1060</v>
      </c>
      <c r="B1061" s="54" t="s">
        <v>60</v>
      </c>
      <c r="C1061" s="54" t="s">
        <v>5437</v>
      </c>
      <c r="D1061" s="54" t="s">
        <v>5438</v>
      </c>
      <c r="E1061" s="54" t="s">
        <v>139</v>
      </c>
      <c r="F1061" s="54" t="s">
        <v>5439</v>
      </c>
      <c r="G1061" s="54" t="s">
        <v>5440</v>
      </c>
      <c r="H1061" s="54" t="s">
        <v>126</v>
      </c>
      <c r="I1061" s="54" t="s">
        <v>142</v>
      </c>
      <c r="J1061" s="54" t="s">
        <v>143</v>
      </c>
      <c r="K1061" s="54" t="s">
        <v>163</v>
      </c>
      <c r="L1061" s="55">
        <v>36725416</v>
      </c>
      <c r="M1061" s="55">
        <v>36725416</v>
      </c>
      <c r="N1061" s="56" t="s">
        <v>786</v>
      </c>
      <c r="O1061" s="56" t="s">
        <v>165</v>
      </c>
      <c r="P1061" s="54" t="s">
        <v>428</v>
      </c>
      <c r="Q1061" s="54" t="s">
        <v>5441</v>
      </c>
      <c r="R1061" s="54" t="s">
        <v>5380</v>
      </c>
      <c r="S1061" s="54" t="s">
        <v>135</v>
      </c>
      <c r="T1061" s="54" t="s">
        <v>136</v>
      </c>
      <c r="U1061" s="54"/>
      <c r="V1061" s="54" t="s">
        <v>169</v>
      </c>
    </row>
    <row r="1062" spans="1:22" ht="115.5" customHeight="1">
      <c r="A1062" s="54">
        <v>1061</v>
      </c>
      <c r="B1062" s="54" t="s">
        <v>60</v>
      </c>
      <c r="C1062" s="54" t="s">
        <v>5442</v>
      </c>
      <c r="D1062" s="54" t="s">
        <v>5443</v>
      </c>
      <c r="E1062" s="54" t="s">
        <v>139</v>
      </c>
      <c r="F1062" s="54" t="s">
        <v>5444</v>
      </c>
      <c r="G1062" s="54" t="s">
        <v>5445</v>
      </c>
      <c r="H1062" s="54" t="s">
        <v>126</v>
      </c>
      <c r="I1062" s="54" t="s">
        <v>142</v>
      </c>
      <c r="J1062" s="54" t="s">
        <v>143</v>
      </c>
      <c r="K1062" s="54" t="s">
        <v>174</v>
      </c>
      <c r="L1062" s="55">
        <v>145000</v>
      </c>
      <c r="M1062" s="55">
        <v>145000</v>
      </c>
      <c r="N1062" s="56" t="s">
        <v>219</v>
      </c>
      <c r="O1062" s="56" t="s">
        <v>212</v>
      </c>
      <c r="P1062" s="54" t="s">
        <v>5446</v>
      </c>
      <c r="Q1062" s="54" t="s">
        <v>5447</v>
      </c>
      <c r="R1062" s="54" t="s">
        <v>5448</v>
      </c>
      <c r="S1062" s="54" t="s">
        <v>135</v>
      </c>
      <c r="T1062" s="54" t="s">
        <v>136</v>
      </c>
      <c r="U1062" s="54"/>
      <c r="V1062" s="54" t="s">
        <v>179</v>
      </c>
    </row>
    <row r="1063" spans="1:22" ht="82.5" customHeight="1">
      <c r="A1063" s="54">
        <v>1062</v>
      </c>
      <c r="B1063" s="54" t="s">
        <v>60</v>
      </c>
      <c r="C1063" s="54" t="s">
        <v>5442</v>
      </c>
      <c r="D1063" s="54" t="s">
        <v>5443</v>
      </c>
      <c r="E1063" s="54" t="s">
        <v>139</v>
      </c>
      <c r="F1063" s="54" t="s">
        <v>5449</v>
      </c>
      <c r="G1063" s="54" t="s">
        <v>5450</v>
      </c>
      <c r="H1063" s="54" t="s">
        <v>126</v>
      </c>
      <c r="I1063" s="54" t="s">
        <v>142</v>
      </c>
      <c r="J1063" s="54" t="s">
        <v>143</v>
      </c>
      <c r="K1063" s="54" t="s">
        <v>174</v>
      </c>
      <c r="L1063" s="55">
        <v>152371</v>
      </c>
      <c r="M1063" s="55">
        <v>142500</v>
      </c>
      <c r="N1063" s="56" t="s">
        <v>152</v>
      </c>
      <c r="O1063" s="56" t="s">
        <v>145</v>
      </c>
      <c r="P1063" s="54" t="s">
        <v>5446</v>
      </c>
      <c r="Q1063" s="54" t="s">
        <v>5447</v>
      </c>
      <c r="R1063" s="54" t="s">
        <v>5448</v>
      </c>
      <c r="S1063" s="54" t="s">
        <v>135</v>
      </c>
      <c r="T1063" s="54" t="s">
        <v>136</v>
      </c>
      <c r="U1063" s="54"/>
      <c r="V1063" s="54" t="s">
        <v>247</v>
      </c>
    </row>
    <row r="1064" spans="1:22" ht="82.5" customHeight="1">
      <c r="A1064" s="54">
        <v>1063</v>
      </c>
      <c r="B1064" s="54" t="s">
        <v>60</v>
      </c>
      <c r="C1064" s="54" t="s">
        <v>5442</v>
      </c>
      <c r="D1064" s="54" t="s">
        <v>5443</v>
      </c>
      <c r="E1064" s="54" t="s">
        <v>139</v>
      </c>
      <c r="F1064" s="54" t="s">
        <v>5451</v>
      </c>
      <c r="G1064" s="54" t="s">
        <v>5452</v>
      </c>
      <c r="H1064" s="54" t="s">
        <v>126</v>
      </c>
      <c r="I1064" s="54" t="s">
        <v>142</v>
      </c>
      <c r="J1064" s="54" t="s">
        <v>143</v>
      </c>
      <c r="K1064" s="54" t="s">
        <v>174</v>
      </c>
      <c r="L1064" s="55">
        <v>183719</v>
      </c>
      <c r="M1064" s="55">
        <v>144000</v>
      </c>
      <c r="N1064" s="56" t="s">
        <v>152</v>
      </c>
      <c r="O1064" s="56" t="s">
        <v>145</v>
      </c>
      <c r="P1064" s="54" t="s">
        <v>5446</v>
      </c>
      <c r="Q1064" s="54" t="s">
        <v>5447</v>
      </c>
      <c r="R1064" s="54" t="s">
        <v>5453</v>
      </c>
      <c r="S1064" s="54" t="s">
        <v>135</v>
      </c>
      <c r="T1064" s="54" t="s">
        <v>136</v>
      </c>
      <c r="U1064" s="54"/>
      <c r="V1064" s="54" t="s">
        <v>247</v>
      </c>
    </row>
    <row r="1065" spans="1:22" ht="82.5" customHeight="1">
      <c r="A1065" s="54">
        <v>1064</v>
      </c>
      <c r="B1065" s="54" t="s">
        <v>60</v>
      </c>
      <c r="C1065" s="54" t="s">
        <v>5454</v>
      </c>
      <c r="D1065" s="54" t="s">
        <v>5455</v>
      </c>
      <c r="E1065" s="54" t="s">
        <v>139</v>
      </c>
      <c r="F1065" s="54" t="s">
        <v>5456</v>
      </c>
      <c r="G1065" s="54" t="s">
        <v>5457</v>
      </c>
      <c r="H1065" s="54" t="s">
        <v>126</v>
      </c>
      <c r="I1065" s="54" t="s">
        <v>142</v>
      </c>
      <c r="J1065" s="54" t="s">
        <v>143</v>
      </c>
      <c r="K1065" s="54" t="s">
        <v>174</v>
      </c>
      <c r="L1065" s="55">
        <v>789995</v>
      </c>
      <c r="M1065" s="55">
        <v>735600</v>
      </c>
      <c r="N1065" s="56" t="s">
        <v>786</v>
      </c>
      <c r="O1065" s="56" t="s">
        <v>377</v>
      </c>
      <c r="P1065" s="54" t="s">
        <v>5458</v>
      </c>
      <c r="Q1065" s="54" t="s">
        <v>5459</v>
      </c>
      <c r="R1065" s="54" t="s">
        <v>5399</v>
      </c>
      <c r="S1065" s="54" t="s">
        <v>135</v>
      </c>
      <c r="T1065" s="54" t="s">
        <v>136</v>
      </c>
      <c r="U1065" s="54"/>
      <c r="V1065" s="54" t="s">
        <v>169</v>
      </c>
    </row>
    <row r="1066" spans="1:22" ht="112.5" customHeight="1">
      <c r="A1066" s="54">
        <v>1065</v>
      </c>
      <c r="B1066" s="54" t="s">
        <v>60</v>
      </c>
      <c r="C1066" s="54" t="s">
        <v>5454</v>
      </c>
      <c r="D1066" s="54" t="s">
        <v>5455</v>
      </c>
      <c r="E1066" s="54" t="s">
        <v>139</v>
      </c>
      <c r="F1066" s="54" t="s">
        <v>5460</v>
      </c>
      <c r="G1066" s="54" t="s">
        <v>5461</v>
      </c>
      <c r="H1066" s="54" t="s">
        <v>126</v>
      </c>
      <c r="I1066" s="54" t="s">
        <v>142</v>
      </c>
      <c r="J1066" s="54" t="s">
        <v>143</v>
      </c>
      <c r="K1066" s="54" t="s">
        <v>174</v>
      </c>
      <c r="L1066" s="55">
        <v>1000000</v>
      </c>
      <c r="M1066" s="55">
        <v>1000000</v>
      </c>
      <c r="N1066" s="56" t="s">
        <v>204</v>
      </c>
      <c r="O1066" s="56" t="s">
        <v>191</v>
      </c>
      <c r="P1066" s="54" t="s">
        <v>5462</v>
      </c>
      <c r="Q1066" s="54" t="s">
        <v>5463</v>
      </c>
      <c r="R1066" s="54" t="s">
        <v>5464</v>
      </c>
      <c r="S1066" s="54" t="s">
        <v>135</v>
      </c>
      <c r="T1066" s="54" t="s">
        <v>136</v>
      </c>
      <c r="U1066" s="54"/>
      <c r="V1066" s="54" t="s">
        <v>1252</v>
      </c>
    </row>
    <row r="1067" spans="1:22" ht="82.5" customHeight="1">
      <c r="A1067" s="54">
        <v>1066</v>
      </c>
      <c r="B1067" s="54" t="s">
        <v>60</v>
      </c>
      <c r="C1067" s="54" t="s">
        <v>5454</v>
      </c>
      <c r="D1067" s="54" t="s">
        <v>5455</v>
      </c>
      <c r="E1067" s="54" t="s">
        <v>139</v>
      </c>
      <c r="F1067" s="54" t="s">
        <v>5465</v>
      </c>
      <c r="G1067" s="54" t="s">
        <v>5466</v>
      </c>
      <c r="H1067" s="54" t="s">
        <v>126</v>
      </c>
      <c r="I1067" s="54" t="s">
        <v>142</v>
      </c>
      <c r="J1067" s="54" t="s">
        <v>143</v>
      </c>
      <c r="K1067" s="54" t="s">
        <v>129</v>
      </c>
      <c r="L1067" s="55">
        <v>480000</v>
      </c>
      <c r="M1067" s="55">
        <v>480000</v>
      </c>
      <c r="N1067" s="56" t="s">
        <v>237</v>
      </c>
      <c r="O1067" s="56" t="s">
        <v>377</v>
      </c>
      <c r="P1067" s="54" t="s">
        <v>5467</v>
      </c>
      <c r="Q1067" s="54" t="s">
        <v>5468</v>
      </c>
      <c r="R1067" s="54" t="s">
        <v>5469</v>
      </c>
      <c r="S1067" s="54" t="s">
        <v>135</v>
      </c>
      <c r="T1067" s="54" t="s">
        <v>136</v>
      </c>
      <c r="U1067" s="54"/>
      <c r="V1067" s="54" t="s">
        <v>169</v>
      </c>
    </row>
    <row r="1068" spans="1:22" ht="82.5" customHeight="1">
      <c r="A1068" s="54">
        <v>1067</v>
      </c>
      <c r="B1068" s="54" t="s">
        <v>60</v>
      </c>
      <c r="C1068" s="54" t="s">
        <v>5454</v>
      </c>
      <c r="D1068" s="54" t="s">
        <v>5455</v>
      </c>
      <c r="E1068" s="54" t="s">
        <v>139</v>
      </c>
      <c r="F1068" s="54" t="s">
        <v>5470</v>
      </c>
      <c r="G1068" s="54" t="s">
        <v>5471</v>
      </c>
      <c r="H1068" s="54" t="s">
        <v>126</v>
      </c>
      <c r="I1068" s="54" t="s">
        <v>142</v>
      </c>
      <c r="J1068" s="54" t="s">
        <v>143</v>
      </c>
      <c r="K1068" s="54" t="s">
        <v>342</v>
      </c>
      <c r="L1068" s="55">
        <v>8000000</v>
      </c>
      <c r="M1068" s="55">
        <v>8000000</v>
      </c>
      <c r="N1068" s="56" t="s">
        <v>237</v>
      </c>
      <c r="O1068" s="56" t="s">
        <v>377</v>
      </c>
      <c r="P1068" s="54" t="s">
        <v>5472</v>
      </c>
      <c r="Q1068" s="54" t="s">
        <v>5473</v>
      </c>
      <c r="R1068" s="54" t="s">
        <v>5399</v>
      </c>
      <c r="S1068" s="54" t="s">
        <v>135</v>
      </c>
      <c r="T1068" s="54" t="s">
        <v>136</v>
      </c>
      <c r="U1068" s="54"/>
      <c r="V1068" s="54" t="s">
        <v>169</v>
      </c>
    </row>
    <row r="1069" spans="1:22" ht="82.5" customHeight="1">
      <c r="A1069" s="54">
        <v>1068</v>
      </c>
      <c r="B1069" s="54" t="s">
        <v>60</v>
      </c>
      <c r="C1069" s="54" t="s">
        <v>5454</v>
      </c>
      <c r="D1069" s="54" t="s">
        <v>5455</v>
      </c>
      <c r="E1069" s="54" t="s">
        <v>139</v>
      </c>
      <c r="F1069" s="54" t="s">
        <v>5474</v>
      </c>
      <c r="G1069" s="54" t="s">
        <v>5475</v>
      </c>
      <c r="H1069" s="54" t="s">
        <v>126</v>
      </c>
      <c r="I1069" s="54" t="s">
        <v>142</v>
      </c>
      <c r="J1069" s="54" t="s">
        <v>143</v>
      </c>
      <c r="K1069" s="54" t="s">
        <v>342</v>
      </c>
      <c r="L1069" s="55">
        <v>4178843</v>
      </c>
      <c r="M1069" s="55">
        <v>4178000</v>
      </c>
      <c r="N1069" s="56" t="s">
        <v>386</v>
      </c>
      <c r="O1069" s="56" t="s">
        <v>212</v>
      </c>
      <c r="P1069" s="54" t="s">
        <v>5476</v>
      </c>
      <c r="Q1069" s="54" t="s">
        <v>5477</v>
      </c>
      <c r="R1069" s="54" t="s">
        <v>5399</v>
      </c>
      <c r="S1069" s="54" t="s">
        <v>135</v>
      </c>
      <c r="T1069" s="54" t="s">
        <v>136</v>
      </c>
      <c r="U1069" s="54"/>
      <c r="V1069" s="54" t="s">
        <v>169</v>
      </c>
    </row>
    <row r="1070" spans="1:22" ht="82.5" customHeight="1">
      <c r="A1070" s="54">
        <v>1069</v>
      </c>
      <c r="B1070" s="54" t="s">
        <v>60</v>
      </c>
      <c r="C1070" s="54" t="s">
        <v>5454</v>
      </c>
      <c r="D1070" s="54" t="s">
        <v>5455</v>
      </c>
      <c r="E1070" s="54" t="s">
        <v>139</v>
      </c>
      <c r="F1070" s="54" t="s">
        <v>5478</v>
      </c>
      <c r="G1070" s="54" t="s">
        <v>5479</v>
      </c>
      <c r="H1070" s="54" t="s">
        <v>126</v>
      </c>
      <c r="I1070" s="54" t="s">
        <v>142</v>
      </c>
      <c r="J1070" s="54" t="s">
        <v>143</v>
      </c>
      <c r="K1070" s="54" t="s">
        <v>342</v>
      </c>
      <c r="L1070" s="55">
        <v>7000000</v>
      </c>
      <c r="M1070" s="55">
        <v>7000000</v>
      </c>
      <c r="N1070" s="56" t="s">
        <v>212</v>
      </c>
      <c r="O1070" s="56" t="s">
        <v>145</v>
      </c>
      <c r="P1070" s="54" t="s">
        <v>5480</v>
      </c>
      <c r="Q1070" s="54" t="s">
        <v>5481</v>
      </c>
      <c r="R1070" s="54" t="s">
        <v>5399</v>
      </c>
      <c r="S1070" s="54" t="s">
        <v>135</v>
      </c>
      <c r="T1070" s="54" t="s">
        <v>136</v>
      </c>
      <c r="U1070" s="54"/>
      <c r="V1070" s="54" t="s">
        <v>169</v>
      </c>
    </row>
    <row r="1071" spans="1:22" ht="82.5" customHeight="1">
      <c r="A1071" s="54">
        <v>1070</v>
      </c>
      <c r="B1071" s="54" t="s">
        <v>60</v>
      </c>
      <c r="C1071" s="54" t="s">
        <v>5454</v>
      </c>
      <c r="D1071" s="54" t="s">
        <v>5455</v>
      </c>
      <c r="E1071" s="54" t="s">
        <v>139</v>
      </c>
      <c r="F1071" s="54" t="s">
        <v>5482</v>
      </c>
      <c r="G1071" s="54" t="s">
        <v>5483</v>
      </c>
      <c r="H1071" s="54" t="s">
        <v>126</v>
      </c>
      <c r="I1071" s="54" t="s">
        <v>142</v>
      </c>
      <c r="J1071" s="54" t="s">
        <v>143</v>
      </c>
      <c r="K1071" s="54" t="s">
        <v>129</v>
      </c>
      <c r="L1071" s="55">
        <v>3000000</v>
      </c>
      <c r="M1071" s="55">
        <v>3000000</v>
      </c>
      <c r="N1071" s="56" t="s">
        <v>540</v>
      </c>
      <c r="O1071" s="56" t="s">
        <v>294</v>
      </c>
      <c r="P1071" s="54" t="s">
        <v>5484</v>
      </c>
      <c r="Q1071" s="54" t="s">
        <v>5485</v>
      </c>
      <c r="R1071" s="54" t="s">
        <v>5399</v>
      </c>
      <c r="S1071" s="54" t="s">
        <v>135</v>
      </c>
      <c r="T1071" s="54" t="s">
        <v>136</v>
      </c>
      <c r="U1071" s="54"/>
      <c r="V1071" s="54" t="s">
        <v>169</v>
      </c>
    </row>
    <row r="1072" spans="1:22" ht="82.5" customHeight="1">
      <c r="A1072" s="54">
        <v>1071</v>
      </c>
      <c r="B1072" s="54" t="s">
        <v>60</v>
      </c>
      <c r="C1072" s="54" t="s">
        <v>5486</v>
      </c>
      <c r="D1072" s="54" t="s">
        <v>5487</v>
      </c>
      <c r="E1072" s="54" t="s">
        <v>139</v>
      </c>
      <c r="F1072" s="54" t="s">
        <v>5488</v>
      </c>
      <c r="G1072" s="54" t="s">
        <v>5489</v>
      </c>
      <c r="H1072" s="54" t="s">
        <v>126</v>
      </c>
      <c r="I1072" s="54" t="s">
        <v>142</v>
      </c>
      <c r="J1072" s="54" t="s">
        <v>143</v>
      </c>
      <c r="K1072" s="54" t="s">
        <v>129</v>
      </c>
      <c r="L1072" s="55">
        <v>2500000</v>
      </c>
      <c r="M1072" s="55">
        <v>2500000</v>
      </c>
      <c r="N1072" s="56" t="s">
        <v>368</v>
      </c>
      <c r="O1072" s="56" t="s">
        <v>165</v>
      </c>
      <c r="P1072" s="54" t="s">
        <v>5490</v>
      </c>
      <c r="Q1072" s="54" t="s">
        <v>5491</v>
      </c>
      <c r="R1072" s="54" t="s">
        <v>5399</v>
      </c>
      <c r="S1072" s="54" t="s">
        <v>135</v>
      </c>
      <c r="T1072" s="54" t="s">
        <v>136</v>
      </c>
      <c r="U1072" s="54"/>
      <c r="V1072" s="54" t="s">
        <v>247</v>
      </c>
    </row>
    <row r="1073" spans="1:22" ht="82.5" customHeight="1">
      <c r="A1073" s="54">
        <v>1072</v>
      </c>
      <c r="B1073" s="54" t="s">
        <v>60</v>
      </c>
      <c r="C1073" s="54" t="s">
        <v>5486</v>
      </c>
      <c r="D1073" s="54" t="s">
        <v>5487</v>
      </c>
      <c r="E1073" s="54" t="s">
        <v>139</v>
      </c>
      <c r="F1073" s="54" t="s">
        <v>5492</v>
      </c>
      <c r="G1073" s="54" t="s">
        <v>5493</v>
      </c>
      <c r="H1073" s="54" t="s">
        <v>126</v>
      </c>
      <c r="I1073" s="54" t="s">
        <v>161</v>
      </c>
      <c r="J1073" s="54" t="s">
        <v>162</v>
      </c>
      <c r="K1073" s="54" t="s">
        <v>129</v>
      </c>
      <c r="L1073" s="55">
        <v>9220000</v>
      </c>
      <c r="M1073" s="55">
        <v>8666800</v>
      </c>
      <c r="N1073" s="56" t="s">
        <v>271</v>
      </c>
      <c r="O1073" s="56" t="s">
        <v>219</v>
      </c>
      <c r="P1073" s="54" t="s">
        <v>5494</v>
      </c>
      <c r="Q1073" s="54" t="s">
        <v>5495</v>
      </c>
      <c r="R1073" s="54" t="s">
        <v>5399</v>
      </c>
      <c r="S1073" s="54" t="s">
        <v>135</v>
      </c>
      <c r="T1073" s="54" t="s">
        <v>136</v>
      </c>
      <c r="U1073" s="54"/>
      <c r="V1073" s="54" t="s">
        <v>247</v>
      </c>
    </row>
    <row r="1074" spans="1:22" ht="115.5" customHeight="1">
      <c r="A1074" s="54">
        <v>1073</v>
      </c>
      <c r="B1074" s="54" t="s">
        <v>60</v>
      </c>
      <c r="C1074" s="54" t="s">
        <v>5486</v>
      </c>
      <c r="D1074" s="54" t="s">
        <v>5487</v>
      </c>
      <c r="E1074" s="54" t="s">
        <v>139</v>
      </c>
      <c r="F1074" s="54" t="s">
        <v>5496</v>
      </c>
      <c r="G1074" s="54" t="s">
        <v>5497</v>
      </c>
      <c r="H1074" s="54" t="s">
        <v>126</v>
      </c>
      <c r="I1074" s="54" t="s">
        <v>142</v>
      </c>
      <c r="J1074" s="54" t="s">
        <v>143</v>
      </c>
      <c r="K1074" s="54" t="s">
        <v>129</v>
      </c>
      <c r="L1074" s="55">
        <v>1990000</v>
      </c>
      <c r="M1074" s="55">
        <v>1990000</v>
      </c>
      <c r="N1074" s="56" t="s">
        <v>271</v>
      </c>
      <c r="O1074" s="56" t="s">
        <v>219</v>
      </c>
      <c r="P1074" s="54" t="s">
        <v>5498</v>
      </c>
      <c r="Q1074" s="54" t="s">
        <v>5499</v>
      </c>
      <c r="R1074" s="54" t="s">
        <v>5399</v>
      </c>
      <c r="S1074" s="54" t="s">
        <v>135</v>
      </c>
      <c r="T1074" s="54" t="s">
        <v>136</v>
      </c>
      <c r="U1074" s="54"/>
      <c r="V1074" s="54" t="s">
        <v>179</v>
      </c>
    </row>
    <row r="1075" spans="1:22" ht="82.5" customHeight="1">
      <c r="A1075" s="54">
        <v>1074</v>
      </c>
      <c r="B1075" s="54" t="s">
        <v>60</v>
      </c>
      <c r="C1075" s="54" t="s">
        <v>5486</v>
      </c>
      <c r="D1075" s="54" t="s">
        <v>5487</v>
      </c>
      <c r="E1075" s="54" t="s">
        <v>139</v>
      </c>
      <c r="F1075" s="54" t="s">
        <v>5500</v>
      </c>
      <c r="G1075" s="54" t="s">
        <v>5501</v>
      </c>
      <c r="H1075" s="54" t="s">
        <v>126</v>
      </c>
      <c r="I1075" s="54" t="s">
        <v>161</v>
      </c>
      <c r="J1075" s="54" t="s">
        <v>162</v>
      </c>
      <c r="K1075" s="54" t="s">
        <v>129</v>
      </c>
      <c r="L1075" s="55">
        <v>3952000</v>
      </c>
      <c r="M1075" s="55">
        <v>3952000</v>
      </c>
      <c r="N1075" s="56" t="s">
        <v>237</v>
      </c>
      <c r="O1075" s="56" t="s">
        <v>377</v>
      </c>
      <c r="P1075" s="54" t="s">
        <v>5498</v>
      </c>
      <c r="Q1075" s="54" t="s">
        <v>5499</v>
      </c>
      <c r="R1075" s="54" t="s">
        <v>5399</v>
      </c>
      <c r="S1075" s="54" t="s">
        <v>135</v>
      </c>
      <c r="T1075" s="54" t="s">
        <v>136</v>
      </c>
      <c r="U1075" s="54"/>
      <c r="V1075" s="54" t="s">
        <v>247</v>
      </c>
    </row>
    <row r="1076" spans="1:22" ht="82.5" customHeight="1">
      <c r="A1076" s="54">
        <v>1075</v>
      </c>
      <c r="B1076" s="54" t="s">
        <v>60</v>
      </c>
      <c r="C1076" s="54" t="s">
        <v>5502</v>
      </c>
      <c r="D1076" s="54" t="s">
        <v>5503</v>
      </c>
      <c r="E1076" s="54" t="s">
        <v>139</v>
      </c>
      <c r="F1076" s="54" t="s">
        <v>5504</v>
      </c>
      <c r="G1076" s="54" t="s">
        <v>5505</v>
      </c>
      <c r="H1076" s="54" t="s">
        <v>126</v>
      </c>
      <c r="I1076" s="54" t="s">
        <v>142</v>
      </c>
      <c r="J1076" s="54" t="s">
        <v>143</v>
      </c>
      <c r="K1076" s="54" t="s">
        <v>174</v>
      </c>
      <c r="L1076" s="55">
        <v>225639</v>
      </c>
      <c r="M1076" s="55">
        <v>225639</v>
      </c>
      <c r="N1076" s="56" t="s">
        <v>152</v>
      </c>
      <c r="O1076" s="56" t="s">
        <v>212</v>
      </c>
      <c r="P1076" s="54" t="s">
        <v>5506</v>
      </c>
      <c r="Q1076" s="54" t="s">
        <v>5507</v>
      </c>
      <c r="R1076" s="54" t="s">
        <v>5508</v>
      </c>
      <c r="S1076" s="54" t="s">
        <v>135</v>
      </c>
      <c r="T1076" s="54" t="s">
        <v>136</v>
      </c>
      <c r="U1076" s="54"/>
      <c r="V1076" s="54" t="s">
        <v>169</v>
      </c>
    </row>
    <row r="1077" spans="1:22" ht="165" customHeight="1">
      <c r="A1077" s="54">
        <v>1076</v>
      </c>
      <c r="B1077" s="54" t="s">
        <v>60</v>
      </c>
      <c r="C1077" s="54" t="s">
        <v>5509</v>
      </c>
      <c r="D1077" s="54" t="s">
        <v>5510</v>
      </c>
      <c r="E1077" s="54" t="s">
        <v>2475</v>
      </c>
      <c r="F1077" s="54" t="s">
        <v>5511</v>
      </c>
      <c r="G1077" s="54" t="s">
        <v>5512</v>
      </c>
      <c r="H1077" s="54" t="s">
        <v>126</v>
      </c>
      <c r="I1077" s="54" t="s">
        <v>142</v>
      </c>
      <c r="J1077" s="54" t="s">
        <v>143</v>
      </c>
      <c r="K1077" s="54" t="s">
        <v>174</v>
      </c>
      <c r="L1077" s="55">
        <v>928704</v>
      </c>
      <c r="M1077" s="55">
        <v>445778</v>
      </c>
      <c r="N1077" s="56" t="s">
        <v>358</v>
      </c>
      <c r="O1077" s="56" t="s">
        <v>219</v>
      </c>
      <c r="P1077" s="54" t="s">
        <v>5513</v>
      </c>
      <c r="Q1077" s="54" t="s">
        <v>5514</v>
      </c>
      <c r="R1077" s="54" t="s">
        <v>5515</v>
      </c>
      <c r="S1077" s="54" t="s">
        <v>135</v>
      </c>
      <c r="T1077" s="54" t="s">
        <v>136</v>
      </c>
      <c r="U1077" s="54"/>
      <c r="V1077" s="54" t="s">
        <v>223</v>
      </c>
    </row>
    <row r="1078" spans="1:22" ht="82.5" customHeight="1">
      <c r="A1078" s="54">
        <v>1077</v>
      </c>
      <c r="B1078" s="54" t="s">
        <v>60</v>
      </c>
      <c r="C1078" s="54" t="s">
        <v>5516</v>
      </c>
      <c r="D1078" s="54" t="s">
        <v>5517</v>
      </c>
      <c r="E1078" s="54" t="s">
        <v>139</v>
      </c>
      <c r="F1078" s="54" t="s">
        <v>5518</v>
      </c>
      <c r="G1078" s="54" t="s">
        <v>5519</v>
      </c>
      <c r="H1078" s="54" t="s">
        <v>126</v>
      </c>
      <c r="I1078" s="54" t="s">
        <v>142</v>
      </c>
      <c r="J1078" s="54" t="s">
        <v>143</v>
      </c>
      <c r="K1078" s="54" t="s">
        <v>342</v>
      </c>
      <c r="L1078" s="55">
        <v>4178178</v>
      </c>
      <c r="M1078" s="55">
        <v>4178178</v>
      </c>
      <c r="N1078" s="56" t="s">
        <v>191</v>
      </c>
      <c r="O1078" s="56" t="s">
        <v>211</v>
      </c>
      <c r="P1078" s="54" t="s">
        <v>5520</v>
      </c>
      <c r="Q1078" s="54" t="s">
        <v>5521</v>
      </c>
      <c r="R1078" s="54" t="s">
        <v>5522</v>
      </c>
      <c r="S1078" s="54" t="s">
        <v>135</v>
      </c>
      <c r="T1078" s="54" t="s">
        <v>136</v>
      </c>
      <c r="U1078" s="54"/>
      <c r="V1078" s="54" t="s">
        <v>247</v>
      </c>
    </row>
    <row r="1079" spans="1:22" ht="82.5" customHeight="1">
      <c r="A1079" s="54">
        <v>1078</v>
      </c>
      <c r="B1079" s="54" t="s">
        <v>60</v>
      </c>
      <c r="C1079" s="54" t="s">
        <v>5516</v>
      </c>
      <c r="D1079" s="54" t="s">
        <v>5517</v>
      </c>
      <c r="E1079" s="54" t="s">
        <v>139</v>
      </c>
      <c r="F1079" s="54" t="s">
        <v>5523</v>
      </c>
      <c r="G1079" s="54" t="s">
        <v>5524</v>
      </c>
      <c r="H1079" s="54" t="s">
        <v>126</v>
      </c>
      <c r="I1079" s="54" t="s">
        <v>142</v>
      </c>
      <c r="J1079" s="54" t="s">
        <v>143</v>
      </c>
      <c r="K1079" s="54" t="s">
        <v>129</v>
      </c>
      <c r="L1079" s="55">
        <v>2385378</v>
      </c>
      <c r="M1079" s="55">
        <v>2300000</v>
      </c>
      <c r="N1079" s="56" t="s">
        <v>237</v>
      </c>
      <c r="O1079" s="56" t="s">
        <v>211</v>
      </c>
      <c r="P1079" s="54" t="s">
        <v>5525</v>
      </c>
      <c r="Q1079" s="54" t="s">
        <v>5526</v>
      </c>
      <c r="R1079" s="54" t="s">
        <v>5527</v>
      </c>
      <c r="S1079" s="54" t="s">
        <v>135</v>
      </c>
      <c r="T1079" s="54" t="s">
        <v>136</v>
      </c>
      <c r="U1079" s="54"/>
      <c r="V1079" s="54" t="s">
        <v>247</v>
      </c>
    </row>
    <row r="1080" spans="1:22" ht="115.5" customHeight="1">
      <c r="A1080" s="54">
        <v>1079</v>
      </c>
      <c r="B1080" s="54" t="s">
        <v>60</v>
      </c>
      <c r="C1080" s="54" t="s">
        <v>5516</v>
      </c>
      <c r="D1080" s="54" t="s">
        <v>5517</v>
      </c>
      <c r="E1080" s="54" t="s">
        <v>139</v>
      </c>
      <c r="F1080" s="54" t="s">
        <v>5528</v>
      </c>
      <c r="G1080" s="54" t="s">
        <v>5529</v>
      </c>
      <c r="H1080" s="54" t="s">
        <v>126</v>
      </c>
      <c r="I1080" s="54" t="s">
        <v>127</v>
      </c>
      <c r="J1080" s="54" t="s">
        <v>128</v>
      </c>
      <c r="K1080" s="54" t="s">
        <v>174</v>
      </c>
      <c r="L1080" s="55">
        <v>786600</v>
      </c>
      <c r="M1080" s="55">
        <v>750000</v>
      </c>
      <c r="N1080" s="56" t="s">
        <v>386</v>
      </c>
      <c r="O1080" s="56" t="s">
        <v>212</v>
      </c>
      <c r="P1080" s="54" t="s">
        <v>5530</v>
      </c>
      <c r="Q1080" s="54" t="s">
        <v>5531</v>
      </c>
      <c r="R1080" s="54" t="s">
        <v>5425</v>
      </c>
      <c r="S1080" s="54" t="s">
        <v>135</v>
      </c>
      <c r="T1080" s="54" t="s">
        <v>136</v>
      </c>
      <c r="U1080" s="54"/>
      <c r="V1080" s="54" t="s">
        <v>179</v>
      </c>
    </row>
    <row r="1081" spans="1:22" ht="115.5" customHeight="1">
      <c r="A1081" s="54">
        <v>1080</v>
      </c>
      <c r="B1081" s="54" t="s">
        <v>60</v>
      </c>
      <c r="C1081" s="54" t="s">
        <v>5516</v>
      </c>
      <c r="D1081" s="54" t="s">
        <v>5517</v>
      </c>
      <c r="E1081" s="54" t="s">
        <v>139</v>
      </c>
      <c r="F1081" s="54" t="s">
        <v>5532</v>
      </c>
      <c r="G1081" s="54" t="s">
        <v>5533</v>
      </c>
      <c r="H1081" s="54" t="s">
        <v>126</v>
      </c>
      <c r="I1081" s="54" t="s">
        <v>142</v>
      </c>
      <c r="J1081" s="54" t="s">
        <v>143</v>
      </c>
      <c r="K1081" s="54" t="s">
        <v>174</v>
      </c>
      <c r="L1081" s="55">
        <v>560000</v>
      </c>
      <c r="M1081" s="55">
        <v>550000</v>
      </c>
      <c r="N1081" s="56" t="s">
        <v>153</v>
      </c>
      <c r="O1081" s="56" t="s">
        <v>294</v>
      </c>
      <c r="P1081" s="54" t="s">
        <v>5534</v>
      </c>
      <c r="Q1081" s="54" t="s">
        <v>5535</v>
      </c>
      <c r="R1081" s="54" t="s">
        <v>156</v>
      </c>
      <c r="S1081" s="54" t="s">
        <v>135</v>
      </c>
      <c r="T1081" s="54" t="s">
        <v>136</v>
      </c>
      <c r="U1081" s="54"/>
      <c r="V1081" s="54" t="s">
        <v>179</v>
      </c>
    </row>
    <row r="1082" spans="1:22" ht="82.5" customHeight="1">
      <c r="A1082" s="54">
        <v>1081</v>
      </c>
      <c r="B1082" s="54" t="s">
        <v>60</v>
      </c>
      <c r="C1082" s="54" t="s">
        <v>5536</v>
      </c>
      <c r="D1082" s="54" t="s">
        <v>5537</v>
      </c>
      <c r="E1082" s="54" t="s">
        <v>139</v>
      </c>
      <c r="F1082" s="54" t="s">
        <v>5538</v>
      </c>
      <c r="G1082" s="54" t="s">
        <v>5539</v>
      </c>
      <c r="H1082" s="54" t="s">
        <v>126</v>
      </c>
      <c r="I1082" s="54" t="s">
        <v>791</v>
      </c>
      <c r="J1082" s="54" t="s">
        <v>92</v>
      </c>
      <c r="K1082" s="54" t="s">
        <v>129</v>
      </c>
      <c r="L1082" s="55">
        <v>2800000</v>
      </c>
      <c r="M1082" s="55">
        <v>2780000</v>
      </c>
      <c r="N1082" s="56" t="s">
        <v>212</v>
      </c>
      <c r="O1082" s="56" t="s">
        <v>145</v>
      </c>
      <c r="P1082" s="54" t="s">
        <v>5540</v>
      </c>
      <c r="Q1082" s="54" t="s">
        <v>5541</v>
      </c>
      <c r="R1082" s="54" t="s">
        <v>5399</v>
      </c>
      <c r="S1082" s="54" t="s">
        <v>135</v>
      </c>
      <c r="T1082" s="54" t="s">
        <v>136</v>
      </c>
      <c r="U1082" s="54"/>
      <c r="V1082" s="54" t="s">
        <v>247</v>
      </c>
    </row>
    <row r="1083" spans="1:22" ht="82.5" customHeight="1">
      <c r="A1083" s="54">
        <v>1082</v>
      </c>
      <c r="B1083" s="54" t="s">
        <v>60</v>
      </c>
      <c r="C1083" s="54" t="s">
        <v>5536</v>
      </c>
      <c r="D1083" s="54" t="s">
        <v>5537</v>
      </c>
      <c r="E1083" s="54" t="s">
        <v>139</v>
      </c>
      <c r="F1083" s="54" t="s">
        <v>5542</v>
      </c>
      <c r="G1083" s="54" t="s">
        <v>5543</v>
      </c>
      <c r="H1083" s="54" t="s">
        <v>126</v>
      </c>
      <c r="I1083" s="54" t="s">
        <v>791</v>
      </c>
      <c r="J1083" s="54" t="s">
        <v>92</v>
      </c>
      <c r="K1083" s="54" t="s">
        <v>174</v>
      </c>
      <c r="L1083" s="55">
        <v>1150000</v>
      </c>
      <c r="M1083" s="55">
        <v>1150000</v>
      </c>
      <c r="N1083" s="56" t="s">
        <v>145</v>
      </c>
      <c r="O1083" s="56" t="s">
        <v>153</v>
      </c>
      <c r="P1083" s="54" t="s">
        <v>5544</v>
      </c>
      <c r="Q1083" s="54" t="s">
        <v>5545</v>
      </c>
      <c r="R1083" s="54" t="s">
        <v>5399</v>
      </c>
      <c r="S1083" s="54" t="s">
        <v>135</v>
      </c>
      <c r="T1083" s="54" t="s">
        <v>136</v>
      </c>
      <c r="U1083" s="54"/>
      <c r="V1083" s="54" t="s">
        <v>247</v>
      </c>
    </row>
    <row r="1084" spans="1:22" ht="82.5" customHeight="1">
      <c r="A1084" s="54">
        <v>1083</v>
      </c>
      <c r="B1084" s="54" t="s">
        <v>60</v>
      </c>
      <c r="C1084" s="54" t="s">
        <v>5536</v>
      </c>
      <c r="D1084" s="54" t="s">
        <v>5537</v>
      </c>
      <c r="E1084" s="54" t="s">
        <v>139</v>
      </c>
      <c r="F1084" s="54" t="s">
        <v>5546</v>
      </c>
      <c r="G1084" s="54" t="s">
        <v>5547</v>
      </c>
      <c r="H1084" s="54" t="s">
        <v>126</v>
      </c>
      <c r="I1084" s="54" t="s">
        <v>791</v>
      </c>
      <c r="J1084" s="54" t="s">
        <v>92</v>
      </c>
      <c r="K1084" s="54" t="s">
        <v>129</v>
      </c>
      <c r="L1084" s="55">
        <v>4000000</v>
      </c>
      <c r="M1084" s="55">
        <v>4000000</v>
      </c>
      <c r="N1084" s="56" t="s">
        <v>317</v>
      </c>
      <c r="O1084" s="56" t="s">
        <v>229</v>
      </c>
      <c r="P1084" s="54" t="s">
        <v>5548</v>
      </c>
      <c r="Q1084" s="54" t="s">
        <v>5549</v>
      </c>
      <c r="R1084" s="54" t="s">
        <v>5399</v>
      </c>
      <c r="S1084" s="54" t="s">
        <v>135</v>
      </c>
      <c r="T1084" s="54" t="s">
        <v>136</v>
      </c>
      <c r="U1084" s="54"/>
      <c r="V1084" s="54" t="s">
        <v>247</v>
      </c>
    </row>
    <row r="1085" spans="1:22" ht="82.5" customHeight="1">
      <c r="A1085" s="54">
        <v>1084</v>
      </c>
      <c r="B1085" s="54" t="s">
        <v>60</v>
      </c>
      <c r="C1085" s="54" t="s">
        <v>5536</v>
      </c>
      <c r="D1085" s="54" t="s">
        <v>5537</v>
      </c>
      <c r="E1085" s="54" t="s">
        <v>139</v>
      </c>
      <c r="F1085" s="54" t="s">
        <v>5550</v>
      </c>
      <c r="G1085" s="54" t="s">
        <v>5551</v>
      </c>
      <c r="H1085" s="54" t="s">
        <v>126</v>
      </c>
      <c r="I1085" s="54" t="s">
        <v>791</v>
      </c>
      <c r="J1085" s="54" t="s">
        <v>92</v>
      </c>
      <c r="K1085" s="54" t="s">
        <v>129</v>
      </c>
      <c r="L1085" s="55">
        <v>4000000</v>
      </c>
      <c r="M1085" s="55">
        <v>4000000</v>
      </c>
      <c r="N1085" s="56" t="s">
        <v>317</v>
      </c>
      <c r="O1085" s="56" t="s">
        <v>229</v>
      </c>
      <c r="P1085" s="54" t="s">
        <v>5548</v>
      </c>
      <c r="Q1085" s="54" t="s">
        <v>5549</v>
      </c>
      <c r="R1085" s="54" t="s">
        <v>5399</v>
      </c>
      <c r="S1085" s="54" t="s">
        <v>135</v>
      </c>
      <c r="T1085" s="54" t="s">
        <v>136</v>
      </c>
      <c r="U1085" s="54"/>
      <c r="V1085" s="54" t="s">
        <v>247</v>
      </c>
    </row>
    <row r="1086" spans="1:22" ht="82.5" customHeight="1">
      <c r="A1086" s="54">
        <v>1085</v>
      </c>
      <c r="B1086" s="54" t="s">
        <v>60</v>
      </c>
      <c r="C1086" s="54" t="s">
        <v>5552</v>
      </c>
      <c r="D1086" s="54" t="s">
        <v>5553</v>
      </c>
      <c r="E1086" s="54" t="s">
        <v>139</v>
      </c>
      <c r="F1086" s="54" t="s">
        <v>5554</v>
      </c>
      <c r="G1086" s="54" t="s">
        <v>5555</v>
      </c>
      <c r="H1086" s="54" t="s">
        <v>126</v>
      </c>
      <c r="I1086" s="54" t="s">
        <v>142</v>
      </c>
      <c r="J1086" s="54" t="s">
        <v>143</v>
      </c>
      <c r="K1086" s="54" t="s">
        <v>129</v>
      </c>
      <c r="L1086" s="55">
        <v>5000000</v>
      </c>
      <c r="M1086" s="55">
        <v>4750000</v>
      </c>
      <c r="N1086" s="56" t="s">
        <v>540</v>
      </c>
      <c r="O1086" s="56" t="s">
        <v>317</v>
      </c>
      <c r="P1086" s="54" t="s">
        <v>5556</v>
      </c>
      <c r="Q1086" s="54" t="s">
        <v>5557</v>
      </c>
      <c r="R1086" s="54" t="s">
        <v>5266</v>
      </c>
      <c r="S1086" s="54" t="s">
        <v>135</v>
      </c>
      <c r="T1086" s="54" t="s">
        <v>136</v>
      </c>
      <c r="U1086" s="54"/>
      <c r="V1086" s="54" t="s">
        <v>247</v>
      </c>
    </row>
    <row r="1087" spans="1:22" ht="82.5" customHeight="1">
      <c r="A1087" s="54">
        <v>1086</v>
      </c>
      <c r="B1087" s="54" t="s">
        <v>60</v>
      </c>
      <c r="C1087" s="54" t="s">
        <v>5558</v>
      </c>
      <c r="D1087" s="54" t="s">
        <v>5559</v>
      </c>
      <c r="E1087" s="54" t="s">
        <v>139</v>
      </c>
      <c r="F1087" s="54" t="s">
        <v>5560</v>
      </c>
      <c r="G1087" s="54" t="s">
        <v>5561</v>
      </c>
      <c r="H1087" s="54" t="s">
        <v>126</v>
      </c>
      <c r="I1087" s="54" t="s">
        <v>127</v>
      </c>
      <c r="J1087" s="54" t="s">
        <v>128</v>
      </c>
      <c r="K1087" s="54" t="s">
        <v>129</v>
      </c>
      <c r="L1087" s="55">
        <v>8711991</v>
      </c>
      <c r="M1087" s="55">
        <v>8015032</v>
      </c>
      <c r="N1087" s="56" t="s">
        <v>603</v>
      </c>
      <c r="O1087" s="56" t="s">
        <v>191</v>
      </c>
      <c r="P1087" s="54" t="s">
        <v>5562</v>
      </c>
      <c r="Q1087" s="54" t="s">
        <v>5563</v>
      </c>
      <c r="R1087" s="54" t="s">
        <v>346</v>
      </c>
      <c r="S1087" s="54" t="s">
        <v>135</v>
      </c>
      <c r="T1087" s="54" t="s">
        <v>136</v>
      </c>
      <c r="U1087" s="54"/>
      <c r="V1087" s="54" t="s">
        <v>137</v>
      </c>
    </row>
    <row r="1088" spans="1:22" ht="115.5" customHeight="1">
      <c r="A1088" s="54">
        <v>1087</v>
      </c>
      <c r="B1088" s="54" t="s">
        <v>60</v>
      </c>
      <c r="C1088" s="54" t="s">
        <v>5558</v>
      </c>
      <c r="D1088" s="54" t="s">
        <v>5559</v>
      </c>
      <c r="E1088" s="54" t="s">
        <v>139</v>
      </c>
      <c r="F1088" s="54" t="s">
        <v>5564</v>
      </c>
      <c r="G1088" s="54" t="s">
        <v>5565</v>
      </c>
      <c r="H1088" s="54" t="s">
        <v>126</v>
      </c>
      <c r="I1088" s="54" t="s">
        <v>127</v>
      </c>
      <c r="J1088" s="54" t="s">
        <v>128</v>
      </c>
      <c r="K1088" s="54" t="s">
        <v>129</v>
      </c>
      <c r="L1088" s="55">
        <v>6000000</v>
      </c>
      <c r="M1088" s="55">
        <v>5880000</v>
      </c>
      <c r="N1088" s="56" t="s">
        <v>212</v>
      </c>
      <c r="O1088" s="56" t="s">
        <v>145</v>
      </c>
      <c r="P1088" s="54" t="s">
        <v>5566</v>
      </c>
      <c r="Q1088" s="54" t="s">
        <v>5563</v>
      </c>
      <c r="R1088" s="54" t="s">
        <v>5399</v>
      </c>
      <c r="S1088" s="54" t="s">
        <v>135</v>
      </c>
      <c r="T1088" s="54" t="s">
        <v>136</v>
      </c>
      <c r="U1088" s="54"/>
      <c r="V1088" s="54" t="s">
        <v>5567</v>
      </c>
    </row>
    <row r="1089" spans="1:22" ht="115.5" customHeight="1">
      <c r="A1089" s="54">
        <v>1088</v>
      </c>
      <c r="B1089" s="54" t="s">
        <v>60</v>
      </c>
      <c r="C1089" s="54" t="s">
        <v>5568</v>
      </c>
      <c r="D1089" s="54" t="s">
        <v>5569</v>
      </c>
      <c r="E1089" s="54" t="s">
        <v>5570</v>
      </c>
      <c r="F1089" s="54" t="s">
        <v>5571</v>
      </c>
      <c r="G1089" s="54" t="s">
        <v>5572</v>
      </c>
      <c r="H1089" s="54" t="s">
        <v>126</v>
      </c>
      <c r="I1089" s="54" t="s">
        <v>142</v>
      </c>
      <c r="J1089" s="54" t="s">
        <v>143</v>
      </c>
      <c r="K1089" s="54" t="s">
        <v>174</v>
      </c>
      <c r="L1089" s="55">
        <v>228514</v>
      </c>
      <c r="M1089" s="55">
        <v>228514</v>
      </c>
      <c r="N1089" s="56" t="s">
        <v>144</v>
      </c>
      <c r="O1089" s="56" t="s">
        <v>499</v>
      </c>
      <c r="P1089" s="54" t="s">
        <v>5573</v>
      </c>
      <c r="Q1089" s="54" t="s">
        <v>5574</v>
      </c>
      <c r="R1089" s="54" t="s">
        <v>5575</v>
      </c>
      <c r="S1089" s="54" t="s">
        <v>135</v>
      </c>
      <c r="T1089" s="54" t="s">
        <v>136</v>
      </c>
      <c r="U1089" s="54"/>
      <c r="V1089" s="54" t="s">
        <v>179</v>
      </c>
    </row>
    <row r="1090" spans="1:22" ht="82.5" customHeight="1">
      <c r="A1090" s="54">
        <v>1089</v>
      </c>
      <c r="B1090" s="54" t="s">
        <v>60</v>
      </c>
      <c r="C1090" s="54" t="s">
        <v>5568</v>
      </c>
      <c r="D1090" s="54" t="s">
        <v>5569</v>
      </c>
      <c r="E1090" s="54" t="s">
        <v>1048</v>
      </c>
      <c r="F1090" s="54" t="s">
        <v>5068</v>
      </c>
      <c r="G1090" s="54" t="s">
        <v>5576</v>
      </c>
      <c r="H1090" s="54" t="s">
        <v>126</v>
      </c>
      <c r="I1090" s="54" t="s">
        <v>142</v>
      </c>
      <c r="J1090" s="54" t="s">
        <v>143</v>
      </c>
      <c r="K1090" s="54" t="s">
        <v>174</v>
      </c>
      <c r="L1090" s="55">
        <v>563087</v>
      </c>
      <c r="M1090" s="55">
        <v>563000</v>
      </c>
      <c r="N1090" s="56" t="s">
        <v>377</v>
      </c>
      <c r="O1090" s="56" t="s">
        <v>197</v>
      </c>
      <c r="P1090" s="54" t="s">
        <v>5573</v>
      </c>
      <c r="Q1090" s="54" t="s">
        <v>5574</v>
      </c>
      <c r="R1090" s="54" t="s">
        <v>5575</v>
      </c>
      <c r="S1090" s="54" t="s">
        <v>135</v>
      </c>
      <c r="T1090" s="54" t="s">
        <v>136</v>
      </c>
      <c r="U1090" s="54"/>
      <c r="V1090" s="54" t="s">
        <v>169</v>
      </c>
    </row>
    <row r="1091" spans="1:22" ht="132" customHeight="1">
      <c r="A1091" s="54">
        <v>1090</v>
      </c>
      <c r="B1091" s="54" t="s">
        <v>60</v>
      </c>
      <c r="C1091" s="54" t="s">
        <v>5577</v>
      </c>
      <c r="D1091" s="54" t="s">
        <v>5578</v>
      </c>
      <c r="E1091" s="54" t="s">
        <v>5570</v>
      </c>
      <c r="F1091" s="54" t="s">
        <v>5579</v>
      </c>
      <c r="G1091" s="54" t="s">
        <v>5580</v>
      </c>
      <c r="H1091" s="54" t="s">
        <v>126</v>
      </c>
      <c r="I1091" s="54" t="s">
        <v>142</v>
      </c>
      <c r="J1091" s="54" t="s">
        <v>143</v>
      </c>
      <c r="K1091" s="54" t="s">
        <v>129</v>
      </c>
      <c r="L1091" s="55">
        <v>1594908</v>
      </c>
      <c r="M1091" s="55">
        <v>1594889</v>
      </c>
      <c r="N1091" s="56" t="s">
        <v>204</v>
      </c>
      <c r="O1091" s="56" t="s">
        <v>205</v>
      </c>
      <c r="P1091" s="54" t="s">
        <v>5581</v>
      </c>
      <c r="Q1091" s="54" t="s">
        <v>5582</v>
      </c>
      <c r="R1091" s="54" t="s">
        <v>5404</v>
      </c>
      <c r="S1091" s="54" t="s">
        <v>135</v>
      </c>
      <c r="T1091" s="54" t="s">
        <v>136</v>
      </c>
      <c r="U1091" s="54"/>
      <c r="V1091" s="54" t="s">
        <v>1314</v>
      </c>
    </row>
    <row r="1092" spans="1:22" ht="82.5" customHeight="1">
      <c r="A1092" s="54">
        <v>1091</v>
      </c>
      <c r="B1092" s="54" t="s">
        <v>60</v>
      </c>
      <c r="C1092" s="54" t="s">
        <v>5583</v>
      </c>
      <c r="D1092" s="54" t="s">
        <v>5584</v>
      </c>
      <c r="E1092" s="54" t="s">
        <v>139</v>
      </c>
      <c r="F1092" s="54" t="s">
        <v>5585</v>
      </c>
      <c r="G1092" s="54" t="s">
        <v>5586</v>
      </c>
      <c r="H1092" s="54" t="s">
        <v>126</v>
      </c>
      <c r="I1092" s="54" t="s">
        <v>142</v>
      </c>
      <c r="J1092" s="54" t="s">
        <v>143</v>
      </c>
      <c r="K1092" s="54" t="s">
        <v>174</v>
      </c>
      <c r="L1092" s="55">
        <v>1480000</v>
      </c>
      <c r="M1092" s="55">
        <v>1480000</v>
      </c>
      <c r="N1092" s="56" t="s">
        <v>165</v>
      </c>
      <c r="O1092" s="56" t="s">
        <v>165</v>
      </c>
      <c r="P1092" s="54" t="s">
        <v>5587</v>
      </c>
      <c r="Q1092" s="54" t="s">
        <v>5588</v>
      </c>
      <c r="R1092" s="54" t="s">
        <v>5453</v>
      </c>
      <c r="S1092" s="54" t="s">
        <v>135</v>
      </c>
      <c r="T1092" s="54" t="s">
        <v>136</v>
      </c>
      <c r="U1092" s="54"/>
      <c r="V1092" s="54" t="s">
        <v>149</v>
      </c>
    </row>
    <row r="1093" spans="1:22" ht="165" customHeight="1">
      <c r="A1093" s="54">
        <v>1092</v>
      </c>
      <c r="B1093" s="54" t="s">
        <v>60</v>
      </c>
      <c r="C1093" s="54" t="s">
        <v>5589</v>
      </c>
      <c r="D1093" s="54" t="s">
        <v>5590</v>
      </c>
      <c r="E1093" s="54" t="s">
        <v>1289</v>
      </c>
      <c r="F1093" s="54" t="s">
        <v>5591</v>
      </c>
      <c r="G1093" s="54" t="s">
        <v>5592</v>
      </c>
      <c r="H1093" s="54" t="s">
        <v>126</v>
      </c>
      <c r="I1093" s="54" t="s">
        <v>142</v>
      </c>
      <c r="J1093" s="54" t="s">
        <v>143</v>
      </c>
      <c r="K1093" s="54" t="s">
        <v>174</v>
      </c>
      <c r="L1093" s="55">
        <v>310219</v>
      </c>
      <c r="M1093" s="55">
        <v>305000</v>
      </c>
      <c r="N1093" s="56" t="s">
        <v>153</v>
      </c>
      <c r="O1093" s="56" t="s">
        <v>294</v>
      </c>
      <c r="P1093" s="54" t="s">
        <v>5593</v>
      </c>
      <c r="Q1093" s="54" t="s">
        <v>5594</v>
      </c>
      <c r="R1093" s="54" t="s">
        <v>5380</v>
      </c>
      <c r="S1093" s="54" t="s">
        <v>135</v>
      </c>
      <c r="T1093" s="54" t="s">
        <v>136</v>
      </c>
      <c r="U1093" s="54"/>
      <c r="V1093" s="54" t="s">
        <v>223</v>
      </c>
    </row>
    <row r="1094" spans="1:22" ht="82.5" customHeight="1">
      <c r="A1094" s="54">
        <v>1093</v>
      </c>
      <c r="B1094" s="54" t="s">
        <v>60</v>
      </c>
      <c r="C1094" s="54" t="s">
        <v>5595</v>
      </c>
      <c r="D1094" s="54" t="s">
        <v>5596</v>
      </c>
      <c r="E1094" s="54" t="s">
        <v>139</v>
      </c>
      <c r="F1094" s="54" t="s">
        <v>2250</v>
      </c>
      <c r="G1094" s="54" t="s">
        <v>5597</v>
      </c>
      <c r="H1094" s="54" t="s">
        <v>126</v>
      </c>
      <c r="I1094" s="54" t="s">
        <v>142</v>
      </c>
      <c r="J1094" s="54" t="s">
        <v>143</v>
      </c>
      <c r="K1094" s="54" t="s">
        <v>129</v>
      </c>
      <c r="L1094" s="55">
        <v>2400000</v>
      </c>
      <c r="M1094" s="55">
        <v>2112000</v>
      </c>
      <c r="N1094" s="56" t="s">
        <v>191</v>
      </c>
      <c r="O1094" s="56" t="s">
        <v>197</v>
      </c>
      <c r="P1094" s="54" t="s">
        <v>5598</v>
      </c>
      <c r="Q1094" s="54" t="s">
        <v>5599</v>
      </c>
      <c r="R1094" s="54" t="s">
        <v>5600</v>
      </c>
      <c r="S1094" s="54" t="s">
        <v>135</v>
      </c>
      <c r="T1094" s="54" t="s">
        <v>136</v>
      </c>
      <c r="U1094" s="54"/>
      <c r="V1094" s="54" t="s">
        <v>169</v>
      </c>
    </row>
    <row r="1095" spans="1:22" ht="82.5" customHeight="1">
      <c r="A1095" s="54">
        <v>1094</v>
      </c>
      <c r="B1095" s="54" t="s">
        <v>60</v>
      </c>
      <c r="C1095" s="54" t="s">
        <v>5601</v>
      </c>
      <c r="D1095" s="54" t="s">
        <v>5602</v>
      </c>
      <c r="E1095" s="54" t="s">
        <v>139</v>
      </c>
      <c r="F1095" s="54" t="s">
        <v>5603</v>
      </c>
      <c r="G1095" s="54" t="s">
        <v>5604</v>
      </c>
      <c r="H1095" s="54" t="s">
        <v>126</v>
      </c>
      <c r="I1095" s="54" t="s">
        <v>142</v>
      </c>
      <c r="J1095" s="54" t="s">
        <v>143</v>
      </c>
      <c r="K1095" s="54" t="s">
        <v>174</v>
      </c>
      <c r="L1095" s="55">
        <v>1440000</v>
      </c>
      <c r="M1095" s="55">
        <v>1440000</v>
      </c>
      <c r="N1095" s="56" t="s">
        <v>786</v>
      </c>
      <c r="O1095" s="56" t="s">
        <v>219</v>
      </c>
      <c r="P1095" s="54" t="s">
        <v>5605</v>
      </c>
      <c r="Q1095" s="54" t="s">
        <v>5606</v>
      </c>
      <c r="R1095" s="54" t="s">
        <v>5607</v>
      </c>
      <c r="S1095" s="54" t="s">
        <v>135</v>
      </c>
      <c r="T1095" s="54" t="s">
        <v>136</v>
      </c>
      <c r="U1095" s="54"/>
      <c r="V1095" s="54" t="s">
        <v>169</v>
      </c>
    </row>
    <row r="1096" spans="1:22" ht="82.5" customHeight="1">
      <c r="A1096" s="54">
        <v>1095</v>
      </c>
      <c r="B1096" s="54" t="s">
        <v>60</v>
      </c>
      <c r="C1096" s="54" t="s">
        <v>5601</v>
      </c>
      <c r="D1096" s="54" t="s">
        <v>5602</v>
      </c>
      <c r="E1096" s="54" t="s">
        <v>139</v>
      </c>
      <c r="F1096" s="54" t="s">
        <v>5608</v>
      </c>
      <c r="G1096" s="54" t="s">
        <v>5609</v>
      </c>
      <c r="H1096" s="54" t="s">
        <v>126</v>
      </c>
      <c r="I1096" s="54" t="s">
        <v>142</v>
      </c>
      <c r="J1096" s="54" t="s">
        <v>143</v>
      </c>
      <c r="K1096" s="54" t="s">
        <v>129</v>
      </c>
      <c r="L1096" s="55">
        <v>2100000</v>
      </c>
      <c r="M1096" s="55">
        <v>2100000</v>
      </c>
      <c r="N1096" s="56" t="s">
        <v>386</v>
      </c>
      <c r="O1096" s="56" t="s">
        <v>228</v>
      </c>
      <c r="P1096" s="54" t="s">
        <v>5610</v>
      </c>
      <c r="Q1096" s="54" t="s">
        <v>5611</v>
      </c>
      <c r="R1096" s="54" t="s">
        <v>5607</v>
      </c>
      <c r="S1096" s="54" t="s">
        <v>135</v>
      </c>
      <c r="T1096" s="54" t="s">
        <v>136</v>
      </c>
      <c r="U1096" s="54"/>
      <c r="V1096" s="54" t="s">
        <v>169</v>
      </c>
    </row>
    <row r="1097" spans="1:22" ht="82.5" customHeight="1">
      <c r="A1097" s="54">
        <v>1096</v>
      </c>
      <c r="B1097" s="54" t="s">
        <v>60</v>
      </c>
      <c r="C1097" s="54" t="s">
        <v>5612</v>
      </c>
      <c r="D1097" s="54" t="s">
        <v>5613</v>
      </c>
      <c r="E1097" s="54" t="s">
        <v>5394</v>
      </c>
      <c r="F1097" s="54" t="s">
        <v>5614</v>
      </c>
      <c r="G1097" s="54" t="s">
        <v>5615</v>
      </c>
      <c r="H1097" s="54" t="s">
        <v>126</v>
      </c>
      <c r="I1097" s="54" t="s">
        <v>142</v>
      </c>
      <c r="J1097" s="54" t="s">
        <v>143</v>
      </c>
      <c r="K1097" s="54" t="s">
        <v>174</v>
      </c>
      <c r="L1097" s="55">
        <v>1062000</v>
      </c>
      <c r="M1097" s="55">
        <v>1062000</v>
      </c>
      <c r="N1097" s="56" t="s">
        <v>204</v>
      </c>
      <c r="O1097" s="56" t="s">
        <v>175</v>
      </c>
      <c r="P1097" s="54" t="s">
        <v>5616</v>
      </c>
      <c r="Q1097" s="54" t="s">
        <v>5617</v>
      </c>
      <c r="R1097" s="54" t="s">
        <v>304</v>
      </c>
      <c r="S1097" s="54" t="s">
        <v>135</v>
      </c>
      <c r="T1097" s="54" t="s">
        <v>136</v>
      </c>
      <c r="U1097" s="54"/>
      <c r="V1097" s="54" t="s">
        <v>169</v>
      </c>
    </row>
    <row r="1098" spans="1:22" ht="82.5" customHeight="1">
      <c r="A1098" s="54">
        <v>1097</v>
      </c>
      <c r="B1098" s="54" t="s">
        <v>60</v>
      </c>
      <c r="C1098" s="54" t="s">
        <v>5612</v>
      </c>
      <c r="D1098" s="54" t="s">
        <v>5613</v>
      </c>
      <c r="E1098" s="54" t="s">
        <v>139</v>
      </c>
      <c r="F1098" s="54" t="s">
        <v>5618</v>
      </c>
      <c r="G1098" s="54" t="s">
        <v>5619</v>
      </c>
      <c r="H1098" s="54" t="s">
        <v>126</v>
      </c>
      <c r="I1098" s="54" t="s">
        <v>142</v>
      </c>
      <c r="J1098" s="54" t="s">
        <v>143</v>
      </c>
      <c r="K1098" s="54" t="s">
        <v>129</v>
      </c>
      <c r="L1098" s="55">
        <v>7800000</v>
      </c>
      <c r="M1098" s="55">
        <v>7800000</v>
      </c>
      <c r="N1098" s="56" t="s">
        <v>386</v>
      </c>
      <c r="O1098" s="56" t="s">
        <v>152</v>
      </c>
      <c r="P1098" s="54" t="s">
        <v>5616</v>
      </c>
      <c r="Q1098" s="54" t="s">
        <v>5617</v>
      </c>
      <c r="R1098" s="54" t="s">
        <v>304</v>
      </c>
      <c r="S1098" s="54" t="s">
        <v>135</v>
      </c>
      <c r="T1098" s="54" t="s">
        <v>136</v>
      </c>
      <c r="U1098" s="54"/>
      <c r="V1098" s="54" t="s">
        <v>169</v>
      </c>
    </row>
    <row r="1099" spans="1:22" ht="115.5" customHeight="1">
      <c r="A1099" s="54">
        <v>1098</v>
      </c>
      <c r="B1099" s="54" t="s">
        <v>60</v>
      </c>
      <c r="C1099" s="54" t="s">
        <v>5620</v>
      </c>
      <c r="D1099" s="54" t="s">
        <v>5621</v>
      </c>
      <c r="E1099" s="54" t="s">
        <v>139</v>
      </c>
      <c r="F1099" s="54" t="s">
        <v>2607</v>
      </c>
      <c r="G1099" s="54" t="s">
        <v>5622</v>
      </c>
      <c r="H1099" s="54" t="s">
        <v>126</v>
      </c>
      <c r="I1099" s="54" t="s">
        <v>142</v>
      </c>
      <c r="J1099" s="54" t="s">
        <v>143</v>
      </c>
      <c r="K1099" s="54" t="s">
        <v>129</v>
      </c>
      <c r="L1099" s="55">
        <v>7900000</v>
      </c>
      <c r="M1099" s="55">
        <v>7900000</v>
      </c>
      <c r="N1099" s="56" t="s">
        <v>211</v>
      </c>
      <c r="O1099" s="56" t="s">
        <v>317</v>
      </c>
      <c r="P1099" s="54" t="s">
        <v>5623</v>
      </c>
      <c r="Q1099" s="54" t="s">
        <v>5624</v>
      </c>
      <c r="R1099" s="54" t="s">
        <v>5625</v>
      </c>
      <c r="S1099" s="54" t="s">
        <v>135</v>
      </c>
      <c r="T1099" s="54" t="s">
        <v>136</v>
      </c>
      <c r="U1099" s="54"/>
      <c r="V1099" s="54" t="s">
        <v>179</v>
      </c>
    </row>
    <row r="1100" spans="1:22" ht="115.5" customHeight="1">
      <c r="A1100" s="54">
        <v>1099</v>
      </c>
      <c r="B1100" s="54" t="s">
        <v>60</v>
      </c>
      <c r="C1100" s="54" t="s">
        <v>5626</v>
      </c>
      <c r="D1100" s="54" t="s">
        <v>5627</v>
      </c>
      <c r="E1100" s="54" t="s">
        <v>139</v>
      </c>
      <c r="F1100" s="54" t="s">
        <v>5628</v>
      </c>
      <c r="G1100" s="54" t="s">
        <v>5629</v>
      </c>
      <c r="H1100" s="54" t="s">
        <v>126</v>
      </c>
      <c r="I1100" s="54" t="s">
        <v>142</v>
      </c>
      <c r="J1100" s="54" t="s">
        <v>143</v>
      </c>
      <c r="K1100" s="54" t="s">
        <v>129</v>
      </c>
      <c r="L1100" s="55">
        <v>3677967</v>
      </c>
      <c r="M1100" s="55">
        <v>2574577</v>
      </c>
      <c r="N1100" s="56" t="s">
        <v>204</v>
      </c>
      <c r="O1100" s="56" t="s">
        <v>205</v>
      </c>
      <c r="P1100" s="54" t="s">
        <v>363</v>
      </c>
      <c r="Q1100" s="54" t="s">
        <v>5630</v>
      </c>
      <c r="R1100" s="54" t="s">
        <v>5631</v>
      </c>
      <c r="S1100" s="54" t="s">
        <v>135</v>
      </c>
      <c r="T1100" s="54" t="s">
        <v>136</v>
      </c>
      <c r="U1100" s="54"/>
      <c r="V1100" s="54" t="s">
        <v>179</v>
      </c>
    </row>
    <row r="1101" spans="1:22" ht="115.5" customHeight="1">
      <c r="A1101" s="54">
        <v>1100</v>
      </c>
      <c r="B1101" s="54" t="s">
        <v>60</v>
      </c>
      <c r="C1101" s="54" t="s">
        <v>5626</v>
      </c>
      <c r="D1101" s="54" t="s">
        <v>5627</v>
      </c>
      <c r="E1101" s="54" t="s">
        <v>139</v>
      </c>
      <c r="F1101" s="54" t="s">
        <v>5632</v>
      </c>
      <c r="G1101" s="54" t="s">
        <v>5633</v>
      </c>
      <c r="H1101" s="54" t="s">
        <v>126</v>
      </c>
      <c r="I1101" s="54" t="s">
        <v>142</v>
      </c>
      <c r="J1101" s="54" t="s">
        <v>143</v>
      </c>
      <c r="K1101" s="54" t="s">
        <v>129</v>
      </c>
      <c r="L1101" s="55">
        <v>3389831</v>
      </c>
      <c r="M1101" s="55">
        <v>2372881</v>
      </c>
      <c r="N1101" s="56" t="s">
        <v>204</v>
      </c>
      <c r="O1101" s="56" t="s">
        <v>205</v>
      </c>
      <c r="P1101" s="54" t="s">
        <v>969</v>
      </c>
      <c r="Q1101" s="54" t="s">
        <v>5634</v>
      </c>
      <c r="R1101" s="54" t="s">
        <v>5631</v>
      </c>
      <c r="S1101" s="54" t="s">
        <v>135</v>
      </c>
      <c r="T1101" s="54" t="s">
        <v>136</v>
      </c>
      <c r="U1101" s="54"/>
      <c r="V1101" s="54" t="s">
        <v>179</v>
      </c>
    </row>
    <row r="1102" spans="1:22" ht="115.5" customHeight="1">
      <c r="A1102" s="54">
        <v>1101</v>
      </c>
      <c r="B1102" s="54" t="s">
        <v>60</v>
      </c>
      <c r="C1102" s="54" t="s">
        <v>5626</v>
      </c>
      <c r="D1102" s="54" t="s">
        <v>5627</v>
      </c>
      <c r="E1102" s="54" t="s">
        <v>139</v>
      </c>
      <c r="F1102" s="54" t="s">
        <v>5635</v>
      </c>
      <c r="G1102" s="54" t="s">
        <v>5636</v>
      </c>
      <c r="H1102" s="54" t="s">
        <v>126</v>
      </c>
      <c r="I1102" s="54" t="s">
        <v>142</v>
      </c>
      <c r="J1102" s="54" t="s">
        <v>143</v>
      </c>
      <c r="K1102" s="54" t="s">
        <v>129</v>
      </c>
      <c r="L1102" s="55">
        <v>3206752</v>
      </c>
      <c r="M1102" s="55">
        <v>2244726</v>
      </c>
      <c r="N1102" s="56" t="s">
        <v>204</v>
      </c>
      <c r="O1102" s="56" t="s">
        <v>205</v>
      </c>
      <c r="P1102" s="54" t="s">
        <v>5637</v>
      </c>
      <c r="Q1102" s="54" t="s">
        <v>5638</v>
      </c>
      <c r="R1102" s="54" t="s">
        <v>5631</v>
      </c>
      <c r="S1102" s="54" t="s">
        <v>135</v>
      </c>
      <c r="T1102" s="54" t="s">
        <v>136</v>
      </c>
      <c r="U1102" s="54"/>
      <c r="V1102" s="54" t="s">
        <v>179</v>
      </c>
    </row>
    <row r="1103" spans="1:22" ht="115.5" customHeight="1">
      <c r="A1103" s="54">
        <v>1102</v>
      </c>
      <c r="B1103" s="54" t="s">
        <v>60</v>
      </c>
      <c r="C1103" s="54" t="s">
        <v>5626</v>
      </c>
      <c r="D1103" s="54" t="s">
        <v>5627</v>
      </c>
      <c r="E1103" s="54" t="s">
        <v>139</v>
      </c>
      <c r="F1103" s="54" t="s">
        <v>5639</v>
      </c>
      <c r="G1103" s="54" t="s">
        <v>5640</v>
      </c>
      <c r="H1103" s="54" t="s">
        <v>126</v>
      </c>
      <c r="I1103" s="54" t="s">
        <v>142</v>
      </c>
      <c r="J1103" s="54" t="s">
        <v>143</v>
      </c>
      <c r="K1103" s="54" t="s">
        <v>174</v>
      </c>
      <c r="L1103" s="55">
        <v>981857</v>
      </c>
      <c r="M1103" s="55">
        <v>687299</v>
      </c>
      <c r="N1103" s="56" t="s">
        <v>204</v>
      </c>
      <c r="O1103" s="56" t="s">
        <v>165</v>
      </c>
      <c r="P1103" s="54" t="s">
        <v>5641</v>
      </c>
      <c r="Q1103" s="54" t="s">
        <v>5642</v>
      </c>
      <c r="R1103" s="54" t="s">
        <v>5631</v>
      </c>
      <c r="S1103" s="54" t="s">
        <v>135</v>
      </c>
      <c r="T1103" s="54" t="s">
        <v>136</v>
      </c>
      <c r="U1103" s="54"/>
      <c r="V1103" s="54" t="s">
        <v>179</v>
      </c>
    </row>
    <row r="1104" spans="1:22" ht="115.5" customHeight="1">
      <c r="A1104" s="54">
        <v>1103</v>
      </c>
      <c r="B1104" s="54" t="s">
        <v>60</v>
      </c>
      <c r="C1104" s="54" t="s">
        <v>5626</v>
      </c>
      <c r="D1104" s="54" t="s">
        <v>5627</v>
      </c>
      <c r="E1104" s="54" t="s">
        <v>139</v>
      </c>
      <c r="F1104" s="54" t="s">
        <v>5643</v>
      </c>
      <c r="G1104" s="54" t="s">
        <v>5644</v>
      </c>
      <c r="H1104" s="54" t="s">
        <v>126</v>
      </c>
      <c r="I1104" s="54" t="s">
        <v>142</v>
      </c>
      <c r="J1104" s="54" t="s">
        <v>143</v>
      </c>
      <c r="K1104" s="54" t="s">
        <v>129</v>
      </c>
      <c r="L1104" s="55">
        <v>2514083</v>
      </c>
      <c r="M1104" s="55">
        <v>2514083</v>
      </c>
      <c r="N1104" s="56" t="s">
        <v>252</v>
      </c>
      <c r="O1104" s="56" t="s">
        <v>205</v>
      </c>
      <c r="P1104" s="54" t="s">
        <v>969</v>
      </c>
      <c r="Q1104" s="54" t="s">
        <v>5634</v>
      </c>
      <c r="R1104" s="54" t="s">
        <v>5631</v>
      </c>
      <c r="S1104" s="54" t="s">
        <v>135</v>
      </c>
      <c r="T1104" s="54" t="s">
        <v>136</v>
      </c>
      <c r="U1104" s="54"/>
      <c r="V1104" s="54" t="s">
        <v>179</v>
      </c>
    </row>
    <row r="1105" spans="1:22" ht="82.5" customHeight="1">
      <c r="A1105" s="54">
        <v>1104</v>
      </c>
      <c r="B1105" s="54" t="s">
        <v>60</v>
      </c>
      <c r="C1105" s="54" t="s">
        <v>5626</v>
      </c>
      <c r="D1105" s="54" t="s">
        <v>5627</v>
      </c>
      <c r="E1105" s="54" t="s">
        <v>139</v>
      </c>
      <c r="F1105" s="54" t="s">
        <v>5645</v>
      </c>
      <c r="G1105" s="54" t="s">
        <v>5646</v>
      </c>
      <c r="H1105" s="54" t="s">
        <v>126</v>
      </c>
      <c r="I1105" s="54" t="s">
        <v>142</v>
      </c>
      <c r="J1105" s="54" t="s">
        <v>143</v>
      </c>
      <c r="K1105" s="54" t="s">
        <v>129</v>
      </c>
      <c r="L1105" s="55">
        <v>1710000</v>
      </c>
      <c r="M1105" s="55">
        <v>1699000</v>
      </c>
      <c r="N1105" s="56" t="s">
        <v>212</v>
      </c>
      <c r="O1105" s="56" t="s">
        <v>145</v>
      </c>
      <c r="P1105" s="54" t="s">
        <v>5647</v>
      </c>
      <c r="Q1105" s="54" t="s">
        <v>5630</v>
      </c>
      <c r="R1105" s="54" t="s">
        <v>5631</v>
      </c>
      <c r="S1105" s="54" t="s">
        <v>135</v>
      </c>
      <c r="T1105" s="54" t="s">
        <v>136</v>
      </c>
      <c r="U1105" s="54"/>
      <c r="V1105" s="54" t="s">
        <v>169</v>
      </c>
    </row>
    <row r="1106" spans="1:22" ht="82.5" customHeight="1">
      <c r="A1106" s="54">
        <v>1105</v>
      </c>
      <c r="B1106" s="54" t="s">
        <v>60</v>
      </c>
      <c r="C1106" s="54" t="s">
        <v>5626</v>
      </c>
      <c r="D1106" s="54" t="s">
        <v>5627</v>
      </c>
      <c r="E1106" s="54" t="s">
        <v>139</v>
      </c>
      <c r="F1106" s="54" t="s">
        <v>5648</v>
      </c>
      <c r="G1106" s="54" t="s">
        <v>5649</v>
      </c>
      <c r="H1106" s="54" t="s">
        <v>126</v>
      </c>
      <c r="I1106" s="54" t="s">
        <v>142</v>
      </c>
      <c r="J1106" s="54" t="s">
        <v>143</v>
      </c>
      <c r="K1106" s="54" t="s">
        <v>174</v>
      </c>
      <c r="L1106" s="55">
        <v>1400000</v>
      </c>
      <c r="M1106" s="55">
        <v>1316000</v>
      </c>
      <c r="N1106" s="56" t="s">
        <v>540</v>
      </c>
      <c r="O1106" s="56" t="s">
        <v>294</v>
      </c>
      <c r="P1106" s="54" t="s">
        <v>5650</v>
      </c>
      <c r="Q1106" s="54" t="s">
        <v>5651</v>
      </c>
      <c r="R1106" s="54" t="s">
        <v>5631</v>
      </c>
      <c r="S1106" s="54" t="s">
        <v>135</v>
      </c>
      <c r="T1106" s="54" t="s">
        <v>136</v>
      </c>
      <c r="U1106" s="54"/>
      <c r="V1106" s="54" t="s">
        <v>169</v>
      </c>
    </row>
    <row r="1107" spans="1:22" ht="82.5" customHeight="1">
      <c r="A1107" s="54">
        <v>1106</v>
      </c>
      <c r="B1107" s="54" t="s">
        <v>60</v>
      </c>
      <c r="C1107" s="54" t="s">
        <v>5652</v>
      </c>
      <c r="D1107" s="54" t="s">
        <v>5653</v>
      </c>
      <c r="E1107" s="54" t="s">
        <v>139</v>
      </c>
      <c r="F1107" s="54" t="s">
        <v>5654</v>
      </c>
      <c r="G1107" s="54" t="s">
        <v>5655</v>
      </c>
      <c r="H1107" s="54" t="s">
        <v>126</v>
      </c>
      <c r="I1107" s="54" t="s">
        <v>142</v>
      </c>
      <c r="J1107" s="54" t="s">
        <v>143</v>
      </c>
      <c r="K1107" s="54" t="s">
        <v>174</v>
      </c>
      <c r="L1107" s="55">
        <v>1480000</v>
      </c>
      <c r="M1107" s="55">
        <v>1480000</v>
      </c>
      <c r="N1107" s="56" t="s">
        <v>205</v>
      </c>
      <c r="O1107" s="56" t="s">
        <v>165</v>
      </c>
      <c r="P1107" s="54" t="s">
        <v>5656</v>
      </c>
      <c r="Q1107" s="54" t="s">
        <v>5657</v>
      </c>
      <c r="R1107" s="54" t="s">
        <v>5658</v>
      </c>
      <c r="S1107" s="54" t="s">
        <v>135</v>
      </c>
      <c r="T1107" s="54" t="s">
        <v>136</v>
      </c>
      <c r="U1107" s="54"/>
      <c r="V1107" s="54" t="s">
        <v>169</v>
      </c>
    </row>
    <row r="1108" spans="1:22" ht="82.5" customHeight="1">
      <c r="A1108" s="54">
        <v>1107</v>
      </c>
      <c r="B1108" s="54" t="s">
        <v>60</v>
      </c>
      <c r="C1108" s="54" t="s">
        <v>5652</v>
      </c>
      <c r="D1108" s="54" t="s">
        <v>5653</v>
      </c>
      <c r="E1108" s="54" t="s">
        <v>139</v>
      </c>
      <c r="F1108" s="54" t="s">
        <v>5659</v>
      </c>
      <c r="G1108" s="54" t="s">
        <v>5660</v>
      </c>
      <c r="H1108" s="54" t="s">
        <v>126</v>
      </c>
      <c r="I1108" s="54" t="s">
        <v>142</v>
      </c>
      <c r="J1108" s="54" t="s">
        <v>143</v>
      </c>
      <c r="K1108" s="54" t="s">
        <v>174</v>
      </c>
      <c r="L1108" s="55">
        <v>1480000</v>
      </c>
      <c r="M1108" s="55">
        <v>1480000</v>
      </c>
      <c r="N1108" s="56" t="s">
        <v>237</v>
      </c>
      <c r="O1108" s="56" t="s">
        <v>211</v>
      </c>
      <c r="P1108" s="54" t="s">
        <v>5656</v>
      </c>
      <c r="Q1108" s="54" t="s">
        <v>5657</v>
      </c>
      <c r="R1108" s="54" t="s">
        <v>5658</v>
      </c>
      <c r="S1108" s="54" t="s">
        <v>135</v>
      </c>
      <c r="T1108" s="54" t="s">
        <v>136</v>
      </c>
      <c r="U1108" s="54"/>
      <c r="V1108" s="54" t="s">
        <v>169</v>
      </c>
    </row>
    <row r="1109" spans="1:22" ht="165" customHeight="1">
      <c r="A1109" s="54">
        <v>1108</v>
      </c>
      <c r="B1109" s="54" t="s">
        <v>60</v>
      </c>
      <c r="C1109" s="54" t="s">
        <v>5661</v>
      </c>
      <c r="D1109" s="54" t="s">
        <v>5662</v>
      </c>
      <c r="E1109" s="54" t="s">
        <v>139</v>
      </c>
      <c r="F1109" s="54" t="s">
        <v>5663</v>
      </c>
      <c r="G1109" s="54" t="s">
        <v>5664</v>
      </c>
      <c r="H1109" s="54" t="s">
        <v>126</v>
      </c>
      <c r="I1109" s="54" t="s">
        <v>127</v>
      </c>
      <c r="J1109" s="54" t="s">
        <v>128</v>
      </c>
      <c r="K1109" s="54" t="s">
        <v>174</v>
      </c>
      <c r="L1109" s="55">
        <v>199853</v>
      </c>
      <c r="M1109" s="55">
        <v>195000</v>
      </c>
      <c r="N1109" s="56" t="s">
        <v>175</v>
      </c>
      <c r="O1109" s="56" t="s">
        <v>386</v>
      </c>
      <c r="P1109" s="54" t="s">
        <v>5665</v>
      </c>
      <c r="Q1109" s="54" t="s">
        <v>5666</v>
      </c>
      <c r="R1109" s="54" t="s">
        <v>5399</v>
      </c>
      <c r="S1109" s="54" t="s">
        <v>135</v>
      </c>
      <c r="T1109" s="54" t="s">
        <v>136</v>
      </c>
      <c r="U1109" s="54"/>
      <c r="V1109" s="54" t="s">
        <v>223</v>
      </c>
    </row>
    <row r="1110" spans="1:22" ht="115.5" customHeight="1">
      <c r="A1110" s="54">
        <v>1109</v>
      </c>
      <c r="B1110" s="54" t="s">
        <v>60</v>
      </c>
      <c r="C1110" s="54" t="s">
        <v>5667</v>
      </c>
      <c r="D1110" s="54" t="s">
        <v>5668</v>
      </c>
      <c r="E1110" s="54" t="s">
        <v>1289</v>
      </c>
      <c r="F1110" s="54" t="s">
        <v>5669</v>
      </c>
      <c r="G1110" s="54" t="s">
        <v>5670</v>
      </c>
      <c r="H1110" s="54" t="s">
        <v>126</v>
      </c>
      <c r="I1110" s="54" t="s">
        <v>127</v>
      </c>
      <c r="J1110" s="54" t="s">
        <v>128</v>
      </c>
      <c r="K1110" s="54" t="s">
        <v>174</v>
      </c>
      <c r="L1110" s="55">
        <v>470000</v>
      </c>
      <c r="M1110" s="55">
        <v>470000</v>
      </c>
      <c r="N1110" s="56" t="s">
        <v>377</v>
      </c>
      <c r="O1110" s="56" t="s">
        <v>197</v>
      </c>
      <c r="P1110" s="54" t="s">
        <v>5671</v>
      </c>
      <c r="Q1110" s="54" t="s">
        <v>5672</v>
      </c>
      <c r="R1110" s="54" t="s">
        <v>5673</v>
      </c>
      <c r="S1110" s="54" t="s">
        <v>135</v>
      </c>
      <c r="T1110" s="54" t="s">
        <v>136</v>
      </c>
      <c r="U1110" s="54"/>
      <c r="V1110" s="54" t="s">
        <v>179</v>
      </c>
    </row>
    <row r="1111" spans="1:22" ht="66" customHeight="1">
      <c r="A1111" s="54">
        <v>1110</v>
      </c>
      <c r="B1111" s="54" t="s">
        <v>60</v>
      </c>
      <c r="C1111" s="54" t="s">
        <v>5674</v>
      </c>
      <c r="D1111" s="54" t="s">
        <v>5675</v>
      </c>
      <c r="E1111" s="54" t="s">
        <v>1289</v>
      </c>
      <c r="F1111" s="54" t="s">
        <v>5676</v>
      </c>
      <c r="G1111" s="54" t="s">
        <v>5677</v>
      </c>
      <c r="H1111" s="54" t="s">
        <v>126</v>
      </c>
      <c r="I1111" s="54" t="s">
        <v>127</v>
      </c>
      <c r="J1111" s="54" t="s">
        <v>128</v>
      </c>
      <c r="K1111" s="54" t="s">
        <v>174</v>
      </c>
      <c r="L1111" s="55">
        <v>600000</v>
      </c>
      <c r="M1111" s="55">
        <v>600000</v>
      </c>
      <c r="N1111" s="56" t="s">
        <v>211</v>
      </c>
      <c r="O1111" s="56" t="s">
        <v>153</v>
      </c>
      <c r="P1111" s="54" t="s">
        <v>5678</v>
      </c>
      <c r="Q1111" s="54" t="s">
        <v>5679</v>
      </c>
      <c r="R1111" s="54" t="s">
        <v>5266</v>
      </c>
      <c r="S1111" s="54" t="s">
        <v>329</v>
      </c>
      <c r="T1111" s="54" t="s">
        <v>330</v>
      </c>
      <c r="U1111" s="54" t="s">
        <v>331</v>
      </c>
      <c r="V1111" s="54"/>
    </row>
    <row r="1112" spans="1:22" ht="82.5" customHeight="1">
      <c r="A1112" s="54">
        <v>1111</v>
      </c>
      <c r="B1112" s="54" t="s">
        <v>60</v>
      </c>
      <c r="C1112" s="54" t="s">
        <v>5680</v>
      </c>
      <c r="D1112" s="54" t="s">
        <v>5681</v>
      </c>
      <c r="E1112" s="54" t="s">
        <v>5570</v>
      </c>
      <c r="F1112" s="54" t="s">
        <v>5682</v>
      </c>
      <c r="G1112" s="54" t="s">
        <v>5683</v>
      </c>
      <c r="H1112" s="54" t="s">
        <v>126</v>
      </c>
      <c r="I1112" s="54" t="s">
        <v>142</v>
      </c>
      <c r="J1112" s="54" t="s">
        <v>143</v>
      </c>
      <c r="K1112" s="54" t="s">
        <v>174</v>
      </c>
      <c r="L1112" s="55">
        <v>316445</v>
      </c>
      <c r="M1112" s="55">
        <v>316000</v>
      </c>
      <c r="N1112" s="56" t="s">
        <v>145</v>
      </c>
      <c r="O1112" s="56" t="s">
        <v>131</v>
      </c>
      <c r="P1112" s="54" t="s">
        <v>5684</v>
      </c>
      <c r="Q1112" s="54" t="s">
        <v>5685</v>
      </c>
      <c r="R1112" s="54" t="s">
        <v>5425</v>
      </c>
      <c r="S1112" s="54" t="s">
        <v>135</v>
      </c>
      <c r="T1112" s="54" t="s">
        <v>136</v>
      </c>
      <c r="U1112" s="54"/>
      <c r="V1112" s="54" t="s">
        <v>149</v>
      </c>
    </row>
    <row r="1113" spans="1:22" ht="115.5" customHeight="1">
      <c r="A1113" s="54">
        <v>1112</v>
      </c>
      <c r="B1113" s="54" t="s">
        <v>60</v>
      </c>
      <c r="C1113" s="54" t="s">
        <v>5686</v>
      </c>
      <c r="D1113" s="54" t="s">
        <v>5687</v>
      </c>
      <c r="E1113" s="54" t="s">
        <v>1289</v>
      </c>
      <c r="F1113" s="54" t="s">
        <v>5688</v>
      </c>
      <c r="G1113" s="54" t="s">
        <v>5689</v>
      </c>
      <c r="H1113" s="54" t="s">
        <v>126</v>
      </c>
      <c r="I1113" s="54" t="s">
        <v>127</v>
      </c>
      <c r="J1113" s="54" t="s">
        <v>128</v>
      </c>
      <c r="K1113" s="54" t="s">
        <v>174</v>
      </c>
      <c r="L1113" s="55">
        <v>392000</v>
      </c>
      <c r="M1113" s="55">
        <v>392000</v>
      </c>
      <c r="N1113" s="56" t="s">
        <v>175</v>
      </c>
      <c r="O1113" s="56" t="s">
        <v>386</v>
      </c>
      <c r="P1113" s="54" t="s">
        <v>5690</v>
      </c>
      <c r="Q1113" s="54" t="s">
        <v>5691</v>
      </c>
      <c r="R1113" s="54" t="s">
        <v>5692</v>
      </c>
      <c r="S1113" s="54" t="s">
        <v>135</v>
      </c>
      <c r="T1113" s="54" t="s">
        <v>136</v>
      </c>
      <c r="U1113" s="54"/>
      <c r="V1113" s="54" t="s">
        <v>179</v>
      </c>
    </row>
    <row r="1114" spans="1:22" ht="82.5" customHeight="1">
      <c r="A1114" s="54">
        <v>1113</v>
      </c>
      <c r="B1114" s="54" t="s">
        <v>60</v>
      </c>
      <c r="C1114" s="54" t="s">
        <v>5693</v>
      </c>
      <c r="D1114" s="54" t="s">
        <v>5694</v>
      </c>
      <c r="E1114" s="54" t="s">
        <v>1289</v>
      </c>
      <c r="F1114" s="54" t="s">
        <v>5695</v>
      </c>
      <c r="G1114" s="54" t="s">
        <v>5696</v>
      </c>
      <c r="H1114" s="54" t="s">
        <v>126</v>
      </c>
      <c r="I1114" s="54" t="s">
        <v>127</v>
      </c>
      <c r="J1114" s="54" t="s">
        <v>128</v>
      </c>
      <c r="K1114" s="54" t="s">
        <v>174</v>
      </c>
      <c r="L1114" s="55">
        <v>438249</v>
      </c>
      <c r="M1114" s="55">
        <v>438249</v>
      </c>
      <c r="N1114" s="56" t="s">
        <v>377</v>
      </c>
      <c r="O1114" s="56" t="s">
        <v>197</v>
      </c>
      <c r="P1114" s="54" t="s">
        <v>5697</v>
      </c>
      <c r="Q1114" s="54" t="s">
        <v>5698</v>
      </c>
      <c r="R1114" s="54" t="s">
        <v>5453</v>
      </c>
      <c r="S1114" s="54" t="s">
        <v>135</v>
      </c>
      <c r="T1114" s="54" t="s">
        <v>136</v>
      </c>
      <c r="U1114" s="54"/>
      <c r="V1114" s="54" t="s">
        <v>169</v>
      </c>
    </row>
    <row r="1115" spans="1:22" ht="148.5" customHeight="1">
      <c r="A1115" s="54">
        <v>1114</v>
      </c>
      <c r="B1115" s="54" t="s">
        <v>60</v>
      </c>
      <c r="C1115" s="54" t="s">
        <v>5699</v>
      </c>
      <c r="D1115" s="54" t="s">
        <v>5700</v>
      </c>
      <c r="E1115" s="54" t="s">
        <v>139</v>
      </c>
      <c r="F1115" s="54" t="s">
        <v>1224</v>
      </c>
      <c r="G1115" s="54" t="s">
        <v>5701</v>
      </c>
      <c r="H1115" s="54" t="s">
        <v>126</v>
      </c>
      <c r="I1115" s="54" t="s">
        <v>142</v>
      </c>
      <c r="J1115" s="54" t="s">
        <v>143</v>
      </c>
      <c r="K1115" s="54" t="s">
        <v>174</v>
      </c>
      <c r="L1115" s="55">
        <v>275000</v>
      </c>
      <c r="M1115" s="55">
        <v>269500</v>
      </c>
      <c r="N1115" s="56" t="s">
        <v>212</v>
      </c>
      <c r="O1115" s="56" t="s">
        <v>145</v>
      </c>
      <c r="P1115" s="54" t="s">
        <v>5702</v>
      </c>
      <c r="Q1115" s="54" t="s">
        <v>5703</v>
      </c>
      <c r="R1115" s="54" t="s">
        <v>5704</v>
      </c>
      <c r="S1115" s="54" t="s">
        <v>135</v>
      </c>
      <c r="T1115" s="54" t="s">
        <v>136</v>
      </c>
      <c r="U1115" s="54"/>
      <c r="V1115" s="54" t="s">
        <v>2749</v>
      </c>
    </row>
    <row r="1116" spans="1:22" ht="115.5" customHeight="1">
      <c r="A1116" s="54">
        <v>1115</v>
      </c>
      <c r="B1116" s="54" t="s">
        <v>60</v>
      </c>
      <c r="C1116" s="54" t="s">
        <v>5699</v>
      </c>
      <c r="D1116" s="54" t="s">
        <v>5700</v>
      </c>
      <c r="E1116" s="54" t="s">
        <v>139</v>
      </c>
      <c r="F1116" s="54" t="s">
        <v>1229</v>
      </c>
      <c r="G1116" s="54" t="s">
        <v>5705</v>
      </c>
      <c r="H1116" s="54" t="s">
        <v>126</v>
      </c>
      <c r="I1116" s="54" t="s">
        <v>142</v>
      </c>
      <c r="J1116" s="54" t="s">
        <v>143</v>
      </c>
      <c r="K1116" s="54" t="s">
        <v>174</v>
      </c>
      <c r="L1116" s="55">
        <v>1000000</v>
      </c>
      <c r="M1116" s="55">
        <v>1000000</v>
      </c>
      <c r="N1116" s="56" t="s">
        <v>212</v>
      </c>
      <c r="O1116" s="56" t="s">
        <v>145</v>
      </c>
      <c r="P1116" s="54" t="s">
        <v>5706</v>
      </c>
      <c r="Q1116" s="54" t="s">
        <v>5707</v>
      </c>
      <c r="R1116" s="54" t="s">
        <v>5704</v>
      </c>
      <c r="S1116" s="54" t="s">
        <v>135</v>
      </c>
      <c r="T1116" s="54" t="s">
        <v>136</v>
      </c>
      <c r="U1116" s="54"/>
      <c r="V1116" s="54" t="s">
        <v>179</v>
      </c>
    </row>
    <row r="1117" spans="1:22" ht="132" customHeight="1">
      <c r="A1117" s="54">
        <v>1116</v>
      </c>
      <c r="B1117" s="54" t="s">
        <v>60</v>
      </c>
      <c r="C1117" s="54" t="s">
        <v>5699</v>
      </c>
      <c r="D1117" s="54" t="s">
        <v>5700</v>
      </c>
      <c r="E1117" s="54" t="s">
        <v>60</v>
      </c>
      <c r="F1117" s="54" t="s">
        <v>3499</v>
      </c>
      <c r="G1117" s="54" t="s">
        <v>5708</v>
      </c>
      <c r="H1117" s="54" t="s">
        <v>126</v>
      </c>
      <c r="I1117" s="54" t="s">
        <v>142</v>
      </c>
      <c r="J1117" s="54" t="s">
        <v>143</v>
      </c>
      <c r="K1117" s="54" t="s">
        <v>129</v>
      </c>
      <c r="L1117" s="55">
        <v>900000</v>
      </c>
      <c r="M1117" s="55">
        <v>603000</v>
      </c>
      <c r="N1117" s="56" t="s">
        <v>317</v>
      </c>
      <c r="O1117" s="56" t="s">
        <v>229</v>
      </c>
      <c r="P1117" s="54" t="s">
        <v>5709</v>
      </c>
      <c r="Q1117" s="54" t="s">
        <v>5710</v>
      </c>
      <c r="R1117" s="54" t="s">
        <v>5704</v>
      </c>
      <c r="S1117" s="54" t="s">
        <v>135</v>
      </c>
      <c r="T1117" s="54" t="s">
        <v>136</v>
      </c>
      <c r="U1117" s="54"/>
      <c r="V1117" s="54" t="s">
        <v>2514</v>
      </c>
    </row>
    <row r="1118" spans="1:22" ht="82.5" customHeight="1">
      <c r="A1118" s="54">
        <v>1117</v>
      </c>
      <c r="B1118" s="54" t="s">
        <v>60</v>
      </c>
      <c r="C1118" s="54" t="s">
        <v>5711</v>
      </c>
      <c r="D1118" s="54" t="s">
        <v>5712</v>
      </c>
      <c r="E1118" s="54" t="s">
        <v>60</v>
      </c>
      <c r="F1118" s="54" t="s">
        <v>2539</v>
      </c>
      <c r="G1118" s="54" t="s">
        <v>5713</v>
      </c>
      <c r="H1118" s="54" t="s">
        <v>126</v>
      </c>
      <c r="I1118" s="54" t="s">
        <v>142</v>
      </c>
      <c r="J1118" s="54" t="s">
        <v>143</v>
      </c>
      <c r="K1118" s="54" t="s">
        <v>129</v>
      </c>
      <c r="L1118" s="55">
        <v>7000000</v>
      </c>
      <c r="M1118" s="55">
        <v>6999999</v>
      </c>
      <c r="N1118" s="56" t="s">
        <v>165</v>
      </c>
      <c r="O1118" s="56" t="s">
        <v>191</v>
      </c>
      <c r="P1118" s="54" t="s">
        <v>5714</v>
      </c>
      <c r="Q1118" s="54" t="s">
        <v>5715</v>
      </c>
      <c r="R1118" s="54" t="s">
        <v>5716</v>
      </c>
      <c r="S1118" s="54" t="s">
        <v>135</v>
      </c>
      <c r="T1118" s="54" t="s">
        <v>136</v>
      </c>
      <c r="U1118" s="54"/>
      <c r="V1118" s="54" t="s">
        <v>1172</v>
      </c>
    </row>
    <row r="1119" spans="1:22" ht="82.5" customHeight="1">
      <c r="A1119" s="54">
        <v>1118</v>
      </c>
      <c r="B1119" s="54" t="s">
        <v>60</v>
      </c>
      <c r="C1119" s="54" t="s">
        <v>5711</v>
      </c>
      <c r="D1119" s="54" t="s">
        <v>5712</v>
      </c>
      <c r="E1119" s="54" t="s">
        <v>139</v>
      </c>
      <c r="F1119" s="54" t="s">
        <v>3499</v>
      </c>
      <c r="G1119" s="54" t="s">
        <v>5717</v>
      </c>
      <c r="H1119" s="54" t="s">
        <v>126</v>
      </c>
      <c r="I1119" s="54" t="s">
        <v>142</v>
      </c>
      <c r="J1119" s="54" t="s">
        <v>143</v>
      </c>
      <c r="K1119" s="54" t="s">
        <v>174</v>
      </c>
      <c r="L1119" s="55">
        <v>1030000</v>
      </c>
      <c r="M1119" s="55">
        <v>920000</v>
      </c>
      <c r="N1119" s="56" t="s">
        <v>152</v>
      </c>
      <c r="O1119" s="56" t="s">
        <v>212</v>
      </c>
      <c r="P1119" s="54" t="s">
        <v>5718</v>
      </c>
      <c r="Q1119" s="54" t="s">
        <v>5719</v>
      </c>
      <c r="R1119" s="54" t="s">
        <v>5716</v>
      </c>
      <c r="S1119" s="54" t="s">
        <v>135</v>
      </c>
      <c r="T1119" s="54" t="s">
        <v>136</v>
      </c>
      <c r="U1119" s="54"/>
      <c r="V1119" s="54" t="s">
        <v>169</v>
      </c>
    </row>
    <row r="1120" spans="1:22" ht="82.5" customHeight="1">
      <c r="A1120" s="54">
        <v>1119</v>
      </c>
      <c r="B1120" s="54" t="s">
        <v>60</v>
      </c>
      <c r="C1120" s="54" t="s">
        <v>5711</v>
      </c>
      <c r="D1120" s="54" t="s">
        <v>5712</v>
      </c>
      <c r="E1120" s="54" t="s">
        <v>139</v>
      </c>
      <c r="F1120" s="54" t="s">
        <v>1745</v>
      </c>
      <c r="G1120" s="54" t="s">
        <v>5720</v>
      </c>
      <c r="H1120" s="54" t="s">
        <v>126</v>
      </c>
      <c r="I1120" s="54" t="s">
        <v>142</v>
      </c>
      <c r="J1120" s="54" t="s">
        <v>143</v>
      </c>
      <c r="K1120" s="54" t="s">
        <v>174</v>
      </c>
      <c r="L1120" s="55">
        <v>900000</v>
      </c>
      <c r="M1120" s="55">
        <v>819000</v>
      </c>
      <c r="N1120" s="56" t="s">
        <v>499</v>
      </c>
      <c r="O1120" s="56" t="s">
        <v>540</v>
      </c>
      <c r="P1120" s="54" t="s">
        <v>5721</v>
      </c>
      <c r="Q1120" s="54" t="s">
        <v>5722</v>
      </c>
      <c r="R1120" s="54" t="s">
        <v>5716</v>
      </c>
      <c r="S1120" s="54" t="s">
        <v>135</v>
      </c>
      <c r="T1120" s="54" t="s">
        <v>136</v>
      </c>
      <c r="U1120" s="54"/>
      <c r="V1120" s="54" t="s">
        <v>169</v>
      </c>
    </row>
    <row r="1121" spans="1:22" ht="82.5" customHeight="1">
      <c r="A1121" s="54">
        <v>1120</v>
      </c>
      <c r="B1121" s="54" t="s">
        <v>60</v>
      </c>
      <c r="C1121" s="54" t="s">
        <v>5711</v>
      </c>
      <c r="D1121" s="54" t="s">
        <v>5712</v>
      </c>
      <c r="E1121" s="54" t="s">
        <v>139</v>
      </c>
      <c r="F1121" s="54" t="s">
        <v>1749</v>
      </c>
      <c r="G1121" s="54" t="s">
        <v>5723</v>
      </c>
      <c r="H1121" s="54" t="s">
        <v>126</v>
      </c>
      <c r="I1121" s="54" t="s">
        <v>142</v>
      </c>
      <c r="J1121" s="54" t="s">
        <v>143</v>
      </c>
      <c r="K1121" s="54" t="s">
        <v>174</v>
      </c>
      <c r="L1121" s="55">
        <v>883000</v>
      </c>
      <c r="M1121" s="55">
        <v>798550</v>
      </c>
      <c r="N1121" s="56" t="s">
        <v>499</v>
      </c>
      <c r="O1121" s="56" t="s">
        <v>540</v>
      </c>
      <c r="P1121" s="54" t="s">
        <v>5721</v>
      </c>
      <c r="Q1121" s="54" t="s">
        <v>5722</v>
      </c>
      <c r="R1121" s="54" t="s">
        <v>5716</v>
      </c>
      <c r="S1121" s="54" t="s">
        <v>135</v>
      </c>
      <c r="T1121" s="54" t="s">
        <v>136</v>
      </c>
      <c r="U1121" s="54"/>
      <c r="V1121" s="54" t="s">
        <v>169</v>
      </c>
    </row>
    <row r="1122" spans="1:22" ht="82.5" customHeight="1">
      <c r="A1122" s="54">
        <v>1121</v>
      </c>
      <c r="B1122" s="54" t="s">
        <v>60</v>
      </c>
      <c r="C1122" s="54" t="s">
        <v>5724</v>
      </c>
      <c r="D1122" s="54" t="s">
        <v>5725</v>
      </c>
      <c r="E1122" s="54" t="s">
        <v>139</v>
      </c>
      <c r="F1122" s="54" t="s">
        <v>5726</v>
      </c>
      <c r="G1122" s="54" t="s">
        <v>5727</v>
      </c>
      <c r="H1122" s="54" t="s">
        <v>126</v>
      </c>
      <c r="I1122" s="54" t="s">
        <v>142</v>
      </c>
      <c r="J1122" s="54" t="s">
        <v>143</v>
      </c>
      <c r="K1122" s="54" t="s">
        <v>129</v>
      </c>
      <c r="L1122" s="55">
        <v>4950000</v>
      </c>
      <c r="M1122" s="55">
        <v>4950000</v>
      </c>
      <c r="N1122" s="56" t="s">
        <v>980</v>
      </c>
      <c r="O1122" s="56" t="s">
        <v>175</v>
      </c>
      <c r="P1122" s="54" t="s">
        <v>5728</v>
      </c>
      <c r="Q1122" s="54" t="s">
        <v>5729</v>
      </c>
      <c r="R1122" s="54" t="s">
        <v>667</v>
      </c>
      <c r="S1122" s="54" t="s">
        <v>135</v>
      </c>
      <c r="T1122" s="54" t="s">
        <v>136</v>
      </c>
      <c r="U1122" s="54"/>
      <c r="V1122" s="54" t="s">
        <v>149</v>
      </c>
    </row>
    <row r="1123" spans="1:22" ht="82.5" customHeight="1">
      <c r="A1123" s="54">
        <v>1122</v>
      </c>
      <c r="B1123" s="54" t="s">
        <v>60</v>
      </c>
      <c r="C1123" s="54" t="s">
        <v>5730</v>
      </c>
      <c r="D1123" s="54" t="s">
        <v>5731</v>
      </c>
      <c r="E1123" s="54" t="s">
        <v>139</v>
      </c>
      <c r="F1123" s="54" t="s">
        <v>5089</v>
      </c>
      <c r="G1123" s="54" t="s">
        <v>5732</v>
      </c>
      <c r="H1123" s="54" t="s">
        <v>126</v>
      </c>
      <c r="I1123" s="54" t="s">
        <v>142</v>
      </c>
      <c r="J1123" s="54" t="s">
        <v>143</v>
      </c>
      <c r="K1123" s="54" t="s">
        <v>129</v>
      </c>
      <c r="L1123" s="55">
        <v>3000000</v>
      </c>
      <c r="M1123" s="55">
        <v>6000000</v>
      </c>
      <c r="N1123" s="56" t="s">
        <v>386</v>
      </c>
      <c r="O1123" s="56" t="s">
        <v>131</v>
      </c>
      <c r="P1123" s="54" t="s">
        <v>5733</v>
      </c>
      <c r="Q1123" s="54" t="s">
        <v>5734</v>
      </c>
      <c r="R1123" s="54" t="s">
        <v>5508</v>
      </c>
      <c r="S1123" s="54" t="s">
        <v>135</v>
      </c>
      <c r="T1123" s="54" t="s">
        <v>136</v>
      </c>
      <c r="U1123" s="54"/>
      <c r="V1123" s="54" t="s">
        <v>149</v>
      </c>
    </row>
    <row r="1124" spans="1:22" ht="82.5" customHeight="1">
      <c r="A1124" s="54">
        <v>1123</v>
      </c>
      <c r="B1124" s="54" t="s">
        <v>60</v>
      </c>
      <c r="C1124" s="54" t="s">
        <v>5735</v>
      </c>
      <c r="D1124" s="54" t="s">
        <v>5736</v>
      </c>
      <c r="E1124" s="54" t="s">
        <v>139</v>
      </c>
      <c r="F1124" s="54" t="s">
        <v>5737</v>
      </c>
      <c r="G1124" s="54" t="s">
        <v>5738</v>
      </c>
      <c r="H1124" s="54" t="s">
        <v>126</v>
      </c>
      <c r="I1124" s="54" t="s">
        <v>142</v>
      </c>
      <c r="J1124" s="54" t="s">
        <v>143</v>
      </c>
      <c r="K1124" s="54" t="s">
        <v>129</v>
      </c>
      <c r="L1124" s="55">
        <v>7600000</v>
      </c>
      <c r="M1124" s="55">
        <v>6384000</v>
      </c>
      <c r="N1124" s="56" t="s">
        <v>211</v>
      </c>
      <c r="O1124" s="56" t="s">
        <v>197</v>
      </c>
      <c r="P1124" s="54" t="s">
        <v>405</v>
      </c>
      <c r="Q1124" s="54" t="s">
        <v>5739</v>
      </c>
      <c r="R1124" s="54" t="s">
        <v>5740</v>
      </c>
      <c r="S1124" s="54" t="s">
        <v>135</v>
      </c>
      <c r="T1124" s="54" t="s">
        <v>136</v>
      </c>
      <c r="U1124" s="54"/>
      <c r="V1124" s="54" t="s">
        <v>169</v>
      </c>
    </row>
    <row r="1125" spans="1:22" ht="82.5" customHeight="1">
      <c r="A1125" s="54">
        <v>1124</v>
      </c>
      <c r="B1125" s="54" t="s">
        <v>60</v>
      </c>
      <c r="C1125" s="54" t="s">
        <v>5741</v>
      </c>
      <c r="D1125" s="54" t="s">
        <v>5742</v>
      </c>
      <c r="E1125" s="54" t="s">
        <v>5559</v>
      </c>
      <c r="F1125" s="54" t="s">
        <v>5743</v>
      </c>
      <c r="G1125" s="54" t="s">
        <v>5744</v>
      </c>
      <c r="H1125" s="54" t="s">
        <v>126</v>
      </c>
      <c r="I1125" s="54" t="s">
        <v>127</v>
      </c>
      <c r="J1125" s="54" t="s">
        <v>128</v>
      </c>
      <c r="K1125" s="54" t="s">
        <v>174</v>
      </c>
      <c r="L1125" s="55">
        <v>548000</v>
      </c>
      <c r="M1125" s="55">
        <v>548000</v>
      </c>
      <c r="N1125" s="56" t="s">
        <v>204</v>
      </c>
      <c r="O1125" s="56" t="s">
        <v>205</v>
      </c>
      <c r="P1125" s="54" t="s">
        <v>5745</v>
      </c>
      <c r="Q1125" s="54" t="s">
        <v>5746</v>
      </c>
      <c r="R1125" s="54" t="s">
        <v>5747</v>
      </c>
      <c r="S1125" s="54" t="s">
        <v>135</v>
      </c>
      <c r="T1125" s="54" t="s">
        <v>136</v>
      </c>
      <c r="U1125" s="54"/>
      <c r="V1125" s="54" t="s">
        <v>169</v>
      </c>
    </row>
    <row r="1126" spans="1:22" ht="82.5" customHeight="1">
      <c r="A1126" s="54">
        <v>1125</v>
      </c>
      <c r="B1126" s="54" t="s">
        <v>60</v>
      </c>
      <c r="C1126" s="54" t="s">
        <v>5748</v>
      </c>
      <c r="D1126" s="54" t="s">
        <v>5749</v>
      </c>
      <c r="E1126" s="54" t="s">
        <v>1289</v>
      </c>
      <c r="F1126" s="54" t="s">
        <v>5750</v>
      </c>
      <c r="G1126" s="54" t="s">
        <v>5751</v>
      </c>
      <c r="H1126" s="54" t="s">
        <v>126</v>
      </c>
      <c r="I1126" s="54" t="s">
        <v>127</v>
      </c>
      <c r="J1126" s="54" t="s">
        <v>128</v>
      </c>
      <c r="K1126" s="54" t="s">
        <v>174</v>
      </c>
      <c r="L1126" s="55">
        <v>333000</v>
      </c>
      <c r="M1126" s="55">
        <v>333000</v>
      </c>
      <c r="N1126" s="56" t="s">
        <v>237</v>
      </c>
      <c r="O1126" s="56" t="s">
        <v>237</v>
      </c>
      <c r="P1126" s="54" t="s">
        <v>5752</v>
      </c>
      <c r="Q1126" s="54" t="s">
        <v>5753</v>
      </c>
      <c r="R1126" s="54" t="s">
        <v>5399</v>
      </c>
      <c r="S1126" s="54" t="s">
        <v>135</v>
      </c>
      <c r="T1126" s="54" t="s">
        <v>136</v>
      </c>
      <c r="U1126" s="54"/>
      <c r="V1126" s="54" t="s">
        <v>149</v>
      </c>
    </row>
    <row r="1127" spans="1:22" ht="82.5" customHeight="1">
      <c r="A1127" s="54">
        <v>1126</v>
      </c>
      <c r="B1127" s="54" t="s">
        <v>60</v>
      </c>
      <c r="C1127" s="54" t="s">
        <v>5754</v>
      </c>
      <c r="D1127" s="54" t="s">
        <v>5755</v>
      </c>
      <c r="E1127" s="54" t="s">
        <v>1289</v>
      </c>
      <c r="F1127" s="54" t="s">
        <v>1290</v>
      </c>
      <c r="G1127" s="54" t="s">
        <v>5756</v>
      </c>
      <c r="H1127" s="54" t="s">
        <v>126</v>
      </c>
      <c r="I1127" s="54" t="s">
        <v>127</v>
      </c>
      <c r="J1127" s="54" t="s">
        <v>128</v>
      </c>
      <c r="K1127" s="54" t="s">
        <v>174</v>
      </c>
      <c r="L1127" s="55">
        <v>248600</v>
      </c>
      <c r="M1127" s="55">
        <v>248600</v>
      </c>
      <c r="N1127" s="56" t="s">
        <v>211</v>
      </c>
      <c r="O1127" s="56" t="s">
        <v>377</v>
      </c>
      <c r="P1127" s="54" t="s">
        <v>5757</v>
      </c>
      <c r="Q1127" s="54" t="s">
        <v>5758</v>
      </c>
      <c r="R1127" s="54" t="s">
        <v>5399</v>
      </c>
      <c r="S1127" s="54" t="s">
        <v>135</v>
      </c>
      <c r="T1127" s="54" t="s">
        <v>136</v>
      </c>
      <c r="U1127" s="54"/>
      <c r="V1127" s="54" t="s">
        <v>149</v>
      </c>
    </row>
    <row r="1128" spans="1:22" ht="82.5" customHeight="1">
      <c r="A1128" s="54">
        <v>1127</v>
      </c>
      <c r="B1128" s="54" t="s">
        <v>60</v>
      </c>
      <c r="C1128" s="54" t="s">
        <v>5759</v>
      </c>
      <c r="D1128" s="54" t="s">
        <v>5760</v>
      </c>
      <c r="E1128" s="54" t="s">
        <v>5761</v>
      </c>
      <c r="F1128" s="54" t="s">
        <v>5762</v>
      </c>
      <c r="G1128" s="54" t="s">
        <v>5763</v>
      </c>
      <c r="H1128" s="54" t="s">
        <v>126</v>
      </c>
      <c r="I1128" s="54" t="s">
        <v>142</v>
      </c>
      <c r="J1128" s="54" t="s">
        <v>143</v>
      </c>
      <c r="K1128" s="54" t="s">
        <v>129</v>
      </c>
      <c r="L1128" s="55">
        <v>5256000</v>
      </c>
      <c r="M1128" s="55">
        <v>5256000</v>
      </c>
      <c r="N1128" s="56" t="s">
        <v>252</v>
      </c>
      <c r="O1128" s="56" t="s">
        <v>205</v>
      </c>
      <c r="P1128" s="54" t="s">
        <v>5764</v>
      </c>
      <c r="Q1128" s="54" t="s">
        <v>5765</v>
      </c>
      <c r="R1128" s="54" t="s">
        <v>5766</v>
      </c>
      <c r="S1128" s="54" t="s">
        <v>135</v>
      </c>
      <c r="T1128" s="54" t="s">
        <v>136</v>
      </c>
      <c r="U1128" s="54"/>
      <c r="V1128" s="54" t="s">
        <v>149</v>
      </c>
    </row>
    <row r="1129" spans="1:22" ht="82.5" customHeight="1">
      <c r="A1129" s="54">
        <v>1128</v>
      </c>
      <c r="B1129" s="54" t="s">
        <v>60</v>
      </c>
      <c r="C1129" s="54" t="s">
        <v>5767</v>
      </c>
      <c r="D1129" s="54" t="s">
        <v>5768</v>
      </c>
      <c r="E1129" s="54" t="s">
        <v>139</v>
      </c>
      <c r="F1129" s="54" t="s">
        <v>5769</v>
      </c>
      <c r="G1129" s="54" t="s">
        <v>5770</v>
      </c>
      <c r="H1129" s="54" t="s">
        <v>126</v>
      </c>
      <c r="I1129" s="54" t="s">
        <v>127</v>
      </c>
      <c r="J1129" s="54" t="s">
        <v>128</v>
      </c>
      <c r="K1129" s="54" t="s">
        <v>174</v>
      </c>
      <c r="L1129" s="55">
        <v>735000</v>
      </c>
      <c r="M1129" s="55">
        <v>724000</v>
      </c>
      <c r="N1129" s="56" t="s">
        <v>145</v>
      </c>
      <c r="O1129" s="56" t="s">
        <v>131</v>
      </c>
      <c r="P1129" s="54" t="s">
        <v>5771</v>
      </c>
      <c r="Q1129" s="54" t="s">
        <v>5772</v>
      </c>
      <c r="R1129" s="54" t="s">
        <v>5380</v>
      </c>
      <c r="S1129" s="54" t="s">
        <v>135</v>
      </c>
      <c r="T1129" s="54" t="s">
        <v>136</v>
      </c>
      <c r="U1129" s="54"/>
      <c r="V1129" s="54" t="s">
        <v>149</v>
      </c>
    </row>
    <row r="1130" spans="1:22" ht="165" customHeight="1">
      <c r="A1130" s="54">
        <v>1129</v>
      </c>
      <c r="B1130" s="54" t="s">
        <v>60</v>
      </c>
      <c r="C1130" s="54" t="s">
        <v>5773</v>
      </c>
      <c r="D1130" s="54" t="s">
        <v>5774</v>
      </c>
      <c r="E1130" s="54" t="s">
        <v>139</v>
      </c>
      <c r="F1130" s="54" t="s">
        <v>5775</v>
      </c>
      <c r="G1130" s="54" t="s">
        <v>5776</v>
      </c>
      <c r="H1130" s="54" t="s">
        <v>126</v>
      </c>
      <c r="I1130" s="54" t="s">
        <v>142</v>
      </c>
      <c r="J1130" s="54" t="s">
        <v>143</v>
      </c>
      <c r="K1130" s="54" t="s">
        <v>174</v>
      </c>
      <c r="L1130" s="55">
        <v>306108</v>
      </c>
      <c r="M1130" s="55">
        <v>305000</v>
      </c>
      <c r="N1130" s="56" t="s">
        <v>152</v>
      </c>
      <c r="O1130" s="56" t="s">
        <v>152</v>
      </c>
      <c r="P1130" s="54" t="s">
        <v>5777</v>
      </c>
      <c r="Q1130" s="54" t="s">
        <v>5778</v>
      </c>
      <c r="R1130" s="54" t="s">
        <v>5380</v>
      </c>
      <c r="S1130" s="54" t="s">
        <v>135</v>
      </c>
      <c r="T1130" s="54" t="s">
        <v>136</v>
      </c>
      <c r="U1130" s="54"/>
      <c r="V1130" s="54" t="s">
        <v>223</v>
      </c>
    </row>
    <row r="1131" spans="1:22" ht="82.5" customHeight="1">
      <c r="A1131" s="54">
        <v>1130</v>
      </c>
      <c r="B1131" s="54" t="s">
        <v>60</v>
      </c>
      <c r="C1131" s="54" t="s">
        <v>5779</v>
      </c>
      <c r="D1131" s="54" t="s">
        <v>5780</v>
      </c>
      <c r="E1131" s="54" t="s">
        <v>139</v>
      </c>
      <c r="F1131" s="54" t="s">
        <v>5781</v>
      </c>
      <c r="G1131" s="54" t="s">
        <v>5782</v>
      </c>
      <c r="H1131" s="54" t="s">
        <v>126</v>
      </c>
      <c r="I1131" s="54" t="s">
        <v>142</v>
      </c>
      <c r="J1131" s="54" t="s">
        <v>143</v>
      </c>
      <c r="K1131" s="54" t="s">
        <v>129</v>
      </c>
      <c r="L1131" s="55">
        <v>9900000</v>
      </c>
      <c r="M1131" s="55">
        <v>9900000</v>
      </c>
      <c r="N1131" s="56" t="s">
        <v>191</v>
      </c>
      <c r="O1131" s="56" t="s">
        <v>271</v>
      </c>
      <c r="P1131" s="54" t="s">
        <v>5783</v>
      </c>
      <c r="Q1131" s="54" t="s">
        <v>5784</v>
      </c>
      <c r="R1131" s="54" t="s">
        <v>5785</v>
      </c>
      <c r="S1131" s="54" t="s">
        <v>135</v>
      </c>
      <c r="T1131" s="54" t="s">
        <v>136</v>
      </c>
      <c r="U1131" s="54"/>
      <c r="V1131" s="54" t="s">
        <v>169</v>
      </c>
    </row>
    <row r="1132" spans="1:22" ht="82.5" customHeight="1">
      <c r="A1132" s="54">
        <v>1131</v>
      </c>
      <c r="B1132" s="54" t="s">
        <v>60</v>
      </c>
      <c r="C1132" s="54" t="s">
        <v>5779</v>
      </c>
      <c r="D1132" s="54" t="s">
        <v>5780</v>
      </c>
      <c r="E1132" s="54" t="s">
        <v>139</v>
      </c>
      <c r="F1132" s="54" t="s">
        <v>5786</v>
      </c>
      <c r="G1132" s="54" t="s">
        <v>5787</v>
      </c>
      <c r="H1132" s="54" t="s">
        <v>126</v>
      </c>
      <c r="I1132" s="54" t="s">
        <v>142</v>
      </c>
      <c r="J1132" s="54" t="s">
        <v>143</v>
      </c>
      <c r="K1132" s="54" t="s">
        <v>174</v>
      </c>
      <c r="L1132" s="55">
        <v>180000</v>
      </c>
      <c r="M1132" s="55">
        <v>178200</v>
      </c>
      <c r="N1132" s="56" t="s">
        <v>211</v>
      </c>
      <c r="O1132" s="56" t="s">
        <v>211</v>
      </c>
      <c r="P1132" s="54" t="s">
        <v>5788</v>
      </c>
      <c r="Q1132" s="54" t="s">
        <v>5789</v>
      </c>
      <c r="R1132" s="54" t="s">
        <v>5785</v>
      </c>
      <c r="S1132" s="54" t="s">
        <v>135</v>
      </c>
      <c r="T1132" s="54" t="s">
        <v>136</v>
      </c>
      <c r="U1132" s="54"/>
      <c r="V1132" s="54" t="s">
        <v>169</v>
      </c>
    </row>
    <row r="1133" spans="1:22" ht="82.5" customHeight="1">
      <c r="A1133" s="54">
        <v>1132</v>
      </c>
      <c r="B1133" s="54" t="s">
        <v>60</v>
      </c>
      <c r="C1133" s="54" t="s">
        <v>5790</v>
      </c>
      <c r="D1133" s="54" t="s">
        <v>5791</v>
      </c>
      <c r="E1133" s="54" t="s">
        <v>139</v>
      </c>
      <c r="F1133" s="54" t="s">
        <v>5792</v>
      </c>
      <c r="G1133" s="54" t="s">
        <v>5793</v>
      </c>
      <c r="H1133" s="54" t="s">
        <v>126</v>
      </c>
      <c r="I1133" s="54" t="s">
        <v>142</v>
      </c>
      <c r="J1133" s="54" t="s">
        <v>143</v>
      </c>
      <c r="K1133" s="54" t="s">
        <v>129</v>
      </c>
      <c r="L1133" s="55">
        <v>4800000</v>
      </c>
      <c r="M1133" s="55">
        <v>4800000</v>
      </c>
      <c r="N1133" s="56" t="s">
        <v>317</v>
      </c>
      <c r="O1133" s="56" t="s">
        <v>229</v>
      </c>
      <c r="P1133" s="54" t="s">
        <v>5794</v>
      </c>
      <c r="Q1133" s="54" t="s">
        <v>5795</v>
      </c>
      <c r="R1133" s="54" t="s">
        <v>5796</v>
      </c>
      <c r="S1133" s="54" t="s">
        <v>135</v>
      </c>
      <c r="T1133" s="54" t="s">
        <v>136</v>
      </c>
      <c r="U1133" s="54"/>
      <c r="V1133" s="54" t="s">
        <v>169</v>
      </c>
    </row>
    <row r="1134" spans="1:22" ht="82.5" customHeight="1">
      <c r="A1134" s="54">
        <v>1133</v>
      </c>
      <c r="B1134" s="54" t="s">
        <v>60</v>
      </c>
      <c r="C1134" s="54" t="s">
        <v>5797</v>
      </c>
      <c r="D1134" s="54" t="s">
        <v>5798</v>
      </c>
      <c r="E1134" s="54" t="s">
        <v>5799</v>
      </c>
      <c r="F1134" s="54" t="s">
        <v>5800</v>
      </c>
      <c r="G1134" s="54" t="s">
        <v>5801</v>
      </c>
      <c r="H1134" s="54" t="s">
        <v>126</v>
      </c>
      <c r="I1134" s="54" t="s">
        <v>142</v>
      </c>
      <c r="J1134" s="54" t="s">
        <v>143</v>
      </c>
      <c r="K1134" s="54" t="s">
        <v>174</v>
      </c>
      <c r="L1134" s="55">
        <v>928000</v>
      </c>
      <c r="M1134" s="55">
        <v>920000</v>
      </c>
      <c r="N1134" s="56" t="s">
        <v>386</v>
      </c>
      <c r="O1134" s="56" t="s">
        <v>152</v>
      </c>
      <c r="P1134" s="54" t="s">
        <v>5802</v>
      </c>
      <c r="Q1134" s="54" t="s">
        <v>5803</v>
      </c>
      <c r="R1134" s="54" t="s">
        <v>5804</v>
      </c>
      <c r="S1134" s="54" t="s">
        <v>135</v>
      </c>
      <c r="T1134" s="54" t="s">
        <v>136</v>
      </c>
      <c r="U1134" s="54"/>
      <c r="V1134" s="54" t="s">
        <v>149</v>
      </c>
    </row>
    <row r="1135" spans="1:22" ht="82.5" customHeight="1">
      <c r="A1135" s="54">
        <v>1134</v>
      </c>
      <c r="B1135" s="54" t="s">
        <v>60</v>
      </c>
      <c r="C1135" s="54" t="s">
        <v>5797</v>
      </c>
      <c r="D1135" s="54" t="s">
        <v>5798</v>
      </c>
      <c r="E1135" s="54" t="s">
        <v>139</v>
      </c>
      <c r="F1135" s="54" t="s">
        <v>5805</v>
      </c>
      <c r="G1135" s="54" t="s">
        <v>5806</v>
      </c>
      <c r="H1135" s="54" t="s">
        <v>126</v>
      </c>
      <c r="I1135" s="54" t="s">
        <v>142</v>
      </c>
      <c r="J1135" s="54" t="s">
        <v>143</v>
      </c>
      <c r="K1135" s="54" t="s">
        <v>129</v>
      </c>
      <c r="L1135" s="55">
        <v>8000000</v>
      </c>
      <c r="M1135" s="55">
        <v>8000000</v>
      </c>
      <c r="N1135" s="56" t="s">
        <v>145</v>
      </c>
      <c r="O1135" s="56" t="s">
        <v>153</v>
      </c>
      <c r="P1135" s="54" t="s">
        <v>5807</v>
      </c>
      <c r="Q1135" s="54" t="s">
        <v>5808</v>
      </c>
      <c r="R1135" s="54" t="s">
        <v>5804</v>
      </c>
      <c r="S1135" s="54" t="s">
        <v>135</v>
      </c>
      <c r="T1135" s="54" t="s">
        <v>136</v>
      </c>
      <c r="U1135" s="54"/>
      <c r="V1135" s="54" t="s">
        <v>149</v>
      </c>
    </row>
    <row r="1136" spans="1:22" ht="115.5" customHeight="1">
      <c r="A1136" s="54">
        <v>1135</v>
      </c>
      <c r="B1136" s="54" t="s">
        <v>60</v>
      </c>
      <c r="C1136" s="54" t="s">
        <v>5809</v>
      </c>
      <c r="D1136" s="54" t="s">
        <v>5810</v>
      </c>
      <c r="E1136" s="54" t="s">
        <v>2553</v>
      </c>
      <c r="F1136" s="54" t="s">
        <v>5811</v>
      </c>
      <c r="G1136" s="54" t="s">
        <v>5812</v>
      </c>
      <c r="H1136" s="54" t="s">
        <v>126</v>
      </c>
      <c r="I1136" s="54" t="s">
        <v>142</v>
      </c>
      <c r="J1136" s="54" t="s">
        <v>143</v>
      </c>
      <c r="K1136" s="54" t="s">
        <v>174</v>
      </c>
      <c r="L1136" s="55">
        <v>776560</v>
      </c>
      <c r="M1136" s="55">
        <v>776560</v>
      </c>
      <c r="N1136" s="56" t="s">
        <v>204</v>
      </c>
      <c r="O1136" s="56" t="s">
        <v>165</v>
      </c>
      <c r="P1136" s="54" t="s">
        <v>5813</v>
      </c>
      <c r="Q1136" s="54" t="s">
        <v>5814</v>
      </c>
      <c r="R1136" s="54" t="s">
        <v>5436</v>
      </c>
      <c r="S1136" s="54" t="s">
        <v>135</v>
      </c>
      <c r="T1136" s="54" t="s">
        <v>136</v>
      </c>
      <c r="U1136" s="54"/>
      <c r="V1136" s="54" t="s">
        <v>179</v>
      </c>
    </row>
    <row r="1137" spans="1:22" ht="115.5" customHeight="1">
      <c r="A1137" s="54">
        <v>1136</v>
      </c>
      <c r="B1137" s="54" t="s">
        <v>60</v>
      </c>
      <c r="C1137" s="54" t="s">
        <v>5809</v>
      </c>
      <c r="D1137" s="54" t="s">
        <v>5810</v>
      </c>
      <c r="E1137" s="54" t="s">
        <v>60</v>
      </c>
      <c r="F1137" s="54" t="s">
        <v>5815</v>
      </c>
      <c r="G1137" s="54" t="s">
        <v>5816</v>
      </c>
      <c r="H1137" s="54" t="s">
        <v>126</v>
      </c>
      <c r="I1137" s="54" t="s">
        <v>142</v>
      </c>
      <c r="J1137" s="54" t="s">
        <v>143</v>
      </c>
      <c r="K1137" s="54" t="s">
        <v>129</v>
      </c>
      <c r="L1137" s="55">
        <v>6000000</v>
      </c>
      <c r="M1137" s="55">
        <v>6000000</v>
      </c>
      <c r="N1137" s="56" t="s">
        <v>205</v>
      </c>
      <c r="O1137" s="56" t="s">
        <v>165</v>
      </c>
      <c r="P1137" s="54" t="s">
        <v>5817</v>
      </c>
      <c r="Q1137" s="54" t="s">
        <v>5818</v>
      </c>
      <c r="R1137" s="54" t="s">
        <v>5436</v>
      </c>
      <c r="S1137" s="54" t="s">
        <v>135</v>
      </c>
      <c r="T1137" s="54" t="s">
        <v>136</v>
      </c>
      <c r="U1137" s="54"/>
      <c r="V1137" s="54" t="s">
        <v>179</v>
      </c>
    </row>
    <row r="1138" spans="1:22" ht="82.5" customHeight="1">
      <c r="A1138" s="54">
        <v>1137</v>
      </c>
      <c r="B1138" s="54" t="s">
        <v>60</v>
      </c>
      <c r="C1138" s="54" t="s">
        <v>5819</v>
      </c>
      <c r="D1138" s="54" t="s">
        <v>5820</v>
      </c>
      <c r="E1138" s="54" t="s">
        <v>60</v>
      </c>
      <c r="F1138" s="54" t="s">
        <v>5821</v>
      </c>
      <c r="G1138" s="54" t="s">
        <v>5822</v>
      </c>
      <c r="H1138" s="54" t="s">
        <v>126</v>
      </c>
      <c r="I1138" s="54" t="s">
        <v>142</v>
      </c>
      <c r="J1138" s="54" t="s">
        <v>143</v>
      </c>
      <c r="K1138" s="54" t="s">
        <v>174</v>
      </c>
      <c r="L1138" s="55">
        <v>1483200</v>
      </c>
      <c r="M1138" s="55">
        <v>1431288</v>
      </c>
      <c r="N1138" s="56" t="s">
        <v>165</v>
      </c>
      <c r="O1138" s="56" t="s">
        <v>191</v>
      </c>
      <c r="P1138" s="54" t="s">
        <v>5823</v>
      </c>
      <c r="Q1138" s="54" t="s">
        <v>5824</v>
      </c>
      <c r="R1138" s="54" t="s">
        <v>5825</v>
      </c>
      <c r="S1138" s="54" t="s">
        <v>135</v>
      </c>
      <c r="T1138" s="54" t="s">
        <v>136</v>
      </c>
      <c r="U1138" s="54"/>
      <c r="V1138" s="54" t="s">
        <v>169</v>
      </c>
    </row>
    <row r="1139" spans="1:22" ht="82.5" customHeight="1">
      <c r="A1139" s="54">
        <v>1138</v>
      </c>
      <c r="B1139" s="54" t="s">
        <v>60</v>
      </c>
      <c r="C1139" s="54" t="s">
        <v>5819</v>
      </c>
      <c r="D1139" s="54" t="s">
        <v>5820</v>
      </c>
      <c r="E1139" s="54" t="s">
        <v>60</v>
      </c>
      <c r="F1139" s="54" t="s">
        <v>5826</v>
      </c>
      <c r="G1139" s="54" t="s">
        <v>5827</v>
      </c>
      <c r="H1139" s="54" t="s">
        <v>126</v>
      </c>
      <c r="I1139" s="54" t="s">
        <v>142</v>
      </c>
      <c r="J1139" s="54" t="s">
        <v>143</v>
      </c>
      <c r="K1139" s="54" t="s">
        <v>174</v>
      </c>
      <c r="L1139" s="55">
        <v>1483200</v>
      </c>
      <c r="M1139" s="55">
        <v>1409040</v>
      </c>
      <c r="N1139" s="56" t="s">
        <v>237</v>
      </c>
      <c r="O1139" s="56" t="s">
        <v>211</v>
      </c>
      <c r="P1139" s="54" t="s">
        <v>5823</v>
      </c>
      <c r="Q1139" s="54" t="s">
        <v>5824</v>
      </c>
      <c r="R1139" s="54" t="s">
        <v>5825</v>
      </c>
      <c r="S1139" s="54" t="s">
        <v>135</v>
      </c>
      <c r="T1139" s="54" t="s">
        <v>136</v>
      </c>
      <c r="U1139" s="54"/>
      <c r="V1139" s="54" t="s">
        <v>169</v>
      </c>
    </row>
    <row r="1140" spans="1:22" ht="82.5" customHeight="1">
      <c r="A1140" s="54">
        <v>1139</v>
      </c>
      <c r="B1140" s="54" t="s">
        <v>60</v>
      </c>
      <c r="C1140" s="54" t="s">
        <v>5819</v>
      </c>
      <c r="D1140" s="54" t="s">
        <v>5820</v>
      </c>
      <c r="E1140" s="54" t="s">
        <v>60</v>
      </c>
      <c r="F1140" s="54" t="s">
        <v>5828</v>
      </c>
      <c r="G1140" s="54" t="s">
        <v>5829</v>
      </c>
      <c r="H1140" s="54" t="s">
        <v>126</v>
      </c>
      <c r="I1140" s="54" t="s">
        <v>142</v>
      </c>
      <c r="J1140" s="54" t="s">
        <v>143</v>
      </c>
      <c r="K1140" s="54" t="s">
        <v>174</v>
      </c>
      <c r="L1140" s="55">
        <v>172822</v>
      </c>
      <c r="M1140" s="55">
        <v>168501</v>
      </c>
      <c r="N1140" s="56" t="s">
        <v>145</v>
      </c>
      <c r="O1140" s="56" t="s">
        <v>131</v>
      </c>
      <c r="P1140" s="54" t="s">
        <v>5823</v>
      </c>
      <c r="Q1140" s="54" t="s">
        <v>5830</v>
      </c>
      <c r="R1140" s="54" t="s">
        <v>5825</v>
      </c>
      <c r="S1140" s="54" t="s">
        <v>135</v>
      </c>
      <c r="T1140" s="54" t="s">
        <v>136</v>
      </c>
      <c r="U1140" s="54"/>
      <c r="V1140" s="54" t="s">
        <v>1252</v>
      </c>
    </row>
    <row r="1141" spans="1:22" ht="82.5" customHeight="1">
      <c r="A1141" s="54">
        <v>1140</v>
      </c>
      <c r="B1141" s="54" t="s">
        <v>60</v>
      </c>
      <c r="C1141" s="54" t="s">
        <v>5819</v>
      </c>
      <c r="D1141" s="54" t="s">
        <v>5820</v>
      </c>
      <c r="E1141" s="54" t="s">
        <v>60</v>
      </c>
      <c r="F1141" s="54" t="s">
        <v>5831</v>
      </c>
      <c r="G1141" s="54" t="s">
        <v>5832</v>
      </c>
      <c r="H1141" s="54" t="s">
        <v>126</v>
      </c>
      <c r="I1141" s="54" t="s">
        <v>142</v>
      </c>
      <c r="J1141" s="54" t="s">
        <v>143</v>
      </c>
      <c r="K1141" s="54" t="s">
        <v>174</v>
      </c>
      <c r="L1141" s="55">
        <v>220800</v>
      </c>
      <c r="M1141" s="55">
        <v>215280</v>
      </c>
      <c r="N1141" s="56" t="s">
        <v>145</v>
      </c>
      <c r="O1141" s="56" t="s">
        <v>131</v>
      </c>
      <c r="P1141" s="54" t="s">
        <v>5823</v>
      </c>
      <c r="Q1141" s="54" t="s">
        <v>5830</v>
      </c>
      <c r="R1141" s="54" t="s">
        <v>5825</v>
      </c>
      <c r="S1141" s="54" t="s">
        <v>135</v>
      </c>
      <c r="T1141" s="54" t="s">
        <v>136</v>
      </c>
      <c r="U1141" s="54"/>
      <c r="V1141" s="54" t="s">
        <v>1252</v>
      </c>
    </row>
    <row r="1142" spans="1:22" ht="82.5" customHeight="1">
      <c r="A1142" s="54">
        <v>1141</v>
      </c>
      <c r="B1142" s="54" t="s">
        <v>60</v>
      </c>
      <c r="C1142" s="54" t="s">
        <v>5819</v>
      </c>
      <c r="D1142" s="54" t="s">
        <v>5820</v>
      </c>
      <c r="E1142" s="54" t="s">
        <v>60</v>
      </c>
      <c r="F1142" s="54" t="s">
        <v>5833</v>
      </c>
      <c r="G1142" s="54" t="s">
        <v>5834</v>
      </c>
      <c r="H1142" s="54" t="s">
        <v>126</v>
      </c>
      <c r="I1142" s="54" t="s">
        <v>142</v>
      </c>
      <c r="J1142" s="54" t="s">
        <v>143</v>
      </c>
      <c r="K1142" s="54" t="s">
        <v>174</v>
      </c>
      <c r="L1142" s="55">
        <v>1483200</v>
      </c>
      <c r="M1142" s="55">
        <v>1423872</v>
      </c>
      <c r="N1142" s="56" t="s">
        <v>294</v>
      </c>
      <c r="O1142" s="56" t="s">
        <v>228</v>
      </c>
      <c r="P1142" s="54" t="s">
        <v>5823</v>
      </c>
      <c r="Q1142" s="54" t="s">
        <v>5824</v>
      </c>
      <c r="R1142" s="54" t="s">
        <v>5825</v>
      </c>
      <c r="S1142" s="54" t="s">
        <v>135</v>
      </c>
      <c r="T1142" s="54" t="s">
        <v>136</v>
      </c>
      <c r="U1142" s="54"/>
      <c r="V1142" s="54" t="s">
        <v>1370</v>
      </c>
    </row>
    <row r="1143" spans="1:22" ht="82.5" customHeight="1">
      <c r="A1143" s="54">
        <v>1142</v>
      </c>
      <c r="B1143" s="54" t="s">
        <v>60</v>
      </c>
      <c r="C1143" s="54" t="s">
        <v>5819</v>
      </c>
      <c r="D1143" s="54" t="s">
        <v>5820</v>
      </c>
      <c r="E1143" s="54" t="s">
        <v>60</v>
      </c>
      <c r="F1143" s="54" t="s">
        <v>5835</v>
      </c>
      <c r="G1143" s="54" t="s">
        <v>5836</v>
      </c>
      <c r="H1143" s="54" t="s">
        <v>126</v>
      </c>
      <c r="I1143" s="54" t="s">
        <v>142</v>
      </c>
      <c r="J1143" s="54" t="s">
        <v>143</v>
      </c>
      <c r="K1143" s="54" t="s">
        <v>174</v>
      </c>
      <c r="L1143" s="55">
        <v>1483200</v>
      </c>
      <c r="M1143" s="55">
        <v>1401624</v>
      </c>
      <c r="N1143" s="56" t="s">
        <v>294</v>
      </c>
      <c r="O1143" s="56" t="s">
        <v>228</v>
      </c>
      <c r="P1143" s="54" t="s">
        <v>5823</v>
      </c>
      <c r="Q1143" s="54" t="s">
        <v>5824</v>
      </c>
      <c r="R1143" s="54" t="s">
        <v>5825</v>
      </c>
      <c r="S1143" s="54" t="s">
        <v>135</v>
      </c>
      <c r="T1143" s="54" t="s">
        <v>136</v>
      </c>
      <c r="U1143" s="54"/>
      <c r="V1143" s="54" t="s">
        <v>1370</v>
      </c>
    </row>
    <row r="1144" spans="1:22" ht="82.5" customHeight="1">
      <c r="A1144" s="54">
        <v>1143</v>
      </c>
      <c r="B1144" s="54" t="s">
        <v>60</v>
      </c>
      <c r="C1144" s="54" t="s">
        <v>5837</v>
      </c>
      <c r="D1144" s="54" t="s">
        <v>5838</v>
      </c>
      <c r="E1144" s="54" t="s">
        <v>139</v>
      </c>
      <c r="F1144" s="54" t="s">
        <v>5839</v>
      </c>
      <c r="G1144" s="54" t="s">
        <v>5840</v>
      </c>
      <c r="H1144" s="54" t="s">
        <v>126</v>
      </c>
      <c r="I1144" s="54" t="s">
        <v>142</v>
      </c>
      <c r="J1144" s="54" t="s">
        <v>143</v>
      </c>
      <c r="K1144" s="54" t="s">
        <v>129</v>
      </c>
      <c r="L1144" s="55">
        <v>2000000</v>
      </c>
      <c r="M1144" s="55">
        <v>1900000</v>
      </c>
      <c r="N1144" s="56" t="s">
        <v>271</v>
      </c>
      <c r="O1144" s="56" t="s">
        <v>219</v>
      </c>
      <c r="P1144" s="54" t="s">
        <v>5841</v>
      </c>
      <c r="Q1144" s="54" t="s">
        <v>5842</v>
      </c>
      <c r="R1144" s="54" t="s">
        <v>5380</v>
      </c>
      <c r="S1144" s="54" t="s">
        <v>135</v>
      </c>
      <c r="T1144" s="54" t="s">
        <v>136</v>
      </c>
      <c r="U1144" s="54"/>
      <c r="V1144" s="54" t="s">
        <v>169</v>
      </c>
    </row>
    <row r="1145" spans="1:22" ht="115.5" customHeight="1">
      <c r="A1145" s="54">
        <v>1144</v>
      </c>
      <c r="B1145" s="54" t="s">
        <v>42</v>
      </c>
      <c r="C1145" s="54" t="s">
        <v>5843</v>
      </c>
      <c r="D1145" s="54" t="s">
        <v>5844</v>
      </c>
      <c r="E1145" s="54" t="s">
        <v>139</v>
      </c>
      <c r="F1145" s="54" t="s">
        <v>5845</v>
      </c>
      <c r="G1145" s="54" t="s">
        <v>5846</v>
      </c>
      <c r="H1145" s="54" t="s">
        <v>126</v>
      </c>
      <c r="I1145" s="54" t="s">
        <v>142</v>
      </c>
      <c r="J1145" s="54" t="s">
        <v>143</v>
      </c>
      <c r="K1145" s="54" t="s">
        <v>342</v>
      </c>
      <c r="L1145" s="55">
        <v>6380000</v>
      </c>
      <c r="M1145" s="55">
        <v>6350000</v>
      </c>
      <c r="N1145" s="56" t="s">
        <v>259</v>
      </c>
      <c r="O1145" s="56" t="s">
        <v>211</v>
      </c>
      <c r="P1145" s="54" t="s">
        <v>5847</v>
      </c>
      <c r="Q1145" s="54" t="s">
        <v>5848</v>
      </c>
      <c r="R1145" s="54" t="s">
        <v>700</v>
      </c>
      <c r="S1145" s="54" t="s">
        <v>135</v>
      </c>
      <c r="T1145" s="54" t="s">
        <v>136</v>
      </c>
      <c r="U1145" s="54"/>
      <c r="V1145" s="54" t="s">
        <v>179</v>
      </c>
    </row>
    <row r="1146" spans="1:22" ht="115.5" customHeight="1">
      <c r="A1146" s="54">
        <v>1145</v>
      </c>
      <c r="B1146" s="54" t="s">
        <v>42</v>
      </c>
      <c r="C1146" s="54" t="s">
        <v>5843</v>
      </c>
      <c r="D1146" s="54" t="s">
        <v>5844</v>
      </c>
      <c r="E1146" s="54" t="s">
        <v>139</v>
      </c>
      <c r="F1146" s="54" t="s">
        <v>5849</v>
      </c>
      <c r="G1146" s="54" t="s">
        <v>5850</v>
      </c>
      <c r="H1146" s="54" t="s">
        <v>126</v>
      </c>
      <c r="I1146" s="54" t="s">
        <v>161</v>
      </c>
      <c r="J1146" s="54" t="s">
        <v>162</v>
      </c>
      <c r="K1146" s="54" t="s">
        <v>129</v>
      </c>
      <c r="L1146" s="55">
        <v>6133000</v>
      </c>
      <c r="M1146" s="55">
        <v>6100000</v>
      </c>
      <c r="N1146" s="56" t="s">
        <v>259</v>
      </c>
      <c r="O1146" s="56" t="s">
        <v>377</v>
      </c>
      <c r="P1146" s="54" t="s">
        <v>5851</v>
      </c>
      <c r="Q1146" s="54" t="s">
        <v>5852</v>
      </c>
      <c r="R1146" s="54" t="s">
        <v>626</v>
      </c>
      <c r="S1146" s="54" t="s">
        <v>135</v>
      </c>
      <c r="T1146" s="54" t="s">
        <v>136</v>
      </c>
      <c r="U1146" s="54"/>
      <c r="V1146" s="54" t="s">
        <v>179</v>
      </c>
    </row>
    <row r="1147" spans="1:22" ht="66" customHeight="1">
      <c r="A1147" s="54">
        <v>1146</v>
      </c>
      <c r="B1147" s="54" t="s">
        <v>42</v>
      </c>
      <c r="C1147" s="54" t="s">
        <v>5843</v>
      </c>
      <c r="D1147" s="54" t="s">
        <v>5844</v>
      </c>
      <c r="E1147" s="54" t="s">
        <v>139</v>
      </c>
      <c r="F1147" s="54" t="s">
        <v>5853</v>
      </c>
      <c r="G1147" s="54" t="s">
        <v>5854</v>
      </c>
      <c r="H1147" s="54" t="s">
        <v>126</v>
      </c>
      <c r="I1147" s="54" t="s">
        <v>127</v>
      </c>
      <c r="J1147" s="54" t="s">
        <v>128</v>
      </c>
      <c r="K1147" s="54" t="s">
        <v>163</v>
      </c>
      <c r="L1147" s="55">
        <v>12358741</v>
      </c>
      <c r="M1147" s="55">
        <v>11825790</v>
      </c>
      <c r="N1147" s="56" t="s">
        <v>165</v>
      </c>
      <c r="O1147" s="56" t="s">
        <v>271</v>
      </c>
      <c r="P1147" s="54" t="s">
        <v>5855</v>
      </c>
      <c r="Q1147" s="54" t="s">
        <v>5856</v>
      </c>
      <c r="R1147" s="54" t="s">
        <v>700</v>
      </c>
      <c r="S1147" s="54" t="s">
        <v>329</v>
      </c>
      <c r="T1147" s="54" t="s">
        <v>330</v>
      </c>
      <c r="U1147" s="54" t="s">
        <v>331</v>
      </c>
      <c r="V1147" s="54"/>
    </row>
    <row r="1148" spans="1:22" ht="66" customHeight="1">
      <c r="A1148" s="54">
        <v>1147</v>
      </c>
      <c r="B1148" s="54" t="s">
        <v>42</v>
      </c>
      <c r="C1148" s="54" t="s">
        <v>5857</v>
      </c>
      <c r="D1148" s="54" t="s">
        <v>5858</v>
      </c>
      <c r="E1148" s="54" t="s">
        <v>139</v>
      </c>
      <c r="F1148" s="54" t="s">
        <v>5859</v>
      </c>
      <c r="G1148" s="54" t="s">
        <v>5860</v>
      </c>
      <c r="H1148" s="54" t="s">
        <v>126</v>
      </c>
      <c r="I1148" s="54" t="s">
        <v>142</v>
      </c>
      <c r="J1148" s="54" t="s">
        <v>143</v>
      </c>
      <c r="K1148" s="54" t="s">
        <v>342</v>
      </c>
      <c r="L1148" s="55">
        <v>14585768</v>
      </c>
      <c r="M1148" s="55">
        <v>14136486</v>
      </c>
      <c r="N1148" s="56" t="s">
        <v>834</v>
      </c>
      <c r="O1148" s="56" t="s">
        <v>191</v>
      </c>
      <c r="P1148" s="54" t="s">
        <v>5861</v>
      </c>
      <c r="Q1148" s="54" t="s">
        <v>5862</v>
      </c>
      <c r="R1148" s="54" t="s">
        <v>700</v>
      </c>
      <c r="S1148" s="54" t="s">
        <v>329</v>
      </c>
      <c r="T1148" s="54" t="s">
        <v>330</v>
      </c>
      <c r="U1148" s="54" t="s">
        <v>331</v>
      </c>
      <c r="V1148" s="54"/>
    </row>
    <row r="1149" spans="1:22" ht="82.5" customHeight="1">
      <c r="A1149" s="54">
        <v>1148</v>
      </c>
      <c r="B1149" s="54" t="s">
        <v>42</v>
      </c>
      <c r="C1149" s="54" t="s">
        <v>5857</v>
      </c>
      <c r="D1149" s="54" t="s">
        <v>5858</v>
      </c>
      <c r="E1149" s="54" t="s">
        <v>139</v>
      </c>
      <c r="F1149" s="54" t="s">
        <v>5863</v>
      </c>
      <c r="G1149" s="54" t="s">
        <v>5864</v>
      </c>
      <c r="H1149" s="54" t="s">
        <v>126</v>
      </c>
      <c r="I1149" s="54" t="s">
        <v>127</v>
      </c>
      <c r="J1149" s="54" t="s">
        <v>128</v>
      </c>
      <c r="K1149" s="54" t="s">
        <v>174</v>
      </c>
      <c r="L1149" s="55">
        <v>433724</v>
      </c>
      <c r="M1149" s="55">
        <v>433724</v>
      </c>
      <c r="N1149" s="56" t="s">
        <v>499</v>
      </c>
      <c r="O1149" s="56" t="s">
        <v>540</v>
      </c>
      <c r="P1149" s="54" t="s">
        <v>5865</v>
      </c>
      <c r="Q1149" s="54" t="s">
        <v>5866</v>
      </c>
      <c r="R1149" s="54" t="s">
        <v>5867</v>
      </c>
      <c r="S1149" s="54" t="s">
        <v>135</v>
      </c>
      <c r="T1149" s="54" t="s">
        <v>136</v>
      </c>
      <c r="U1149" s="54"/>
      <c r="V1149" s="54" t="s">
        <v>169</v>
      </c>
    </row>
    <row r="1150" spans="1:22" ht="101.25" customHeight="1">
      <c r="A1150" s="54">
        <v>1149</v>
      </c>
      <c r="B1150" s="54" t="s">
        <v>42</v>
      </c>
      <c r="C1150" s="54" t="s">
        <v>5868</v>
      </c>
      <c r="D1150" s="54" t="s">
        <v>5869</v>
      </c>
      <c r="E1150" s="54" t="s">
        <v>139</v>
      </c>
      <c r="F1150" s="54" t="s">
        <v>5870</v>
      </c>
      <c r="G1150" s="54" t="s">
        <v>5871</v>
      </c>
      <c r="H1150" s="54" t="s">
        <v>126</v>
      </c>
      <c r="I1150" s="54" t="s">
        <v>142</v>
      </c>
      <c r="J1150" s="54" t="s">
        <v>143</v>
      </c>
      <c r="K1150" s="54" t="s">
        <v>129</v>
      </c>
      <c r="L1150" s="55">
        <v>2200000</v>
      </c>
      <c r="M1150" s="55">
        <v>2200000</v>
      </c>
      <c r="N1150" s="56" t="s">
        <v>786</v>
      </c>
      <c r="O1150" s="56" t="s">
        <v>205</v>
      </c>
      <c r="P1150" s="54" t="s">
        <v>5872</v>
      </c>
      <c r="Q1150" s="54" t="s">
        <v>5873</v>
      </c>
      <c r="R1150" s="54" t="s">
        <v>5874</v>
      </c>
      <c r="S1150" s="54" t="s">
        <v>135</v>
      </c>
      <c r="T1150" s="54" t="s">
        <v>136</v>
      </c>
      <c r="U1150" s="54"/>
      <c r="V1150" s="54" t="s">
        <v>1252</v>
      </c>
    </row>
    <row r="1151" spans="1:22" ht="82.5" customHeight="1">
      <c r="A1151" s="54">
        <v>1150</v>
      </c>
      <c r="B1151" s="54" t="s">
        <v>42</v>
      </c>
      <c r="C1151" s="54" t="s">
        <v>5868</v>
      </c>
      <c r="D1151" s="54" t="s">
        <v>5869</v>
      </c>
      <c r="E1151" s="54" t="s">
        <v>139</v>
      </c>
      <c r="F1151" s="54" t="s">
        <v>5875</v>
      </c>
      <c r="G1151" s="54" t="s">
        <v>5876</v>
      </c>
      <c r="H1151" s="54" t="s">
        <v>126</v>
      </c>
      <c r="I1151" s="54" t="s">
        <v>142</v>
      </c>
      <c r="J1151" s="54" t="s">
        <v>143</v>
      </c>
      <c r="K1151" s="54" t="s">
        <v>129</v>
      </c>
      <c r="L1151" s="55">
        <v>2624000</v>
      </c>
      <c r="M1151" s="55">
        <v>2583000</v>
      </c>
      <c r="N1151" s="56" t="s">
        <v>205</v>
      </c>
      <c r="O1151" s="56" t="s">
        <v>237</v>
      </c>
      <c r="P1151" s="54" t="s">
        <v>5877</v>
      </c>
      <c r="Q1151" s="54" t="s">
        <v>5878</v>
      </c>
      <c r="R1151" s="54" t="s">
        <v>626</v>
      </c>
      <c r="S1151" s="54" t="s">
        <v>135</v>
      </c>
      <c r="T1151" s="54" t="s">
        <v>136</v>
      </c>
      <c r="U1151" s="54"/>
      <c r="V1151" s="54" t="s">
        <v>169</v>
      </c>
    </row>
    <row r="1152" spans="1:22" ht="82.5" customHeight="1">
      <c r="A1152" s="54">
        <v>1151</v>
      </c>
      <c r="B1152" s="54" t="s">
        <v>42</v>
      </c>
      <c r="C1152" s="54" t="s">
        <v>5868</v>
      </c>
      <c r="D1152" s="54" t="s">
        <v>5869</v>
      </c>
      <c r="E1152" s="54" t="s">
        <v>139</v>
      </c>
      <c r="F1152" s="54" t="s">
        <v>5879</v>
      </c>
      <c r="G1152" s="54" t="s">
        <v>5880</v>
      </c>
      <c r="H1152" s="54" t="s">
        <v>126</v>
      </c>
      <c r="I1152" s="54" t="s">
        <v>161</v>
      </c>
      <c r="J1152" s="54" t="s">
        <v>162</v>
      </c>
      <c r="K1152" s="54" t="s">
        <v>129</v>
      </c>
      <c r="L1152" s="55">
        <v>1506500</v>
      </c>
      <c r="M1152" s="55">
        <v>1483500</v>
      </c>
      <c r="N1152" s="56" t="s">
        <v>237</v>
      </c>
      <c r="O1152" s="56" t="s">
        <v>197</v>
      </c>
      <c r="P1152" s="54" t="s">
        <v>5881</v>
      </c>
      <c r="Q1152" s="54" t="s">
        <v>5882</v>
      </c>
      <c r="R1152" s="54" t="s">
        <v>626</v>
      </c>
      <c r="S1152" s="54" t="s">
        <v>135</v>
      </c>
      <c r="T1152" s="54" t="s">
        <v>136</v>
      </c>
      <c r="U1152" s="54"/>
      <c r="V1152" s="54" t="s">
        <v>169</v>
      </c>
    </row>
    <row r="1153" spans="1:22" ht="82.5" customHeight="1">
      <c r="A1153" s="54">
        <v>1152</v>
      </c>
      <c r="B1153" s="54" t="s">
        <v>42</v>
      </c>
      <c r="C1153" s="54" t="s">
        <v>5883</v>
      </c>
      <c r="D1153" s="54" t="s">
        <v>5884</v>
      </c>
      <c r="E1153" s="54" t="s">
        <v>139</v>
      </c>
      <c r="F1153" s="54" t="s">
        <v>2267</v>
      </c>
      <c r="G1153" s="54" t="s">
        <v>5885</v>
      </c>
      <c r="H1153" s="54" t="s">
        <v>126</v>
      </c>
      <c r="I1153" s="54" t="s">
        <v>142</v>
      </c>
      <c r="J1153" s="54" t="s">
        <v>143</v>
      </c>
      <c r="K1153" s="54" t="s">
        <v>174</v>
      </c>
      <c r="L1153" s="55">
        <v>1495000</v>
      </c>
      <c r="M1153" s="55">
        <v>1490000</v>
      </c>
      <c r="N1153" s="56" t="s">
        <v>219</v>
      </c>
      <c r="O1153" s="56" t="s">
        <v>211</v>
      </c>
      <c r="P1153" s="54" t="s">
        <v>5886</v>
      </c>
      <c r="Q1153" s="54" t="s">
        <v>5887</v>
      </c>
      <c r="R1153" s="54" t="s">
        <v>5888</v>
      </c>
      <c r="S1153" s="54" t="s">
        <v>135</v>
      </c>
      <c r="T1153" s="54" t="s">
        <v>136</v>
      </c>
      <c r="U1153" s="54"/>
      <c r="V1153" s="54" t="s">
        <v>169</v>
      </c>
    </row>
    <row r="1154" spans="1:22" ht="82.5" customHeight="1">
      <c r="A1154" s="54">
        <v>1153</v>
      </c>
      <c r="B1154" s="54" t="s">
        <v>42</v>
      </c>
      <c r="C1154" s="54" t="s">
        <v>5889</v>
      </c>
      <c r="D1154" s="54" t="s">
        <v>5890</v>
      </c>
      <c r="E1154" s="54" t="s">
        <v>139</v>
      </c>
      <c r="F1154" s="54" t="s">
        <v>5891</v>
      </c>
      <c r="G1154" s="54" t="s">
        <v>5892</v>
      </c>
      <c r="H1154" s="54" t="s">
        <v>126</v>
      </c>
      <c r="I1154" s="54" t="s">
        <v>142</v>
      </c>
      <c r="J1154" s="54" t="s">
        <v>143</v>
      </c>
      <c r="K1154" s="54" t="s">
        <v>174</v>
      </c>
      <c r="L1154" s="55">
        <v>1490000</v>
      </c>
      <c r="M1154" s="55">
        <v>1490000</v>
      </c>
      <c r="N1154" s="56" t="s">
        <v>368</v>
      </c>
      <c r="O1154" s="56" t="s">
        <v>205</v>
      </c>
      <c r="P1154" s="54" t="s">
        <v>5893</v>
      </c>
      <c r="Q1154" s="54" t="s">
        <v>5894</v>
      </c>
      <c r="R1154" s="54" t="s">
        <v>626</v>
      </c>
      <c r="S1154" s="54" t="s">
        <v>135</v>
      </c>
      <c r="T1154" s="54" t="s">
        <v>136</v>
      </c>
      <c r="U1154" s="54"/>
      <c r="V1154" s="54" t="s">
        <v>169</v>
      </c>
    </row>
    <row r="1155" spans="1:22" ht="82.5" customHeight="1">
      <c r="A1155" s="54">
        <v>1154</v>
      </c>
      <c r="B1155" s="54" t="s">
        <v>42</v>
      </c>
      <c r="C1155" s="54" t="s">
        <v>5895</v>
      </c>
      <c r="D1155" s="54" t="s">
        <v>5896</v>
      </c>
      <c r="E1155" s="54" t="s">
        <v>139</v>
      </c>
      <c r="F1155" s="54" t="s">
        <v>5897</v>
      </c>
      <c r="G1155" s="54" t="s">
        <v>5898</v>
      </c>
      <c r="H1155" s="54" t="s">
        <v>126</v>
      </c>
      <c r="I1155" s="54" t="s">
        <v>142</v>
      </c>
      <c r="J1155" s="54" t="s">
        <v>143</v>
      </c>
      <c r="K1155" s="54" t="s">
        <v>129</v>
      </c>
      <c r="L1155" s="55">
        <v>4800000</v>
      </c>
      <c r="M1155" s="55">
        <v>4800000</v>
      </c>
      <c r="N1155" s="56" t="s">
        <v>252</v>
      </c>
      <c r="O1155" s="56" t="s">
        <v>205</v>
      </c>
      <c r="P1155" s="54" t="s">
        <v>5899</v>
      </c>
      <c r="Q1155" s="54" t="s">
        <v>5900</v>
      </c>
      <c r="R1155" s="54" t="s">
        <v>5901</v>
      </c>
      <c r="S1155" s="54" t="s">
        <v>135</v>
      </c>
      <c r="T1155" s="54" t="s">
        <v>136</v>
      </c>
      <c r="U1155" s="54"/>
      <c r="V1155" s="54" t="s">
        <v>149</v>
      </c>
    </row>
    <row r="1156" spans="1:22" ht="82.5" customHeight="1">
      <c r="A1156" s="54">
        <v>1155</v>
      </c>
      <c r="B1156" s="54" t="s">
        <v>42</v>
      </c>
      <c r="C1156" s="54" t="s">
        <v>5902</v>
      </c>
      <c r="D1156" s="54" t="s">
        <v>5903</v>
      </c>
      <c r="E1156" s="54" t="s">
        <v>139</v>
      </c>
      <c r="F1156" s="54" t="s">
        <v>5904</v>
      </c>
      <c r="G1156" s="54" t="s">
        <v>5905</v>
      </c>
      <c r="H1156" s="54" t="s">
        <v>126</v>
      </c>
      <c r="I1156" s="54" t="s">
        <v>142</v>
      </c>
      <c r="J1156" s="54" t="s">
        <v>143</v>
      </c>
      <c r="K1156" s="54" t="s">
        <v>129</v>
      </c>
      <c r="L1156" s="55">
        <v>2774000</v>
      </c>
      <c r="M1156" s="55">
        <v>2735000</v>
      </c>
      <c r="N1156" s="56" t="s">
        <v>191</v>
      </c>
      <c r="O1156" s="56" t="s">
        <v>271</v>
      </c>
      <c r="P1156" s="54" t="s">
        <v>5906</v>
      </c>
      <c r="Q1156" s="54" t="s">
        <v>5907</v>
      </c>
      <c r="R1156" s="54" t="s">
        <v>5908</v>
      </c>
      <c r="S1156" s="54" t="s">
        <v>135</v>
      </c>
      <c r="T1156" s="54" t="s">
        <v>136</v>
      </c>
      <c r="U1156" s="54"/>
      <c r="V1156" s="54" t="s">
        <v>247</v>
      </c>
    </row>
    <row r="1157" spans="1:22" ht="138" customHeight="1">
      <c r="A1157" s="54">
        <v>1156</v>
      </c>
      <c r="B1157" s="54" t="s">
        <v>42</v>
      </c>
      <c r="C1157" s="54" t="s">
        <v>5902</v>
      </c>
      <c r="D1157" s="54" t="s">
        <v>5903</v>
      </c>
      <c r="E1157" s="54" t="s">
        <v>139</v>
      </c>
      <c r="F1157" s="54" t="s">
        <v>5909</v>
      </c>
      <c r="G1157" s="54" t="s">
        <v>5910</v>
      </c>
      <c r="H1157" s="54" t="s">
        <v>126</v>
      </c>
      <c r="I1157" s="54" t="s">
        <v>142</v>
      </c>
      <c r="J1157" s="54" t="s">
        <v>143</v>
      </c>
      <c r="K1157" s="54" t="s">
        <v>129</v>
      </c>
      <c r="L1157" s="55">
        <v>8365000</v>
      </c>
      <c r="M1157" s="55">
        <v>8239525</v>
      </c>
      <c r="N1157" s="56" t="s">
        <v>237</v>
      </c>
      <c r="O1157" s="56" t="s">
        <v>175</v>
      </c>
      <c r="P1157" s="54" t="s">
        <v>5911</v>
      </c>
      <c r="Q1157" s="54" t="s">
        <v>5912</v>
      </c>
      <c r="R1157" s="54" t="s">
        <v>5913</v>
      </c>
      <c r="S1157" s="54" t="s">
        <v>135</v>
      </c>
      <c r="T1157" s="54" t="s">
        <v>136</v>
      </c>
      <c r="U1157" s="54"/>
      <c r="V1157" s="54" t="s">
        <v>169</v>
      </c>
    </row>
    <row r="1158" spans="1:22" ht="82.5" customHeight="1">
      <c r="A1158" s="54">
        <v>1157</v>
      </c>
      <c r="B1158" s="54" t="s">
        <v>42</v>
      </c>
      <c r="C1158" s="54" t="s">
        <v>5902</v>
      </c>
      <c r="D1158" s="54" t="s">
        <v>5903</v>
      </c>
      <c r="E1158" s="54" t="s">
        <v>139</v>
      </c>
      <c r="F1158" s="54" t="s">
        <v>5914</v>
      </c>
      <c r="G1158" s="54" t="s">
        <v>5915</v>
      </c>
      <c r="H1158" s="54" t="s">
        <v>126</v>
      </c>
      <c r="I1158" s="54" t="s">
        <v>142</v>
      </c>
      <c r="J1158" s="54" t="s">
        <v>143</v>
      </c>
      <c r="K1158" s="54" t="s">
        <v>129</v>
      </c>
      <c r="L1158" s="55">
        <v>3500000</v>
      </c>
      <c r="M1158" s="55">
        <v>3448000</v>
      </c>
      <c r="N1158" s="56" t="s">
        <v>153</v>
      </c>
      <c r="O1158" s="56" t="s">
        <v>540</v>
      </c>
      <c r="P1158" s="54" t="s">
        <v>5916</v>
      </c>
      <c r="Q1158" s="54" t="s">
        <v>5917</v>
      </c>
      <c r="R1158" s="54" t="s">
        <v>626</v>
      </c>
      <c r="S1158" s="54" t="s">
        <v>135</v>
      </c>
      <c r="T1158" s="54" t="s">
        <v>136</v>
      </c>
      <c r="U1158" s="54"/>
      <c r="V1158" s="54" t="s">
        <v>247</v>
      </c>
    </row>
    <row r="1159" spans="1:22" ht="82.5" customHeight="1">
      <c r="A1159" s="54">
        <v>1158</v>
      </c>
      <c r="B1159" s="54" t="s">
        <v>42</v>
      </c>
      <c r="C1159" s="54" t="s">
        <v>5918</v>
      </c>
      <c r="D1159" s="54" t="s">
        <v>5919</v>
      </c>
      <c r="E1159" s="54" t="s">
        <v>28</v>
      </c>
      <c r="F1159" s="54" t="s">
        <v>5920</v>
      </c>
      <c r="G1159" s="54" t="s">
        <v>5921</v>
      </c>
      <c r="H1159" s="54" t="s">
        <v>126</v>
      </c>
      <c r="I1159" s="54" t="s">
        <v>142</v>
      </c>
      <c r="J1159" s="54" t="s">
        <v>143</v>
      </c>
      <c r="K1159" s="54" t="s">
        <v>174</v>
      </c>
      <c r="L1159" s="55">
        <v>1396730</v>
      </c>
      <c r="M1159" s="55">
        <v>1396730</v>
      </c>
      <c r="N1159" s="56" t="s">
        <v>205</v>
      </c>
      <c r="O1159" s="56" t="s">
        <v>237</v>
      </c>
      <c r="P1159" s="54" t="s">
        <v>5922</v>
      </c>
      <c r="Q1159" s="54" t="s">
        <v>5923</v>
      </c>
      <c r="R1159" s="54" t="s">
        <v>626</v>
      </c>
      <c r="S1159" s="54" t="s">
        <v>135</v>
      </c>
      <c r="T1159" s="54" t="s">
        <v>136</v>
      </c>
      <c r="U1159" s="54"/>
      <c r="V1159" s="54" t="s">
        <v>247</v>
      </c>
    </row>
    <row r="1160" spans="1:22" ht="82.5" customHeight="1">
      <c r="A1160" s="54">
        <v>1159</v>
      </c>
      <c r="B1160" s="54" t="s">
        <v>42</v>
      </c>
      <c r="C1160" s="54" t="s">
        <v>5924</v>
      </c>
      <c r="D1160" s="54" t="s">
        <v>5925</v>
      </c>
      <c r="E1160" s="54" t="s">
        <v>139</v>
      </c>
      <c r="F1160" s="54" t="s">
        <v>5926</v>
      </c>
      <c r="G1160" s="54" t="s">
        <v>5927</v>
      </c>
      <c r="H1160" s="54" t="s">
        <v>126</v>
      </c>
      <c r="I1160" s="54" t="s">
        <v>142</v>
      </c>
      <c r="J1160" s="54" t="s">
        <v>143</v>
      </c>
      <c r="K1160" s="54" t="s">
        <v>174</v>
      </c>
      <c r="L1160" s="55">
        <v>1050000</v>
      </c>
      <c r="M1160" s="55">
        <v>1050000</v>
      </c>
      <c r="N1160" s="56" t="s">
        <v>786</v>
      </c>
      <c r="O1160" s="56" t="s">
        <v>205</v>
      </c>
      <c r="P1160" s="54" t="s">
        <v>5928</v>
      </c>
      <c r="Q1160" s="54" t="s">
        <v>5929</v>
      </c>
      <c r="R1160" s="54" t="s">
        <v>700</v>
      </c>
      <c r="S1160" s="54" t="s">
        <v>135</v>
      </c>
      <c r="T1160" s="54" t="s">
        <v>136</v>
      </c>
      <c r="U1160" s="54"/>
      <c r="V1160" s="54" t="s">
        <v>247</v>
      </c>
    </row>
    <row r="1161" spans="1:22" ht="82.5" customHeight="1">
      <c r="A1161" s="54">
        <v>1160</v>
      </c>
      <c r="B1161" s="54" t="s">
        <v>42</v>
      </c>
      <c r="C1161" s="54" t="s">
        <v>5924</v>
      </c>
      <c r="D1161" s="54" t="s">
        <v>5925</v>
      </c>
      <c r="E1161" s="54" t="s">
        <v>139</v>
      </c>
      <c r="F1161" s="54" t="s">
        <v>5930</v>
      </c>
      <c r="G1161" s="54" t="s">
        <v>5931</v>
      </c>
      <c r="H1161" s="54" t="s">
        <v>126</v>
      </c>
      <c r="I1161" s="54" t="s">
        <v>791</v>
      </c>
      <c r="J1161" s="54" t="s">
        <v>92</v>
      </c>
      <c r="K1161" s="54" t="s">
        <v>129</v>
      </c>
      <c r="L1161" s="55">
        <v>1750000</v>
      </c>
      <c r="M1161" s="55">
        <v>1750000</v>
      </c>
      <c r="N1161" s="56" t="s">
        <v>211</v>
      </c>
      <c r="O1161" s="56" t="s">
        <v>197</v>
      </c>
      <c r="P1161" s="54" t="s">
        <v>5932</v>
      </c>
      <c r="Q1161" s="54" t="s">
        <v>5933</v>
      </c>
      <c r="R1161" s="54" t="s">
        <v>700</v>
      </c>
      <c r="S1161" s="54" t="s">
        <v>135</v>
      </c>
      <c r="T1161" s="54" t="s">
        <v>136</v>
      </c>
      <c r="U1161" s="54"/>
      <c r="V1161" s="54" t="s">
        <v>169</v>
      </c>
    </row>
    <row r="1162" spans="1:22" ht="82.5" customHeight="1">
      <c r="A1162" s="54">
        <v>1161</v>
      </c>
      <c r="B1162" s="54" t="s">
        <v>42</v>
      </c>
      <c r="C1162" s="54" t="s">
        <v>5924</v>
      </c>
      <c r="D1162" s="54" t="s">
        <v>5925</v>
      </c>
      <c r="E1162" s="54" t="s">
        <v>139</v>
      </c>
      <c r="F1162" s="54" t="s">
        <v>3301</v>
      </c>
      <c r="G1162" s="54" t="s">
        <v>5934</v>
      </c>
      <c r="H1162" s="54" t="s">
        <v>126</v>
      </c>
      <c r="I1162" s="54" t="s">
        <v>127</v>
      </c>
      <c r="J1162" s="54" t="s">
        <v>128</v>
      </c>
      <c r="K1162" s="54" t="s">
        <v>174</v>
      </c>
      <c r="L1162" s="55">
        <v>545000</v>
      </c>
      <c r="M1162" s="55">
        <v>545000</v>
      </c>
      <c r="N1162" s="56" t="s">
        <v>211</v>
      </c>
      <c r="O1162" s="56" t="s">
        <v>211</v>
      </c>
      <c r="P1162" s="54" t="s">
        <v>5935</v>
      </c>
      <c r="Q1162" s="54" t="s">
        <v>5936</v>
      </c>
      <c r="R1162" s="54" t="s">
        <v>5937</v>
      </c>
      <c r="S1162" s="54" t="s">
        <v>135</v>
      </c>
      <c r="T1162" s="54" t="s">
        <v>136</v>
      </c>
      <c r="U1162" s="54"/>
      <c r="V1162" s="54" t="s">
        <v>149</v>
      </c>
    </row>
    <row r="1163" spans="1:22" ht="82.5" customHeight="1">
      <c r="A1163" s="54">
        <v>1162</v>
      </c>
      <c r="B1163" s="54" t="s">
        <v>42</v>
      </c>
      <c r="C1163" s="54" t="s">
        <v>5924</v>
      </c>
      <c r="D1163" s="54" t="s">
        <v>5925</v>
      </c>
      <c r="E1163" s="54" t="s">
        <v>139</v>
      </c>
      <c r="F1163" s="54" t="s">
        <v>5938</v>
      </c>
      <c r="G1163" s="54" t="s">
        <v>5939</v>
      </c>
      <c r="H1163" s="54" t="s">
        <v>126</v>
      </c>
      <c r="I1163" s="54" t="s">
        <v>127</v>
      </c>
      <c r="J1163" s="54" t="s">
        <v>128</v>
      </c>
      <c r="K1163" s="54" t="s">
        <v>174</v>
      </c>
      <c r="L1163" s="55">
        <v>1133456</v>
      </c>
      <c r="M1163" s="55">
        <v>1122121</v>
      </c>
      <c r="N1163" s="56" t="s">
        <v>145</v>
      </c>
      <c r="O1163" s="56" t="s">
        <v>145</v>
      </c>
      <c r="P1163" s="54" t="s">
        <v>5940</v>
      </c>
      <c r="Q1163" s="54" t="s">
        <v>5941</v>
      </c>
      <c r="R1163" s="54" t="s">
        <v>5279</v>
      </c>
      <c r="S1163" s="54" t="s">
        <v>135</v>
      </c>
      <c r="T1163" s="54" t="s">
        <v>136</v>
      </c>
      <c r="U1163" s="54"/>
      <c r="V1163" s="54" t="s">
        <v>137</v>
      </c>
    </row>
    <row r="1164" spans="1:22" ht="82.5" customHeight="1">
      <c r="A1164" s="54">
        <v>1163</v>
      </c>
      <c r="B1164" s="54" t="s">
        <v>42</v>
      </c>
      <c r="C1164" s="54" t="s">
        <v>5942</v>
      </c>
      <c r="D1164" s="54" t="s">
        <v>5943</v>
      </c>
      <c r="E1164" s="54" t="s">
        <v>139</v>
      </c>
      <c r="F1164" s="54" t="s">
        <v>5944</v>
      </c>
      <c r="G1164" s="54" t="s">
        <v>5945</v>
      </c>
      <c r="H1164" s="54" t="s">
        <v>126</v>
      </c>
      <c r="I1164" s="54" t="s">
        <v>791</v>
      </c>
      <c r="J1164" s="54" t="s">
        <v>92</v>
      </c>
      <c r="K1164" s="54" t="s">
        <v>174</v>
      </c>
      <c r="L1164" s="55">
        <v>684100</v>
      </c>
      <c r="M1164" s="55">
        <v>684000</v>
      </c>
      <c r="N1164" s="56" t="s">
        <v>623</v>
      </c>
      <c r="O1164" s="56" t="s">
        <v>205</v>
      </c>
      <c r="P1164" s="54" t="s">
        <v>5946</v>
      </c>
      <c r="Q1164" s="54" t="s">
        <v>5947</v>
      </c>
      <c r="R1164" s="54" t="s">
        <v>5948</v>
      </c>
      <c r="S1164" s="54" t="s">
        <v>135</v>
      </c>
      <c r="T1164" s="54" t="s">
        <v>136</v>
      </c>
      <c r="U1164" s="54"/>
      <c r="V1164" s="54" t="s">
        <v>169</v>
      </c>
    </row>
    <row r="1165" spans="1:22" ht="82.5" customHeight="1">
      <c r="A1165" s="54">
        <v>1164</v>
      </c>
      <c r="B1165" s="54" t="s">
        <v>42</v>
      </c>
      <c r="C1165" s="54" t="s">
        <v>5949</v>
      </c>
      <c r="D1165" s="54" t="s">
        <v>5950</v>
      </c>
      <c r="E1165" s="54" t="s">
        <v>139</v>
      </c>
      <c r="F1165" s="54" t="s">
        <v>5951</v>
      </c>
      <c r="G1165" s="54" t="s">
        <v>5952</v>
      </c>
      <c r="H1165" s="54" t="s">
        <v>126</v>
      </c>
      <c r="I1165" s="54" t="s">
        <v>142</v>
      </c>
      <c r="J1165" s="54" t="s">
        <v>143</v>
      </c>
      <c r="K1165" s="54" t="s">
        <v>129</v>
      </c>
      <c r="L1165" s="55">
        <v>1810064</v>
      </c>
      <c r="M1165" s="55">
        <v>1780000</v>
      </c>
      <c r="N1165" s="56" t="s">
        <v>603</v>
      </c>
      <c r="O1165" s="56" t="s">
        <v>205</v>
      </c>
      <c r="P1165" s="54" t="s">
        <v>5953</v>
      </c>
      <c r="Q1165" s="54" t="s">
        <v>5954</v>
      </c>
      <c r="R1165" s="54" t="s">
        <v>626</v>
      </c>
      <c r="S1165" s="54" t="s">
        <v>135</v>
      </c>
      <c r="T1165" s="54" t="s">
        <v>136</v>
      </c>
      <c r="U1165" s="54"/>
      <c r="V1165" s="54" t="s">
        <v>137</v>
      </c>
    </row>
    <row r="1166" spans="1:22" ht="82.5" customHeight="1">
      <c r="A1166" s="54">
        <v>1165</v>
      </c>
      <c r="B1166" s="54" t="s">
        <v>42</v>
      </c>
      <c r="C1166" s="54" t="s">
        <v>5955</v>
      </c>
      <c r="D1166" s="54" t="s">
        <v>5956</v>
      </c>
      <c r="E1166" s="54" t="s">
        <v>2893</v>
      </c>
      <c r="F1166" s="54" t="s">
        <v>5957</v>
      </c>
      <c r="G1166" s="54" t="s">
        <v>5958</v>
      </c>
      <c r="H1166" s="54" t="s">
        <v>126</v>
      </c>
      <c r="I1166" s="54" t="s">
        <v>142</v>
      </c>
      <c r="J1166" s="54" t="s">
        <v>143</v>
      </c>
      <c r="K1166" s="54" t="s">
        <v>129</v>
      </c>
      <c r="L1166" s="55">
        <v>5748000</v>
      </c>
      <c r="M1166" s="55">
        <v>5546820</v>
      </c>
      <c r="N1166" s="56" t="s">
        <v>786</v>
      </c>
      <c r="O1166" s="56" t="s">
        <v>317</v>
      </c>
      <c r="P1166" s="54" t="s">
        <v>5959</v>
      </c>
      <c r="Q1166" s="54" t="s">
        <v>5960</v>
      </c>
      <c r="R1166" s="54" t="s">
        <v>5961</v>
      </c>
      <c r="S1166" s="54" t="s">
        <v>135</v>
      </c>
      <c r="T1166" s="54" t="s">
        <v>136</v>
      </c>
      <c r="U1166" s="54"/>
      <c r="V1166" s="54" t="s">
        <v>149</v>
      </c>
    </row>
    <row r="1167" spans="1:22" ht="82.5" customHeight="1">
      <c r="A1167" s="54">
        <v>1166</v>
      </c>
      <c r="B1167" s="54" t="s">
        <v>42</v>
      </c>
      <c r="C1167" s="54" t="s">
        <v>5955</v>
      </c>
      <c r="D1167" s="54" t="s">
        <v>5956</v>
      </c>
      <c r="E1167" s="54" t="s">
        <v>2893</v>
      </c>
      <c r="F1167" s="54" t="s">
        <v>5962</v>
      </c>
      <c r="G1167" s="54" t="s">
        <v>5963</v>
      </c>
      <c r="H1167" s="54" t="s">
        <v>126</v>
      </c>
      <c r="I1167" s="54" t="s">
        <v>142</v>
      </c>
      <c r="J1167" s="54" t="s">
        <v>143</v>
      </c>
      <c r="K1167" s="54" t="s">
        <v>174</v>
      </c>
      <c r="L1167" s="55">
        <v>611188</v>
      </c>
      <c r="M1167" s="55">
        <v>608132</v>
      </c>
      <c r="N1167" s="56" t="s">
        <v>252</v>
      </c>
      <c r="O1167" s="56" t="s">
        <v>153</v>
      </c>
      <c r="P1167" s="54" t="s">
        <v>5959</v>
      </c>
      <c r="Q1167" s="54" t="s">
        <v>5960</v>
      </c>
      <c r="R1167" s="54" t="s">
        <v>5964</v>
      </c>
      <c r="S1167" s="54" t="s">
        <v>135</v>
      </c>
      <c r="T1167" s="54" t="s">
        <v>136</v>
      </c>
      <c r="U1167" s="54"/>
      <c r="V1167" s="54" t="s">
        <v>668</v>
      </c>
    </row>
    <row r="1168" spans="1:22" ht="82.5" customHeight="1">
      <c r="A1168" s="54">
        <v>1167</v>
      </c>
      <c r="B1168" s="54" t="s">
        <v>42</v>
      </c>
      <c r="C1168" s="54" t="s">
        <v>5965</v>
      </c>
      <c r="D1168" s="54" t="s">
        <v>5966</v>
      </c>
      <c r="E1168" s="54" t="s">
        <v>25</v>
      </c>
      <c r="F1168" s="54" t="s">
        <v>3598</v>
      </c>
      <c r="G1168" s="54" t="s">
        <v>5967</v>
      </c>
      <c r="H1168" s="54" t="s">
        <v>126</v>
      </c>
      <c r="I1168" s="54" t="s">
        <v>127</v>
      </c>
      <c r="J1168" s="54" t="s">
        <v>128</v>
      </c>
      <c r="K1168" s="54" t="s">
        <v>174</v>
      </c>
      <c r="L1168" s="55">
        <v>688246</v>
      </c>
      <c r="M1168" s="55">
        <v>635600</v>
      </c>
      <c r="N1168" s="56" t="s">
        <v>197</v>
      </c>
      <c r="O1168" s="56" t="s">
        <v>386</v>
      </c>
      <c r="P1168" s="54" t="s">
        <v>5968</v>
      </c>
      <c r="Q1168" s="54" t="s">
        <v>5969</v>
      </c>
      <c r="R1168" s="54" t="s">
        <v>346</v>
      </c>
      <c r="S1168" s="54" t="s">
        <v>135</v>
      </c>
      <c r="T1168" s="54" t="s">
        <v>136</v>
      </c>
      <c r="U1168" s="54"/>
      <c r="V1168" s="54" t="s">
        <v>149</v>
      </c>
    </row>
    <row r="1169" spans="1:22" ht="82.5" customHeight="1">
      <c r="A1169" s="54">
        <v>1168</v>
      </c>
      <c r="B1169" s="54" t="s">
        <v>42</v>
      </c>
      <c r="C1169" s="54" t="s">
        <v>5970</v>
      </c>
      <c r="D1169" s="54" t="s">
        <v>5971</v>
      </c>
      <c r="E1169" s="54" t="s">
        <v>139</v>
      </c>
      <c r="F1169" s="54" t="s">
        <v>5972</v>
      </c>
      <c r="G1169" s="54" t="s">
        <v>5973</v>
      </c>
      <c r="H1169" s="54" t="s">
        <v>126</v>
      </c>
      <c r="I1169" s="54" t="s">
        <v>142</v>
      </c>
      <c r="J1169" s="54" t="s">
        <v>143</v>
      </c>
      <c r="K1169" s="54" t="s">
        <v>342</v>
      </c>
      <c r="L1169" s="55">
        <v>12570289</v>
      </c>
      <c r="M1169" s="55">
        <v>12570289</v>
      </c>
      <c r="N1169" s="56" t="s">
        <v>197</v>
      </c>
      <c r="O1169" s="56" t="s">
        <v>386</v>
      </c>
      <c r="P1169" s="54" t="s">
        <v>5974</v>
      </c>
      <c r="Q1169" s="54" t="s">
        <v>5975</v>
      </c>
      <c r="R1169" s="54" t="s">
        <v>5948</v>
      </c>
      <c r="S1169" s="54" t="s">
        <v>135</v>
      </c>
      <c r="T1169" s="54" t="s">
        <v>136</v>
      </c>
      <c r="U1169" s="54"/>
      <c r="V1169" s="54" t="s">
        <v>247</v>
      </c>
    </row>
    <row r="1170" spans="1:22" ht="82.5" customHeight="1">
      <c r="A1170" s="54">
        <v>1169</v>
      </c>
      <c r="B1170" s="54" t="s">
        <v>42</v>
      </c>
      <c r="C1170" s="54" t="s">
        <v>5976</v>
      </c>
      <c r="D1170" s="54" t="s">
        <v>5977</v>
      </c>
      <c r="E1170" s="54" t="s">
        <v>139</v>
      </c>
      <c r="F1170" s="54" t="s">
        <v>5978</v>
      </c>
      <c r="G1170" s="54" t="s">
        <v>5979</v>
      </c>
      <c r="H1170" s="54" t="s">
        <v>126</v>
      </c>
      <c r="I1170" s="54" t="s">
        <v>161</v>
      </c>
      <c r="J1170" s="54" t="s">
        <v>162</v>
      </c>
      <c r="K1170" s="54" t="s">
        <v>174</v>
      </c>
      <c r="L1170" s="55">
        <v>409356</v>
      </c>
      <c r="M1170" s="55">
        <v>409356</v>
      </c>
      <c r="N1170" s="56" t="s">
        <v>252</v>
      </c>
      <c r="O1170" s="56" t="s">
        <v>386</v>
      </c>
      <c r="P1170" s="54" t="s">
        <v>5980</v>
      </c>
      <c r="Q1170" s="54" t="s">
        <v>5981</v>
      </c>
      <c r="R1170" s="54" t="s">
        <v>5982</v>
      </c>
      <c r="S1170" s="54" t="s">
        <v>135</v>
      </c>
      <c r="T1170" s="54" t="s">
        <v>136</v>
      </c>
      <c r="U1170" s="54"/>
      <c r="V1170" s="54" t="s">
        <v>149</v>
      </c>
    </row>
    <row r="1171" spans="1:22" ht="82.5" customHeight="1">
      <c r="A1171" s="54">
        <v>1170</v>
      </c>
      <c r="B1171" s="54" t="s">
        <v>42</v>
      </c>
      <c r="C1171" s="54" t="s">
        <v>5983</v>
      </c>
      <c r="D1171" s="54" t="s">
        <v>5984</v>
      </c>
      <c r="E1171" s="54" t="s">
        <v>1289</v>
      </c>
      <c r="F1171" s="54" t="s">
        <v>5985</v>
      </c>
      <c r="G1171" s="54" t="s">
        <v>5986</v>
      </c>
      <c r="H1171" s="54" t="s">
        <v>126</v>
      </c>
      <c r="I1171" s="54" t="s">
        <v>127</v>
      </c>
      <c r="J1171" s="54" t="s">
        <v>128</v>
      </c>
      <c r="K1171" s="54" t="s">
        <v>174</v>
      </c>
      <c r="L1171" s="55">
        <v>1023225</v>
      </c>
      <c r="M1171" s="55">
        <v>1023225</v>
      </c>
      <c r="N1171" s="56" t="s">
        <v>145</v>
      </c>
      <c r="O1171" s="56" t="s">
        <v>228</v>
      </c>
      <c r="P1171" s="54" t="s">
        <v>5987</v>
      </c>
      <c r="Q1171" s="54" t="s">
        <v>5988</v>
      </c>
      <c r="R1171" s="54" t="s">
        <v>5948</v>
      </c>
      <c r="S1171" s="54" t="s">
        <v>135</v>
      </c>
      <c r="T1171" s="54" t="s">
        <v>136</v>
      </c>
      <c r="U1171" s="54"/>
      <c r="V1171" s="54" t="s">
        <v>247</v>
      </c>
    </row>
    <row r="1172" spans="1:22" ht="82.5" customHeight="1">
      <c r="A1172" s="54">
        <v>1171</v>
      </c>
      <c r="B1172" s="54" t="s">
        <v>42</v>
      </c>
      <c r="C1172" s="54" t="s">
        <v>5989</v>
      </c>
      <c r="D1172" s="54" t="s">
        <v>5990</v>
      </c>
      <c r="E1172" s="54" t="s">
        <v>25</v>
      </c>
      <c r="F1172" s="54" t="s">
        <v>5991</v>
      </c>
      <c r="G1172" s="54" t="s">
        <v>5992</v>
      </c>
      <c r="H1172" s="54" t="s">
        <v>126</v>
      </c>
      <c r="I1172" s="54" t="s">
        <v>127</v>
      </c>
      <c r="J1172" s="54" t="s">
        <v>128</v>
      </c>
      <c r="K1172" s="54" t="s">
        <v>174</v>
      </c>
      <c r="L1172" s="55">
        <v>436364</v>
      </c>
      <c r="M1172" s="55">
        <v>436000</v>
      </c>
      <c r="N1172" s="56" t="s">
        <v>204</v>
      </c>
      <c r="O1172" s="56" t="s">
        <v>205</v>
      </c>
      <c r="P1172" s="54" t="s">
        <v>5993</v>
      </c>
      <c r="Q1172" s="54" t="s">
        <v>5994</v>
      </c>
      <c r="R1172" s="54" t="s">
        <v>365</v>
      </c>
      <c r="S1172" s="54" t="s">
        <v>135</v>
      </c>
      <c r="T1172" s="54" t="s">
        <v>136</v>
      </c>
      <c r="U1172" s="54"/>
      <c r="V1172" s="54" t="s">
        <v>169</v>
      </c>
    </row>
    <row r="1173" spans="1:22" ht="165" customHeight="1">
      <c r="A1173" s="54">
        <v>1172</v>
      </c>
      <c r="B1173" s="54" t="s">
        <v>42</v>
      </c>
      <c r="C1173" s="54" t="s">
        <v>5995</v>
      </c>
      <c r="D1173" s="54" t="s">
        <v>5996</v>
      </c>
      <c r="E1173" s="54" t="s">
        <v>5997</v>
      </c>
      <c r="F1173" s="54" t="s">
        <v>1290</v>
      </c>
      <c r="G1173" s="54" t="s">
        <v>5998</v>
      </c>
      <c r="H1173" s="54" t="s">
        <v>126</v>
      </c>
      <c r="I1173" s="54" t="s">
        <v>142</v>
      </c>
      <c r="J1173" s="54" t="s">
        <v>143</v>
      </c>
      <c r="K1173" s="54" t="s">
        <v>174</v>
      </c>
      <c r="L1173" s="55">
        <v>290000</v>
      </c>
      <c r="M1173" s="55">
        <v>290000</v>
      </c>
      <c r="N1173" s="56" t="s">
        <v>237</v>
      </c>
      <c r="O1173" s="56" t="s">
        <v>197</v>
      </c>
      <c r="P1173" s="54" t="s">
        <v>5999</v>
      </c>
      <c r="Q1173" s="54" t="s">
        <v>6000</v>
      </c>
      <c r="R1173" s="54" t="s">
        <v>6001</v>
      </c>
      <c r="S1173" s="54" t="s">
        <v>135</v>
      </c>
      <c r="T1173" s="54" t="s">
        <v>136</v>
      </c>
      <c r="U1173" s="54"/>
      <c r="V1173" s="54" t="s">
        <v>223</v>
      </c>
    </row>
    <row r="1174" spans="1:22" ht="82.5" customHeight="1">
      <c r="A1174" s="54">
        <v>1173</v>
      </c>
      <c r="B1174" s="54" t="s">
        <v>42</v>
      </c>
      <c r="C1174" s="54" t="s">
        <v>6002</v>
      </c>
      <c r="D1174" s="54" t="s">
        <v>6003</v>
      </c>
      <c r="E1174" s="54" t="s">
        <v>139</v>
      </c>
      <c r="F1174" s="54" t="s">
        <v>6004</v>
      </c>
      <c r="G1174" s="54" t="s">
        <v>6005</v>
      </c>
      <c r="H1174" s="54" t="s">
        <v>126</v>
      </c>
      <c r="I1174" s="54" t="s">
        <v>142</v>
      </c>
      <c r="J1174" s="54" t="s">
        <v>143</v>
      </c>
      <c r="K1174" s="54" t="s">
        <v>174</v>
      </c>
      <c r="L1174" s="55">
        <v>1004191</v>
      </c>
      <c r="M1174" s="55">
        <v>1004191</v>
      </c>
      <c r="N1174" s="56" t="s">
        <v>463</v>
      </c>
      <c r="O1174" s="56" t="s">
        <v>237</v>
      </c>
      <c r="P1174" s="54" t="s">
        <v>6006</v>
      </c>
      <c r="Q1174" s="54" t="s">
        <v>6007</v>
      </c>
      <c r="R1174" s="54" t="s">
        <v>5279</v>
      </c>
      <c r="S1174" s="54" t="s">
        <v>135</v>
      </c>
      <c r="T1174" s="54" t="s">
        <v>136</v>
      </c>
      <c r="U1174" s="54"/>
      <c r="V1174" s="54" t="s">
        <v>169</v>
      </c>
    </row>
    <row r="1175" spans="1:22" ht="165" customHeight="1">
      <c r="A1175" s="54">
        <v>1174</v>
      </c>
      <c r="B1175" s="54" t="s">
        <v>42</v>
      </c>
      <c r="C1175" s="54" t="s">
        <v>6008</v>
      </c>
      <c r="D1175" s="54" t="s">
        <v>6009</v>
      </c>
      <c r="E1175" s="54" t="s">
        <v>1048</v>
      </c>
      <c r="F1175" s="54" t="s">
        <v>6010</v>
      </c>
      <c r="G1175" s="54" t="s">
        <v>6011</v>
      </c>
      <c r="H1175" s="54" t="s">
        <v>126</v>
      </c>
      <c r="I1175" s="54" t="s">
        <v>142</v>
      </c>
      <c r="J1175" s="54" t="s">
        <v>143</v>
      </c>
      <c r="K1175" s="54" t="s">
        <v>174</v>
      </c>
      <c r="L1175" s="55">
        <v>818000</v>
      </c>
      <c r="M1175" s="55">
        <v>800000</v>
      </c>
      <c r="N1175" s="56" t="s">
        <v>205</v>
      </c>
      <c r="O1175" s="56" t="s">
        <v>237</v>
      </c>
      <c r="P1175" s="54" t="s">
        <v>6012</v>
      </c>
      <c r="Q1175" s="54" t="s">
        <v>6013</v>
      </c>
      <c r="R1175" s="54" t="s">
        <v>5961</v>
      </c>
      <c r="S1175" s="54" t="s">
        <v>135</v>
      </c>
      <c r="T1175" s="54" t="s">
        <v>136</v>
      </c>
      <c r="U1175" s="54"/>
      <c r="V1175" s="54" t="s">
        <v>223</v>
      </c>
    </row>
    <row r="1176" spans="1:22" ht="165" customHeight="1">
      <c r="A1176" s="54">
        <v>1175</v>
      </c>
      <c r="B1176" s="54" t="s">
        <v>42</v>
      </c>
      <c r="C1176" s="54" t="s">
        <v>6014</v>
      </c>
      <c r="D1176" s="54" t="s">
        <v>6015</v>
      </c>
      <c r="E1176" s="54" t="s">
        <v>6016</v>
      </c>
      <c r="F1176" s="54" t="s">
        <v>1290</v>
      </c>
      <c r="G1176" s="54" t="s">
        <v>6017</v>
      </c>
      <c r="H1176" s="54" t="s">
        <v>126</v>
      </c>
      <c r="I1176" s="54" t="s">
        <v>127</v>
      </c>
      <c r="J1176" s="54" t="s">
        <v>128</v>
      </c>
      <c r="K1176" s="54" t="s">
        <v>174</v>
      </c>
      <c r="L1176" s="55">
        <v>240000</v>
      </c>
      <c r="M1176" s="55">
        <v>240000</v>
      </c>
      <c r="N1176" s="56" t="s">
        <v>211</v>
      </c>
      <c r="O1176" s="56" t="s">
        <v>175</v>
      </c>
      <c r="P1176" s="54" t="s">
        <v>6018</v>
      </c>
      <c r="Q1176" s="54" t="s">
        <v>6019</v>
      </c>
      <c r="R1176" s="54" t="s">
        <v>6020</v>
      </c>
      <c r="S1176" s="54" t="s">
        <v>135</v>
      </c>
      <c r="T1176" s="54" t="s">
        <v>136</v>
      </c>
      <c r="U1176" s="54"/>
      <c r="V1176" s="54" t="s">
        <v>223</v>
      </c>
    </row>
    <row r="1177" spans="1:22" ht="66" customHeight="1">
      <c r="A1177" s="54">
        <v>1176</v>
      </c>
      <c r="B1177" s="54" t="s">
        <v>42</v>
      </c>
      <c r="C1177" s="54" t="s">
        <v>6021</v>
      </c>
      <c r="D1177" s="54" t="s">
        <v>6022</v>
      </c>
      <c r="E1177" s="54" t="s">
        <v>1289</v>
      </c>
      <c r="F1177" s="54" t="s">
        <v>2863</v>
      </c>
      <c r="G1177" s="54" t="s">
        <v>6023</v>
      </c>
      <c r="H1177" s="54" t="s">
        <v>126</v>
      </c>
      <c r="I1177" s="54" t="s">
        <v>127</v>
      </c>
      <c r="J1177" s="54" t="s">
        <v>128</v>
      </c>
      <c r="K1177" s="54" t="s">
        <v>174</v>
      </c>
      <c r="L1177" s="55">
        <v>347035</v>
      </c>
      <c r="M1177" s="55">
        <v>347035</v>
      </c>
      <c r="N1177" s="56" t="s">
        <v>212</v>
      </c>
      <c r="O1177" s="56" t="s">
        <v>294</v>
      </c>
      <c r="P1177" s="54" t="s">
        <v>6024</v>
      </c>
      <c r="Q1177" s="54" t="s">
        <v>6025</v>
      </c>
      <c r="R1177" s="54" t="s">
        <v>6001</v>
      </c>
      <c r="S1177" s="54" t="s">
        <v>329</v>
      </c>
      <c r="T1177" s="54" t="s">
        <v>330</v>
      </c>
      <c r="U1177" s="54" t="s">
        <v>331</v>
      </c>
      <c r="V1177" s="54"/>
    </row>
    <row r="1178" spans="1:22" ht="82.5" customHeight="1">
      <c r="A1178" s="54">
        <v>1177</v>
      </c>
      <c r="B1178" s="54" t="s">
        <v>42</v>
      </c>
      <c r="C1178" s="54" t="s">
        <v>6026</v>
      </c>
      <c r="D1178" s="54" t="s">
        <v>6027</v>
      </c>
      <c r="E1178" s="54" t="s">
        <v>1048</v>
      </c>
      <c r="F1178" s="54" t="s">
        <v>6028</v>
      </c>
      <c r="G1178" s="54" t="s">
        <v>6029</v>
      </c>
      <c r="H1178" s="54" t="s">
        <v>126</v>
      </c>
      <c r="I1178" s="54" t="s">
        <v>142</v>
      </c>
      <c r="J1178" s="54" t="s">
        <v>143</v>
      </c>
      <c r="K1178" s="54" t="s">
        <v>174</v>
      </c>
      <c r="L1178" s="55">
        <v>318800</v>
      </c>
      <c r="M1178" s="55">
        <v>315170</v>
      </c>
      <c r="N1178" s="56" t="s">
        <v>271</v>
      </c>
      <c r="O1178" s="56" t="s">
        <v>211</v>
      </c>
      <c r="P1178" s="54" t="s">
        <v>6030</v>
      </c>
      <c r="Q1178" s="54" t="s">
        <v>6031</v>
      </c>
      <c r="R1178" s="54" t="s">
        <v>626</v>
      </c>
      <c r="S1178" s="54" t="s">
        <v>135</v>
      </c>
      <c r="T1178" s="54" t="s">
        <v>136</v>
      </c>
      <c r="U1178" s="54"/>
      <c r="V1178" s="54" t="s">
        <v>149</v>
      </c>
    </row>
    <row r="1179" spans="1:22" ht="82.5" customHeight="1">
      <c r="A1179" s="54">
        <v>1178</v>
      </c>
      <c r="B1179" s="54" t="s">
        <v>42</v>
      </c>
      <c r="C1179" s="54" t="s">
        <v>6032</v>
      </c>
      <c r="D1179" s="54" t="s">
        <v>6033</v>
      </c>
      <c r="E1179" s="54" t="s">
        <v>139</v>
      </c>
      <c r="F1179" s="54" t="s">
        <v>6034</v>
      </c>
      <c r="G1179" s="54" t="s">
        <v>6035</v>
      </c>
      <c r="H1179" s="54" t="s">
        <v>126</v>
      </c>
      <c r="I1179" s="54" t="s">
        <v>142</v>
      </c>
      <c r="J1179" s="54" t="s">
        <v>143</v>
      </c>
      <c r="K1179" s="54" t="s">
        <v>129</v>
      </c>
      <c r="L1179" s="55">
        <v>7575000</v>
      </c>
      <c r="M1179" s="55">
        <v>7019500</v>
      </c>
      <c r="N1179" s="56" t="s">
        <v>204</v>
      </c>
      <c r="O1179" s="56" t="s">
        <v>165</v>
      </c>
      <c r="P1179" s="54" t="s">
        <v>6036</v>
      </c>
      <c r="Q1179" s="54" t="s">
        <v>6037</v>
      </c>
      <c r="R1179" s="54" t="s">
        <v>5373</v>
      </c>
      <c r="S1179" s="54" t="s">
        <v>135</v>
      </c>
      <c r="T1179" s="54" t="s">
        <v>136</v>
      </c>
      <c r="U1179" s="54"/>
      <c r="V1179" s="54" t="s">
        <v>169</v>
      </c>
    </row>
    <row r="1180" spans="1:22" ht="82.5" customHeight="1">
      <c r="A1180" s="54">
        <v>1179</v>
      </c>
      <c r="B1180" s="54" t="s">
        <v>42</v>
      </c>
      <c r="C1180" s="54" t="s">
        <v>6038</v>
      </c>
      <c r="D1180" s="54" t="s">
        <v>6039</v>
      </c>
      <c r="E1180" s="54" t="s">
        <v>6040</v>
      </c>
      <c r="F1180" s="54" t="s">
        <v>6041</v>
      </c>
      <c r="G1180" s="54" t="s">
        <v>6042</v>
      </c>
      <c r="H1180" s="54" t="s">
        <v>126</v>
      </c>
      <c r="I1180" s="54" t="s">
        <v>142</v>
      </c>
      <c r="J1180" s="54" t="s">
        <v>143</v>
      </c>
      <c r="K1180" s="54" t="s">
        <v>129</v>
      </c>
      <c r="L1180" s="55">
        <v>2800000</v>
      </c>
      <c r="M1180" s="55">
        <v>2520000</v>
      </c>
      <c r="N1180" s="56" t="s">
        <v>271</v>
      </c>
      <c r="O1180" s="56" t="s">
        <v>211</v>
      </c>
      <c r="P1180" s="54" t="s">
        <v>6043</v>
      </c>
      <c r="Q1180" s="54" t="s">
        <v>6044</v>
      </c>
      <c r="R1180" s="54" t="s">
        <v>6045</v>
      </c>
      <c r="S1180" s="54" t="s">
        <v>135</v>
      </c>
      <c r="T1180" s="54" t="s">
        <v>136</v>
      </c>
      <c r="U1180" s="54"/>
      <c r="V1180" s="54" t="s">
        <v>149</v>
      </c>
    </row>
    <row r="1181" spans="1:22" ht="82.5" customHeight="1">
      <c r="A1181" s="54">
        <v>1180</v>
      </c>
      <c r="B1181" s="54" t="s">
        <v>42</v>
      </c>
      <c r="C1181" s="54" t="s">
        <v>6046</v>
      </c>
      <c r="D1181" s="54" t="s">
        <v>6047</v>
      </c>
      <c r="E1181" s="54" t="s">
        <v>1289</v>
      </c>
      <c r="F1181" s="54" t="s">
        <v>6048</v>
      </c>
      <c r="G1181" s="54" t="s">
        <v>6049</v>
      </c>
      <c r="H1181" s="54" t="s">
        <v>126</v>
      </c>
      <c r="I1181" s="54" t="s">
        <v>142</v>
      </c>
      <c r="J1181" s="54" t="s">
        <v>143</v>
      </c>
      <c r="K1181" s="54" t="s">
        <v>174</v>
      </c>
      <c r="L1181" s="55">
        <v>370000</v>
      </c>
      <c r="M1181" s="55">
        <v>370000</v>
      </c>
      <c r="N1181" s="56" t="s">
        <v>3745</v>
      </c>
      <c r="O1181" s="56" t="s">
        <v>205</v>
      </c>
      <c r="P1181" s="54" t="s">
        <v>6050</v>
      </c>
      <c r="Q1181" s="54" t="s">
        <v>6051</v>
      </c>
      <c r="R1181" s="54" t="s">
        <v>5294</v>
      </c>
      <c r="S1181" s="54" t="s">
        <v>135</v>
      </c>
      <c r="T1181" s="54" t="s">
        <v>136</v>
      </c>
      <c r="U1181" s="54"/>
      <c r="V1181" s="54" t="s">
        <v>149</v>
      </c>
    </row>
    <row r="1182" spans="1:22" ht="66" customHeight="1">
      <c r="A1182" s="54">
        <v>1181</v>
      </c>
      <c r="B1182" s="54" t="s">
        <v>42</v>
      </c>
      <c r="C1182" s="54" t="s">
        <v>6052</v>
      </c>
      <c r="D1182" s="54" t="s">
        <v>6053</v>
      </c>
      <c r="E1182" s="54" t="s">
        <v>139</v>
      </c>
      <c r="F1182" s="54" t="s">
        <v>6054</v>
      </c>
      <c r="G1182" s="54" t="s">
        <v>6055</v>
      </c>
      <c r="H1182" s="54" t="s">
        <v>126</v>
      </c>
      <c r="I1182" s="54" t="s">
        <v>142</v>
      </c>
      <c r="J1182" s="54" t="s">
        <v>143</v>
      </c>
      <c r="K1182" s="54" t="s">
        <v>174</v>
      </c>
      <c r="L1182" s="55">
        <v>410000</v>
      </c>
      <c r="M1182" s="55">
        <v>405000</v>
      </c>
      <c r="N1182" s="56" t="s">
        <v>377</v>
      </c>
      <c r="O1182" s="56" t="s">
        <v>197</v>
      </c>
      <c r="P1182" s="54" t="s">
        <v>6056</v>
      </c>
      <c r="Q1182" s="54" t="s">
        <v>6057</v>
      </c>
      <c r="R1182" s="54" t="s">
        <v>5279</v>
      </c>
      <c r="S1182" s="54" t="s">
        <v>329</v>
      </c>
      <c r="T1182" s="54" t="s">
        <v>330</v>
      </c>
      <c r="U1182" s="54" t="s">
        <v>331</v>
      </c>
      <c r="V1182" s="54"/>
    </row>
    <row r="1183" spans="1:22" ht="115.5" customHeight="1">
      <c r="A1183" s="54">
        <v>1182</v>
      </c>
      <c r="B1183" s="54" t="s">
        <v>42</v>
      </c>
      <c r="C1183" s="54" t="s">
        <v>6058</v>
      </c>
      <c r="D1183" s="54" t="s">
        <v>6059</v>
      </c>
      <c r="E1183" s="54" t="s">
        <v>139</v>
      </c>
      <c r="F1183" s="54" t="s">
        <v>6060</v>
      </c>
      <c r="G1183" s="54" t="s">
        <v>6061</v>
      </c>
      <c r="H1183" s="54" t="s">
        <v>126</v>
      </c>
      <c r="I1183" s="54" t="s">
        <v>127</v>
      </c>
      <c r="J1183" s="54" t="s">
        <v>128</v>
      </c>
      <c r="K1183" s="54" t="s">
        <v>174</v>
      </c>
      <c r="L1183" s="55">
        <v>630766</v>
      </c>
      <c r="M1183" s="55">
        <v>630766</v>
      </c>
      <c r="N1183" s="56" t="s">
        <v>211</v>
      </c>
      <c r="O1183" s="56" t="s">
        <v>211</v>
      </c>
      <c r="P1183" s="54" t="s">
        <v>6062</v>
      </c>
      <c r="Q1183" s="54" t="s">
        <v>6063</v>
      </c>
      <c r="R1183" s="54" t="s">
        <v>700</v>
      </c>
      <c r="S1183" s="54" t="s">
        <v>135</v>
      </c>
      <c r="T1183" s="54" t="s">
        <v>136</v>
      </c>
      <c r="U1183" s="54"/>
      <c r="V1183" s="54" t="s">
        <v>179</v>
      </c>
    </row>
    <row r="1184" spans="1:22" ht="82.5" customHeight="1">
      <c r="A1184" s="54">
        <v>1183</v>
      </c>
      <c r="B1184" s="54" t="s">
        <v>42</v>
      </c>
      <c r="C1184" s="54" t="s">
        <v>6064</v>
      </c>
      <c r="D1184" s="54" t="s">
        <v>6065</v>
      </c>
      <c r="E1184" s="54" t="s">
        <v>7574</v>
      </c>
      <c r="F1184" s="54" t="s">
        <v>6066</v>
      </c>
      <c r="G1184" s="54" t="s">
        <v>7573</v>
      </c>
      <c r="H1184" s="54" t="s">
        <v>126</v>
      </c>
      <c r="I1184" s="54" t="s">
        <v>127</v>
      </c>
      <c r="J1184" s="54" t="s">
        <v>128</v>
      </c>
      <c r="K1184" s="54" t="s">
        <v>174</v>
      </c>
      <c r="L1184" s="55">
        <v>592782</v>
      </c>
      <c r="M1184" s="55">
        <v>580000</v>
      </c>
      <c r="N1184" s="56" t="s">
        <v>145</v>
      </c>
      <c r="O1184" s="56" t="s">
        <v>228</v>
      </c>
      <c r="P1184" s="54" t="s">
        <v>6067</v>
      </c>
      <c r="Q1184" s="54" t="s">
        <v>6068</v>
      </c>
      <c r="R1184" s="54" t="s">
        <v>5964</v>
      </c>
      <c r="S1184" s="54" t="s">
        <v>329</v>
      </c>
      <c r="T1184" s="54" t="s">
        <v>136</v>
      </c>
      <c r="U1184" s="54"/>
      <c r="V1184" s="54" t="s">
        <v>149</v>
      </c>
    </row>
    <row r="1185" spans="1:22" ht="66" customHeight="1">
      <c r="A1185" s="54">
        <v>1184</v>
      </c>
      <c r="B1185" s="54" t="s">
        <v>42</v>
      </c>
      <c r="C1185" s="54" t="s">
        <v>6069</v>
      </c>
      <c r="D1185" s="54" t="s">
        <v>6070</v>
      </c>
      <c r="E1185" s="54" t="s">
        <v>25</v>
      </c>
      <c r="F1185" s="54" t="s">
        <v>5682</v>
      </c>
      <c r="G1185" s="54" t="s">
        <v>6071</v>
      </c>
      <c r="H1185" s="54" t="s">
        <v>126</v>
      </c>
      <c r="I1185" s="54" t="s">
        <v>142</v>
      </c>
      <c r="J1185" s="54" t="s">
        <v>143</v>
      </c>
      <c r="K1185" s="54" t="s">
        <v>174</v>
      </c>
      <c r="L1185" s="55">
        <v>548493</v>
      </c>
      <c r="M1185" s="55">
        <v>548493</v>
      </c>
      <c r="N1185" s="56" t="s">
        <v>191</v>
      </c>
      <c r="O1185" s="56" t="s">
        <v>191</v>
      </c>
      <c r="P1185" s="54" t="s">
        <v>6072</v>
      </c>
      <c r="Q1185" s="54" t="s">
        <v>6073</v>
      </c>
      <c r="R1185" s="54" t="s">
        <v>626</v>
      </c>
      <c r="S1185" s="54" t="s">
        <v>329</v>
      </c>
      <c r="T1185" s="54" t="s">
        <v>330</v>
      </c>
      <c r="U1185" s="54" t="s">
        <v>331</v>
      </c>
      <c r="V1185" s="54"/>
    </row>
    <row r="1186" spans="1:22" ht="82.5" customHeight="1">
      <c r="A1186" s="54">
        <v>1185</v>
      </c>
      <c r="B1186" s="54" t="s">
        <v>42</v>
      </c>
      <c r="C1186" s="54" t="s">
        <v>6069</v>
      </c>
      <c r="D1186" s="54" t="s">
        <v>6070</v>
      </c>
      <c r="E1186" s="54" t="s">
        <v>1289</v>
      </c>
      <c r="F1186" s="54" t="s">
        <v>6074</v>
      </c>
      <c r="G1186" s="54" t="s">
        <v>7576</v>
      </c>
      <c r="H1186" s="54" t="s">
        <v>126</v>
      </c>
      <c r="I1186" s="54" t="s">
        <v>142</v>
      </c>
      <c r="J1186" s="54" t="s">
        <v>143</v>
      </c>
      <c r="K1186" s="54" t="s">
        <v>174</v>
      </c>
      <c r="L1186" s="55">
        <v>454211</v>
      </c>
      <c r="M1186" s="55">
        <v>454211</v>
      </c>
      <c r="N1186" s="56" t="s">
        <v>131</v>
      </c>
      <c r="O1186" s="56" t="s">
        <v>153</v>
      </c>
      <c r="P1186" s="54" t="s">
        <v>6072</v>
      </c>
      <c r="Q1186" s="54" t="s">
        <v>6073</v>
      </c>
      <c r="R1186" s="54" t="s">
        <v>626</v>
      </c>
      <c r="S1186" s="54" t="s">
        <v>329</v>
      </c>
      <c r="T1186" s="54" t="s">
        <v>136</v>
      </c>
      <c r="U1186" s="54"/>
      <c r="V1186" s="54" t="s">
        <v>149</v>
      </c>
    </row>
    <row r="1187" spans="1:22" ht="82.5" customHeight="1">
      <c r="A1187" s="54">
        <v>1186</v>
      </c>
      <c r="B1187" s="54" t="s">
        <v>42</v>
      </c>
      <c r="C1187" s="54" t="s">
        <v>6075</v>
      </c>
      <c r="D1187" s="54" t="s">
        <v>6076</v>
      </c>
      <c r="E1187" s="54" t="s">
        <v>1048</v>
      </c>
      <c r="F1187" s="54" t="s">
        <v>6077</v>
      </c>
      <c r="G1187" s="54" t="s">
        <v>6078</v>
      </c>
      <c r="H1187" s="54" t="s">
        <v>126</v>
      </c>
      <c r="I1187" s="54" t="s">
        <v>142</v>
      </c>
      <c r="J1187" s="54" t="s">
        <v>143</v>
      </c>
      <c r="K1187" s="54" t="s">
        <v>174</v>
      </c>
      <c r="L1187" s="55">
        <v>552580</v>
      </c>
      <c r="M1187" s="55">
        <v>552580</v>
      </c>
      <c r="N1187" s="56" t="s">
        <v>271</v>
      </c>
      <c r="O1187" s="56" t="s">
        <v>131</v>
      </c>
      <c r="P1187" s="54" t="s">
        <v>6079</v>
      </c>
      <c r="Q1187" s="54" t="s">
        <v>6080</v>
      </c>
      <c r="R1187" s="54" t="s">
        <v>346</v>
      </c>
      <c r="S1187" s="54" t="s">
        <v>135</v>
      </c>
      <c r="T1187" s="54" t="s">
        <v>136</v>
      </c>
      <c r="U1187" s="54"/>
      <c r="V1187" s="54" t="s">
        <v>149</v>
      </c>
    </row>
    <row r="1188" spans="1:22" ht="82.5" customHeight="1">
      <c r="A1188" s="54">
        <v>1187</v>
      </c>
      <c r="B1188" s="54" t="s">
        <v>42</v>
      </c>
      <c r="C1188" s="54" t="s">
        <v>6081</v>
      </c>
      <c r="D1188" s="54" t="s">
        <v>6082</v>
      </c>
      <c r="E1188" s="54" t="s">
        <v>139</v>
      </c>
      <c r="F1188" s="54" t="s">
        <v>6083</v>
      </c>
      <c r="G1188" s="54" t="s">
        <v>6084</v>
      </c>
      <c r="H1188" s="54" t="s">
        <v>126</v>
      </c>
      <c r="I1188" s="54" t="s">
        <v>142</v>
      </c>
      <c r="J1188" s="54" t="s">
        <v>143</v>
      </c>
      <c r="K1188" s="54" t="s">
        <v>174</v>
      </c>
      <c r="L1188" s="55">
        <v>1285570</v>
      </c>
      <c r="M1188" s="55">
        <v>1221292</v>
      </c>
      <c r="N1188" s="56" t="s">
        <v>368</v>
      </c>
      <c r="O1188" s="56" t="s">
        <v>205</v>
      </c>
      <c r="P1188" s="54" t="s">
        <v>6085</v>
      </c>
      <c r="Q1188" s="54" t="s">
        <v>6086</v>
      </c>
      <c r="R1188" s="54" t="s">
        <v>5888</v>
      </c>
      <c r="S1188" s="54" t="s">
        <v>135</v>
      </c>
      <c r="T1188" s="54" t="s">
        <v>136</v>
      </c>
      <c r="U1188" s="54"/>
      <c r="V1188" s="54" t="s">
        <v>169</v>
      </c>
    </row>
    <row r="1189" spans="1:22" ht="82.5" customHeight="1">
      <c r="A1189" s="54">
        <v>1188</v>
      </c>
      <c r="B1189" s="54" t="s">
        <v>42</v>
      </c>
      <c r="C1189" s="54" t="s">
        <v>6087</v>
      </c>
      <c r="D1189" s="54" t="s">
        <v>6088</v>
      </c>
      <c r="E1189" s="54" t="s">
        <v>6089</v>
      </c>
      <c r="F1189" s="54" t="s">
        <v>6090</v>
      </c>
      <c r="G1189" s="54" t="s">
        <v>6091</v>
      </c>
      <c r="H1189" s="54" t="s">
        <v>126</v>
      </c>
      <c r="I1189" s="54" t="s">
        <v>142</v>
      </c>
      <c r="J1189" s="54" t="s">
        <v>143</v>
      </c>
      <c r="K1189" s="54" t="s">
        <v>129</v>
      </c>
      <c r="L1189" s="55">
        <v>5655350</v>
      </c>
      <c r="M1189" s="55">
        <v>5259476</v>
      </c>
      <c r="N1189" s="56" t="s">
        <v>237</v>
      </c>
      <c r="O1189" s="56" t="s">
        <v>228</v>
      </c>
      <c r="P1189" s="54" t="s">
        <v>6092</v>
      </c>
      <c r="Q1189" s="54" t="s">
        <v>6093</v>
      </c>
      <c r="R1189" s="54" t="s">
        <v>6094</v>
      </c>
      <c r="S1189" s="54" t="s">
        <v>135</v>
      </c>
      <c r="T1189" s="54" t="s">
        <v>136</v>
      </c>
      <c r="U1189" s="54"/>
      <c r="V1189" s="54" t="s">
        <v>1172</v>
      </c>
    </row>
    <row r="1190" spans="1:22" ht="82.5" customHeight="1">
      <c r="A1190" s="54">
        <v>1189</v>
      </c>
      <c r="B1190" s="54" t="s">
        <v>42</v>
      </c>
      <c r="C1190" s="54" t="s">
        <v>6087</v>
      </c>
      <c r="D1190" s="54" t="s">
        <v>6088</v>
      </c>
      <c r="E1190" s="54" t="s">
        <v>5903</v>
      </c>
      <c r="F1190" s="54" t="s">
        <v>6095</v>
      </c>
      <c r="G1190" s="54" t="s">
        <v>6096</v>
      </c>
      <c r="H1190" s="54" t="s">
        <v>126</v>
      </c>
      <c r="I1190" s="54" t="s">
        <v>142</v>
      </c>
      <c r="J1190" s="54" t="s">
        <v>143</v>
      </c>
      <c r="K1190" s="54" t="s">
        <v>129</v>
      </c>
      <c r="L1190" s="55">
        <v>2411100</v>
      </c>
      <c r="M1190" s="55">
        <v>2290545</v>
      </c>
      <c r="N1190" s="56" t="s">
        <v>499</v>
      </c>
      <c r="O1190" s="56" t="s">
        <v>228</v>
      </c>
      <c r="P1190" s="54" t="s">
        <v>6092</v>
      </c>
      <c r="Q1190" s="54" t="s">
        <v>6093</v>
      </c>
      <c r="R1190" s="54" t="s">
        <v>6094</v>
      </c>
      <c r="S1190" s="54" t="s">
        <v>135</v>
      </c>
      <c r="T1190" s="54" t="s">
        <v>136</v>
      </c>
      <c r="U1190" s="54"/>
      <c r="V1190" s="54" t="s">
        <v>1172</v>
      </c>
    </row>
    <row r="1191" spans="1:22" ht="115.5" customHeight="1">
      <c r="A1191" s="54">
        <v>1190</v>
      </c>
      <c r="B1191" s="54" t="s">
        <v>42</v>
      </c>
      <c r="C1191" s="54" t="s">
        <v>6097</v>
      </c>
      <c r="D1191" s="54" t="s">
        <v>6098</v>
      </c>
      <c r="E1191" s="54" t="s">
        <v>139</v>
      </c>
      <c r="F1191" s="54" t="s">
        <v>6099</v>
      </c>
      <c r="G1191" s="54" t="s">
        <v>6100</v>
      </c>
      <c r="H1191" s="54" t="s">
        <v>126</v>
      </c>
      <c r="I1191" s="54" t="s">
        <v>142</v>
      </c>
      <c r="J1191" s="54" t="s">
        <v>143</v>
      </c>
      <c r="K1191" s="54" t="s">
        <v>174</v>
      </c>
      <c r="L1191" s="55">
        <v>1047533</v>
      </c>
      <c r="M1191" s="55">
        <v>995156</v>
      </c>
      <c r="N1191" s="56" t="s">
        <v>499</v>
      </c>
      <c r="O1191" s="56" t="s">
        <v>540</v>
      </c>
      <c r="P1191" s="54" t="s">
        <v>6101</v>
      </c>
      <c r="Q1191" s="54" t="s">
        <v>6102</v>
      </c>
      <c r="R1191" s="54" t="s">
        <v>134</v>
      </c>
      <c r="S1191" s="54" t="s">
        <v>135</v>
      </c>
      <c r="T1191" s="54" t="s">
        <v>136</v>
      </c>
      <c r="U1191" s="54"/>
      <c r="V1191" s="54" t="s">
        <v>179</v>
      </c>
    </row>
    <row r="1192" spans="1:22" ht="82.5" customHeight="1">
      <c r="A1192" s="54">
        <v>1191</v>
      </c>
      <c r="B1192" s="54" t="s">
        <v>42</v>
      </c>
      <c r="C1192" s="54" t="s">
        <v>6103</v>
      </c>
      <c r="D1192" s="54" t="s">
        <v>6104</v>
      </c>
      <c r="E1192" s="54" t="s">
        <v>6105</v>
      </c>
      <c r="F1192" s="54" t="s">
        <v>3528</v>
      </c>
      <c r="G1192" s="54" t="s">
        <v>6106</v>
      </c>
      <c r="H1192" s="54" t="s">
        <v>126</v>
      </c>
      <c r="I1192" s="54" t="s">
        <v>142</v>
      </c>
      <c r="J1192" s="54" t="s">
        <v>143</v>
      </c>
      <c r="K1192" s="54" t="s">
        <v>174</v>
      </c>
      <c r="L1192" s="55">
        <v>1498000</v>
      </c>
      <c r="M1192" s="55">
        <v>1498000</v>
      </c>
      <c r="N1192" s="56" t="s">
        <v>386</v>
      </c>
      <c r="O1192" s="56" t="s">
        <v>152</v>
      </c>
      <c r="P1192" s="54" t="s">
        <v>6107</v>
      </c>
      <c r="Q1192" s="54" t="s">
        <v>6108</v>
      </c>
      <c r="R1192" s="54" t="s">
        <v>6109</v>
      </c>
      <c r="S1192" s="54" t="s">
        <v>135</v>
      </c>
      <c r="T1192" s="54" t="s">
        <v>136</v>
      </c>
      <c r="U1192" s="54"/>
      <c r="V1192" s="54" t="s">
        <v>668</v>
      </c>
    </row>
    <row r="1193" spans="1:22" ht="82.5" customHeight="1">
      <c r="A1193" s="54">
        <v>1192</v>
      </c>
      <c r="B1193" s="54" t="s">
        <v>42</v>
      </c>
      <c r="C1193" s="54" t="s">
        <v>6110</v>
      </c>
      <c r="D1193" s="54" t="s">
        <v>6111</v>
      </c>
      <c r="E1193" s="54" t="s">
        <v>25</v>
      </c>
      <c r="F1193" s="54" t="s">
        <v>6112</v>
      </c>
      <c r="G1193" s="54" t="s">
        <v>6113</v>
      </c>
      <c r="H1193" s="54" t="s">
        <v>126</v>
      </c>
      <c r="I1193" s="54" t="s">
        <v>142</v>
      </c>
      <c r="J1193" s="54" t="s">
        <v>143</v>
      </c>
      <c r="K1193" s="54" t="s">
        <v>174</v>
      </c>
      <c r="L1193" s="55">
        <v>446000</v>
      </c>
      <c r="M1193" s="55">
        <v>446000</v>
      </c>
      <c r="N1193" s="56" t="s">
        <v>152</v>
      </c>
      <c r="O1193" s="56" t="s">
        <v>152</v>
      </c>
      <c r="P1193" s="54" t="s">
        <v>6114</v>
      </c>
      <c r="Q1193" s="54" t="s">
        <v>6115</v>
      </c>
      <c r="R1193" s="54" t="s">
        <v>346</v>
      </c>
      <c r="S1193" s="54" t="s">
        <v>135</v>
      </c>
      <c r="T1193" s="54" t="s">
        <v>136</v>
      </c>
      <c r="U1193" s="54"/>
      <c r="V1193" s="54" t="s">
        <v>149</v>
      </c>
    </row>
    <row r="1194" spans="1:22" ht="82.5" customHeight="1">
      <c r="A1194" s="54">
        <v>1193</v>
      </c>
      <c r="B1194" s="54" t="s">
        <v>42</v>
      </c>
      <c r="C1194" s="54" t="s">
        <v>6116</v>
      </c>
      <c r="D1194" s="54" t="s">
        <v>6117</v>
      </c>
      <c r="E1194" s="54" t="s">
        <v>6105</v>
      </c>
      <c r="F1194" s="54" t="s">
        <v>6118</v>
      </c>
      <c r="G1194" s="54" t="s">
        <v>6119</v>
      </c>
      <c r="H1194" s="54" t="s">
        <v>126</v>
      </c>
      <c r="I1194" s="54" t="s">
        <v>142</v>
      </c>
      <c r="J1194" s="54" t="s">
        <v>143</v>
      </c>
      <c r="K1194" s="54" t="s">
        <v>174</v>
      </c>
      <c r="L1194" s="55">
        <v>402519</v>
      </c>
      <c r="M1194" s="55">
        <v>400000</v>
      </c>
      <c r="N1194" s="56" t="s">
        <v>153</v>
      </c>
      <c r="O1194" s="56" t="s">
        <v>153</v>
      </c>
      <c r="P1194" s="54" t="s">
        <v>6120</v>
      </c>
      <c r="Q1194" s="54" t="s">
        <v>6121</v>
      </c>
      <c r="R1194" s="54" t="s">
        <v>134</v>
      </c>
      <c r="S1194" s="54" t="s">
        <v>135</v>
      </c>
      <c r="T1194" s="54" t="s">
        <v>136</v>
      </c>
      <c r="U1194" s="54"/>
      <c r="V1194" s="54" t="s">
        <v>169</v>
      </c>
    </row>
    <row r="1195" spans="1:22" ht="82.5" customHeight="1">
      <c r="A1195" s="54">
        <v>1194</v>
      </c>
      <c r="B1195" s="54" t="s">
        <v>42</v>
      </c>
      <c r="C1195" s="54" t="s">
        <v>6122</v>
      </c>
      <c r="D1195" s="54" t="s">
        <v>6123</v>
      </c>
      <c r="E1195" s="54" t="s">
        <v>139</v>
      </c>
      <c r="F1195" s="54" t="s">
        <v>6124</v>
      </c>
      <c r="G1195" s="54" t="s">
        <v>6125</v>
      </c>
      <c r="H1195" s="54" t="s">
        <v>126</v>
      </c>
      <c r="I1195" s="54" t="s">
        <v>142</v>
      </c>
      <c r="J1195" s="54" t="s">
        <v>143</v>
      </c>
      <c r="K1195" s="54" t="s">
        <v>174</v>
      </c>
      <c r="L1195" s="55">
        <v>251216</v>
      </c>
      <c r="M1195" s="55">
        <v>246192</v>
      </c>
      <c r="N1195" s="56" t="s">
        <v>386</v>
      </c>
      <c r="O1195" s="56" t="s">
        <v>386</v>
      </c>
      <c r="P1195" s="54" t="s">
        <v>6126</v>
      </c>
      <c r="Q1195" s="54" t="s">
        <v>6127</v>
      </c>
      <c r="R1195" s="54" t="s">
        <v>6128</v>
      </c>
      <c r="S1195" s="54" t="s">
        <v>135</v>
      </c>
      <c r="T1195" s="54" t="s">
        <v>136</v>
      </c>
      <c r="U1195" s="54"/>
      <c r="V1195" s="54" t="s">
        <v>149</v>
      </c>
    </row>
    <row r="1196" spans="1:22" ht="82.5" customHeight="1">
      <c r="A1196" s="54">
        <v>1195</v>
      </c>
      <c r="B1196" s="54" t="s">
        <v>42</v>
      </c>
      <c r="C1196" s="54" t="s">
        <v>6129</v>
      </c>
      <c r="D1196" s="54" t="s">
        <v>6130</v>
      </c>
      <c r="E1196" s="54" t="s">
        <v>6131</v>
      </c>
      <c r="F1196" s="54" t="s">
        <v>6132</v>
      </c>
      <c r="G1196" s="54" t="s">
        <v>6133</v>
      </c>
      <c r="H1196" s="54" t="s">
        <v>126</v>
      </c>
      <c r="I1196" s="54" t="s">
        <v>142</v>
      </c>
      <c r="J1196" s="54" t="s">
        <v>143</v>
      </c>
      <c r="K1196" s="54" t="s">
        <v>129</v>
      </c>
      <c r="L1196" s="55">
        <v>3000000</v>
      </c>
      <c r="M1196" s="55">
        <v>2940000</v>
      </c>
      <c r="N1196" s="56" t="s">
        <v>271</v>
      </c>
      <c r="O1196" s="56" t="s">
        <v>237</v>
      </c>
      <c r="P1196" s="54" t="s">
        <v>6134</v>
      </c>
      <c r="Q1196" s="54" t="s">
        <v>6135</v>
      </c>
      <c r="R1196" s="54" t="s">
        <v>6136</v>
      </c>
      <c r="S1196" s="54" t="s">
        <v>135</v>
      </c>
      <c r="T1196" s="54" t="s">
        <v>136</v>
      </c>
      <c r="U1196" s="54"/>
      <c r="V1196" s="54" t="s">
        <v>149</v>
      </c>
    </row>
    <row r="1197" spans="1:22" ht="82.5" customHeight="1">
      <c r="A1197" s="54">
        <v>1196</v>
      </c>
      <c r="B1197" s="54" t="s">
        <v>42</v>
      </c>
      <c r="C1197" s="54" t="s">
        <v>6129</v>
      </c>
      <c r="D1197" s="54" t="s">
        <v>6130</v>
      </c>
      <c r="E1197" s="54" t="s">
        <v>6131</v>
      </c>
      <c r="F1197" s="54" t="s">
        <v>6137</v>
      </c>
      <c r="G1197" s="54" t="s">
        <v>6138</v>
      </c>
      <c r="H1197" s="54" t="s">
        <v>126</v>
      </c>
      <c r="I1197" s="54" t="s">
        <v>142</v>
      </c>
      <c r="J1197" s="54" t="s">
        <v>143</v>
      </c>
      <c r="K1197" s="54" t="s">
        <v>129</v>
      </c>
      <c r="L1197" s="55">
        <v>3000000</v>
      </c>
      <c r="M1197" s="55">
        <v>2940000</v>
      </c>
      <c r="N1197" s="56" t="s">
        <v>271</v>
      </c>
      <c r="O1197" s="56" t="s">
        <v>377</v>
      </c>
      <c r="P1197" s="54" t="s">
        <v>6134</v>
      </c>
      <c r="Q1197" s="54" t="s">
        <v>6135</v>
      </c>
      <c r="R1197" s="54" t="s">
        <v>6136</v>
      </c>
      <c r="S1197" s="54" t="s">
        <v>135</v>
      </c>
      <c r="T1197" s="54" t="s">
        <v>136</v>
      </c>
      <c r="U1197" s="54"/>
      <c r="V1197" s="54" t="s">
        <v>149</v>
      </c>
    </row>
    <row r="1198" spans="1:22" ht="82.5" customHeight="1">
      <c r="A1198" s="54">
        <v>1197</v>
      </c>
      <c r="B1198" s="54" t="s">
        <v>42</v>
      </c>
      <c r="C1198" s="54" t="s">
        <v>6129</v>
      </c>
      <c r="D1198" s="54" t="s">
        <v>6130</v>
      </c>
      <c r="E1198" s="54" t="s">
        <v>6131</v>
      </c>
      <c r="F1198" s="54" t="s">
        <v>4951</v>
      </c>
      <c r="G1198" s="54" t="s">
        <v>6139</v>
      </c>
      <c r="H1198" s="54" t="s">
        <v>126</v>
      </c>
      <c r="I1198" s="54" t="s">
        <v>142</v>
      </c>
      <c r="J1198" s="54" t="s">
        <v>143</v>
      </c>
      <c r="K1198" s="54" t="s">
        <v>129</v>
      </c>
      <c r="L1198" s="55">
        <v>3000000</v>
      </c>
      <c r="M1198" s="55">
        <v>2880000</v>
      </c>
      <c r="N1198" s="56" t="s">
        <v>271</v>
      </c>
      <c r="O1198" s="56" t="s">
        <v>377</v>
      </c>
      <c r="P1198" s="54" t="s">
        <v>6134</v>
      </c>
      <c r="Q1198" s="54" t="s">
        <v>6135</v>
      </c>
      <c r="R1198" s="54" t="s">
        <v>6136</v>
      </c>
      <c r="S1198" s="54" t="s">
        <v>135</v>
      </c>
      <c r="T1198" s="54" t="s">
        <v>136</v>
      </c>
      <c r="U1198" s="54"/>
      <c r="V1198" s="54" t="s">
        <v>1252</v>
      </c>
    </row>
    <row r="1199" spans="1:22" ht="82.5" customHeight="1">
      <c r="A1199" s="54">
        <v>1198</v>
      </c>
      <c r="B1199" s="54" t="s">
        <v>42</v>
      </c>
      <c r="C1199" s="54" t="s">
        <v>6140</v>
      </c>
      <c r="D1199" s="54" t="s">
        <v>6141</v>
      </c>
      <c r="E1199" s="54" t="s">
        <v>139</v>
      </c>
      <c r="F1199" s="54" t="s">
        <v>2531</v>
      </c>
      <c r="G1199" s="54" t="s">
        <v>6142</v>
      </c>
      <c r="H1199" s="54" t="s">
        <v>126</v>
      </c>
      <c r="I1199" s="54" t="s">
        <v>142</v>
      </c>
      <c r="J1199" s="54" t="s">
        <v>143</v>
      </c>
      <c r="K1199" s="54" t="s">
        <v>129</v>
      </c>
      <c r="L1199" s="55">
        <v>7923000</v>
      </c>
      <c r="M1199" s="55">
        <v>7800000</v>
      </c>
      <c r="N1199" s="56" t="s">
        <v>204</v>
      </c>
      <c r="O1199" s="56" t="s">
        <v>165</v>
      </c>
      <c r="P1199" s="54" t="s">
        <v>6143</v>
      </c>
      <c r="Q1199" s="54" t="s">
        <v>6144</v>
      </c>
      <c r="R1199" s="54" t="s">
        <v>6145</v>
      </c>
      <c r="S1199" s="54" t="s">
        <v>135</v>
      </c>
      <c r="T1199" s="54" t="s">
        <v>136</v>
      </c>
      <c r="U1199" s="54"/>
      <c r="V1199" s="54" t="s">
        <v>169</v>
      </c>
    </row>
    <row r="1200" spans="1:22" ht="82.5" customHeight="1">
      <c r="A1200" s="54">
        <v>1199</v>
      </c>
      <c r="B1200" s="54" t="s">
        <v>42</v>
      </c>
      <c r="C1200" s="54" t="s">
        <v>6146</v>
      </c>
      <c r="D1200" s="54" t="s">
        <v>6147</v>
      </c>
      <c r="E1200" s="54" t="s">
        <v>25</v>
      </c>
      <c r="F1200" s="54" t="s">
        <v>6148</v>
      </c>
      <c r="G1200" s="54" t="s">
        <v>6149</v>
      </c>
      <c r="H1200" s="54" t="s">
        <v>126</v>
      </c>
      <c r="I1200" s="54" t="s">
        <v>127</v>
      </c>
      <c r="J1200" s="54" t="s">
        <v>128</v>
      </c>
      <c r="K1200" s="54" t="s">
        <v>174</v>
      </c>
      <c r="L1200" s="55">
        <v>291141</v>
      </c>
      <c r="M1200" s="55">
        <v>291141</v>
      </c>
      <c r="N1200" s="56" t="s">
        <v>237</v>
      </c>
      <c r="O1200" s="56" t="s">
        <v>211</v>
      </c>
      <c r="P1200" s="54" t="s">
        <v>6150</v>
      </c>
      <c r="Q1200" s="54" t="s">
        <v>6151</v>
      </c>
      <c r="R1200" s="54" t="s">
        <v>686</v>
      </c>
      <c r="S1200" s="54" t="s">
        <v>135</v>
      </c>
      <c r="T1200" s="54" t="s">
        <v>136</v>
      </c>
      <c r="U1200" s="54"/>
      <c r="V1200" s="54" t="s">
        <v>149</v>
      </c>
    </row>
    <row r="1201" spans="1:22" ht="165" customHeight="1">
      <c r="A1201" s="54">
        <v>1200</v>
      </c>
      <c r="B1201" s="54" t="s">
        <v>42</v>
      </c>
      <c r="C1201" s="54" t="s">
        <v>6152</v>
      </c>
      <c r="D1201" s="54" t="s">
        <v>6153</v>
      </c>
      <c r="E1201" s="54" t="s">
        <v>139</v>
      </c>
      <c r="F1201" s="54" t="s">
        <v>6154</v>
      </c>
      <c r="G1201" s="54" t="s">
        <v>6155</v>
      </c>
      <c r="H1201" s="54" t="s">
        <v>126</v>
      </c>
      <c r="I1201" s="54" t="s">
        <v>127</v>
      </c>
      <c r="J1201" s="54" t="s">
        <v>128</v>
      </c>
      <c r="K1201" s="54" t="s">
        <v>174</v>
      </c>
      <c r="L1201" s="55">
        <v>560000</v>
      </c>
      <c r="M1201" s="55">
        <v>560000</v>
      </c>
      <c r="N1201" s="56" t="s">
        <v>211</v>
      </c>
      <c r="O1201" s="56" t="s">
        <v>377</v>
      </c>
      <c r="P1201" s="54" t="s">
        <v>6156</v>
      </c>
      <c r="Q1201" s="54" t="s">
        <v>6157</v>
      </c>
      <c r="R1201" s="54" t="s">
        <v>312</v>
      </c>
      <c r="S1201" s="54" t="s">
        <v>135</v>
      </c>
      <c r="T1201" s="54" t="s">
        <v>136</v>
      </c>
      <c r="U1201" s="54"/>
      <c r="V1201" s="54" t="s">
        <v>223</v>
      </c>
    </row>
    <row r="1202" spans="1:22" ht="82.5" customHeight="1">
      <c r="A1202" s="54">
        <v>1201</v>
      </c>
      <c r="B1202" s="54" t="s">
        <v>85</v>
      </c>
      <c r="C1202" s="54" t="s">
        <v>6158</v>
      </c>
      <c r="D1202" s="54" t="s">
        <v>6159</v>
      </c>
      <c r="E1202" s="54" t="s">
        <v>139</v>
      </c>
      <c r="F1202" s="54" t="s">
        <v>735</v>
      </c>
      <c r="G1202" s="54" t="s">
        <v>6160</v>
      </c>
      <c r="H1202" s="54" t="s">
        <v>126</v>
      </c>
      <c r="I1202" s="54" t="s">
        <v>142</v>
      </c>
      <c r="J1202" s="54" t="s">
        <v>143</v>
      </c>
      <c r="K1202" s="54" t="s">
        <v>129</v>
      </c>
      <c r="L1202" s="55">
        <v>6428366</v>
      </c>
      <c r="M1202" s="55">
        <v>6400000</v>
      </c>
      <c r="N1202" s="56" t="s">
        <v>152</v>
      </c>
      <c r="O1202" s="56" t="s">
        <v>499</v>
      </c>
      <c r="P1202" s="54" t="s">
        <v>6161</v>
      </c>
      <c r="Q1202" s="54" t="s">
        <v>6162</v>
      </c>
      <c r="R1202" s="54" t="s">
        <v>509</v>
      </c>
      <c r="S1202" s="54" t="s">
        <v>135</v>
      </c>
      <c r="T1202" s="54" t="s">
        <v>136</v>
      </c>
      <c r="U1202" s="54"/>
      <c r="V1202" s="54" t="s">
        <v>149</v>
      </c>
    </row>
    <row r="1203" spans="1:22" ht="82.5" customHeight="1">
      <c r="A1203" s="54">
        <v>1202</v>
      </c>
      <c r="B1203" s="54" t="s">
        <v>38</v>
      </c>
      <c r="C1203" s="54" t="s">
        <v>6163</v>
      </c>
      <c r="D1203" s="54" t="s">
        <v>38</v>
      </c>
      <c r="E1203" s="54" t="s">
        <v>139</v>
      </c>
      <c r="F1203" s="54" t="s">
        <v>6164</v>
      </c>
      <c r="G1203" s="54" t="s">
        <v>6165</v>
      </c>
      <c r="H1203" s="54" t="s">
        <v>126</v>
      </c>
      <c r="I1203" s="54" t="s">
        <v>127</v>
      </c>
      <c r="J1203" s="54" t="s">
        <v>128</v>
      </c>
      <c r="K1203" s="54" t="s">
        <v>174</v>
      </c>
      <c r="L1203" s="55">
        <v>416339</v>
      </c>
      <c r="M1203" s="55">
        <v>409000</v>
      </c>
      <c r="N1203" s="56" t="s">
        <v>252</v>
      </c>
      <c r="O1203" s="56" t="s">
        <v>197</v>
      </c>
      <c r="P1203" s="54" t="s">
        <v>6166</v>
      </c>
      <c r="Q1203" s="54" t="s">
        <v>6167</v>
      </c>
      <c r="R1203" s="54" t="s">
        <v>3532</v>
      </c>
      <c r="S1203" s="54" t="s">
        <v>135</v>
      </c>
      <c r="T1203" s="54" t="s">
        <v>136</v>
      </c>
      <c r="U1203" s="54"/>
      <c r="V1203" s="54" t="s">
        <v>149</v>
      </c>
    </row>
    <row r="1204" spans="1:22" ht="82.5" customHeight="1">
      <c r="A1204" s="54">
        <v>1203</v>
      </c>
      <c r="B1204" s="54" t="s">
        <v>38</v>
      </c>
      <c r="C1204" s="54" t="s">
        <v>6163</v>
      </c>
      <c r="D1204" s="54" t="s">
        <v>38</v>
      </c>
      <c r="E1204" s="54" t="s">
        <v>139</v>
      </c>
      <c r="F1204" s="54" t="s">
        <v>6168</v>
      </c>
      <c r="G1204" s="54" t="s">
        <v>6169</v>
      </c>
      <c r="H1204" s="54" t="s">
        <v>126</v>
      </c>
      <c r="I1204" s="54" t="s">
        <v>142</v>
      </c>
      <c r="J1204" s="54" t="s">
        <v>143</v>
      </c>
      <c r="K1204" s="54" t="s">
        <v>174</v>
      </c>
      <c r="L1204" s="55">
        <v>260800</v>
      </c>
      <c r="M1204" s="55">
        <v>247760</v>
      </c>
      <c r="N1204" s="56" t="s">
        <v>540</v>
      </c>
      <c r="O1204" s="56" t="s">
        <v>540</v>
      </c>
      <c r="P1204" s="54" t="s">
        <v>6170</v>
      </c>
      <c r="Q1204" s="54" t="s">
        <v>6171</v>
      </c>
      <c r="R1204" s="54" t="s">
        <v>3532</v>
      </c>
      <c r="S1204" s="54" t="s">
        <v>135</v>
      </c>
      <c r="T1204" s="54" t="s">
        <v>136</v>
      </c>
      <c r="U1204" s="54"/>
      <c r="V1204" s="54" t="s">
        <v>169</v>
      </c>
    </row>
    <row r="1205" spans="1:22" ht="82.5" customHeight="1">
      <c r="A1205" s="54">
        <v>1204</v>
      </c>
      <c r="B1205" s="54" t="s">
        <v>39</v>
      </c>
      <c r="C1205" s="54" t="s">
        <v>6172</v>
      </c>
      <c r="D1205" s="54" t="s">
        <v>6173</v>
      </c>
      <c r="E1205" s="54" t="s">
        <v>139</v>
      </c>
      <c r="F1205" s="54" t="s">
        <v>1857</v>
      </c>
      <c r="G1205" s="54" t="s">
        <v>6174</v>
      </c>
      <c r="H1205" s="54" t="s">
        <v>126</v>
      </c>
      <c r="I1205" s="54" t="s">
        <v>142</v>
      </c>
      <c r="J1205" s="54" t="s">
        <v>143</v>
      </c>
      <c r="K1205" s="54" t="s">
        <v>174</v>
      </c>
      <c r="L1205" s="55">
        <v>350994</v>
      </c>
      <c r="M1205" s="55">
        <v>342594</v>
      </c>
      <c r="N1205" s="56" t="s">
        <v>317</v>
      </c>
      <c r="O1205" s="56" t="s">
        <v>229</v>
      </c>
      <c r="P1205" s="54" t="s">
        <v>6175</v>
      </c>
      <c r="Q1205" s="54" t="s">
        <v>6176</v>
      </c>
      <c r="R1205" s="54" t="s">
        <v>168</v>
      </c>
      <c r="S1205" s="54" t="s">
        <v>135</v>
      </c>
      <c r="T1205" s="54" t="s">
        <v>136</v>
      </c>
      <c r="U1205" s="54"/>
      <c r="V1205" s="54" t="s">
        <v>169</v>
      </c>
    </row>
    <row r="1206" spans="1:22" ht="82.5" customHeight="1">
      <c r="A1206" s="54">
        <v>1205</v>
      </c>
      <c r="B1206" s="54" t="s">
        <v>85</v>
      </c>
      <c r="C1206" s="54" t="s">
        <v>6177</v>
      </c>
      <c r="D1206" s="54" t="s">
        <v>6178</v>
      </c>
      <c r="E1206" s="54" t="s">
        <v>60</v>
      </c>
      <c r="F1206" s="54" t="s">
        <v>6179</v>
      </c>
      <c r="G1206" s="54" t="s">
        <v>6180</v>
      </c>
      <c r="H1206" s="54" t="s">
        <v>126</v>
      </c>
      <c r="I1206" s="54" t="s">
        <v>142</v>
      </c>
      <c r="J1206" s="54" t="s">
        <v>143</v>
      </c>
      <c r="K1206" s="54" t="s">
        <v>129</v>
      </c>
      <c r="L1206" s="55">
        <v>5400000</v>
      </c>
      <c r="M1206" s="55">
        <v>5400000</v>
      </c>
      <c r="N1206" s="56" t="s">
        <v>152</v>
      </c>
      <c r="O1206" s="56" t="s">
        <v>212</v>
      </c>
      <c r="P1206" s="54" t="s">
        <v>6181</v>
      </c>
      <c r="Q1206" s="54" t="s">
        <v>6182</v>
      </c>
      <c r="R1206" s="54" t="s">
        <v>5399</v>
      </c>
      <c r="S1206" s="54" t="s">
        <v>135</v>
      </c>
      <c r="T1206" s="54" t="s">
        <v>136</v>
      </c>
      <c r="U1206" s="54"/>
      <c r="V1206" s="54" t="s">
        <v>169</v>
      </c>
    </row>
    <row r="1207" spans="1:22" ht="82.5" customHeight="1">
      <c r="A1207" s="54">
        <v>1206</v>
      </c>
      <c r="B1207" s="54" t="s">
        <v>85</v>
      </c>
      <c r="C1207" s="54" t="s">
        <v>6183</v>
      </c>
      <c r="D1207" s="54" t="s">
        <v>6184</v>
      </c>
      <c r="E1207" s="54" t="s">
        <v>6185</v>
      </c>
      <c r="F1207" s="54" t="s">
        <v>6186</v>
      </c>
      <c r="G1207" s="54" t="s">
        <v>6187</v>
      </c>
      <c r="H1207" s="54" t="s">
        <v>126</v>
      </c>
      <c r="I1207" s="54" t="s">
        <v>142</v>
      </c>
      <c r="J1207" s="54" t="s">
        <v>143</v>
      </c>
      <c r="K1207" s="54" t="s">
        <v>129</v>
      </c>
      <c r="L1207" s="55">
        <v>2500000</v>
      </c>
      <c r="M1207" s="55">
        <v>2500000</v>
      </c>
      <c r="N1207" s="56" t="s">
        <v>294</v>
      </c>
      <c r="O1207" s="56" t="s">
        <v>228</v>
      </c>
      <c r="P1207" s="54" t="s">
        <v>6188</v>
      </c>
      <c r="Q1207" s="54" t="s">
        <v>6189</v>
      </c>
      <c r="R1207" s="54" t="s">
        <v>6190</v>
      </c>
      <c r="S1207" s="54" t="s">
        <v>135</v>
      </c>
      <c r="T1207" s="54" t="s">
        <v>136</v>
      </c>
      <c r="U1207" s="54"/>
      <c r="V1207" s="54" t="s">
        <v>247</v>
      </c>
    </row>
    <row r="1208" spans="1:22" ht="82.5" customHeight="1">
      <c r="A1208" s="54">
        <v>1207</v>
      </c>
      <c r="B1208" s="54" t="s">
        <v>19</v>
      </c>
      <c r="C1208" s="54" t="s">
        <v>6191</v>
      </c>
      <c r="D1208" s="54" t="s">
        <v>19</v>
      </c>
      <c r="E1208" s="54" t="s">
        <v>139</v>
      </c>
      <c r="F1208" s="54" t="s">
        <v>6192</v>
      </c>
      <c r="G1208" s="54" t="s">
        <v>6193</v>
      </c>
      <c r="H1208" s="54" t="s">
        <v>126</v>
      </c>
      <c r="I1208" s="54" t="s">
        <v>142</v>
      </c>
      <c r="J1208" s="54" t="s">
        <v>143</v>
      </c>
      <c r="K1208" s="54" t="s">
        <v>174</v>
      </c>
      <c r="L1208" s="55">
        <v>879770</v>
      </c>
      <c r="M1208" s="55">
        <v>879770</v>
      </c>
      <c r="N1208" s="56" t="s">
        <v>204</v>
      </c>
      <c r="O1208" s="56" t="s">
        <v>191</v>
      </c>
      <c r="P1208" s="54" t="s">
        <v>6194</v>
      </c>
      <c r="Q1208" s="54" t="s">
        <v>6195</v>
      </c>
      <c r="R1208" s="54" t="s">
        <v>3363</v>
      </c>
      <c r="S1208" s="54" t="s">
        <v>135</v>
      </c>
      <c r="T1208" s="54" t="s">
        <v>136</v>
      </c>
      <c r="U1208" s="54"/>
      <c r="V1208" s="54" t="s">
        <v>169</v>
      </c>
    </row>
    <row r="1209" spans="1:22" ht="82.5" customHeight="1">
      <c r="A1209" s="54">
        <v>1208</v>
      </c>
      <c r="B1209" s="54" t="s">
        <v>19</v>
      </c>
      <c r="C1209" s="54" t="s">
        <v>6191</v>
      </c>
      <c r="D1209" s="54" t="s">
        <v>19</v>
      </c>
      <c r="E1209" s="54" t="s">
        <v>139</v>
      </c>
      <c r="F1209" s="54" t="s">
        <v>6196</v>
      </c>
      <c r="G1209" s="54" t="s">
        <v>6197</v>
      </c>
      <c r="H1209" s="54" t="s">
        <v>126</v>
      </c>
      <c r="I1209" s="54" t="s">
        <v>127</v>
      </c>
      <c r="J1209" s="54" t="s">
        <v>128</v>
      </c>
      <c r="K1209" s="54" t="s">
        <v>174</v>
      </c>
      <c r="L1209" s="55">
        <v>706277</v>
      </c>
      <c r="M1209" s="55">
        <v>706000</v>
      </c>
      <c r="N1209" s="56" t="s">
        <v>237</v>
      </c>
      <c r="O1209" s="56" t="s">
        <v>197</v>
      </c>
      <c r="P1209" s="54" t="s">
        <v>6198</v>
      </c>
      <c r="Q1209" s="54" t="s">
        <v>6199</v>
      </c>
      <c r="R1209" s="54" t="s">
        <v>6200</v>
      </c>
      <c r="S1209" s="54" t="s">
        <v>135</v>
      </c>
      <c r="T1209" s="54" t="s">
        <v>136</v>
      </c>
      <c r="U1209" s="54"/>
      <c r="V1209" s="54" t="s">
        <v>169</v>
      </c>
    </row>
    <row r="1210" spans="1:22" ht="82.5" customHeight="1">
      <c r="A1210" s="54">
        <v>1209</v>
      </c>
      <c r="B1210" s="54" t="s">
        <v>85</v>
      </c>
      <c r="C1210" s="54" t="s">
        <v>6201</v>
      </c>
      <c r="D1210" s="54" t="s">
        <v>6202</v>
      </c>
      <c r="E1210" s="54" t="s">
        <v>2893</v>
      </c>
      <c r="F1210" s="54" t="s">
        <v>6203</v>
      </c>
      <c r="G1210" s="54" t="s">
        <v>6204</v>
      </c>
      <c r="H1210" s="54" t="s">
        <v>126</v>
      </c>
      <c r="I1210" s="54" t="s">
        <v>142</v>
      </c>
      <c r="J1210" s="54" t="s">
        <v>143</v>
      </c>
      <c r="K1210" s="54" t="s">
        <v>129</v>
      </c>
      <c r="L1210" s="55">
        <v>1532000</v>
      </c>
      <c r="M1210" s="55">
        <v>1524340</v>
      </c>
      <c r="N1210" s="56" t="s">
        <v>834</v>
      </c>
      <c r="O1210" s="56" t="s">
        <v>153</v>
      </c>
      <c r="P1210" s="54" t="s">
        <v>6205</v>
      </c>
      <c r="Q1210" s="54" t="s">
        <v>6206</v>
      </c>
      <c r="R1210" s="54" t="s">
        <v>6207</v>
      </c>
      <c r="S1210" s="54" t="s">
        <v>135</v>
      </c>
      <c r="T1210" s="54" t="s">
        <v>136</v>
      </c>
      <c r="U1210" s="54"/>
      <c r="V1210" s="54" t="s">
        <v>169</v>
      </c>
    </row>
    <row r="1211" spans="1:22" ht="214.5" customHeight="1">
      <c r="A1211" s="54">
        <v>1210</v>
      </c>
      <c r="B1211" s="54" t="s">
        <v>85</v>
      </c>
      <c r="C1211" s="54" t="s">
        <v>6208</v>
      </c>
      <c r="D1211" s="54" t="s">
        <v>6209</v>
      </c>
      <c r="E1211" s="54" t="s">
        <v>139</v>
      </c>
      <c r="F1211" s="54" t="s">
        <v>6210</v>
      </c>
      <c r="G1211" s="54" t="s">
        <v>6211</v>
      </c>
      <c r="H1211" s="54" t="s">
        <v>126</v>
      </c>
      <c r="I1211" s="54" t="s">
        <v>142</v>
      </c>
      <c r="J1211" s="54" t="s">
        <v>143</v>
      </c>
      <c r="K1211" s="54" t="s">
        <v>129</v>
      </c>
      <c r="L1211" s="55">
        <v>3066000</v>
      </c>
      <c r="M1211" s="55">
        <v>3050000</v>
      </c>
      <c r="N1211" s="56" t="s">
        <v>164</v>
      </c>
      <c r="O1211" s="56" t="s">
        <v>165</v>
      </c>
      <c r="P1211" s="54" t="s">
        <v>405</v>
      </c>
      <c r="Q1211" s="54" t="s">
        <v>6212</v>
      </c>
      <c r="R1211" s="54" t="s">
        <v>509</v>
      </c>
      <c r="S1211" s="54" t="s">
        <v>135</v>
      </c>
      <c r="T1211" s="54" t="s">
        <v>136</v>
      </c>
      <c r="U1211" s="54"/>
      <c r="V1211" s="54" t="s">
        <v>3703</v>
      </c>
    </row>
    <row r="1212" spans="1:22" ht="66" customHeight="1">
      <c r="A1212" s="54">
        <v>1211</v>
      </c>
      <c r="B1212" s="54" t="s">
        <v>85</v>
      </c>
      <c r="C1212" s="54" t="s">
        <v>6213</v>
      </c>
      <c r="D1212" s="54" t="s">
        <v>6214</v>
      </c>
      <c r="E1212" s="54" t="s">
        <v>1048</v>
      </c>
      <c r="F1212" s="54" t="s">
        <v>6215</v>
      </c>
      <c r="G1212" s="54" t="s">
        <v>6216</v>
      </c>
      <c r="H1212" s="54" t="s">
        <v>126</v>
      </c>
      <c r="I1212" s="54" t="s">
        <v>127</v>
      </c>
      <c r="J1212" s="54" t="s">
        <v>128</v>
      </c>
      <c r="K1212" s="54" t="s">
        <v>129</v>
      </c>
      <c r="L1212" s="55">
        <v>4200000</v>
      </c>
      <c r="M1212" s="55">
        <v>4198000</v>
      </c>
      <c r="N1212" s="56" t="s">
        <v>368</v>
      </c>
      <c r="O1212" s="56" t="s">
        <v>165</v>
      </c>
      <c r="P1212" s="54" t="s">
        <v>6217</v>
      </c>
      <c r="Q1212" s="54" t="s">
        <v>6218</v>
      </c>
      <c r="R1212" s="54" t="s">
        <v>626</v>
      </c>
      <c r="S1212" s="54" t="s">
        <v>329</v>
      </c>
      <c r="T1212" s="54" t="s">
        <v>330</v>
      </c>
      <c r="U1212" s="54" t="s">
        <v>865</v>
      </c>
      <c r="V1212" s="54"/>
    </row>
    <row r="1213" spans="1:22" ht="82.5" customHeight="1">
      <c r="A1213" s="54">
        <v>1212</v>
      </c>
      <c r="B1213" s="54" t="s">
        <v>85</v>
      </c>
      <c r="C1213" s="54" t="s">
        <v>6219</v>
      </c>
      <c r="D1213" s="54" t="s">
        <v>6220</v>
      </c>
      <c r="E1213" s="54" t="s">
        <v>6221</v>
      </c>
      <c r="F1213" s="54" t="s">
        <v>6222</v>
      </c>
      <c r="G1213" s="54" t="s">
        <v>6223</v>
      </c>
      <c r="H1213" s="54" t="s">
        <v>126</v>
      </c>
      <c r="I1213" s="54" t="s">
        <v>142</v>
      </c>
      <c r="J1213" s="54" t="s">
        <v>143</v>
      </c>
      <c r="K1213" s="54" t="s">
        <v>174</v>
      </c>
      <c r="L1213" s="55">
        <v>230000</v>
      </c>
      <c r="M1213" s="55">
        <v>218500</v>
      </c>
      <c r="N1213" s="56" t="s">
        <v>191</v>
      </c>
      <c r="O1213" s="56" t="s">
        <v>212</v>
      </c>
      <c r="P1213" s="54" t="s">
        <v>6224</v>
      </c>
      <c r="Q1213" s="54" t="s">
        <v>6225</v>
      </c>
      <c r="R1213" s="54" t="s">
        <v>3363</v>
      </c>
      <c r="S1213" s="54" t="s">
        <v>135</v>
      </c>
      <c r="T1213" s="54" t="s">
        <v>136</v>
      </c>
      <c r="U1213" s="54"/>
      <c r="V1213" s="54" t="s">
        <v>149</v>
      </c>
    </row>
    <row r="1214" spans="1:22" ht="82.5" customHeight="1">
      <c r="A1214" s="54">
        <v>1213</v>
      </c>
      <c r="B1214" s="54" t="s">
        <v>21</v>
      </c>
      <c r="C1214" s="54" t="s">
        <v>6226</v>
      </c>
      <c r="D1214" s="54" t="s">
        <v>1003</v>
      </c>
      <c r="E1214" s="54" t="s">
        <v>139</v>
      </c>
      <c r="F1214" s="54" t="s">
        <v>6227</v>
      </c>
      <c r="G1214" s="54" t="s">
        <v>6228</v>
      </c>
      <c r="H1214" s="54" t="s">
        <v>126</v>
      </c>
      <c r="I1214" s="54" t="s">
        <v>127</v>
      </c>
      <c r="J1214" s="54" t="s">
        <v>128</v>
      </c>
      <c r="K1214" s="54" t="s">
        <v>163</v>
      </c>
      <c r="L1214" s="55">
        <v>27741835</v>
      </c>
      <c r="M1214" s="55">
        <v>27741835</v>
      </c>
      <c r="N1214" s="56" t="s">
        <v>752</v>
      </c>
      <c r="O1214" s="56" t="s">
        <v>205</v>
      </c>
      <c r="P1214" s="54" t="s">
        <v>6229</v>
      </c>
      <c r="Q1214" s="54" t="s">
        <v>6230</v>
      </c>
      <c r="R1214" s="54" t="s">
        <v>4658</v>
      </c>
      <c r="S1214" s="54" t="s">
        <v>135</v>
      </c>
      <c r="T1214" s="54" t="s">
        <v>136</v>
      </c>
      <c r="U1214" s="54"/>
      <c r="V1214" s="54" t="s">
        <v>137</v>
      </c>
    </row>
    <row r="1215" spans="1:22" ht="82.5" customHeight="1">
      <c r="A1215" s="54">
        <v>1214</v>
      </c>
      <c r="B1215" s="54" t="s">
        <v>21</v>
      </c>
      <c r="C1215" s="54" t="s">
        <v>6226</v>
      </c>
      <c r="D1215" s="54" t="s">
        <v>1003</v>
      </c>
      <c r="E1215" s="54" t="s">
        <v>139</v>
      </c>
      <c r="F1215" s="54" t="s">
        <v>6231</v>
      </c>
      <c r="G1215" s="54" t="s">
        <v>6232</v>
      </c>
      <c r="H1215" s="54" t="s">
        <v>126</v>
      </c>
      <c r="I1215" s="54" t="s">
        <v>142</v>
      </c>
      <c r="J1215" s="54" t="s">
        <v>143</v>
      </c>
      <c r="K1215" s="54" t="s">
        <v>129</v>
      </c>
      <c r="L1215" s="55">
        <v>4737057</v>
      </c>
      <c r="M1215" s="55">
        <v>4737000</v>
      </c>
      <c r="N1215" s="56" t="s">
        <v>252</v>
      </c>
      <c r="O1215" s="56" t="s">
        <v>237</v>
      </c>
      <c r="P1215" s="54" t="s">
        <v>6233</v>
      </c>
      <c r="Q1215" s="54" t="s">
        <v>6234</v>
      </c>
      <c r="R1215" s="54" t="s">
        <v>3583</v>
      </c>
      <c r="S1215" s="54" t="s">
        <v>135</v>
      </c>
      <c r="T1215" s="54" t="s">
        <v>136</v>
      </c>
      <c r="U1215" s="54"/>
      <c r="V1215" s="54" t="s">
        <v>247</v>
      </c>
    </row>
    <row r="1216" spans="1:22" ht="82.5" customHeight="1">
      <c r="A1216" s="54">
        <v>1215</v>
      </c>
      <c r="B1216" s="54" t="s">
        <v>21</v>
      </c>
      <c r="C1216" s="54" t="s">
        <v>6235</v>
      </c>
      <c r="D1216" s="54" t="s">
        <v>6236</v>
      </c>
      <c r="E1216" s="54" t="s">
        <v>139</v>
      </c>
      <c r="F1216" s="54" t="s">
        <v>6237</v>
      </c>
      <c r="G1216" s="54" t="s">
        <v>6238</v>
      </c>
      <c r="H1216" s="54" t="s">
        <v>126</v>
      </c>
      <c r="I1216" s="54" t="s">
        <v>142</v>
      </c>
      <c r="J1216" s="54" t="s">
        <v>143</v>
      </c>
      <c r="K1216" s="54" t="s">
        <v>174</v>
      </c>
      <c r="L1216" s="55">
        <v>1416600</v>
      </c>
      <c r="M1216" s="55">
        <v>1402434</v>
      </c>
      <c r="N1216" s="56" t="s">
        <v>499</v>
      </c>
      <c r="O1216" s="56" t="s">
        <v>317</v>
      </c>
      <c r="P1216" s="54" t="s">
        <v>6239</v>
      </c>
      <c r="Q1216" s="54" t="s">
        <v>6240</v>
      </c>
      <c r="R1216" s="54" t="s">
        <v>1944</v>
      </c>
      <c r="S1216" s="54" t="s">
        <v>135</v>
      </c>
      <c r="T1216" s="54" t="s">
        <v>136</v>
      </c>
      <c r="U1216" s="54"/>
      <c r="V1216" s="54" t="s">
        <v>149</v>
      </c>
    </row>
    <row r="1217" spans="1:22" ht="82.5" customHeight="1">
      <c r="A1217" s="54">
        <v>1216</v>
      </c>
      <c r="B1217" s="54" t="s">
        <v>21</v>
      </c>
      <c r="C1217" s="54" t="s">
        <v>6241</v>
      </c>
      <c r="D1217" s="54" t="s">
        <v>6242</v>
      </c>
      <c r="E1217" s="54" t="s">
        <v>139</v>
      </c>
      <c r="F1217" s="54" t="s">
        <v>6243</v>
      </c>
      <c r="G1217" s="54" t="s">
        <v>6244</v>
      </c>
      <c r="H1217" s="54" t="s">
        <v>126</v>
      </c>
      <c r="I1217" s="54" t="s">
        <v>142</v>
      </c>
      <c r="J1217" s="54" t="s">
        <v>143</v>
      </c>
      <c r="K1217" s="54" t="s">
        <v>174</v>
      </c>
      <c r="L1217" s="55">
        <v>746025</v>
      </c>
      <c r="M1217" s="55">
        <v>716184</v>
      </c>
      <c r="N1217" s="56" t="s">
        <v>184</v>
      </c>
      <c r="O1217" s="56" t="s">
        <v>229</v>
      </c>
      <c r="P1217" s="54" t="s">
        <v>6245</v>
      </c>
      <c r="Q1217" s="54" t="s">
        <v>6246</v>
      </c>
      <c r="R1217" s="54" t="s">
        <v>194</v>
      </c>
      <c r="S1217" s="54" t="s">
        <v>135</v>
      </c>
      <c r="T1217" s="54" t="s">
        <v>136</v>
      </c>
      <c r="U1217" s="54"/>
      <c r="V1217" s="54" t="s">
        <v>668</v>
      </c>
    </row>
    <row r="1218" spans="1:22" ht="115.5" customHeight="1">
      <c r="A1218" s="54">
        <v>1217</v>
      </c>
      <c r="B1218" s="54" t="s">
        <v>21</v>
      </c>
      <c r="C1218" s="54" t="s">
        <v>6247</v>
      </c>
      <c r="D1218" s="54" t="s">
        <v>6248</v>
      </c>
      <c r="E1218" s="54" t="s">
        <v>139</v>
      </c>
      <c r="F1218" s="54" t="s">
        <v>6249</v>
      </c>
      <c r="G1218" s="54" t="s">
        <v>6250</v>
      </c>
      <c r="H1218" s="54" t="s">
        <v>126</v>
      </c>
      <c r="I1218" s="54" t="s">
        <v>127</v>
      </c>
      <c r="J1218" s="54" t="s">
        <v>128</v>
      </c>
      <c r="K1218" s="54" t="s">
        <v>174</v>
      </c>
      <c r="L1218" s="55">
        <v>1498187</v>
      </c>
      <c r="M1218" s="55">
        <v>1498000</v>
      </c>
      <c r="N1218" s="56" t="s">
        <v>368</v>
      </c>
      <c r="O1218" s="56" t="s">
        <v>237</v>
      </c>
      <c r="P1218" s="54" t="s">
        <v>6251</v>
      </c>
      <c r="Q1218" s="54" t="s">
        <v>6252</v>
      </c>
      <c r="R1218" s="54" t="s">
        <v>6253</v>
      </c>
      <c r="S1218" s="54" t="s">
        <v>135</v>
      </c>
      <c r="T1218" s="54" t="s">
        <v>136</v>
      </c>
      <c r="U1218" s="54"/>
      <c r="V1218" s="54" t="s">
        <v>179</v>
      </c>
    </row>
    <row r="1219" spans="1:22" ht="82.5" customHeight="1">
      <c r="A1219" s="54">
        <v>1218</v>
      </c>
      <c r="B1219" s="54" t="s">
        <v>21</v>
      </c>
      <c r="C1219" s="54" t="s">
        <v>6247</v>
      </c>
      <c r="D1219" s="54" t="s">
        <v>6248</v>
      </c>
      <c r="E1219" s="54" t="s">
        <v>139</v>
      </c>
      <c r="F1219" s="54" t="s">
        <v>6254</v>
      </c>
      <c r="G1219" s="54" t="s">
        <v>6255</v>
      </c>
      <c r="H1219" s="54" t="s">
        <v>126</v>
      </c>
      <c r="I1219" s="54" t="s">
        <v>142</v>
      </c>
      <c r="J1219" s="54" t="s">
        <v>143</v>
      </c>
      <c r="K1219" s="54" t="s">
        <v>174</v>
      </c>
      <c r="L1219" s="55">
        <v>1458100</v>
      </c>
      <c r="M1219" s="55">
        <v>1450810</v>
      </c>
      <c r="N1219" s="56" t="s">
        <v>165</v>
      </c>
      <c r="O1219" s="56" t="s">
        <v>191</v>
      </c>
      <c r="P1219" s="54" t="s">
        <v>6256</v>
      </c>
      <c r="Q1219" s="54" t="s">
        <v>6257</v>
      </c>
      <c r="R1219" s="54" t="s">
        <v>811</v>
      </c>
      <c r="S1219" s="54" t="s">
        <v>135</v>
      </c>
      <c r="T1219" s="54" t="s">
        <v>136</v>
      </c>
      <c r="U1219" s="54"/>
      <c r="V1219" s="54" t="s">
        <v>169</v>
      </c>
    </row>
    <row r="1220" spans="1:22" ht="82.5" customHeight="1">
      <c r="A1220" s="54">
        <v>1219</v>
      </c>
      <c r="B1220" s="54" t="s">
        <v>21</v>
      </c>
      <c r="C1220" s="54" t="s">
        <v>6258</v>
      </c>
      <c r="D1220" s="54" t="s">
        <v>6259</v>
      </c>
      <c r="E1220" s="54" t="s">
        <v>139</v>
      </c>
      <c r="F1220" s="54" t="s">
        <v>6260</v>
      </c>
      <c r="G1220" s="54" t="s">
        <v>6261</v>
      </c>
      <c r="H1220" s="54" t="s">
        <v>126</v>
      </c>
      <c r="I1220" s="54" t="s">
        <v>142</v>
      </c>
      <c r="J1220" s="54" t="s">
        <v>143</v>
      </c>
      <c r="K1220" s="54" t="s">
        <v>174</v>
      </c>
      <c r="L1220" s="55">
        <v>537406</v>
      </c>
      <c r="M1220" s="55">
        <v>510536</v>
      </c>
      <c r="N1220" s="56" t="s">
        <v>211</v>
      </c>
      <c r="O1220" s="56" t="s">
        <v>197</v>
      </c>
      <c r="P1220" s="54" t="s">
        <v>6262</v>
      </c>
      <c r="Q1220" s="54" t="s">
        <v>6263</v>
      </c>
      <c r="R1220" s="54" t="s">
        <v>6264</v>
      </c>
      <c r="S1220" s="54" t="s">
        <v>135</v>
      </c>
      <c r="T1220" s="54" t="s">
        <v>136</v>
      </c>
      <c r="U1220" s="54"/>
      <c r="V1220" s="54" t="s">
        <v>1172</v>
      </c>
    </row>
    <row r="1221" spans="1:22" ht="82.5" customHeight="1">
      <c r="A1221" s="54">
        <v>1220</v>
      </c>
      <c r="B1221" s="54" t="s">
        <v>21</v>
      </c>
      <c r="C1221" s="54" t="s">
        <v>6265</v>
      </c>
      <c r="D1221" s="54" t="s">
        <v>6266</v>
      </c>
      <c r="E1221" s="54" t="s">
        <v>139</v>
      </c>
      <c r="F1221" s="54" t="s">
        <v>6267</v>
      </c>
      <c r="G1221" s="54" t="s">
        <v>6268</v>
      </c>
      <c r="H1221" s="54" t="s">
        <v>126</v>
      </c>
      <c r="I1221" s="54" t="s">
        <v>142</v>
      </c>
      <c r="J1221" s="54" t="s">
        <v>143</v>
      </c>
      <c r="K1221" s="54" t="s">
        <v>174</v>
      </c>
      <c r="L1221" s="55">
        <v>758494</v>
      </c>
      <c r="M1221" s="55">
        <v>719800</v>
      </c>
      <c r="N1221" s="56" t="s">
        <v>752</v>
      </c>
      <c r="O1221" s="56" t="s">
        <v>191</v>
      </c>
      <c r="P1221" s="54" t="s">
        <v>4374</v>
      </c>
      <c r="Q1221" s="54" t="s">
        <v>6269</v>
      </c>
      <c r="R1221" s="54" t="s">
        <v>3416</v>
      </c>
      <c r="S1221" s="54" t="s">
        <v>135</v>
      </c>
      <c r="T1221" s="54" t="s">
        <v>136</v>
      </c>
      <c r="U1221" s="54"/>
      <c r="V1221" s="54" t="s">
        <v>169</v>
      </c>
    </row>
    <row r="1222" spans="1:22" ht="82.5" customHeight="1">
      <c r="A1222" s="54">
        <v>1221</v>
      </c>
      <c r="B1222" s="54" t="s">
        <v>21</v>
      </c>
      <c r="C1222" s="54" t="s">
        <v>6265</v>
      </c>
      <c r="D1222" s="54" t="s">
        <v>6266</v>
      </c>
      <c r="E1222" s="54" t="s">
        <v>139</v>
      </c>
      <c r="F1222" s="54" t="s">
        <v>6270</v>
      </c>
      <c r="G1222" s="54" t="s">
        <v>6271</v>
      </c>
      <c r="H1222" s="54" t="s">
        <v>126</v>
      </c>
      <c r="I1222" s="54" t="s">
        <v>142</v>
      </c>
      <c r="J1222" s="54" t="s">
        <v>143</v>
      </c>
      <c r="K1222" s="54" t="s">
        <v>174</v>
      </c>
      <c r="L1222" s="55">
        <v>244264</v>
      </c>
      <c r="M1222" s="55">
        <v>221542</v>
      </c>
      <c r="N1222" s="56" t="s">
        <v>165</v>
      </c>
      <c r="O1222" s="56" t="s">
        <v>191</v>
      </c>
      <c r="P1222" s="54" t="s">
        <v>4374</v>
      </c>
      <c r="Q1222" s="54" t="s">
        <v>6269</v>
      </c>
      <c r="R1222" s="54" t="s">
        <v>2011</v>
      </c>
      <c r="S1222" s="54" t="s">
        <v>135</v>
      </c>
      <c r="T1222" s="54" t="s">
        <v>136</v>
      </c>
      <c r="U1222" s="54"/>
      <c r="V1222" s="54" t="s">
        <v>169</v>
      </c>
    </row>
    <row r="1223" spans="1:22" ht="82.5" customHeight="1">
      <c r="A1223" s="54">
        <v>1222</v>
      </c>
      <c r="B1223" s="54" t="s">
        <v>25</v>
      </c>
      <c r="C1223" s="54" t="s">
        <v>6272</v>
      </c>
      <c r="D1223" s="54" t="s">
        <v>6273</v>
      </c>
      <c r="E1223" s="54" t="s">
        <v>1289</v>
      </c>
      <c r="F1223" s="54" t="s">
        <v>1030</v>
      </c>
      <c r="G1223" s="54" t="s">
        <v>6274</v>
      </c>
      <c r="H1223" s="54" t="s">
        <v>126</v>
      </c>
      <c r="I1223" s="54" t="s">
        <v>127</v>
      </c>
      <c r="J1223" s="54" t="s">
        <v>128</v>
      </c>
      <c r="K1223" s="54" t="s">
        <v>174</v>
      </c>
      <c r="L1223" s="55">
        <v>481971</v>
      </c>
      <c r="M1223" s="55">
        <v>457872</v>
      </c>
      <c r="N1223" s="56" t="s">
        <v>623</v>
      </c>
      <c r="O1223" s="56" t="s">
        <v>205</v>
      </c>
      <c r="P1223" s="54" t="s">
        <v>6275</v>
      </c>
      <c r="Q1223" s="54" t="s">
        <v>6276</v>
      </c>
      <c r="R1223" s="54" t="s">
        <v>4054</v>
      </c>
      <c r="S1223" s="54" t="s">
        <v>135</v>
      </c>
      <c r="T1223" s="54" t="s">
        <v>136</v>
      </c>
      <c r="U1223" s="54"/>
      <c r="V1223" s="54" t="s">
        <v>169</v>
      </c>
    </row>
    <row r="1224" spans="1:22" ht="82.5" customHeight="1">
      <c r="A1224" s="54">
        <v>1223</v>
      </c>
      <c r="B1224" s="54" t="s">
        <v>25</v>
      </c>
      <c r="C1224" s="54" t="s">
        <v>6277</v>
      </c>
      <c r="D1224" s="54" t="s">
        <v>6278</v>
      </c>
      <c r="E1224" s="54" t="s">
        <v>139</v>
      </c>
      <c r="F1224" s="54" t="s">
        <v>6279</v>
      </c>
      <c r="G1224" s="54" t="s">
        <v>6280</v>
      </c>
      <c r="H1224" s="54" t="s">
        <v>126</v>
      </c>
      <c r="I1224" s="54" t="s">
        <v>127</v>
      </c>
      <c r="J1224" s="54" t="s">
        <v>128</v>
      </c>
      <c r="K1224" s="54" t="s">
        <v>174</v>
      </c>
      <c r="L1224" s="55">
        <v>847758</v>
      </c>
      <c r="M1224" s="55">
        <v>847758</v>
      </c>
      <c r="N1224" s="56" t="s">
        <v>271</v>
      </c>
      <c r="O1224" s="56" t="s">
        <v>271</v>
      </c>
      <c r="P1224" s="54" t="s">
        <v>6281</v>
      </c>
      <c r="Q1224" s="54" t="s">
        <v>6282</v>
      </c>
      <c r="R1224" s="54" t="s">
        <v>288</v>
      </c>
      <c r="S1224" s="54" t="s">
        <v>135</v>
      </c>
      <c r="T1224" s="54" t="s">
        <v>136</v>
      </c>
      <c r="U1224" s="54"/>
      <c r="V1224" s="54" t="s">
        <v>149</v>
      </c>
    </row>
    <row r="1225" spans="1:22" ht="82.5" customHeight="1">
      <c r="A1225" s="54">
        <v>1224</v>
      </c>
      <c r="B1225" s="54" t="s">
        <v>26</v>
      </c>
      <c r="C1225" s="54" t="s">
        <v>6283</v>
      </c>
      <c r="D1225" s="54" t="s">
        <v>6284</v>
      </c>
      <c r="E1225" s="54" t="s">
        <v>139</v>
      </c>
      <c r="F1225" s="54" t="s">
        <v>5985</v>
      </c>
      <c r="G1225" s="54" t="s">
        <v>6285</v>
      </c>
      <c r="H1225" s="54" t="s">
        <v>126</v>
      </c>
      <c r="I1225" s="54" t="s">
        <v>127</v>
      </c>
      <c r="J1225" s="54" t="s">
        <v>128</v>
      </c>
      <c r="K1225" s="54" t="s">
        <v>174</v>
      </c>
      <c r="L1225" s="55">
        <v>430000</v>
      </c>
      <c r="M1225" s="55">
        <v>430000</v>
      </c>
      <c r="N1225" s="56" t="s">
        <v>205</v>
      </c>
      <c r="O1225" s="56" t="s">
        <v>211</v>
      </c>
      <c r="P1225" s="54" t="s">
        <v>6286</v>
      </c>
      <c r="Q1225" s="54" t="s">
        <v>6287</v>
      </c>
      <c r="R1225" s="54" t="s">
        <v>4636</v>
      </c>
      <c r="S1225" s="54" t="s">
        <v>135</v>
      </c>
      <c r="T1225" s="54" t="s">
        <v>136</v>
      </c>
      <c r="U1225" s="54"/>
      <c r="V1225" s="54" t="s">
        <v>149</v>
      </c>
    </row>
    <row r="1226" spans="1:22" ht="82.5" customHeight="1">
      <c r="A1226" s="54">
        <v>1225</v>
      </c>
      <c r="B1226" s="54" t="s">
        <v>27</v>
      </c>
      <c r="C1226" s="54" t="s">
        <v>6288</v>
      </c>
      <c r="D1226" s="54" t="s">
        <v>6289</v>
      </c>
      <c r="E1226" s="54" t="s">
        <v>139</v>
      </c>
      <c r="F1226" s="54" t="s">
        <v>6290</v>
      </c>
      <c r="G1226" s="54" t="s">
        <v>6291</v>
      </c>
      <c r="H1226" s="54" t="s">
        <v>126</v>
      </c>
      <c r="I1226" s="54" t="s">
        <v>127</v>
      </c>
      <c r="J1226" s="54" t="s">
        <v>128</v>
      </c>
      <c r="K1226" s="54" t="s">
        <v>174</v>
      </c>
      <c r="L1226" s="55">
        <v>1280000</v>
      </c>
      <c r="M1226" s="55">
        <v>1254400</v>
      </c>
      <c r="N1226" s="56" t="s">
        <v>252</v>
      </c>
      <c r="O1226" s="56" t="s">
        <v>271</v>
      </c>
      <c r="P1226" s="54" t="s">
        <v>6292</v>
      </c>
      <c r="Q1226" s="54" t="s">
        <v>6293</v>
      </c>
      <c r="R1226" s="54" t="s">
        <v>6294</v>
      </c>
      <c r="S1226" s="54" t="s">
        <v>135</v>
      </c>
      <c r="T1226" s="54" t="s">
        <v>136</v>
      </c>
      <c r="U1226" s="54"/>
      <c r="V1226" s="54" t="s">
        <v>169</v>
      </c>
    </row>
    <row r="1227" spans="1:22" ht="115.5" customHeight="1">
      <c r="A1227" s="54">
        <v>1226</v>
      </c>
      <c r="B1227" s="54" t="s">
        <v>27</v>
      </c>
      <c r="C1227" s="54" t="s">
        <v>6288</v>
      </c>
      <c r="D1227" s="54" t="s">
        <v>6289</v>
      </c>
      <c r="E1227" s="54" t="s">
        <v>139</v>
      </c>
      <c r="F1227" s="54" t="s">
        <v>6295</v>
      </c>
      <c r="G1227" s="54" t="s">
        <v>6296</v>
      </c>
      <c r="H1227" s="54" t="s">
        <v>126</v>
      </c>
      <c r="I1227" s="54" t="s">
        <v>142</v>
      </c>
      <c r="J1227" s="54" t="s">
        <v>143</v>
      </c>
      <c r="K1227" s="54" t="s">
        <v>129</v>
      </c>
      <c r="L1227" s="55">
        <v>8000000</v>
      </c>
      <c r="M1227" s="55">
        <v>7900000</v>
      </c>
      <c r="N1227" s="56" t="s">
        <v>197</v>
      </c>
      <c r="O1227" s="56" t="s">
        <v>212</v>
      </c>
      <c r="P1227" s="54" t="s">
        <v>6297</v>
      </c>
      <c r="Q1227" s="54" t="s">
        <v>6298</v>
      </c>
      <c r="R1227" s="54" t="s">
        <v>6294</v>
      </c>
      <c r="S1227" s="54" t="s">
        <v>135</v>
      </c>
      <c r="T1227" s="54" t="s">
        <v>136</v>
      </c>
      <c r="U1227" s="54"/>
      <c r="V1227" s="54" t="s">
        <v>179</v>
      </c>
    </row>
    <row r="1228" spans="1:22" ht="115.5" customHeight="1">
      <c r="A1228" s="54">
        <v>1227</v>
      </c>
      <c r="B1228" s="54" t="s">
        <v>27</v>
      </c>
      <c r="C1228" s="54" t="s">
        <v>6288</v>
      </c>
      <c r="D1228" s="54" t="s">
        <v>6289</v>
      </c>
      <c r="E1228" s="54" t="s">
        <v>139</v>
      </c>
      <c r="F1228" s="54" t="s">
        <v>3637</v>
      </c>
      <c r="G1228" s="54" t="s">
        <v>6299</v>
      </c>
      <c r="H1228" s="54" t="s">
        <v>126</v>
      </c>
      <c r="I1228" s="54" t="s">
        <v>142</v>
      </c>
      <c r="J1228" s="54" t="s">
        <v>143</v>
      </c>
      <c r="K1228" s="54" t="s">
        <v>174</v>
      </c>
      <c r="L1228" s="55">
        <v>642071</v>
      </c>
      <c r="M1228" s="55">
        <v>585000</v>
      </c>
      <c r="N1228" s="56" t="s">
        <v>175</v>
      </c>
      <c r="O1228" s="56" t="s">
        <v>386</v>
      </c>
      <c r="P1228" s="54" t="s">
        <v>6300</v>
      </c>
      <c r="Q1228" s="54" t="s">
        <v>6301</v>
      </c>
      <c r="R1228" s="54" t="s">
        <v>6294</v>
      </c>
      <c r="S1228" s="54" t="s">
        <v>135</v>
      </c>
      <c r="T1228" s="54" t="s">
        <v>136</v>
      </c>
      <c r="U1228" s="54"/>
      <c r="V1228" s="54" t="s">
        <v>179</v>
      </c>
    </row>
    <row r="1229" spans="1:22" ht="165" customHeight="1">
      <c r="A1229" s="54">
        <v>1228</v>
      </c>
      <c r="B1229" s="54" t="s">
        <v>27</v>
      </c>
      <c r="C1229" s="54" t="s">
        <v>6288</v>
      </c>
      <c r="D1229" s="54" t="s">
        <v>6289</v>
      </c>
      <c r="E1229" s="54" t="s">
        <v>139</v>
      </c>
      <c r="F1229" s="54" t="s">
        <v>6302</v>
      </c>
      <c r="G1229" s="54" t="s">
        <v>6303</v>
      </c>
      <c r="H1229" s="54" t="s">
        <v>126</v>
      </c>
      <c r="I1229" s="54" t="s">
        <v>142</v>
      </c>
      <c r="J1229" s="54" t="s">
        <v>143</v>
      </c>
      <c r="K1229" s="54" t="s">
        <v>129</v>
      </c>
      <c r="L1229" s="55">
        <v>9900000</v>
      </c>
      <c r="M1229" s="55">
        <v>9780000</v>
      </c>
      <c r="N1229" s="56" t="s">
        <v>212</v>
      </c>
      <c r="O1229" s="56" t="s">
        <v>317</v>
      </c>
      <c r="P1229" s="54" t="s">
        <v>6304</v>
      </c>
      <c r="Q1229" s="54" t="s">
        <v>6305</v>
      </c>
      <c r="R1229" s="54" t="s">
        <v>6294</v>
      </c>
      <c r="S1229" s="54" t="s">
        <v>135</v>
      </c>
      <c r="T1229" s="54" t="s">
        <v>136</v>
      </c>
      <c r="U1229" s="54"/>
      <c r="V1229" s="54" t="s">
        <v>223</v>
      </c>
    </row>
    <row r="1230" spans="1:22" ht="82.5" customHeight="1">
      <c r="A1230" s="54">
        <v>1229</v>
      </c>
      <c r="B1230" s="54" t="s">
        <v>27</v>
      </c>
      <c r="C1230" s="54" t="s">
        <v>6288</v>
      </c>
      <c r="D1230" s="54" t="s">
        <v>6289</v>
      </c>
      <c r="E1230" s="54" t="s">
        <v>139</v>
      </c>
      <c r="F1230" s="54" t="s">
        <v>6306</v>
      </c>
      <c r="G1230" s="54" t="s">
        <v>6307</v>
      </c>
      <c r="H1230" s="54" t="s">
        <v>126</v>
      </c>
      <c r="I1230" s="54" t="s">
        <v>142</v>
      </c>
      <c r="J1230" s="54" t="s">
        <v>143</v>
      </c>
      <c r="K1230" s="54" t="s">
        <v>129</v>
      </c>
      <c r="L1230" s="55">
        <v>4772438</v>
      </c>
      <c r="M1230" s="55">
        <v>4533816</v>
      </c>
      <c r="N1230" s="56" t="s">
        <v>153</v>
      </c>
      <c r="O1230" s="56" t="s">
        <v>229</v>
      </c>
      <c r="P1230" s="54" t="s">
        <v>6308</v>
      </c>
      <c r="Q1230" s="54" t="s">
        <v>6309</v>
      </c>
      <c r="R1230" s="54" t="s">
        <v>6294</v>
      </c>
      <c r="S1230" s="54" t="s">
        <v>135</v>
      </c>
      <c r="T1230" s="54" t="s">
        <v>136</v>
      </c>
      <c r="U1230" s="54"/>
      <c r="V1230" s="54" t="s">
        <v>169</v>
      </c>
    </row>
    <row r="1231" spans="1:22" ht="82.5" customHeight="1">
      <c r="A1231" s="54">
        <v>1230</v>
      </c>
      <c r="B1231" s="54" t="s">
        <v>27</v>
      </c>
      <c r="C1231" s="54" t="s">
        <v>6310</v>
      </c>
      <c r="D1231" s="54" t="s">
        <v>6311</v>
      </c>
      <c r="E1231" s="54" t="s">
        <v>139</v>
      </c>
      <c r="F1231" s="54" t="s">
        <v>6312</v>
      </c>
      <c r="G1231" s="54" t="s">
        <v>6313</v>
      </c>
      <c r="H1231" s="54" t="s">
        <v>126</v>
      </c>
      <c r="I1231" s="54" t="s">
        <v>142</v>
      </c>
      <c r="J1231" s="54" t="s">
        <v>143</v>
      </c>
      <c r="K1231" s="54" t="s">
        <v>174</v>
      </c>
      <c r="L1231" s="55">
        <v>979397</v>
      </c>
      <c r="M1231" s="55">
        <v>875586</v>
      </c>
      <c r="N1231" s="56" t="s">
        <v>317</v>
      </c>
      <c r="O1231" s="56" t="s">
        <v>229</v>
      </c>
      <c r="P1231" s="54" t="s">
        <v>6314</v>
      </c>
      <c r="Q1231" s="54" t="s">
        <v>6315</v>
      </c>
      <c r="R1231" s="54" t="s">
        <v>6316</v>
      </c>
      <c r="S1231" s="54" t="s">
        <v>135</v>
      </c>
      <c r="T1231" s="54" t="s">
        <v>136</v>
      </c>
      <c r="U1231" s="54"/>
      <c r="V1231" s="54" t="s">
        <v>169</v>
      </c>
    </row>
    <row r="1232" spans="1:22" ht="82.5" customHeight="1">
      <c r="A1232" s="54">
        <v>1231</v>
      </c>
      <c r="B1232" s="54" t="s">
        <v>27</v>
      </c>
      <c r="C1232" s="54" t="s">
        <v>6317</v>
      </c>
      <c r="D1232" s="54" t="s">
        <v>6318</v>
      </c>
      <c r="E1232" s="54" t="s">
        <v>139</v>
      </c>
      <c r="F1232" s="54" t="s">
        <v>6319</v>
      </c>
      <c r="G1232" s="54" t="s">
        <v>6320</v>
      </c>
      <c r="H1232" s="54" t="s">
        <v>126</v>
      </c>
      <c r="I1232" s="54" t="s">
        <v>142</v>
      </c>
      <c r="J1232" s="54" t="s">
        <v>143</v>
      </c>
      <c r="K1232" s="54" t="s">
        <v>174</v>
      </c>
      <c r="L1232" s="55">
        <v>250000</v>
      </c>
      <c r="M1232" s="55">
        <v>246800</v>
      </c>
      <c r="N1232" s="56" t="s">
        <v>164</v>
      </c>
      <c r="O1232" s="56" t="s">
        <v>271</v>
      </c>
      <c r="P1232" s="54" t="s">
        <v>6321</v>
      </c>
      <c r="Q1232" s="54" t="s">
        <v>6322</v>
      </c>
      <c r="R1232" s="54" t="s">
        <v>6323</v>
      </c>
      <c r="S1232" s="54" t="s">
        <v>135</v>
      </c>
      <c r="T1232" s="54" t="s">
        <v>136</v>
      </c>
      <c r="U1232" s="54"/>
      <c r="V1232" s="54" t="s">
        <v>169</v>
      </c>
    </row>
    <row r="1233" spans="1:22" ht="66" customHeight="1">
      <c r="A1233" s="54">
        <v>1232</v>
      </c>
      <c r="B1233" s="54" t="s">
        <v>27</v>
      </c>
      <c r="C1233" s="54" t="s">
        <v>6324</v>
      </c>
      <c r="D1233" s="54" t="s">
        <v>6325</v>
      </c>
      <c r="E1233" s="54" t="s">
        <v>139</v>
      </c>
      <c r="F1233" s="54" t="s">
        <v>6326</v>
      </c>
      <c r="G1233" s="54" t="s">
        <v>6327</v>
      </c>
      <c r="H1233" s="54" t="s">
        <v>126</v>
      </c>
      <c r="I1233" s="54" t="s">
        <v>142</v>
      </c>
      <c r="J1233" s="54" t="s">
        <v>143</v>
      </c>
      <c r="K1233" s="54" t="s">
        <v>129</v>
      </c>
      <c r="L1233" s="55">
        <v>5900000</v>
      </c>
      <c r="M1233" s="55">
        <v>5860600</v>
      </c>
      <c r="N1233" s="56" t="s">
        <v>252</v>
      </c>
      <c r="O1233" s="56" t="s">
        <v>165</v>
      </c>
      <c r="P1233" s="54" t="s">
        <v>6328</v>
      </c>
      <c r="Q1233" s="54" t="s">
        <v>6329</v>
      </c>
      <c r="R1233" s="54" t="s">
        <v>6330</v>
      </c>
      <c r="S1233" s="54" t="s">
        <v>329</v>
      </c>
      <c r="T1233" s="54" t="s">
        <v>330</v>
      </c>
      <c r="U1233" s="54" t="s">
        <v>331</v>
      </c>
      <c r="V1233" s="54"/>
    </row>
    <row r="1234" spans="1:22" ht="82.5" customHeight="1">
      <c r="A1234" s="54">
        <v>1233</v>
      </c>
      <c r="B1234" s="54" t="s">
        <v>27</v>
      </c>
      <c r="C1234" s="54" t="s">
        <v>6331</v>
      </c>
      <c r="D1234" s="54" t="s">
        <v>5103</v>
      </c>
      <c r="E1234" s="54" t="s">
        <v>139</v>
      </c>
      <c r="F1234" s="54" t="s">
        <v>6332</v>
      </c>
      <c r="G1234" s="54" t="s">
        <v>6333</v>
      </c>
      <c r="H1234" s="54" t="s">
        <v>126</v>
      </c>
      <c r="I1234" s="54" t="s">
        <v>142</v>
      </c>
      <c r="J1234" s="54" t="s">
        <v>143</v>
      </c>
      <c r="K1234" s="54" t="s">
        <v>129</v>
      </c>
      <c r="L1234" s="55">
        <v>2500000</v>
      </c>
      <c r="M1234" s="55">
        <v>2438000</v>
      </c>
      <c r="N1234" s="56" t="s">
        <v>325</v>
      </c>
      <c r="O1234" s="56" t="s">
        <v>153</v>
      </c>
      <c r="P1234" s="54" t="s">
        <v>6334</v>
      </c>
      <c r="Q1234" s="54" t="s">
        <v>6335</v>
      </c>
      <c r="R1234" s="54" t="s">
        <v>2165</v>
      </c>
      <c r="S1234" s="54" t="s">
        <v>135</v>
      </c>
      <c r="T1234" s="54" t="s">
        <v>136</v>
      </c>
      <c r="U1234" s="54"/>
      <c r="V1234" s="54" t="s">
        <v>169</v>
      </c>
    </row>
    <row r="1235" spans="1:22" ht="82.5" customHeight="1">
      <c r="A1235" s="54">
        <v>1234</v>
      </c>
      <c r="B1235" s="54" t="s">
        <v>27</v>
      </c>
      <c r="C1235" s="54" t="s">
        <v>6331</v>
      </c>
      <c r="D1235" s="54" t="s">
        <v>5103</v>
      </c>
      <c r="E1235" s="54" t="s">
        <v>139</v>
      </c>
      <c r="F1235" s="54" t="s">
        <v>6336</v>
      </c>
      <c r="G1235" s="54" t="s">
        <v>6337</v>
      </c>
      <c r="H1235" s="54" t="s">
        <v>126</v>
      </c>
      <c r="I1235" s="54" t="s">
        <v>142</v>
      </c>
      <c r="J1235" s="54" t="s">
        <v>143</v>
      </c>
      <c r="K1235" s="54" t="s">
        <v>342</v>
      </c>
      <c r="L1235" s="55">
        <v>9500000</v>
      </c>
      <c r="M1235" s="55">
        <v>9470000</v>
      </c>
      <c r="N1235" s="56" t="s">
        <v>325</v>
      </c>
      <c r="O1235" s="56" t="s">
        <v>165</v>
      </c>
      <c r="P1235" s="54" t="s">
        <v>6338</v>
      </c>
      <c r="Q1235" s="54" t="s">
        <v>6339</v>
      </c>
      <c r="R1235" s="54" t="s">
        <v>6340</v>
      </c>
      <c r="S1235" s="54" t="s">
        <v>135</v>
      </c>
      <c r="T1235" s="54" t="s">
        <v>136</v>
      </c>
      <c r="U1235" s="54"/>
      <c r="V1235" s="54" t="s">
        <v>169</v>
      </c>
    </row>
    <row r="1236" spans="1:22" ht="82.5" customHeight="1">
      <c r="A1236" s="54">
        <v>1235</v>
      </c>
      <c r="B1236" s="54" t="s">
        <v>27</v>
      </c>
      <c r="C1236" s="54" t="s">
        <v>6331</v>
      </c>
      <c r="D1236" s="54" t="s">
        <v>5103</v>
      </c>
      <c r="E1236" s="54" t="s">
        <v>139</v>
      </c>
      <c r="F1236" s="54" t="s">
        <v>6341</v>
      </c>
      <c r="G1236" s="54" t="s">
        <v>6342</v>
      </c>
      <c r="H1236" s="54" t="s">
        <v>126</v>
      </c>
      <c r="I1236" s="54" t="s">
        <v>142</v>
      </c>
      <c r="J1236" s="54" t="s">
        <v>143</v>
      </c>
      <c r="K1236" s="54" t="s">
        <v>129</v>
      </c>
      <c r="L1236" s="55">
        <v>5800000</v>
      </c>
      <c r="M1236" s="55">
        <v>5740000</v>
      </c>
      <c r="N1236" s="56" t="s">
        <v>164</v>
      </c>
      <c r="O1236" s="56" t="s">
        <v>271</v>
      </c>
      <c r="P1236" s="54" t="s">
        <v>6334</v>
      </c>
      <c r="Q1236" s="54" t="s">
        <v>6335</v>
      </c>
      <c r="R1236" s="54" t="s">
        <v>6343</v>
      </c>
      <c r="S1236" s="54" t="s">
        <v>135</v>
      </c>
      <c r="T1236" s="54" t="s">
        <v>136</v>
      </c>
      <c r="U1236" s="54"/>
      <c r="V1236" s="54" t="s">
        <v>149</v>
      </c>
    </row>
    <row r="1237" spans="1:22" ht="82.5" customHeight="1">
      <c r="A1237" s="54">
        <v>1236</v>
      </c>
      <c r="B1237" s="54" t="s">
        <v>27</v>
      </c>
      <c r="C1237" s="54" t="s">
        <v>6331</v>
      </c>
      <c r="D1237" s="54" t="s">
        <v>5103</v>
      </c>
      <c r="E1237" s="54" t="s">
        <v>139</v>
      </c>
      <c r="F1237" s="54" t="s">
        <v>6344</v>
      </c>
      <c r="G1237" s="54" t="s">
        <v>7577</v>
      </c>
      <c r="H1237" s="54" t="s">
        <v>126</v>
      </c>
      <c r="I1237" s="54" t="s">
        <v>142</v>
      </c>
      <c r="J1237" s="54" t="s">
        <v>143</v>
      </c>
      <c r="K1237" s="54" t="s">
        <v>129</v>
      </c>
      <c r="L1237" s="55">
        <v>9200000</v>
      </c>
      <c r="M1237" s="55">
        <v>9150000</v>
      </c>
      <c r="N1237" s="56" t="s">
        <v>834</v>
      </c>
      <c r="O1237" s="56" t="s">
        <v>197</v>
      </c>
      <c r="P1237" s="54" t="s">
        <v>6334</v>
      </c>
      <c r="Q1237" s="54" t="s">
        <v>6335</v>
      </c>
      <c r="R1237" s="54" t="s">
        <v>6345</v>
      </c>
      <c r="S1237" s="54" t="s">
        <v>329</v>
      </c>
      <c r="T1237" s="54" t="s">
        <v>136</v>
      </c>
      <c r="U1237" s="54"/>
      <c r="V1237" s="54" t="s">
        <v>7578</v>
      </c>
    </row>
    <row r="1238" spans="1:22" ht="82.5" customHeight="1">
      <c r="A1238" s="54">
        <v>1237</v>
      </c>
      <c r="B1238" s="54" t="s">
        <v>27</v>
      </c>
      <c r="C1238" s="54" t="s">
        <v>6331</v>
      </c>
      <c r="D1238" s="54" t="s">
        <v>5103</v>
      </c>
      <c r="E1238" s="54" t="s">
        <v>139</v>
      </c>
      <c r="F1238" s="54" t="s">
        <v>6346</v>
      </c>
      <c r="G1238" s="54" t="s">
        <v>6347</v>
      </c>
      <c r="H1238" s="54" t="s">
        <v>126</v>
      </c>
      <c r="I1238" s="54" t="s">
        <v>142</v>
      </c>
      <c r="J1238" s="54" t="s">
        <v>143</v>
      </c>
      <c r="K1238" s="54" t="s">
        <v>129</v>
      </c>
      <c r="L1238" s="55">
        <v>8300000</v>
      </c>
      <c r="M1238" s="55">
        <v>8250000</v>
      </c>
      <c r="N1238" s="56" t="s">
        <v>786</v>
      </c>
      <c r="O1238" s="56" t="s">
        <v>540</v>
      </c>
      <c r="P1238" s="54" t="s">
        <v>6334</v>
      </c>
      <c r="Q1238" s="54" t="s">
        <v>6335</v>
      </c>
      <c r="R1238" s="54" t="s">
        <v>6345</v>
      </c>
      <c r="S1238" s="54" t="s">
        <v>135</v>
      </c>
      <c r="T1238" s="54" t="s">
        <v>136</v>
      </c>
      <c r="U1238" s="54"/>
      <c r="V1238" s="54" t="s">
        <v>169</v>
      </c>
    </row>
    <row r="1239" spans="1:22" ht="82.5" customHeight="1">
      <c r="A1239" s="54">
        <v>1238</v>
      </c>
      <c r="B1239" s="54" t="s">
        <v>27</v>
      </c>
      <c r="C1239" s="54" t="s">
        <v>6331</v>
      </c>
      <c r="D1239" s="54" t="s">
        <v>5103</v>
      </c>
      <c r="E1239" s="54" t="s">
        <v>139</v>
      </c>
      <c r="F1239" s="54" t="s">
        <v>6348</v>
      </c>
      <c r="G1239" s="54" t="s">
        <v>6349</v>
      </c>
      <c r="H1239" s="54" t="s">
        <v>126</v>
      </c>
      <c r="I1239" s="54" t="s">
        <v>142</v>
      </c>
      <c r="J1239" s="54" t="s">
        <v>143</v>
      </c>
      <c r="K1239" s="54" t="s">
        <v>129</v>
      </c>
      <c r="L1239" s="55">
        <v>8500000</v>
      </c>
      <c r="M1239" s="55">
        <v>8450000</v>
      </c>
      <c r="N1239" s="56" t="s">
        <v>204</v>
      </c>
      <c r="O1239" s="56" t="s">
        <v>386</v>
      </c>
      <c r="P1239" s="54" t="s">
        <v>6334</v>
      </c>
      <c r="Q1239" s="54" t="s">
        <v>6335</v>
      </c>
      <c r="R1239" s="54" t="s">
        <v>2011</v>
      </c>
      <c r="S1239" s="54" t="s">
        <v>135</v>
      </c>
      <c r="T1239" s="54" t="s">
        <v>136</v>
      </c>
      <c r="U1239" s="54"/>
      <c r="V1239" s="54" t="s">
        <v>169</v>
      </c>
    </row>
    <row r="1240" spans="1:22" ht="82.5" customHeight="1">
      <c r="A1240" s="54">
        <v>1239</v>
      </c>
      <c r="B1240" s="54" t="s">
        <v>27</v>
      </c>
      <c r="C1240" s="54" t="s">
        <v>6331</v>
      </c>
      <c r="D1240" s="54" t="s">
        <v>5103</v>
      </c>
      <c r="E1240" s="54" t="s">
        <v>139</v>
      </c>
      <c r="F1240" s="54" t="s">
        <v>6350</v>
      </c>
      <c r="G1240" s="54" t="s">
        <v>6351</v>
      </c>
      <c r="H1240" s="54" t="s">
        <v>126</v>
      </c>
      <c r="I1240" s="54" t="s">
        <v>142</v>
      </c>
      <c r="J1240" s="54" t="s">
        <v>143</v>
      </c>
      <c r="K1240" s="54" t="s">
        <v>129</v>
      </c>
      <c r="L1240" s="55">
        <v>2340000</v>
      </c>
      <c r="M1240" s="55">
        <v>2278500</v>
      </c>
      <c r="N1240" s="56" t="s">
        <v>204</v>
      </c>
      <c r="O1240" s="56" t="s">
        <v>191</v>
      </c>
      <c r="P1240" s="54" t="s">
        <v>6338</v>
      </c>
      <c r="Q1240" s="54" t="s">
        <v>6339</v>
      </c>
      <c r="R1240" s="54" t="s">
        <v>6352</v>
      </c>
      <c r="S1240" s="54" t="s">
        <v>135</v>
      </c>
      <c r="T1240" s="54" t="s">
        <v>136</v>
      </c>
      <c r="U1240" s="54"/>
      <c r="V1240" s="54" t="s">
        <v>4983</v>
      </c>
    </row>
    <row r="1241" spans="1:22" ht="82.5" customHeight="1">
      <c r="A1241" s="54">
        <v>1240</v>
      </c>
      <c r="B1241" s="54" t="s">
        <v>27</v>
      </c>
      <c r="C1241" s="54" t="s">
        <v>6331</v>
      </c>
      <c r="D1241" s="54" t="s">
        <v>5103</v>
      </c>
      <c r="E1241" s="54" t="s">
        <v>139</v>
      </c>
      <c r="F1241" s="54" t="s">
        <v>6353</v>
      </c>
      <c r="G1241" s="54" t="s">
        <v>6354</v>
      </c>
      <c r="H1241" s="54" t="s">
        <v>126</v>
      </c>
      <c r="I1241" s="54" t="s">
        <v>142</v>
      </c>
      <c r="J1241" s="54" t="s">
        <v>143</v>
      </c>
      <c r="K1241" s="54" t="s">
        <v>129</v>
      </c>
      <c r="L1241" s="55">
        <v>7129800</v>
      </c>
      <c r="M1241" s="55">
        <v>7100000</v>
      </c>
      <c r="N1241" s="56" t="s">
        <v>252</v>
      </c>
      <c r="O1241" s="56" t="s">
        <v>271</v>
      </c>
      <c r="P1241" s="54" t="s">
        <v>6334</v>
      </c>
      <c r="Q1241" s="54" t="s">
        <v>6335</v>
      </c>
      <c r="R1241" s="54" t="s">
        <v>6355</v>
      </c>
      <c r="S1241" s="54" t="s">
        <v>135</v>
      </c>
      <c r="T1241" s="54" t="s">
        <v>136</v>
      </c>
      <c r="U1241" s="54"/>
      <c r="V1241" s="54" t="s">
        <v>149</v>
      </c>
    </row>
    <row r="1242" spans="1:22" ht="82.5" customHeight="1">
      <c r="A1242" s="54">
        <v>1241</v>
      </c>
      <c r="B1242" s="54" t="s">
        <v>27</v>
      </c>
      <c r="C1242" s="54" t="s">
        <v>6331</v>
      </c>
      <c r="D1242" s="54" t="s">
        <v>5103</v>
      </c>
      <c r="E1242" s="54" t="s">
        <v>139</v>
      </c>
      <c r="F1242" s="54" t="s">
        <v>6356</v>
      </c>
      <c r="G1242" s="54" t="s">
        <v>6357</v>
      </c>
      <c r="H1242" s="54" t="s">
        <v>126</v>
      </c>
      <c r="I1242" s="54" t="s">
        <v>142</v>
      </c>
      <c r="J1242" s="54" t="s">
        <v>143</v>
      </c>
      <c r="K1242" s="54" t="s">
        <v>342</v>
      </c>
      <c r="L1242" s="55">
        <v>10400000</v>
      </c>
      <c r="M1242" s="55">
        <v>10200000</v>
      </c>
      <c r="N1242" s="56" t="s">
        <v>252</v>
      </c>
      <c r="O1242" s="56" t="s">
        <v>205</v>
      </c>
      <c r="P1242" s="54" t="s">
        <v>6334</v>
      </c>
      <c r="Q1242" s="54" t="s">
        <v>6335</v>
      </c>
      <c r="R1242" s="54" t="s">
        <v>509</v>
      </c>
      <c r="S1242" s="54" t="s">
        <v>135</v>
      </c>
      <c r="T1242" s="54" t="s">
        <v>136</v>
      </c>
      <c r="U1242" s="54"/>
      <c r="V1242" s="54" t="s">
        <v>149</v>
      </c>
    </row>
    <row r="1243" spans="1:22" ht="82.5" customHeight="1">
      <c r="A1243" s="54">
        <v>1242</v>
      </c>
      <c r="B1243" s="54" t="s">
        <v>27</v>
      </c>
      <c r="C1243" s="54" t="s">
        <v>6331</v>
      </c>
      <c r="D1243" s="54" t="s">
        <v>5103</v>
      </c>
      <c r="E1243" s="54" t="s">
        <v>139</v>
      </c>
      <c r="F1243" s="54" t="s">
        <v>6358</v>
      </c>
      <c r="G1243" s="54" t="s">
        <v>6359</v>
      </c>
      <c r="H1243" s="54" t="s">
        <v>126</v>
      </c>
      <c r="I1243" s="54" t="s">
        <v>161</v>
      </c>
      <c r="J1243" s="54" t="s">
        <v>162</v>
      </c>
      <c r="K1243" s="54" t="s">
        <v>174</v>
      </c>
      <c r="L1243" s="55">
        <v>1400000</v>
      </c>
      <c r="M1243" s="55">
        <v>1380000</v>
      </c>
      <c r="N1243" s="56" t="s">
        <v>271</v>
      </c>
      <c r="O1243" s="56" t="s">
        <v>237</v>
      </c>
      <c r="P1243" s="54" t="s">
        <v>6334</v>
      </c>
      <c r="Q1243" s="54" t="s">
        <v>6335</v>
      </c>
      <c r="R1243" s="54" t="s">
        <v>2011</v>
      </c>
      <c r="S1243" s="54" t="s">
        <v>135</v>
      </c>
      <c r="T1243" s="54" t="s">
        <v>136</v>
      </c>
      <c r="U1243" s="54"/>
      <c r="V1243" s="54" t="s">
        <v>169</v>
      </c>
    </row>
    <row r="1244" spans="1:22" ht="140.25" customHeight="1">
      <c r="A1244" s="54">
        <v>1243</v>
      </c>
      <c r="B1244" s="54" t="s">
        <v>27</v>
      </c>
      <c r="C1244" s="54" t="s">
        <v>6360</v>
      </c>
      <c r="D1244" s="54" t="s">
        <v>6361</v>
      </c>
      <c r="E1244" s="54" t="s">
        <v>139</v>
      </c>
      <c r="F1244" s="54" t="s">
        <v>6362</v>
      </c>
      <c r="G1244" s="54" t="s">
        <v>6363</v>
      </c>
      <c r="H1244" s="54" t="s">
        <v>126</v>
      </c>
      <c r="I1244" s="54" t="s">
        <v>142</v>
      </c>
      <c r="J1244" s="54" t="s">
        <v>143</v>
      </c>
      <c r="K1244" s="54" t="s">
        <v>129</v>
      </c>
      <c r="L1244" s="55">
        <v>2800000</v>
      </c>
      <c r="M1244" s="55">
        <v>2790000</v>
      </c>
      <c r="N1244" s="56" t="s">
        <v>271</v>
      </c>
      <c r="O1244" s="56" t="s">
        <v>175</v>
      </c>
      <c r="P1244" s="54" t="s">
        <v>6364</v>
      </c>
      <c r="Q1244" s="54" t="s">
        <v>6365</v>
      </c>
      <c r="R1244" s="54" t="s">
        <v>6366</v>
      </c>
      <c r="S1244" s="54" t="s">
        <v>135</v>
      </c>
      <c r="T1244" s="54" t="s">
        <v>136</v>
      </c>
      <c r="U1244" s="54"/>
      <c r="V1244" s="54" t="s">
        <v>169</v>
      </c>
    </row>
    <row r="1245" spans="1:22" ht="82.5" customHeight="1">
      <c r="A1245" s="54">
        <v>1244</v>
      </c>
      <c r="B1245" s="54" t="s">
        <v>27</v>
      </c>
      <c r="C1245" s="54" t="s">
        <v>6360</v>
      </c>
      <c r="D1245" s="54" t="s">
        <v>6361</v>
      </c>
      <c r="E1245" s="54" t="s">
        <v>139</v>
      </c>
      <c r="F1245" s="54" t="s">
        <v>6367</v>
      </c>
      <c r="G1245" s="54" t="s">
        <v>6368</v>
      </c>
      <c r="H1245" s="54" t="s">
        <v>126</v>
      </c>
      <c r="I1245" s="54" t="s">
        <v>161</v>
      </c>
      <c r="J1245" s="54" t="s">
        <v>162</v>
      </c>
      <c r="K1245" s="54" t="s">
        <v>174</v>
      </c>
      <c r="L1245" s="55">
        <v>558000</v>
      </c>
      <c r="M1245" s="55">
        <v>550000</v>
      </c>
      <c r="N1245" s="56" t="s">
        <v>212</v>
      </c>
      <c r="O1245" s="56" t="s">
        <v>294</v>
      </c>
      <c r="P1245" s="54" t="s">
        <v>6369</v>
      </c>
      <c r="Q1245" s="54" t="s">
        <v>6370</v>
      </c>
      <c r="R1245" s="54" t="s">
        <v>6371</v>
      </c>
      <c r="S1245" s="54" t="s">
        <v>135</v>
      </c>
      <c r="T1245" s="54" t="s">
        <v>136</v>
      </c>
      <c r="U1245" s="54"/>
      <c r="V1245" s="54" t="s">
        <v>169</v>
      </c>
    </row>
    <row r="1246" spans="1:22" ht="115.5" customHeight="1">
      <c r="A1246" s="54">
        <v>1245</v>
      </c>
      <c r="B1246" s="54" t="s">
        <v>27</v>
      </c>
      <c r="C1246" s="54" t="s">
        <v>6372</v>
      </c>
      <c r="D1246" s="54" t="s">
        <v>6373</v>
      </c>
      <c r="E1246" s="54" t="s">
        <v>139</v>
      </c>
      <c r="F1246" s="54" t="s">
        <v>6374</v>
      </c>
      <c r="G1246" s="54" t="s">
        <v>6375</v>
      </c>
      <c r="H1246" s="54" t="s">
        <v>126</v>
      </c>
      <c r="I1246" s="54" t="s">
        <v>142</v>
      </c>
      <c r="J1246" s="54" t="s">
        <v>143</v>
      </c>
      <c r="K1246" s="54" t="s">
        <v>129</v>
      </c>
      <c r="L1246" s="55">
        <v>2995650</v>
      </c>
      <c r="M1246" s="55">
        <v>2950000</v>
      </c>
      <c r="N1246" s="56" t="s">
        <v>228</v>
      </c>
      <c r="O1246" s="56" t="s">
        <v>317</v>
      </c>
      <c r="P1246" s="54" t="s">
        <v>6376</v>
      </c>
      <c r="Q1246" s="54" t="s">
        <v>6377</v>
      </c>
      <c r="R1246" s="54" t="s">
        <v>6378</v>
      </c>
      <c r="S1246" s="54" t="s">
        <v>135</v>
      </c>
      <c r="T1246" s="54" t="s">
        <v>136</v>
      </c>
      <c r="U1246" s="54"/>
      <c r="V1246" s="54" t="s">
        <v>179</v>
      </c>
    </row>
    <row r="1247" spans="1:22" ht="82.5" customHeight="1">
      <c r="A1247" s="54">
        <v>1246</v>
      </c>
      <c r="B1247" s="54" t="s">
        <v>27</v>
      </c>
      <c r="C1247" s="54" t="s">
        <v>6379</v>
      </c>
      <c r="D1247" s="54" t="s">
        <v>6380</v>
      </c>
      <c r="E1247" s="54" t="s">
        <v>139</v>
      </c>
      <c r="F1247" s="54" t="s">
        <v>6381</v>
      </c>
      <c r="G1247" s="54" t="s">
        <v>6382</v>
      </c>
      <c r="H1247" s="54" t="s">
        <v>126</v>
      </c>
      <c r="I1247" s="54" t="s">
        <v>142</v>
      </c>
      <c r="J1247" s="54" t="s">
        <v>143</v>
      </c>
      <c r="K1247" s="54" t="s">
        <v>129</v>
      </c>
      <c r="L1247" s="55">
        <v>1900000</v>
      </c>
      <c r="M1247" s="55">
        <v>1900000</v>
      </c>
      <c r="N1247" s="56" t="s">
        <v>252</v>
      </c>
      <c r="O1247" s="56" t="s">
        <v>386</v>
      </c>
      <c r="P1247" s="54" t="s">
        <v>6383</v>
      </c>
      <c r="Q1247" s="54" t="s">
        <v>6384</v>
      </c>
      <c r="R1247" s="54" t="s">
        <v>365</v>
      </c>
      <c r="S1247" s="54" t="s">
        <v>135</v>
      </c>
      <c r="T1247" s="54" t="s">
        <v>136</v>
      </c>
      <c r="U1247" s="54"/>
      <c r="V1247" s="54" t="s">
        <v>169</v>
      </c>
    </row>
    <row r="1248" spans="1:22" ht="66">
      <c r="A1248" s="54">
        <v>1247</v>
      </c>
      <c r="B1248" s="54" t="s">
        <v>27</v>
      </c>
      <c r="C1248" s="54" t="s">
        <v>6379</v>
      </c>
      <c r="D1248" s="54" t="s">
        <v>6380</v>
      </c>
      <c r="E1248" s="54" t="s">
        <v>139</v>
      </c>
      <c r="F1248" s="54" t="s">
        <v>6385</v>
      </c>
      <c r="G1248" s="54" t="s">
        <v>6386</v>
      </c>
      <c r="H1248" s="54" t="s">
        <v>126</v>
      </c>
      <c r="I1248" s="54" t="s">
        <v>142</v>
      </c>
      <c r="J1248" s="54" t="s">
        <v>143</v>
      </c>
      <c r="K1248" s="54" t="s">
        <v>129</v>
      </c>
      <c r="L1248" s="55">
        <v>5000000</v>
      </c>
      <c r="M1248" s="55">
        <v>4990000</v>
      </c>
      <c r="N1248" s="56" t="s">
        <v>252</v>
      </c>
      <c r="O1248" s="56" t="s">
        <v>386</v>
      </c>
      <c r="P1248" s="54" t="s">
        <v>6387</v>
      </c>
      <c r="Q1248" s="54" t="s">
        <v>6384</v>
      </c>
      <c r="R1248" s="54" t="s">
        <v>6388</v>
      </c>
      <c r="S1248" s="54" t="s">
        <v>329</v>
      </c>
      <c r="T1248" s="54" t="s">
        <v>330</v>
      </c>
      <c r="U1248" s="54" t="s">
        <v>865</v>
      </c>
      <c r="V1248" s="54"/>
    </row>
    <row r="1249" spans="1:22" ht="115.5" customHeight="1">
      <c r="A1249" s="54">
        <v>1248</v>
      </c>
      <c r="B1249" s="54" t="s">
        <v>27</v>
      </c>
      <c r="C1249" s="54" t="s">
        <v>6389</v>
      </c>
      <c r="D1249" s="54" t="s">
        <v>6390</v>
      </c>
      <c r="E1249" s="54" t="s">
        <v>139</v>
      </c>
      <c r="F1249" s="54" t="s">
        <v>6391</v>
      </c>
      <c r="G1249" s="54" t="s">
        <v>6392</v>
      </c>
      <c r="H1249" s="54" t="s">
        <v>126</v>
      </c>
      <c r="I1249" s="54" t="s">
        <v>161</v>
      </c>
      <c r="J1249" s="54" t="s">
        <v>162</v>
      </c>
      <c r="K1249" s="54" t="s">
        <v>174</v>
      </c>
      <c r="L1249" s="55">
        <v>226152</v>
      </c>
      <c r="M1249" s="55">
        <v>221167</v>
      </c>
      <c r="N1249" s="56" t="s">
        <v>786</v>
      </c>
      <c r="O1249" s="56" t="s">
        <v>191</v>
      </c>
      <c r="P1249" s="54" t="s">
        <v>6393</v>
      </c>
      <c r="Q1249" s="54" t="s">
        <v>6394</v>
      </c>
      <c r="R1249" s="54" t="s">
        <v>4210</v>
      </c>
      <c r="S1249" s="54" t="s">
        <v>135</v>
      </c>
      <c r="T1249" s="54" t="s">
        <v>136</v>
      </c>
      <c r="U1249" s="54"/>
      <c r="V1249" s="54" t="s">
        <v>179</v>
      </c>
    </row>
    <row r="1250" spans="1:22" ht="82.5" customHeight="1">
      <c r="A1250" s="54">
        <v>1249</v>
      </c>
      <c r="B1250" s="54" t="s">
        <v>27</v>
      </c>
      <c r="C1250" s="54" t="s">
        <v>6389</v>
      </c>
      <c r="D1250" s="54" t="s">
        <v>6390</v>
      </c>
      <c r="E1250" s="54" t="s">
        <v>139</v>
      </c>
      <c r="F1250" s="54" t="s">
        <v>6395</v>
      </c>
      <c r="G1250" s="54" t="s">
        <v>6396</v>
      </c>
      <c r="H1250" s="54" t="s">
        <v>126</v>
      </c>
      <c r="I1250" s="54" t="s">
        <v>142</v>
      </c>
      <c r="J1250" s="54" t="s">
        <v>143</v>
      </c>
      <c r="K1250" s="54" t="s">
        <v>174</v>
      </c>
      <c r="L1250" s="55">
        <v>641000</v>
      </c>
      <c r="M1250" s="55">
        <v>617312</v>
      </c>
      <c r="N1250" s="56" t="s">
        <v>786</v>
      </c>
      <c r="O1250" s="56" t="s">
        <v>205</v>
      </c>
      <c r="P1250" s="54" t="s">
        <v>6397</v>
      </c>
      <c r="Q1250" s="54" t="s">
        <v>6398</v>
      </c>
      <c r="R1250" s="54" t="s">
        <v>3840</v>
      </c>
      <c r="S1250" s="54" t="s">
        <v>135</v>
      </c>
      <c r="T1250" s="54" t="s">
        <v>136</v>
      </c>
      <c r="U1250" s="54"/>
      <c r="V1250" s="54" t="s">
        <v>149</v>
      </c>
    </row>
    <row r="1251" spans="1:22" ht="82.5" customHeight="1">
      <c r="A1251" s="54">
        <v>1250</v>
      </c>
      <c r="B1251" s="54" t="s">
        <v>27</v>
      </c>
      <c r="C1251" s="54" t="s">
        <v>6389</v>
      </c>
      <c r="D1251" s="54" t="s">
        <v>6390</v>
      </c>
      <c r="E1251" s="54" t="s">
        <v>139</v>
      </c>
      <c r="F1251" s="54" t="s">
        <v>6399</v>
      </c>
      <c r="G1251" s="54" t="s">
        <v>6400</v>
      </c>
      <c r="H1251" s="54" t="s">
        <v>126</v>
      </c>
      <c r="I1251" s="54" t="s">
        <v>142</v>
      </c>
      <c r="J1251" s="54" t="s">
        <v>143</v>
      </c>
      <c r="K1251" s="54" t="s">
        <v>174</v>
      </c>
      <c r="L1251" s="55">
        <v>371681</v>
      </c>
      <c r="M1251" s="55">
        <v>353840</v>
      </c>
      <c r="N1251" s="56" t="s">
        <v>368</v>
      </c>
      <c r="O1251" s="56" t="s">
        <v>191</v>
      </c>
      <c r="P1251" s="54" t="s">
        <v>6401</v>
      </c>
      <c r="Q1251" s="54" t="s">
        <v>6402</v>
      </c>
      <c r="R1251" s="54" t="s">
        <v>3144</v>
      </c>
      <c r="S1251" s="54" t="s">
        <v>135</v>
      </c>
      <c r="T1251" s="54" t="s">
        <v>136</v>
      </c>
      <c r="U1251" s="54"/>
      <c r="V1251" s="54" t="s">
        <v>149</v>
      </c>
    </row>
    <row r="1252" spans="1:22" ht="115.5" customHeight="1">
      <c r="A1252" s="54">
        <v>1251</v>
      </c>
      <c r="B1252" s="54" t="s">
        <v>27</v>
      </c>
      <c r="C1252" s="54" t="s">
        <v>6389</v>
      </c>
      <c r="D1252" s="54" t="s">
        <v>6390</v>
      </c>
      <c r="E1252" s="54" t="s">
        <v>139</v>
      </c>
      <c r="F1252" s="54" t="s">
        <v>6403</v>
      </c>
      <c r="G1252" s="54" t="s">
        <v>6404</v>
      </c>
      <c r="H1252" s="54" t="s">
        <v>126</v>
      </c>
      <c r="I1252" s="54" t="s">
        <v>161</v>
      </c>
      <c r="J1252" s="54" t="s">
        <v>162</v>
      </c>
      <c r="K1252" s="54" t="s">
        <v>174</v>
      </c>
      <c r="L1252" s="55">
        <v>407069</v>
      </c>
      <c r="M1252" s="55">
        <v>387794</v>
      </c>
      <c r="N1252" s="56" t="s">
        <v>368</v>
      </c>
      <c r="O1252" s="56" t="s">
        <v>191</v>
      </c>
      <c r="P1252" s="54" t="s">
        <v>6393</v>
      </c>
      <c r="Q1252" s="54" t="s">
        <v>6394</v>
      </c>
      <c r="R1252" s="54" t="s">
        <v>4210</v>
      </c>
      <c r="S1252" s="54" t="s">
        <v>135</v>
      </c>
      <c r="T1252" s="54" t="s">
        <v>136</v>
      </c>
      <c r="U1252" s="54"/>
      <c r="V1252" s="54" t="s">
        <v>179</v>
      </c>
    </row>
    <row r="1253" spans="1:22" ht="82.5" customHeight="1">
      <c r="A1253" s="54">
        <v>1252</v>
      </c>
      <c r="B1253" s="54" t="s">
        <v>27</v>
      </c>
      <c r="C1253" s="54" t="s">
        <v>6389</v>
      </c>
      <c r="D1253" s="54" t="s">
        <v>6390</v>
      </c>
      <c r="E1253" s="54" t="s">
        <v>139</v>
      </c>
      <c r="F1253" s="54" t="s">
        <v>6405</v>
      </c>
      <c r="G1253" s="54" t="s">
        <v>6406</v>
      </c>
      <c r="H1253" s="54" t="s">
        <v>126</v>
      </c>
      <c r="I1253" s="54" t="s">
        <v>142</v>
      </c>
      <c r="J1253" s="54" t="s">
        <v>143</v>
      </c>
      <c r="K1253" s="54" t="s">
        <v>174</v>
      </c>
      <c r="L1253" s="55">
        <v>413000</v>
      </c>
      <c r="M1253" s="55">
        <v>391600</v>
      </c>
      <c r="N1253" s="56" t="s">
        <v>368</v>
      </c>
      <c r="O1253" s="56" t="s">
        <v>165</v>
      </c>
      <c r="P1253" s="54" t="s">
        <v>6401</v>
      </c>
      <c r="Q1253" s="54" t="s">
        <v>6402</v>
      </c>
      <c r="R1253" s="54" t="s">
        <v>3978</v>
      </c>
      <c r="S1253" s="54" t="s">
        <v>135</v>
      </c>
      <c r="T1253" s="54" t="s">
        <v>136</v>
      </c>
      <c r="U1253" s="54"/>
      <c r="V1253" s="54" t="s">
        <v>149</v>
      </c>
    </row>
    <row r="1254" spans="1:22" ht="82.5" customHeight="1">
      <c r="A1254" s="54">
        <v>1253</v>
      </c>
      <c r="B1254" s="54" t="s">
        <v>27</v>
      </c>
      <c r="C1254" s="54" t="s">
        <v>6389</v>
      </c>
      <c r="D1254" s="54" t="s">
        <v>6390</v>
      </c>
      <c r="E1254" s="54" t="s">
        <v>139</v>
      </c>
      <c r="F1254" s="54" t="s">
        <v>6407</v>
      </c>
      <c r="G1254" s="54" t="s">
        <v>6408</v>
      </c>
      <c r="H1254" s="54" t="s">
        <v>126</v>
      </c>
      <c r="I1254" s="54" t="s">
        <v>142</v>
      </c>
      <c r="J1254" s="54" t="s">
        <v>143</v>
      </c>
      <c r="K1254" s="54" t="s">
        <v>174</v>
      </c>
      <c r="L1254" s="55">
        <v>403760</v>
      </c>
      <c r="M1254" s="55">
        <v>391647</v>
      </c>
      <c r="N1254" s="56" t="s">
        <v>252</v>
      </c>
      <c r="O1254" s="56" t="s">
        <v>205</v>
      </c>
      <c r="P1254" s="54" t="s">
        <v>6409</v>
      </c>
      <c r="Q1254" s="54" t="s">
        <v>6410</v>
      </c>
      <c r="R1254" s="54" t="s">
        <v>3847</v>
      </c>
      <c r="S1254" s="54" t="s">
        <v>135</v>
      </c>
      <c r="T1254" s="54" t="s">
        <v>136</v>
      </c>
      <c r="U1254" s="54"/>
      <c r="V1254" s="54" t="s">
        <v>149</v>
      </c>
    </row>
    <row r="1255" spans="1:22" ht="82.5" customHeight="1">
      <c r="A1255" s="54">
        <v>1254</v>
      </c>
      <c r="B1255" s="54" t="s">
        <v>27</v>
      </c>
      <c r="C1255" s="54" t="s">
        <v>6389</v>
      </c>
      <c r="D1255" s="54" t="s">
        <v>6390</v>
      </c>
      <c r="E1255" s="54" t="s">
        <v>139</v>
      </c>
      <c r="F1255" s="54" t="s">
        <v>6411</v>
      </c>
      <c r="G1255" s="54" t="s">
        <v>6412</v>
      </c>
      <c r="H1255" s="54" t="s">
        <v>126</v>
      </c>
      <c r="I1255" s="54" t="s">
        <v>142</v>
      </c>
      <c r="J1255" s="54" t="s">
        <v>143</v>
      </c>
      <c r="K1255" s="54" t="s">
        <v>174</v>
      </c>
      <c r="L1255" s="55">
        <v>509000</v>
      </c>
      <c r="M1255" s="55">
        <v>501464</v>
      </c>
      <c r="N1255" s="56" t="s">
        <v>191</v>
      </c>
      <c r="O1255" s="56" t="s">
        <v>377</v>
      </c>
      <c r="P1255" s="54" t="s">
        <v>6413</v>
      </c>
      <c r="Q1255" s="54" t="s">
        <v>6414</v>
      </c>
      <c r="R1255" s="54" t="s">
        <v>6415</v>
      </c>
      <c r="S1255" s="54" t="s">
        <v>135</v>
      </c>
      <c r="T1255" s="54" t="s">
        <v>136</v>
      </c>
      <c r="U1255" s="54"/>
      <c r="V1255" s="54" t="s">
        <v>169</v>
      </c>
    </row>
    <row r="1256" spans="1:22" ht="165" customHeight="1">
      <c r="A1256" s="54">
        <v>1255</v>
      </c>
      <c r="B1256" s="54" t="s">
        <v>27</v>
      </c>
      <c r="C1256" s="54" t="s">
        <v>6389</v>
      </c>
      <c r="D1256" s="54" t="s">
        <v>6390</v>
      </c>
      <c r="E1256" s="54" t="s">
        <v>139</v>
      </c>
      <c r="F1256" s="54" t="s">
        <v>6416</v>
      </c>
      <c r="G1256" s="54" t="s">
        <v>6417</v>
      </c>
      <c r="H1256" s="54" t="s">
        <v>126</v>
      </c>
      <c r="I1256" s="54" t="s">
        <v>142</v>
      </c>
      <c r="J1256" s="54" t="s">
        <v>143</v>
      </c>
      <c r="K1256" s="54" t="s">
        <v>174</v>
      </c>
      <c r="L1256" s="55">
        <v>818609</v>
      </c>
      <c r="M1256" s="55">
        <v>782305</v>
      </c>
      <c r="N1256" s="56" t="s">
        <v>191</v>
      </c>
      <c r="O1256" s="56" t="s">
        <v>237</v>
      </c>
      <c r="P1256" s="54" t="s">
        <v>6418</v>
      </c>
      <c r="Q1256" s="54" t="s">
        <v>6419</v>
      </c>
      <c r="R1256" s="54" t="s">
        <v>6420</v>
      </c>
      <c r="S1256" s="54" t="s">
        <v>135</v>
      </c>
      <c r="T1256" s="54" t="s">
        <v>136</v>
      </c>
      <c r="U1256" s="54"/>
      <c r="V1256" s="54" t="s">
        <v>223</v>
      </c>
    </row>
    <row r="1257" spans="1:22" ht="82.5" customHeight="1">
      <c r="A1257" s="54">
        <v>1256</v>
      </c>
      <c r="B1257" s="54" t="s">
        <v>27</v>
      </c>
      <c r="C1257" s="54" t="s">
        <v>6389</v>
      </c>
      <c r="D1257" s="54" t="s">
        <v>6390</v>
      </c>
      <c r="E1257" s="54" t="s">
        <v>139</v>
      </c>
      <c r="F1257" s="54" t="s">
        <v>6421</v>
      </c>
      <c r="G1257" s="54" t="s">
        <v>6422</v>
      </c>
      <c r="H1257" s="54" t="s">
        <v>126</v>
      </c>
      <c r="I1257" s="54" t="s">
        <v>142</v>
      </c>
      <c r="J1257" s="54" t="s">
        <v>143</v>
      </c>
      <c r="K1257" s="54" t="s">
        <v>174</v>
      </c>
      <c r="L1257" s="55">
        <v>668145</v>
      </c>
      <c r="M1257" s="55">
        <v>668145</v>
      </c>
      <c r="N1257" s="56" t="s">
        <v>152</v>
      </c>
      <c r="O1257" s="56" t="s">
        <v>131</v>
      </c>
      <c r="P1257" s="54" t="s">
        <v>6423</v>
      </c>
      <c r="Q1257" s="54" t="s">
        <v>6424</v>
      </c>
      <c r="R1257" s="54" t="s">
        <v>3807</v>
      </c>
      <c r="S1257" s="54" t="s">
        <v>135</v>
      </c>
      <c r="T1257" s="54" t="s">
        <v>136</v>
      </c>
      <c r="U1257" s="54"/>
      <c r="V1257" s="54" t="s">
        <v>169</v>
      </c>
    </row>
    <row r="1258" spans="1:22" ht="82.5" customHeight="1">
      <c r="A1258" s="54">
        <v>1257</v>
      </c>
      <c r="B1258" s="54" t="s">
        <v>27</v>
      </c>
      <c r="C1258" s="54" t="s">
        <v>6389</v>
      </c>
      <c r="D1258" s="54" t="s">
        <v>6390</v>
      </c>
      <c r="E1258" s="54" t="s">
        <v>139</v>
      </c>
      <c r="F1258" s="54" t="s">
        <v>6425</v>
      </c>
      <c r="G1258" s="54" t="s">
        <v>6426</v>
      </c>
      <c r="H1258" s="54" t="s">
        <v>126</v>
      </c>
      <c r="I1258" s="54" t="s">
        <v>142</v>
      </c>
      <c r="J1258" s="54" t="s">
        <v>143</v>
      </c>
      <c r="K1258" s="54" t="s">
        <v>129</v>
      </c>
      <c r="L1258" s="55">
        <v>1985982</v>
      </c>
      <c r="M1258" s="55">
        <v>1866823</v>
      </c>
      <c r="N1258" s="56" t="s">
        <v>153</v>
      </c>
      <c r="O1258" s="56" t="s">
        <v>294</v>
      </c>
      <c r="P1258" s="54" t="s">
        <v>6427</v>
      </c>
      <c r="Q1258" s="54" t="s">
        <v>6428</v>
      </c>
      <c r="R1258" s="54" t="s">
        <v>6429</v>
      </c>
      <c r="S1258" s="54" t="s">
        <v>135</v>
      </c>
      <c r="T1258" s="54" t="s">
        <v>136</v>
      </c>
      <c r="U1258" s="54"/>
      <c r="V1258" s="54" t="s">
        <v>149</v>
      </c>
    </row>
    <row r="1259" spans="1:22" ht="82.5" customHeight="1">
      <c r="A1259" s="54">
        <v>1258</v>
      </c>
      <c r="B1259" s="54" t="s">
        <v>27</v>
      </c>
      <c r="C1259" s="54" t="s">
        <v>6430</v>
      </c>
      <c r="D1259" s="54" t="s">
        <v>6431</v>
      </c>
      <c r="E1259" s="54" t="s">
        <v>139</v>
      </c>
      <c r="F1259" s="54" t="s">
        <v>6432</v>
      </c>
      <c r="G1259" s="54" t="s">
        <v>6433</v>
      </c>
      <c r="H1259" s="54" t="s">
        <v>126</v>
      </c>
      <c r="I1259" s="54" t="s">
        <v>142</v>
      </c>
      <c r="J1259" s="54" t="s">
        <v>143</v>
      </c>
      <c r="K1259" s="54" t="s">
        <v>174</v>
      </c>
      <c r="L1259" s="55">
        <v>814055</v>
      </c>
      <c r="M1259" s="55">
        <v>757560</v>
      </c>
      <c r="N1259" s="56" t="s">
        <v>325</v>
      </c>
      <c r="O1259" s="56" t="s">
        <v>205</v>
      </c>
      <c r="P1259" s="54" t="s">
        <v>6434</v>
      </c>
      <c r="Q1259" s="54" t="s">
        <v>6435</v>
      </c>
      <c r="R1259" s="54" t="s">
        <v>1964</v>
      </c>
      <c r="S1259" s="54" t="s">
        <v>135</v>
      </c>
      <c r="T1259" s="54" t="s">
        <v>136</v>
      </c>
      <c r="U1259" s="54"/>
      <c r="V1259" s="54" t="s">
        <v>169</v>
      </c>
    </row>
    <row r="1260" spans="1:22" ht="82.5" customHeight="1">
      <c r="A1260" s="54">
        <v>1259</v>
      </c>
      <c r="B1260" s="54" t="s">
        <v>27</v>
      </c>
      <c r="C1260" s="54" t="s">
        <v>6430</v>
      </c>
      <c r="D1260" s="54" t="s">
        <v>6431</v>
      </c>
      <c r="E1260" s="54" t="s">
        <v>139</v>
      </c>
      <c r="F1260" s="54" t="s">
        <v>6436</v>
      </c>
      <c r="G1260" s="54" t="s">
        <v>6437</v>
      </c>
      <c r="H1260" s="54" t="s">
        <v>126</v>
      </c>
      <c r="I1260" s="54" t="s">
        <v>142</v>
      </c>
      <c r="J1260" s="54" t="s">
        <v>143</v>
      </c>
      <c r="K1260" s="54" t="s">
        <v>174</v>
      </c>
      <c r="L1260" s="55">
        <v>742880</v>
      </c>
      <c r="M1260" s="55">
        <v>727280</v>
      </c>
      <c r="N1260" s="56" t="s">
        <v>204</v>
      </c>
      <c r="O1260" s="56" t="s">
        <v>165</v>
      </c>
      <c r="P1260" s="54" t="s">
        <v>6438</v>
      </c>
      <c r="Q1260" s="54" t="s">
        <v>6439</v>
      </c>
      <c r="R1260" s="54" t="s">
        <v>6440</v>
      </c>
      <c r="S1260" s="54" t="s">
        <v>135</v>
      </c>
      <c r="T1260" s="54" t="s">
        <v>136</v>
      </c>
      <c r="U1260" s="54"/>
      <c r="V1260" s="54" t="s">
        <v>169</v>
      </c>
    </row>
    <row r="1261" spans="1:22" ht="82.5" customHeight="1">
      <c r="A1261" s="54">
        <v>1260</v>
      </c>
      <c r="B1261" s="54" t="s">
        <v>27</v>
      </c>
      <c r="C1261" s="54" t="s">
        <v>6430</v>
      </c>
      <c r="D1261" s="54" t="s">
        <v>6431</v>
      </c>
      <c r="E1261" s="54" t="s">
        <v>139</v>
      </c>
      <c r="F1261" s="54" t="s">
        <v>6441</v>
      </c>
      <c r="G1261" s="54" t="s">
        <v>6442</v>
      </c>
      <c r="H1261" s="54" t="s">
        <v>126</v>
      </c>
      <c r="I1261" s="54" t="s">
        <v>142</v>
      </c>
      <c r="J1261" s="54" t="s">
        <v>143</v>
      </c>
      <c r="K1261" s="54" t="s">
        <v>174</v>
      </c>
      <c r="L1261" s="55">
        <v>291022</v>
      </c>
      <c r="M1261" s="55">
        <v>223418</v>
      </c>
      <c r="N1261" s="56" t="s">
        <v>204</v>
      </c>
      <c r="O1261" s="56" t="s">
        <v>191</v>
      </c>
      <c r="P1261" s="54" t="s">
        <v>6434</v>
      </c>
      <c r="Q1261" s="54" t="s">
        <v>6435</v>
      </c>
      <c r="R1261" s="54" t="s">
        <v>1964</v>
      </c>
      <c r="S1261" s="54" t="s">
        <v>135</v>
      </c>
      <c r="T1261" s="54" t="s">
        <v>136</v>
      </c>
      <c r="U1261" s="54"/>
      <c r="V1261" s="54" t="s">
        <v>169</v>
      </c>
    </row>
    <row r="1262" spans="1:22" ht="115.5" customHeight="1">
      <c r="A1262" s="54">
        <v>1261</v>
      </c>
      <c r="B1262" s="54" t="s">
        <v>27</v>
      </c>
      <c r="C1262" s="54" t="s">
        <v>6443</v>
      </c>
      <c r="D1262" s="54" t="s">
        <v>6444</v>
      </c>
      <c r="E1262" s="54" t="s">
        <v>139</v>
      </c>
      <c r="F1262" s="54" t="s">
        <v>6445</v>
      </c>
      <c r="G1262" s="54" t="s">
        <v>6446</v>
      </c>
      <c r="H1262" s="54" t="s">
        <v>126</v>
      </c>
      <c r="I1262" s="54" t="s">
        <v>142</v>
      </c>
      <c r="J1262" s="54" t="s">
        <v>143</v>
      </c>
      <c r="K1262" s="54" t="s">
        <v>174</v>
      </c>
      <c r="L1262" s="55">
        <v>441792</v>
      </c>
      <c r="M1262" s="55">
        <v>432536</v>
      </c>
      <c r="N1262" s="56" t="s">
        <v>786</v>
      </c>
      <c r="O1262" s="56" t="s">
        <v>377</v>
      </c>
      <c r="P1262" s="54" t="s">
        <v>6447</v>
      </c>
      <c r="Q1262" s="54" t="s">
        <v>6448</v>
      </c>
      <c r="R1262" s="54" t="s">
        <v>2151</v>
      </c>
      <c r="S1262" s="54" t="s">
        <v>135</v>
      </c>
      <c r="T1262" s="54" t="s">
        <v>136</v>
      </c>
      <c r="U1262" s="54"/>
      <c r="V1262" s="54" t="s">
        <v>179</v>
      </c>
    </row>
    <row r="1263" spans="1:22" ht="82.5" customHeight="1">
      <c r="A1263" s="54">
        <v>1262</v>
      </c>
      <c r="B1263" s="54" t="s">
        <v>27</v>
      </c>
      <c r="C1263" s="54" t="s">
        <v>6443</v>
      </c>
      <c r="D1263" s="54" t="s">
        <v>6444</v>
      </c>
      <c r="E1263" s="54" t="s">
        <v>139</v>
      </c>
      <c r="F1263" s="54" t="s">
        <v>6449</v>
      </c>
      <c r="G1263" s="54" t="s">
        <v>6450</v>
      </c>
      <c r="H1263" s="54" t="s">
        <v>126</v>
      </c>
      <c r="I1263" s="54" t="s">
        <v>142</v>
      </c>
      <c r="J1263" s="54" t="s">
        <v>143</v>
      </c>
      <c r="K1263" s="54" t="s">
        <v>174</v>
      </c>
      <c r="L1263" s="55">
        <v>662846</v>
      </c>
      <c r="M1263" s="55">
        <v>636332</v>
      </c>
      <c r="N1263" s="56" t="s">
        <v>252</v>
      </c>
      <c r="O1263" s="56" t="s">
        <v>219</v>
      </c>
      <c r="P1263" s="54" t="s">
        <v>604</v>
      </c>
      <c r="Q1263" s="54" t="s">
        <v>6451</v>
      </c>
      <c r="R1263" s="54" t="s">
        <v>262</v>
      </c>
      <c r="S1263" s="54" t="s">
        <v>135</v>
      </c>
      <c r="T1263" s="54" t="s">
        <v>136</v>
      </c>
      <c r="U1263" s="54"/>
      <c r="V1263" s="54" t="s">
        <v>169</v>
      </c>
    </row>
    <row r="1264" spans="1:22" ht="82.5" customHeight="1">
      <c r="A1264" s="54">
        <v>1263</v>
      </c>
      <c r="B1264" s="54" t="s">
        <v>27</v>
      </c>
      <c r="C1264" s="54" t="s">
        <v>6443</v>
      </c>
      <c r="D1264" s="54" t="s">
        <v>6444</v>
      </c>
      <c r="E1264" s="54" t="s">
        <v>139</v>
      </c>
      <c r="F1264" s="54" t="s">
        <v>6452</v>
      </c>
      <c r="G1264" s="54" t="s">
        <v>6453</v>
      </c>
      <c r="H1264" s="54" t="s">
        <v>126</v>
      </c>
      <c r="I1264" s="54" t="s">
        <v>142</v>
      </c>
      <c r="J1264" s="54" t="s">
        <v>143</v>
      </c>
      <c r="K1264" s="54" t="s">
        <v>174</v>
      </c>
      <c r="L1264" s="55">
        <v>540400</v>
      </c>
      <c r="M1264" s="55">
        <v>510678</v>
      </c>
      <c r="N1264" s="56" t="s">
        <v>252</v>
      </c>
      <c r="O1264" s="56" t="s">
        <v>165</v>
      </c>
      <c r="P1264" s="54" t="s">
        <v>6454</v>
      </c>
      <c r="Q1264" s="54" t="s">
        <v>6455</v>
      </c>
      <c r="R1264" s="54" t="s">
        <v>5404</v>
      </c>
      <c r="S1264" s="54" t="s">
        <v>135</v>
      </c>
      <c r="T1264" s="54" t="s">
        <v>136</v>
      </c>
      <c r="U1264" s="54"/>
      <c r="V1264" s="54" t="s">
        <v>169</v>
      </c>
    </row>
    <row r="1265" spans="1:22" ht="82.5" customHeight="1">
      <c r="A1265" s="54">
        <v>1264</v>
      </c>
      <c r="B1265" s="54" t="s">
        <v>27</v>
      </c>
      <c r="C1265" s="54" t="s">
        <v>6456</v>
      </c>
      <c r="D1265" s="54" t="s">
        <v>6457</v>
      </c>
      <c r="E1265" s="54" t="s">
        <v>139</v>
      </c>
      <c r="F1265" s="54" t="s">
        <v>6458</v>
      </c>
      <c r="G1265" s="54" t="s">
        <v>7563</v>
      </c>
      <c r="H1265" s="54" t="s">
        <v>126</v>
      </c>
      <c r="I1265" s="54" t="s">
        <v>142</v>
      </c>
      <c r="J1265" s="54" t="s">
        <v>143</v>
      </c>
      <c r="K1265" s="54" t="s">
        <v>174</v>
      </c>
      <c r="L1265" s="55">
        <v>284400</v>
      </c>
      <c r="M1265" s="55">
        <v>278712</v>
      </c>
      <c r="N1265" s="56" t="s">
        <v>603</v>
      </c>
      <c r="O1265" s="56" t="s">
        <v>165</v>
      </c>
      <c r="P1265" s="54" t="s">
        <v>6459</v>
      </c>
      <c r="Q1265" s="54" t="s">
        <v>6460</v>
      </c>
      <c r="R1265" s="54" t="s">
        <v>6109</v>
      </c>
      <c r="S1265" s="54" t="s">
        <v>329</v>
      </c>
      <c r="T1265" s="54" t="s">
        <v>7554</v>
      </c>
      <c r="U1265" s="54"/>
      <c r="V1265" s="54" t="s">
        <v>7564</v>
      </c>
    </row>
    <row r="1266" spans="1:22" ht="82.5" customHeight="1">
      <c r="A1266" s="54">
        <v>1265</v>
      </c>
      <c r="B1266" s="54" t="s">
        <v>27</v>
      </c>
      <c r="C1266" s="54" t="s">
        <v>6456</v>
      </c>
      <c r="D1266" s="54" t="s">
        <v>6457</v>
      </c>
      <c r="E1266" s="54" t="s">
        <v>139</v>
      </c>
      <c r="F1266" s="54" t="s">
        <v>6461</v>
      </c>
      <c r="G1266" s="54" t="s">
        <v>6462</v>
      </c>
      <c r="H1266" s="54" t="s">
        <v>126</v>
      </c>
      <c r="I1266" s="54" t="s">
        <v>142</v>
      </c>
      <c r="J1266" s="54" t="s">
        <v>143</v>
      </c>
      <c r="K1266" s="54" t="s">
        <v>174</v>
      </c>
      <c r="L1266" s="55">
        <v>453266</v>
      </c>
      <c r="M1266" s="55">
        <v>451000</v>
      </c>
      <c r="N1266" s="56" t="s">
        <v>271</v>
      </c>
      <c r="O1266" s="56" t="s">
        <v>211</v>
      </c>
      <c r="P1266" s="54" t="s">
        <v>6463</v>
      </c>
      <c r="Q1266" s="54" t="s">
        <v>6464</v>
      </c>
      <c r="R1266" s="54" t="s">
        <v>346</v>
      </c>
      <c r="S1266" s="54" t="s">
        <v>135</v>
      </c>
      <c r="T1266" s="54" t="s">
        <v>136</v>
      </c>
      <c r="U1266" s="54"/>
      <c r="V1266" s="54" t="s">
        <v>149</v>
      </c>
    </row>
    <row r="1267" spans="1:22" ht="82.5" customHeight="1">
      <c r="A1267" s="54">
        <v>1266</v>
      </c>
      <c r="B1267" s="54" t="s">
        <v>28</v>
      </c>
      <c r="C1267" s="54" t="s">
        <v>6465</v>
      </c>
      <c r="D1267" s="54" t="s">
        <v>6466</v>
      </c>
      <c r="E1267" s="54" t="s">
        <v>139</v>
      </c>
      <c r="F1267" s="54" t="s">
        <v>6467</v>
      </c>
      <c r="G1267" s="54" t="s">
        <v>6468</v>
      </c>
      <c r="H1267" s="54" t="s">
        <v>126</v>
      </c>
      <c r="I1267" s="54" t="s">
        <v>142</v>
      </c>
      <c r="J1267" s="54" t="s">
        <v>143</v>
      </c>
      <c r="K1267" s="54" t="s">
        <v>129</v>
      </c>
      <c r="L1267" s="55">
        <v>9500000</v>
      </c>
      <c r="M1267" s="55">
        <v>9500000</v>
      </c>
      <c r="N1267" s="56" t="s">
        <v>197</v>
      </c>
      <c r="O1267" s="56" t="s">
        <v>386</v>
      </c>
      <c r="P1267" s="54" t="s">
        <v>382</v>
      </c>
      <c r="Q1267" s="54" t="s">
        <v>6469</v>
      </c>
      <c r="R1267" s="54" t="s">
        <v>5704</v>
      </c>
      <c r="S1267" s="54" t="s">
        <v>135</v>
      </c>
      <c r="T1267" s="54" t="s">
        <v>136</v>
      </c>
      <c r="U1267" s="54"/>
      <c r="V1267" s="54" t="s">
        <v>668</v>
      </c>
    </row>
    <row r="1268" spans="1:22" ht="82.5" customHeight="1">
      <c r="A1268" s="54">
        <v>1267</v>
      </c>
      <c r="B1268" s="54" t="s">
        <v>28</v>
      </c>
      <c r="C1268" s="54" t="s">
        <v>6470</v>
      </c>
      <c r="D1268" s="54" t="s">
        <v>6471</v>
      </c>
      <c r="E1268" s="54" t="s">
        <v>139</v>
      </c>
      <c r="F1268" s="54" t="s">
        <v>6472</v>
      </c>
      <c r="G1268" s="54" t="s">
        <v>6473</v>
      </c>
      <c r="H1268" s="54" t="s">
        <v>126</v>
      </c>
      <c r="I1268" s="54" t="s">
        <v>142</v>
      </c>
      <c r="J1268" s="54" t="s">
        <v>143</v>
      </c>
      <c r="K1268" s="54" t="s">
        <v>129</v>
      </c>
      <c r="L1268" s="55">
        <v>7897420</v>
      </c>
      <c r="M1268" s="55">
        <v>7897420</v>
      </c>
      <c r="N1268" s="56" t="s">
        <v>377</v>
      </c>
      <c r="O1268" s="56" t="s">
        <v>175</v>
      </c>
      <c r="P1268" s="54" t="s">
        <v>6474</v>
      </c>
      <c r="Q1268" s="54" t="s">
        <v>6475</v>
      </c>
      <c r="R1268" s="54" t="s">
        <v>6476</v>
      </c>
      <c r="S1268" s="54" t="s">
        <v>135</v>
      </c>
      <c r="T1268" s="54" t="s">
        <v>136</v>
      </c>
      <c r="U1268" s="54"/>
      <c r="V1268" s="54" t="s">
        <v>169</v>
      </c>
    </row>
    <row r="1269" spans="1:22" ht="82.5" customHeight="1">
      <c r="A1269" s="54">
        <v>1268</v>
      </c>
      <c r="B1269" s="54" t="s">
        <v>28</v>
      </c>
      <c r="C1269" s="54" t="s">
        <v>6470</v>
      </c>
      <c r="D1269" s="54" t="s">
        <v>6471</v>
      </c>
      <c r="E1269" s="54" t="s">
        <v>139</v>
      </c>
      <c r="F1269" s="54" t="s">
        <v>6477</v>
      </c>
      <c r="G1269" s="54" t="s">
        <v>6478</v>
      </c>
      <c r="H1269" s="54" t="s">
        <v>126</v>
      </c>
      <c r="I1269" s="54" t="s">
        <v>142</v>
      </c>
      <c r="J1269" s="54" t="s">
        <v>143</v>
      </c>
      <c r="K1269" s="54" t="s">
        <v>129</v>
      </c>
      <c r="L1269" s="55">
        <v>7596565</v>
      </c>
      <c r="M1269" s="55">
        <v>7596565</v>
      </c>
      <c r="N1269" s="56" t="s">
        <v>377</v>
      </c>
      <c r="O1269" s="56" t="s">
        <v>175</v>
      </c>
      <c r="P1269" s="54" t="s">
        <v>6474</v>
      </c>
      <c r="Q1269" s="54" t="s">
        <v>6475</v>
      </c>
      <c r="R1269" s="54" t="s">
        <v>6476</v>
      </c>
      <c r="S1269" s="54" t="s">
        <v>135</v>
      </c>
      <c r="T1269" s="54" t="s">
        <v>136</v>
      </c>
      <c r="U1269" s="54"/>
      <c r="V1269" s="54" t="s">
        <v>169</v>
      </c>
    </row>
    <row r="1270" spans="1:22" ht="82.5" customHeight="1">
      <c r="A1270" s="54">
        <v>1269</v>
      </c>
      <c r="B1270" s="54" t="s">
        <v>28</v>
      </c>
      <c r="C1270" s="54" t="s">
        <v>6470</v>
      </c>
      <c r="D1270" s="54" t="s">
        <v>6471</v>
      </c>
      <c r="E1270" s="54" t="s">
        <v>139</v>
      </c>
      <c r="F1270" s="54" t="s">
        <v>6479</v>
      </c>
      <c r="G1270" s="54" t="s">
        <v>6480</v>
      </c>
      <c r="H1270" s="54" t="s">
        <v>126</v>
      </c>
      <c r="I1270" s="54" t="s">
        <v>142</v>
      </c>
      <c r="J1270" s="54" t="s">
        <v>143</v>
      </c>
      <c r="K1270" s="54" t="s">
        <v>129</v>
      </c>
      <c r="L1270" s="55">
        <v>3109500</v>
      </c>
      <c r="M1270" s="55">
        <v>3109500</v>
      </c>
      <c r="N1270" s="56" t="s">
        <v>197</v>
      </c>
      <c r="O1270" s="56" t="s">
        <v>131</v>
      </c>
      <c r="P1270" s="54" t="s">
        <v>6481</v>
      </c>
      <c r="Q1270" s="54" t="s">
        <v>6482</v>
      </c>
      <c r="R1270" s="54" t="s">
        <v>6253</v>
      </c>
      <c r="S1270" s="54" t="s">
        <v>135</v>
      </c>
      <c r="T1270" s="54" t="s">
        <v>136</v>
      </c>
      <c r="U1270" s="54"/>
      <c r="V1270" s="54" t="s">
        <v>668</v>
      </c>
    </row>
    <row r="1271" spans="1:22" ht="82.5" customHeight="1">
      <c r="A1271" s="54">
        <v>1270</v>
      </c>
      <c r="B1271" s="54" t="s">
        <v>28</v>
      </c>
      <c r="C1271" s="54" t="s">
        <v>6470</v>
      </c>
      <c r="D1271" s="54" t="s">
        <v>6471</v>
      </c>
      <c r="E1271" s="54" t="s">
        <v>139</v>
      </c>
      <c r="F1271" s="54" t="s">
        <v>6483</v>
      </c>
      <c r="G1271" s="54" t="s">
        <v>6484</v>
      </c>
      <c r="H1271" s="54" t="s">
        <v>126</v>
      </c>
      <c r="I1271" s="54" t="s">
        <v>142</v>
      </c>
      <c r="J1271" s="54" t="s">
        <v>143</v>
      </c>
      <c r="K1271" s="54" t="s">
        <v>129</v>
      </c>
      <c r="L1271" s="55">
        <v>7137420</v>
      </c>
      <c r="M1271" s="55">
        <v>7137420</v>
      </c>
      <c r="N1271" s="56" t="s">
        <v>499</v>
      </c>
      <c r="O1271" s="56" t="s">
        <v>294</v>
      </c>
      <c r="P1271" s="54" t="s">
        <v>6474</v>
      </c>
      <c r="Q1271" s="54" t="s">
        <v>6475</v>
      </c>
      <c r="R1271" s="54" t="s">
        <v>6476</v>
      </c>
      <c r="S1271" s="54" t="s">
        <v>135</v>
      </c>
      <c r="T1271" s="54" t="s">
        <v>136</v>
      </c>
      <c r="U1271" s="54"/>
      <c r="V1271" s="54" t="s">
        <v>169</v>
      </c>
    </row>
    <row r="1272" spans="1:22" ht="82.5" customHeight="1">
      <c r="A1272" s="54">
        <v>1271</v>
      </c>
      <c r="B1272" s="54" t="s">
        <v>28</v>
      </c>
      <c r="C1272" s="54" t="s">
        <v>6485</v>
      </c>
      <c r="D1272" s="54" t="s">
        <v>6486</v>
      </c>
      <c r="E1272" s="54" t="s">
        <v>139</v>
      </c>
      <c r="F1272" s="54" t="s">
        <v>2882</v>
      </c>
      <c r="G1272" s="54" t="s">
        <v>6487</v>
      </c>
      <c r="H1272" s="54" t="s">
        <v>126</v>
      </c>
      <c r="I1272" s="54" t="s">
        <v>142</v>
      </c>
      <c r="J1272" s="54" t="s">
        <v>143</v>
      </c>
      <c r="K1272" s="54" t="s">
        <v>129</v>
      </c>
      <c r="L1272" s="55">
        <v>9665000</v>
      </c>
      <c r="M1272" s="55">
        <v>9600000</v>
      </c>
      <c r="N1272" s="56" t="s">
        <v>368</v>
      </c>
      <c r="O1272" s="56" t="s">
        <v>271</v>
      </c>
      <c r="P1272" s="54" t="s">
        <v>6488</v>
      </c>
      <c r="Q1272" s="54" t="s">
        <v>6489</v>
      </c>
      <c r="R1272" s="54" t="s">
        <v>2673</v>
      </c>
      <c r="S1272" s="54" t="s">
        <v>135</v>
      </c>
      <c r="T1272" s="54" t="s">
        <v>136</v>
      </c>
      <c r="U1272" s="54"/>
      <c r="V1272" s="54" t="s">
        <v>169</v>
      </c>
    </row>
    <row r="1273" spans="1:22" ht="82.5" customHeight="1">
      <c r="A1273" s="54">
        <v>1272</v>
      </c>
      <c r="B1273" s="54" t="s">
        <v>28</v>
      </c>
      <c r="C1273" s="54" t="s">
        <v>6490</v>
      </c>
      <c r="D1273" s="54" t="s">
        <v>6491</v>
      </c>
      <c r="E1273" s="54" t="s">
        <v>139</v>
      </c>
      <c r="F1273" s="54" t="s">
        <v>6492</v>
      </c>
      <c r="G1273" s="54" t="s">
        <v>6493</v>
      </c>
      <c r="H1273" s="54" t="s">
        <v>126</v>
      </c>
      <c r="I1273" s="54" t="s">
        <v>142</v>
      </c>
      <c r="J1273" s="54" t="s">
        <v>143</v>
      </c>
      <c r="K1273" s="54" t="s">
        <v>129</v>
      </c>
      <c r="L1273" s="55">
        <v>5733302</v>
      </c>
      <c r="M1273" s="55">
        <v>5728131</v>
      </c>
      <c r="N1273" s="56" t="s">
        <v>204</v>
      </c>
      <c r="O1273" s="56" t="s">
        <v>197</v>
      </c>
      <c r="P1273" s="54" t="s">
        <v>6494</v>
      </c>
      <c r="Q1273" s="54" t="s">
        <v>6495</v>
      </c>
      <c r="R1273" s="54" t="s">
        <v>6496</v>
      </c>
      <c r="S1273" s="54" t="s">
        <v>135</v>
      </c>
      <c r="T1273" s="54" t="s">
        <v>136</v>
      </c>
      <c r="U1273" s="54"/>
      <c r="V1273" s="54" t="s">
        <v>169</v>
      </c>
    </row>
    <row r="1274" spans="1:22" ht="82.5" customHeight="1">
      <c r="A1274" s="54">
        <v>1273</v>
      </c>
      <c r="B1274" s="54" t="s">
        <v>28</v>
      </c>
      <c r="C1274" s="54" t="s">
        <v>6490</v>
      </c>
      <c r="D1274" s="54" t="s">
        <v>6491</v>
      </c>
      <c r="E1274" s="54" t="s">
        <v>139</v>
      </c>
      <c r="F1274" s="54" t="s">
        <v>6497</v>
      </c>
      <c r="G1274" s="54" t="s">
        <v>6498</v>
      </c>
      <c r="H1274" s="54" t="s">
        <v>126</v>
      </c>
      <c r="I1274" s="54" t="s">
        <v>791</v>
      </c>
      <c r="J1274" s="54" t="s">
        <v>92</v>
      </c>
      <c r="K1274" s="54" t="s">
        <v>174</v>
      </c>
      <c r="L1274" s="55">
        <v>1000000</v>
      </c>
      <c r="M1274" s="55">
        <v>1000000</v>
      </c>
      <c r="N1274" s="56" t="s">
        <v>499</v>
      </c>
      <c r="O1274" s="56" t="s">
        <v>228</v>
      </c>
      <c r="P1274" s="54" t="s">
        <v>6499</v>
      </c>
      <c r="Q1274" s="54" t="s">
        <v>6500</v>
      </c>
      <c r="R1274" s="54" t="s">
        <v>2461</v>
      </c>
      <c r="S1274" s="54" t="s">
        <v>135</v>
      </c>
      <c r="T1274" s="54" t="s">
        <v>136</v>
      </c>
      <c r="U1274" s="54"/>
      <c r="V1274" s="54" t="s">
        <v>169</v>
      </c>
    </row>
    <row r="1275" spans="1:22" ht="82.5" customHeight="1">
      <c r="A1275" s="54">
        <v>1274</v>
      </c>
      <c r="B1275" s="54" t="s">
        <v>28</v>
      </c>
      <c r="C1275" s="54" t="s">
        <v>6501</v>
      </c>
      <c r="D1275" s="54" t="s">
        <v>6502</v>
      </c>
      <c r="E1275" s="54" t="s">
        <v>139</v>
      </c>
      <c r="F1275" s="54" t="s">
        <v>6503</v>
      </c>
      <c r="G1275" s="54" t="s">
        <v>6504</v>
      </c>
      <c r="H1275" s="54" t="s">
        <v>126</v>
      </c>
      <c r="I1275" s="54" t="s">
        <v>127</v>
      </c>
      <c r="J1275" s="54" t="s">
        <v>128</v>
      </c>
      <c r="K1275" s="54" t="s">
        <v>129</v>
      </c>
      <c r="L1275" s="55">
        <v>8716300</v>
      </c>
      <c r="M1275" s="55">
        <v>8280485</v>
      </c>
      <c r="N1275" s="56" t="s">
        <v>834</v>
      </c>
      <c r="O1275" s="56" t="s">
        <v>191</v>
      </c>
      <c r="P1275" s="54" t="s">
        <v>6505</v>
      </c>
      <c r="Q1275" s="54" t="s">
        <v>6506</v>
      </c>
      <c r="R1275" s="54" t="s">
        <v>5908</v>
      </c>
      <c r="S1275" s="54" t="s">
        <v>135</v>
      </c>
      <c r="T1275" s="54" t="s">
        <v>136</v>
      </c>
      <c r="U1275" s="54"/>
      <c r="V1275" s="54" t="s">
        <v>137</v>
      </c>
    </row>
    <row r="1276" spans="1:22" ht="82.5" customHeight="1">
      <c r="A1276" s="54">
        <v>1275</v>
      </c>
      <c r="B1276" s="54" t="s">
        <v>28</v>
      </c>
      <c r="C1276" s="54" t="s">
        <v>6501</v>
      </c>
      <c r="D1276" s="54" t="s">
        <v>6502</v>
      </c>
      <c r="E1276" s="54" t="s">
        <v>139</v>
      </c>
      <c r="F1276" s="54" t="s">
        <v>6507</v>
      </c>
      <c r="G1276" s="54" t="s">
        <v>6508</v>
      </c>
      <c r="H1276" s="54" t="s">
        <v>126</v>
      </c>
      <c r="I1276" s="54" t="s">
        <v>142</v>
      </c>
      <c r="J1276" s="54" t="s">
        <v>143</v>
      </c>
      <c r="K1276" s="54" t="s">
        <v>129</v>
      </c>
      <c r="L1276" s="55">
        <v>2582514</v>
      </c>
      <c r="M1276" s="55">
        <v>2479213</v>
      </c>
      <c r="N1276" s="56" t="s">
        <v>386</v>
      </c>
      <c r="O1276" s="56" t="s">
        <v>499</v>
      </c>
      <c r="P1276" s="54" t="s">
        <v>6509</v>
      </c>
      <c r="Q1276" s="54" t="s">
        <v>6510</v>
      </c>
      <c r="R1276" s="54" t="s">
        <v>5908</v>
      </c>
      <c r="S1276" s="54" t="s">
        <v>135</v>
      </c>
      <c r="T1276" s="54" t="s">
        <v>136</v>
      </c>
      <c r="U1276" s="54"/>
      <c r="V1276" s="54" t="s">
        <v>169</v>
      </c>
    </row>
    <row r="1277" spans="1:22" ht="82.5" customHeight="1">
      <c r="A1277" s="54">
        <v>1276</v>
      </c>
      <c r="B1277" s="54" t="s">
        <v>28</v>
      </c>
      <c r="C1277" s="54" t="s">
        <v>6511</v>
      </c>
      <c r="D1277" s="54" t="s">
        <v>6512</v>
      </c>
      <c r="E1277" s="54" t="s">
        <v>139</v>
      </c>
      <c r="F1277" s="54" t="s">
        <v>6513</v>
      </c>
      <c r="G1277" s="54" t="s">
        <v>6514</v>
      </c>
      <c r="H1277" s="54" t="s">
        <v>126</v>
      </c>
      <c r="I1277" s="54" t="s">
        <v>791</v>
      </c>
      <c r="J1277" s="54" t="s">
        <v>92</v>
      </c>
      <c r="K1277" s="54" t="s">
        <v>163</v>
      </c>
      <c r="L1277" s="55">
        <v>25142857</v>
      </c>
      <c r="M1277" s="55">
        <v>25142857</v>
      </c>
      <c r="N1277" s="56" t="s">
        <v>358</v>
      </c>
      <c r="O1277" s="56" t="s">
        <v>499</v>
      </c>
      <c r="P1277" s="54" t="s">
        <v>6515</v>
      </c>
      <c r="Q1277" s="54" t="s">
        <v>6516</v>
      </c>
      <c r="R1277" s="54" t="s">
        <v>3416</v>
      </c>
      <c r="S1277" s="54" t="s">
        <v>135</v>
      </c>
      <c r="T1277" s="54" t="s">
        <v>136</v>
      </c>
      <c r="U1277" s="54"/>
      <c r="V1277" s="54" t="s">
        <v>169</v>
      </c>
    </row>
    <row r="1278" spans="1:22" ht="82.5" customHeight="1">
      <c r="A1278" s="54">
        <v>1277</v>
      </c>
      <c r="B1278" s="54" t="s">
        <v>28</v>
      </c>
      <c r="C1278" s="54" t="s">
        <v>6511</v>
      </c>
      <c r="D1278" s="54" t="s">
        <v>6512</v>
      </c>
      <c r="E1278" s="54" t="s">
        <v>139</v>
      </c>
      <c r="F1278" s="54" t="s">
        <v>6517</v>
      </c>
      <c r="G1278" s="54" t="s">
        <v>6518</v>
      </c>
      <c r="H1278" s="54" t="s">
        <v>126</v>
      </c>
      <c r="I1278" s="54" t="s">
        <v>127</v>
      </c>
      <c r="J1278" s="54" t="s">
        <v>128</v>
      </c>
      <c r="K1278" s="54" t="s">
        <v>129</v>
      </c>
      <c r="L1278" s="55">
        <v>1910400</v>
      </c>
      <c r="M1278" s="55">
        <v>1910400</v>
      </c>
      <c r="N1278" s="56" t="s">
        <v>153</v>
      </c>
      <c r="O1278" s="56" t="s">
        <v>499</v>
      </c>
      <c r="P1278" s="54" t="s">
        <v>6519</v>
      </c>
      <c r="Q1278" s="54" t="s">
        <v>6520</v>
      </c>
      <c r="R1278" s="54" t="s">
        <v>6521</v>
      </c>
      <c r="S1278" s="54" t="s">
        <v>135</v>
      </c>
      <c r="T1278" s="54" t="s">
        <v>136</v>
      </c>
      <c r="U1278" s="54"/>
      <c r="V1278" s="54" t="s">
        <v>169</v>
      </c>
    </row>
    <row r="1279" spans="1:22" ht="115.5" customHeight="1">
      <c r="A1279" s="54">
        <v>1278</v>
      </c>
      <c r="B1279" s="54" t="s">
        <v>28</v>
      </c>
      <c r="C1279" s="54" t="s">
        <v>6511</v>
      </c>
      <c r="D1279" s="54" t="s">
        <v>6512</v>
      </c>
      <c r="E1279" s="54" t="s">
        <v>139</v>
      </c>
      <c r="F1279" s="54" t="s">
        <v>6522</v>
      </c>
      <c r="G1279" s="54" t="s">
        <v>6523</v>
      </c>
      <c r="H1279" s="54" t="s">
        <v>126</v>
      </c>
      <c r="I1279" s="54" t="s">
        <v>127</v>
      </c>
      <c r="J1279" s="54" t="s">
        <v>128</v>
      </c>
      <c r="K1279" s="54" t="s">
        <v>174</v>
      </c>
      <c r="L1279" s="55">
        <v>475000</v>
      </c>
      <c r="M1279" s="55">
        <v>475000</v>
      </c>
      <c r="N1279" s="56" t="s">
        <v>317</v>
      </c>
      <c r="O1279" s="56" t="s">
        <v>229</v>
      </c>
      <c r="P1279" s="54" t="s">
        <v>6524</v>
      </c>
      <c r="Q1279" s="54" t="s">
        <v>6520</v>
      </c>
      <c r="R1279" s="54" t="s">
        <v>642</v>
      </c>
      <c r="S1279" s="54" t="s">
        <v>135</v>
      </c>
      <c r="T1279" s="54" t="s">
        <v>136</v>
      </c>
      <c r="U1279" s="54"/>
      <c r="V1279" s="54" t="s">
        <v>179</v>
      </c>
    </row>
    <row r="1280" spans="1:22" ht="115.5" customHeight="1">
      <c r="A1280" s="54">
        <v>1279</v>
      </c>
      <c r="B1280" s="54" t="s">
        <v>28</v>
      </c>
      <c r="C1280" s="54" t="s">
        <v>6525</v>
      </c>
      <c r="D1280" s="54" t="s">
        <v>1610</v>
      </c>
      <c r="E1280" s="54" t="s">
        <v>139</v>
      </c>
      <c r="F1280" s="54" t="s">
        <v>6526</v>
      </c>
      <c r="G1280" s="54" t="s">
        <v>6527</v>
      </c>
      <c r="H1280" s="54" t="s">
        <v>126</v>
      </c>
      <c r="I1280" s="54" t="s">
        <v>142</v>
      </c>
      <c r="J1280" s="54" t="s">
        <v>143</v>
      </c>
      <c r="K1280" s="54" t="s">
        <v>342</v>
      </c>
      <c r="L1280" s="55">
        <v>17103225</v>
      </c>
      <c r="M1280" s="55">
        <v>16500000</v>
      </c>
      <c r="N1280" s="56" t="s">
        <v>219</v>
      </c>
      <c r="O1280" s="56" t="s">
        <v>317</v>
      </c>
      <c r="P1280" s="54" t="s">
        <v>6528</v>
      </c>
      <c r="Q1280" s="54" t="s">
        <v>6529</v>
      </c>
      <c r="R1280" s="54" t="s">
        <v>3443</v>
      </c>
      <c r="S1280" s="54" t="s">
        <v>135</v>
      </c>
      <c r="T1280" s="54" t="s">
        <v>136</v>
      </c>
      <c r="U1280" s="54"/>
      <c r="V1280" s="54" t="s">
        <v>179</v>
      </c>
    </row>
    <row r="1281" spans="1:22" ht="82.5" customHeight="1">
      <c r="A1281" s="54">
        <v>1280</v>
      </c>
      <c r="B1281" s="54" t="s">
        <v>28</v>
      </c>
      <c r="C1281" s="54" t="s">
        <v>6530</v>
      </c>
      <c r="D1281" s="54" t="s">
        <v>6531</v>
      </c>
      <c r="E1281" s="54" t="s">
        <v>139</v>
      </c>
      <c r="F1281" s="54" t="s">
        <v>6532</v>
      </c>
      <c r="G1281" s="54" t="s">
        <v>6533</v>
      </c>
      <c r="H1281" s="54" t="s">
        <v>126</v>
      </c>
      <c r="I1281" s="54" t="s">
        <v>142</v>
      </c>
      <c r="J1281" s="54" t="s">
        <v>143</v>
      </c>
      <c r="K1281" s="54" t="s">
        <v>174</v>
      </c>
      <c r="L1281" s="55">
        <v>1480000</v>
      </c>
      <c r="M1281" s="55">
        <v>1435000</v>
      </c>
      <c r="N1281" s="56" t="s">
        <v>165</v>
      </c>
      <c r="O1281" s="56" t="s">
        <v>191</v>
      </c>
      <c r="P1281" s="54" t="s">
        <v>6534</v>
      </c>
      <c r="Q1281" s="54" t="s">
        <v>6535</v>
      </c>
      <c r="R1281" s="54" t="s">
        <v>6415</v>
      </c>
      <c r="S1281" s="54" t="s">
        <v>135</v>
      </c>
      <c r="T1281" s="54" t="s">
        <v>136</v>
      </c>
      <c r="U1281" s="54"/>
      <c r="V1281" s="54" t="s">
        <v>169</v>
      </c>
    </row>
    <row r="1282" spans="1:22" ht="82.5" customHeight="1">
      <c r="A1282" s="54">
        <v>1281</v>
      </c>
      <c r="B1282" s="54" t="s">
        <v>28</v>
      </c>
      <c r="C1282" s="54" t="s">
        <v>6530</v>
      </c>
      <c r="D1282" s="54" t="s">
        <v>6531</v>
      </c>
      <c r="E1282" s="54" t="s">
        <v>139</v>
      </c>
      <c r="F1282" s="54" t="s">
        <v>6536</v>
      </c>
      <c r="G1282" s="54" t="s">
        <v>6537</v>
      </c>
      <c r="H1282" s="54" t="s">
        <v>126</v>
      </c>
      <c r="I1282" s="54" t="s">
        <v>127</v>
      </c>
      <c r="J1282" s="54" t="s">
        <v>128</v>
      </c>
      <c r="K1282" s="54" t="s">
        <v>174</v>
      </c>
      <c r="L1282" s="55">
        <v>451000</v>
      </c>
      <c r="M1282" s="55">
        <v>451000</v>
      </c>
      <c r="N1282" s="56" t="s">
        <v>165</v>
      </c>
      <c r="O1282" s="56" t="s">
        <v>211</v>
      </c>
      <c r="P1282" s="54" t="s">
        <v>6538</v>
      </c>
      <c r="Q1282" s="54" t="s">
        <v>6539</v>
      </c>
      <c r="R1282" s="54" t="s">
        <v>496</v>
      </c>
      <c r="S1282" s="54" t="s">
        <v>135</v>
      </c>
      <c r="T1282" s="54" t="s">
        <v>136</v>
      </c>
      <c r="U1282" s="54"/>
      <c r="V1282" s="54" t="s">
        <v>169</v>
      </c>
    </row>
    <row r="1283" spans="1:22" ht="82.5" customHeight="1">
      <c r="A1283" s="54">
        <v>1282</v>
      </c>
      <c r="B1283" s="54" t="s">
        <v>28</v>
      </c>
      <c r="C1283" s="54" t="s">
        <v>6530</v>
      </c>
      <c r="D1283" s="54" t="s">
        <v>6531</v>
      </c>
      <c r="E1283" s="54" t="s">
        <v>139</v>
      </c>
      <c r="F1283" s="54" t="s">
        <v>6540</v>
      </c>
      <c r="G1283" s="54" t="s">
        <v>6541</v>
      </c>
      <c r="H1283" s="54" t="s">
        <v>126</v>
      </c>
      <c r="I1283" s="54" t="s">
        <v>142</v>
      </c>
      <c r="J1283" s="54" t="s">
        <v>143</v>
      </c>
      <c r="K1283" s="54" t="s">
        <v>163</v>
      </c>
      <c r="L1283" s="55">
        <v>39135635</v>
      </c>
      <c r="M1283" s="55">
        <v>39135635</v>
      </c>
      <c r="N1283" s="56" t="s">
        <v>153</v>
      </c>
      <c r="O1283" s="56" t="s">
        <v>228</v>
      </c>
      <c r="P1283" s="54" t="s">
        <v>6542</v>
      </c>
      <c r="Q1283" s="54" t="s">
        <v>6543</v>
      </c>
      <c r="R1283" s="54" t="s">
        <v>6544</v>
      </c>
      <c r="S1283" s="54" t="s">
        <v>135</v>
      </c>
      <c r="T1283" s="54" t="s">
        <v>136</v>
      </c>
      <c r="U1283" s="54"/>
      <c r="V1283" s="54" t="s">
        <v>169</v>
      </c>
    </row>
    <row r="1284" spans="1:22" ht="82.5" customHeight="1">
      <c r="A1284" s="54">
        <v>1283</v>
      </c>
      <c r="B1284" s="54" t="s">
        <v>28</v>
      </c>
      <c r="C1284" s="54" t="s">
        <v>6545</v>
      </c>
      <c r="D1284" s="54" t="s">
        <v>6546</v>
      </c>
      <c r="E1284" s="54" t="s">
        <v>28</v>
      </c>
      <c r="F1284" s="54" t="s">
        <v>6547</v>
      </c>
      <c r="G1284" s="54" t="s">
        <v>6548</v>
      </c>
      <c r="H1284" s="54" t="s">
        <v>126</v>
      </c>
      <c r="I1284" s="54" t="s">
        <v>142</v>
      </c>
      <c r="J1284" s="54" t="s">
        <v>143</v>
      </c>
      <c r="K1284" s="54" t="s">
        <v>174</v>
      </c>
      <c r="L1284" s="55">
        <v>450000</v>
      </c>
      <c r="M1284" s="55">
        <v>350000</v>
      </c>
      <c r="N1284" s="56" t="s">
        <v>191</v>
      </c>
      <c r="O1284" s="56" t="s">
        <v>219</v>
      </c>
      <c r="P1284" s="54" t="s">
        <v>6549</v>
      </c>
      <c r="Q1284" s="54" t="s">
        <v>6550</v>
      </c>
      <c r="R1284" s="54" t="s">
        <v>732</v>
      </c>
      <c r="S1284" s="54" t="s">
        <v>135</v>
      </c>
      <c r="T1284" s="54" t="s">
        <v>136</v>
      </c>
      <c r="U1284" s="54"/>
      <c r="V1284" s="54" t="s">
        <v>169</v>
      </c>
    </row>
    <row r="1285" spans="1:22" ht="115.5" customHeight="1">
      <c r="A1285" s="54">
        <v>1284</v>
      </c>
      <c r="B1285" s="54" t="s">
        <v>28</v>
      </c>
      <c r="C1285" s="54" t="s">
        <v>6551</v>
      </c>
      <c r="D1285" s="54" t="s">
        <v>6552</v>
      </c>
      <c r="E1285" s="54" t="s">
        <v>139</v>
      </c>
      <c r="F1285" s="54" t="s">
        <v>6553</v>
      </c>
      <c r="G1285" s="54" t="s">
        <v>6554</v>
      </c>
      <c r="H1285" s="54" t="s">
        <v>126</v>
      </c>
      <c r="I1285" s="54" t="s">
        <v>142</v>
      </c>
      <c r="J1285" s="54" t="s">
        <v>143</v>
      </c>
      <c r="K1285" s="54" t="s">
        <v>129</v>
      </c>
      <c r="L1285" s="55">
        <v>5550000</v>
      </c>
      <c r="M1285" s="55">
        <v>5550000</v>
      </c>
      <c r="N1285" s="56" t="s">
        <v>164</v>
      </c>
      <c r="O1285" s="56" t="s">
        <v>205</v>
      </c>
      <c r="P1285" s="54" t="s">
        <v>6555</v>
      </c>
      <c r="Q1285" s="54" t="s">
        <v>6556</v>
      </c>
      <c r="R1285" s="54" t="s">
        <v>4054</v>
      </c>
      <c r="S1285" s="54" t="s">
        <v>135</v>
      </c>
      <c r="T1285" s="54" t="s">
        <v>136</v>
      </c>
      <c r="U1285" s="54"/>
      <c r="V1285" s="54" t="s">
        <v>179</v>
      </c>
    </row>
    <row r="1286" spans="1:22" ht="82.5" customHeight="1">
      <c r="A1286" s="54">
        <v>1285</v>
      </c>
      <c r="B1286" s="54" t="s">
        <v>28</v>
      </c>
      <c r="C1286" s="54" t="s">
        <v>6557</v>
      </c>
      <c r="D1286" s="54" t="s">
        <v>1413</v>
      </c>
      <c r="E1286" s="54" t="s">
        <v>139</v>
      </c>
      <c r="F1286" s="54" t="s">
        <v>6558</v>
      </c>
      <c r="G1286" s="54" t="s">
        <v>6559</v>
      </c>
      <c r="H1286" s="54" t="s">
        <v>126</v>
      </c>
      <c r="I1286" s="54" t="s">
        <v>142</v>
      </c>
      <c r="J1286" s="54" t="s">
        <v>143</v>
      </c>
      <c r="K1286" s="54" t="s">
        <v>174</v>
      </c>
      <c r="L1286" s="55">
        <v>661288</v>
      </c>
      <c r="M1286" s="55">
        <v>661288</v>
      </c>
      <c r="N1286" s="56" t="s">
        <v>165</v>
      </c>
      <c r="O1286" s="56" t="s">
        <v>191</v>
      </c>
      <c r="P1286" s="54" t="s">
        <v>6560</v>
      </c>
      <c r="Q1286" s="54" t="s">
        <v>6561</v>
      </c>
      <c r="R1286" s="54" t="s">
        <v>1993</v>
      </c>
      <c r="S1286" s="54" t="s">
        <v>135</v>
      </c>
      <c r="T1286" s="54" t="s">
        <v>136</v>
      </c>
      <c r="U1286" s="54"/>
      <c r="V1286" s="54" t="s">
        <v>169</v>
      </c>
    </row>
    <row r="1287" spans="1:22" ht="82.5" customHeight="1">
      <c r="A1287" s="54">
        <v>1286</v>
      </c>
      <c r="B1287" s="54" t="s">
        <v>28</v>
      </c>
      <c r="C1287" s="54" t="s">
        <v>6557</v>
      </c>
      <c r="D1287" s="54" t="s">
        <v>1413</v>
      </c>
      <c r="E1287" s="54" t="s">
        <v>139</v>
      </c>
      <c r="F1287" s="54" t="s">
        <v>6562</v>
      </c>
      <c r="G1287" s="54" t="s">
        <v>6563</v>
      </c>
      <c r="H1287" s="54" t="s">
        <v>126</v>
      </c>
      <c r="I1287" s="54" t="s">
        <v>142</v>
      </c>
      <c r="J1287" s="54" t="s">
        <v>143</v>
      </c>
      <c r="K1287" s="54" t="s">
        <v>129</v>
      </c>
      <c r="L1287" s="55">
        <v>2899764</v>
      </c>
      <c r="M1287" s="55">
        <v>2899764</v>
      </c>
      <c r="N1287" s="56" t="s">
        <v>237</v>
      </c>
      <c r="O1287" s="56" t="s">
        <v>197</v>
      </c>
      <c r="P1287" s="54" t="s">
        <v>6564</v>
      </c>
      <c r="Q1287" s="54" t="s">
        <v>6565</v>
      </c>
      <c r="R1287" s="54" t="s">
        <v>6566</v>
      </c>
      <c r="S1287" s="54" t="s">
        <v>135</v>
      </c>
      <c r="T1287" s="54" t="s">
        <v>136</v>
      </c>
      <c r="U1287" s="54"/>
      <c r="V1287" s="54" t="s">
        <v>169</v>
      </c>
    </row>
    <row r="1288" spans="1:22" ht="82.5" customHeight="1">
      <c r="A1288" s="54">
        <v>1287</v>
      </c>
      <c r="B1288" s="54" t="s">
        <v>28</v>
      </c>
      <c r="C1288" s="54" t="s">
        <v>6557</v>
      </c>
      <c r="D1288" s="54" t="s">
        <v>1413</v>
      </c>
      <c r="E1288" s="54" t="s">
        <v>139</v>
      </c>
      <c r="F1288" s="54" t="s">
        <v>6567</v>
      </c>
      <c r="G1288" s="54" t="s">
        <v>6568</v>
      </c>
      <c r="H1288" s="54" t="s">
        <v>126</v>
      </c>
      <c r="I1288" s="54" t="s">
        <v>142</v>
      </c>
      <c r="J1288" s="54" t="s">
        <v>143</v>
      </c>
      <c r="K1288" s="54" t="s">
        <v>174</v>
      </c>
      <c r="L1288" s="55">
        <v>260295</v>
      </c>
      <c r="M1288" s="55">
        <v>258700</v>
      </c>
      <c r="N1288" s="56" t="s">
        <v>211</v>
      </c>
      <c r="O1288" s="56" t="s">
        <v>377</v>
      </c>
      <c r="P1288" s="54" t="s">
        <v>6569</v>
      </c>
      <c r="Q1288" s="54" t="s">
        <v>6570</v>
      </c>
      <c r="R1288" s="54" t="s">
        <v>6571</v>
      </c>
      <c r="S1288" s="54" t="s">
        <v>135</v>
      </c>
      <c r="T1288" s="54" t="s">
        <v>136</v>
      </c>
      <c r="U1288" s="54"/>
      <c r="V1288" s="54" t="s">
        <v>169</v>
      </c>
    </row>
    <row r="1289" spans="1:22" ht="82.5" customHeight="1">
      <c r="A1289" s="54">
        <v>1288</v>
      </c>
      <c r="B1289" s="54" t="s">
        <v>28</v>
      </c>
      <c r="C1289" s="54" t="s">
        <v>6557</v>
      </c>
      <c r="D1289" s="54" t="s">
        <v>1413</v>
      </c>
      <c r="E1289" s="54" t="s">
        <v>139</v>
      </c>
      <c r="F1289" s="54" t="s">
        <v>6572</v>
      </c>
      <c r="G1289" s="54" t="s">
        <v>6573</v>
      </c>
      <c r="H1289" s="54" t="s">
        <v>126</v>
      </c>
      <c r="I1289" s="54" t="s">
        <v>142</v>
      </c>
      <c r="J1289" s="54" t="s">
        <v>143</v>
      </c>
      <c r="K1289" s="54" t="s">
        <v>342</v>
      </c>
      <c r="L1289" s="55">
        <v>10567314</v>
      </c>
      <c r="M1289" s="55">
        <v>10370283</v>
      </c>
      <c r="N1289" s="56" t="s">
        <v>211</v>
      </c>
      <c r="O1289" s="56" t="s">
        <v>197</v>
      </c>
      <c r="P1289" s="54" t="s">
        <v>6574</v>
      </c>
      <c r="Q1289" s="54" t="s">
        <v>6575</v>
      </c>
      <c r="R1289" s="54" t="s">
        <v>6576</v>
      </c>
      <c r="S1289" s="54" t="s">
        <v>135</v>
      </c>
      <c r="T1289" s="54" t="s">
        <v>136</v>
      </c>
      <c r="U1289" s="54"/>
      <c r="V1289" s="54" t="s">
        <v>169</v>
      </c>
    </row>
    <row r="1290" spans="1:22" ht="82.5" customHeight="1">
      <c r="A1290" s="54">
        <v>1289</v>
      </c>
      <c r="B1290" s="54" t="s">
        <v>28</v>
      </c>
      <c r="C1290" s="54" t="s">
        <v>6557</v>
      </c>
      <c r="D1290" s="54" t="s">
        <v>1413</v>
      </c>
      <c r="E1290" s="54" t="s">
        <v>139</v>
      </c>
      <c r="F1290" s="54" t="s">
        <v>6577</v>
      </c>
      <c r="G1290" s="54" t="s">
        <v>6578</v>
      </c>
      <c r="H1290" s="54" t="s">
        <v>126</v>
      </c>
      <c r="I1290" s="54" t="s">
        <v>142</v>
      </c>
      <c r="J1290" s="54" t="s">
        <v>143</v>
      </c>
      <c r="K1290" s="54" t="s">
        <v>174</v>
      </c>
      <c r="L1290" s="55">
        <v>745000</v>
      </c>
      <c r="M1290" s="55">
        <v>745000</v>
      </c>
      <c r="N1290" s="56" t="s">
        <v>211</v>
      </c>
      <c r="O1290" s="56" t="s">
        <v>197</v>
      </c>
      <c r="P1290" s="54" t="s">
        <v>6579</v>
      </c>
      <c r="Q1290" s="54" t="s">
        <v>6580</v>
      </c>
      <c r="R1290" s="54" t="s">
        <v>6581</v>
      </c>
      <c r="S1290" s="54" t="s">
        <v>135</v>
      </c>
      <c r="T1290" s="54" t="s">
        <v>136</v>
      </c>
      <c r="U1290" s="54"/>
      <c r="V1290" s="54" t="s">
        <v>169</v>
      </c>
    </row>
    <row r="1291" spans="1:22" ht="82.5" customHeight="1">
      <c r="A1291" s="54">
        <v>1290</v>
      </c>
      <c r="B1291" s="54" t="s">
        <v>28</v>
      </c>
      <c r="C1291" s="54" t="s">
        <v>6557</v>
      </c>
      <c r="D1291" s="54" t="s">
        <v>1413</v>
      </c>
      <c r="E1291" s="54" t="s">
        <v>139</v>
      </c>
      <c r="F1291" s="54" t="s">
        <v>6582</v>
      </c>
      <c r="G1291" s="54" t="s">
        <v>6583</v>
      </c>
      <c r="H1291" s="54" t="s">
        <v>126</v>
      </c>
      <c r="I1291" s="54" t="s">
        <v>142</v>
      </c>
      <c r="J1291" s="54" t="s">
        <v>143</v>
      </c>
      <c r="K1291" s="54" t="s">
        <v>342</v>
      </c>
      <c r="L1291" s="55">
        <v>18083216</v>
      </c>
      <c r="M1291" s="55">
        <v>18083216</v>
      </c>
      <c r="N1291" s="56" t="s">
        <v>211</v>
      </c>
      <c r="O1291" s="56" t="s">
        <v>197</v>
      </c>
      <c r="P1291" s="54" t="s">
        <v>6584</v>
      </c>
      <c r="Q1291" s="54" t="s">
        <v>6585</v>
      </c>
      <c r="R1291" s="54" t="s">
        <v>4697</v>
      </c>
      <c r="S1291" s="54" t="s">
        <v>135</v>
      </c>
      <c r="T1291" s="54" t="s">
        <v>136</v>
      </c>
      <c r="U1291" s="54"/>
      <c r="V1291" s="54" t="s">
        <v>169</v>
      </c>
    </row>
    <row r="1292" spans="1:22" ht="82.5" customHeight="1">
      <c r="A1292" s="54">
        <v>1291</v>
      </c>
      <c r="B1292" s="54" t="s">
        <v>28</v>
      </c>
      <c r="C1292" s="54" t="s">
        <v>6557</v>
      </c>
      <c r="D1292" s="54" t="s">
        <v>1413</v>
      </c>
      <c r="E1292" s="54" t="s">
        <v>139</v>
      </c>
      <c r="F1292" s="54" t="s">
        <v>6586</v>
      </c>
      <c r="G1292" s="54" t="s">
        <v>6587</v>
      </c>
      <c r="H1292" s="54" t="s">
        <v>126</v>
      </c>
      <c r="I1292" s="54" t="s">
        <v>142</v>
      </c>
      <c r="J1292" s="54" t="s">
        <v>143</v>
      </c>
      <c r="K1292" s="54" t="s">
        <v>129</v>
      </c>
      <c r="L1292" s="55">
        <v>2577648</v>
      </c>
      <c r="M1292" s="55">
        <v>2577648</v>
      </c>
      <c r="N1292" s="56" t="s">
        <v>152</v>
      </c>
      <c r="O1292" s="56" t="s">
        <v>131</v>
      </c>
      <c r="P1292" s="54" t="s">
        <v>6588</v>
      </c>
      <c r="Q1292" s="54" t="s">
        <v>6589</v>
      </c>
      <c r="R1292" s="54" t="s">
        <v>6590</v>
      </c>
      <c r="S1292" s="54" t="s">
        <v>135</v>
      </c>
      <c r="T1292" s="54" t="s">
        <v>136</v>
      </c>
      <c r="U1292" s="54"/>
      <c r="V1292" s="54" t="s">
        <v>149</v>
      </c>
    </row>
    <row r="1293" spans="1:22" ht="82.5" customHeight="1">
      <c r="A1293" s="54">
        <v>1292</v>
      </c>
      <c r="B1293" s="54" t="s">
        <v>28</v>
      </c>
      <c r="C1293" s="54" t="s">
        <v>6557</v>
      </c>
      <c r="D1293" s="54" t="s">
        <v>1413</v>
      </c>
      <c r="E1293" s="54" t="s">
        <v>139</v>
      </c>
      <c r="F1293" s="54" t="s">
        <v>6591</v>
      </c>
      <c r="G1293" s="54" t="s">
        <v>6592</v>
      </c>
      <c r="H1293" s="54" t="s">
        <v>126</v>
      </c>
      <c r="I1293" s="54" t="s">
        <v>142</v>
      </c>
      <c r="J1293" s="54" t="s">
        <v>143</v>
      </c>
      <c r="K1293" s="54" t="s">
        <v>129</v>
      </c>
      <c r="L1293" s="55">
        <v>9537770</v>
      </c>
      <c r="M1293" s="55">
        <v>9537770</v>
      </c>
      <c r="N1293" s="56" t="s">
        <v>152</v>
      </c>
      <c r="O1293" s="56" t="s">
        <v>131</v>
      </c>
      <c r="P1293" s="54" t="s">
        <v>6593</v>
      </c>
      <c r="Q1293" s="54" t="s">
        <v>6594</v>
      </c>
      <c r="R1293" s="54" t="s">
        <v>1993</v>
      </c>
      <c r="S1293" s="54" t="s">
        <v>135</v>
      </c>
      <c r="T1293" s="54" t="s">
        <v>136</v>
      </c>
      <c r="U1293" s="54"/>
      <c r="V1293" s="54" t="s">
        <v>169</v>
      </c>
    </row>
    <row r="1294" spans="1:22" ht="82.5" customHeight="1">
      <c r="A1294" s="54">
        <v>1293</v>
      </c>
      <c r="B1294" s="54" t="s">
        <v>28</v>
      </c>
      <c r="C1294" s="54" t="s">
        <v>6557</v>
      </c>
      <c r="D1294" s="54" t="s">
        <v>1413</v>
      </c>
      <c r="E1294" s="54" t="s">
        <v>139</v>
      </c>
      <c r="F1294" s="54" t="s">
        <v>6595</v>
      </c>
      <c r="G1294" s="54" t="s">
        <v>6596</v>
      </c>
      <c r="H1294" s="54" t="s">
        <v>126</v>
      </c>
      <c r="I1294" s="54" t="s">
        <v>142</v>
      </c>
      <c r="J1294" s="54" t="s">
        <v>143</v>
      </c>
      <c r="K1294" s="54" t="s">
        <v>129</v>
      </c>
      <c r="L1294" s="55">
        <v>5336783</v>
      </c>
      <c r="M1294" s="55">
        <v>5150000</v>
      </c>
      <c r="N1294" s="56" t="s">
        <v>152</v>
      </c>
      <c r="O1294" s="56" t="s">
        <v>145</v>
      </c>
      <c r="P1294" s="54" t="s">
        <v>6584</v>
      </c>
      <c r="Q1294" s="54" t="s">
        <v>6585</v>
      </c>
      <c r="R1294" s="54" t="s">
        <v>4697</v>
      </c>
      <c r="S1294" s="54" t="s">
        <v>135</v>
      </c>
      <c r="T1294" s="54" t="s">
        <v>136</v>
      </c>
      <c r="U1294" s="54"/>
      <c r="V1294" s="54" t="s">
        <v>169</v>
      </c>
    </row>
    <row r="1295" spans="1:22" ht="82.5" customHeight="1">
      <c r="A1295" s="54">
        <v>1294</v>
      </c>
      <c r="B1295" s="54" t="s">
        <v>28</v>
      </c>
      <c r="C1295" s="54" t="s">
        <v>6557</v>
      </c>
      <c r="D1295" s="54" t="s">
        <v>1413</v>
      </c>
      <c r="E1295" s="54" t="s">
        <v>139</v>
      </c>
      <c r="F1295" s="54" t="s">
        <v>6597</v>
      </c>
      <c r="G1295" s="54" t="s">
        <v>6598</v>
      </c>
      <c r="H1295" s="54" t="s">
        <v>126</v>
      </c>
      <c r="I1295" s="54" t="s">
        <v>142</v>
      </c>
      <c r="J1295" s="54" t="s">
        <v>143</v>
      </c>
      <c r="K1295" s="54" t="s">
        <v>174</v>
      </c>
      <c r="L1295" s="55">
        <v>907800</v>
      </c>
      <c r="M1295" s="55">
        <v>907800</v>
      </c>
      <c r="N1295" s="56" t="s">
        <v>499</v>
      </c>
      <c r="O1295" s="56" t="s">
        <v>540</v>
      </c>
      <c r="P1295" s="54" t="s">
        <v>6599</v>
      </c>
      <c r="Q1295" s="54" t="s">
        <v>6600</v>
      </c>
      <c r="R1295" s="54" t="s">
        <v>1411</v>
      </c>
      <c r="S1295" s="54" t="s">
        <v>135</v>
      </c>
      <c r="T1295" s="54" t="s">
        <v>136</v>
      </c>
      <c r="U1295" s="54"/>
      <c r="V1295" s="54" t="s">
        <v>169</v>
      </c>
    </row>
    <row r="1296" spans="1:22" ht="82.5" customHeight="1">
      <c r="A1296" s="54">
        <v>1295</v>
      </c>
      <c r="B1296" s="54" t="s">
        <v>28</v>
      </c>
      <c r="C1296" s="54" t="s">
        <v>6601</v>
      </c>
      <c r="D1296" s="54" t="s">
        <v>6602</v>
      </c>
      <c r="E1296" s="54" t="s">
        <v>139</v>
      </c>
      <c r="F1296" s="54" t="s">
        <v>6603</v>
      </c>
      <c r="G1296" s="54" t="s">
        <v>6604</v>
      </c>
      <c r="H1296" s="54" t="s">
        <v>126</v>
      </c>
      <c r="I1296" s="54" t="s">
        <v>142</v>
      </c>
      <c r="J1296" s="54" t="s">
        <v>143</v>
      </c>
      <c r="K1296" s="54" t="s">
        <v>129</v>
      </c>
      <c r="L1296" s="55">
        <v>9323222</v>
      </c>
      <c r="M1296" s="55">
        <v>9323222</v>
      </c>
      <c r="N1296" s="56" t="s">
        <v>271</v>
      </c>
      <c r="O1296" s="56" t="s">
        <v>219</v>
      </c>
      <c r="P1296" s="54" t="s">
        <v>6605</v>
      </c>
      <c r="Q1296" s="54" t="s">
        <v>6606</v>
      </c>
      <c r="R1296" s="54" t="s">
        <v>6607</v>
      </c>
      <c r="S1296" s="54" t="s">
        <v>135</v>
      </c>
      <c r="T1296" s="54" t="s">
        <v>136</v>
      </c>
      <c r="U1296" s="54"/>
      <c r="V1296" s="54" t="s">
        <v>169</v>
      </c>
    </row>
    <row r="1297" spans="1:22" ht="82.5" customHeight="1">
      <c r="A1297" s="54">
        <v>1296</v>
      </c>
      <c r="B1297" s="54" t="s">
        <v>28</v>
      </c>
      <c r="C1297" s="54" t="s">
        <v>6601</v>
      </c>
      <c r="D1297" s="54" t="s">
        <v>6602</v>
      </c>
      <c r="E1297" s="54" t="s">
        <v>139</v>
      </c>
      <c r="F1297" s="54" t="s">
        <v>6608</v>
      </c>
      <c r="G1297" s="54" t="s">
        <v>6609</v>
      </c>
      <c r="H1297" s="54" t="s">
        <v>126</v>
      </c>
      <c r="I1297" s="54" t="s">
        <v>142</v>
      </c>
      <c r="J1297" s="54" t="s">
        <v>143</v>
      </c>
      <c r="K1297" s="54" t="s">
        <v>342</v>
      </c>
      <c r="L1297" s="55">
        <v>9361275</v>
      </c>
      <c r="M1297" s="55">
        <v>9361275</v>
      </c>
      <c r="N1297" s="56" t="s">
        <v>219</v>
      </c>
      <c r="O1297" s="56" t="s">
        <v>377</v>
      </c>
      <c r="P1297" s="54" t="s">
        <v>6610</v>
      </c>
      <c r="Q1297" s="54" t="s">
        <v>6611</v>
      </c>
      <c r="R1297" s="54" t="s">
        <v>6612</v>
      </c>
      <c r="S1297" s="54" t="s">
        <v>135</v>
      </c>
      <c r="T1297" s="54" t="s">
        <v>136</v>
      </c>
      <c r="U1297" s="54"/>
      <c r="V1297" s="54" t="s">
        <v>169</v>
      </c>
    </row>
    <row r="1298" spans="1:22" ht="82.5" customHeight="1">
      <c r="A1298" s="54">
        <v>1297</v>
      </c>
      <c r="B1298" s="54" t="s">
        <v>28</v>
      </c>
      <c r="C1298" s="54" t="s">
        <v>6601</v>
      </c>
      <c r="D1298" s="54" t="s">
        <v>6602</v>
      </c>
      <c r="E1298" s="54" t="s">
        <v>139</v>
      </c>
      <c r="F1298" s="54" t="s">
        <v>6613</v>
      </c>
      <c r="G1298" s="54" t="s">
        <v>6614</v>
      </c>
      <c r="H1298" s="54" t="s">
        <v>126</v>
      </c>
      <c r="I1298" s="54" t="s">
        <v>142</v>
      </c>
      <c r="J1298" s="54" t="s">
        <v>143</v>
      </c>
      <c r="K1298" s="54" t="s">
        <v>342</v>
      </c>
      <c r="L1298" s="55">
        <v>19667764</v>
      </c>
      <c r="M1298" s="55">
        <v>19667678</v>
      </c>
      <c r="N1298" s="56" t="s">
        <v>237</v>
      </c>
      <c r="O1298" s="56" t="s">
        <v>152</v>
      </c>
      <c r="P1298" s="54" t="s">
        <v>6615</v>
      </c>
      <c r="Q1298" s="54" t="s">
        <v>6616</v>
      </c>
      <c r="R1298" s="54" t="s">
        <v>6612</v>
      </c>
      <c r="S1298" s="54" t="s">
        <v>135</v>
      </c>
      <c r="T1298" s="54" t="s">
        <v>136</v>
      </c>
      <c r="U1298" s="54"/>
      <c r="V1298" s="54" t="s">
        <v>169</v>
      </c>
    </row>
    <row r="1299" spans="1:22" ht="99" customHeight="1">
      <c r="A1299" s="54">
        <v>1298</v>
      </c>
      <c r="B1299" s="54" t="s">
        <v>28</v>
      </c>
      <c r="C1299" s="54" t="s">
        <v>6601</v>
      </c>
      <c r="D1299" s="54" t="s">
        <v>6602</v>
      </c>
      <c r="E1299" s="54" t="s">
        <v>139</v>
      </c>
      <c r="F1299" s="54" t="s">
        <v>6617</v>
      </c>
      <c r="G1299" s="54" t="s">
        <v>6618</v>
      </c>
      <c r="H1299" s="54" t="s">
        <v>126</v>
      </c>
      <c r="I1299" s="54" t="s">
        <v>142</v>
      </c>
      <c r="J1299" s="54" t="s">
        <v>143</v>
      </c>
      <c r="K1299" s="54" t="s">
        <v>129</v>
      </c>
      <c r="L1299" s="55">
        <v>5148318</v>
      </c>
      <c r="M1299" s="55">
        <v>5148318</v>
      </c>
      <c r="N1299" s="56" t="s">
        <v>211</v>
      </c>
      <c r="O1299" s="56" t="s">
        <v>175</v>
      </c>
      <c r="P1299" s="54" t="s">
        <v>6619</v>
      </c>
      <c r="Q1299" s="54" t="s">
        <v>6620</v>
      </c>
      <c r="R1299" s="54" t="s">
        <v>6621</v>
      </c>
      <c r="S1299" s="54" t="s">
        <v>135</v>
      </c>
      <c r="T1299" s="54" t="s">
        <v>136</v>
      </c>
      <c r="U1299" s="54"/>
      <c r="V1299" s="54" t="s">
        <v>169</v>
      </c>
    </row>
    <row r="1300" spans="1:22" ht="82.5" customHeight="1">
      <c r="A1300" s="54">
        <v>1299</v>
      </c>
      <c r="B1300" s="54" t="s">
        <v>28</v>
      </c>
      <c r="C1300" s="54" t="s">
        <v>6622</v>
      </c>
      <c r="D1300" s="54" t="s">
        <v>6623</v>
      </c>
      <c r="E1300" s="54" t="s">
        <v>139</v>
      </c>
      <c r="F1300" s="54" t="s">
        <v>6624</v>
      </c>
      <c r="G1300" s="54" t="s">
        <v>6625</v>
      </c>
      <c r="H1300" s="54" t="s">
        <v>126</v>
      </c>
      <c r="I1300" s="54" t="s">
        <v>142</v>
      </c>
      <c r="J1300" s="54" t="s">
        <v>143</v>
      </c>
      <c r="K1300" s="54" t="s">
        <v>129</v>
      </c>
      <c r="L1300" s="55">
        <v>1590750</v>
      </c>
      <c r="M1300" s="55">
        <v>1580000</v>
      </c>
      <c r="N1300" s="56" t="s">
        <v>834</v>
      </c>
      <c r="O1300" s="56" t="s">
        <v>165</v>
      </c>
      <c r="P1300" s="54" t="s">
        <v>6626</v>
      </c>
      <c r="Q1300" s="54" t="s">
        <v>6627</v>
      </c>
      <c r="R1300" s="54" t="s">
        <v>5436</v>
      </c>
      <c r="S1300" s="54" t="s">
        <v>135</v>
      </c>
      <c r="T1300" s="54" t="s">
        <v>136</v>
      </c>
      <c r="U1300" s="54"/>
      <c r="V1300" s="54" t="s">
        <v>169</v>
      </c>
    </row>
    <row r="1301" spans="1:22" ht="115.5" customHeight="1">
      <c r="A1301" s="54">
        <v>1300</v>
      </c>
      <c r="B1301" s="54" t="s">
        <v>28</v>
      </c>
      <c r="C1301" s="54" t="s">
        <v>6622</v>
      </c>
      <c r="D1301" s="54" t="s">
        <v>6623</v>
      </c>
      <c r="E1301" s="54" t="s">
        <v>139</v>
      </c>
      <c r="F1301" s="54" t="s">
        <v>6628</v>
      </c>
      <c r="G1301" s="54" t="s">
        <v>6629</v>
      </c>
      <c r="H1301" s="54" t="s">
        <v>126</v>
      </c>
      <c r="I1301" s="54" t="s">
        <v>142</v>
      </c>
      <c r="J1301" s="54" t="s">
        <v>143</v>
      </c>
      <c r="K1301" s="54" t="s">
        <v>342</v>
      </c>
      <c r="L1301" s="55">
        <v>19500485</v>
      </c>
      <c r="M1301" s="55">
        <v>19500485</v>
      </c>
      <c r="N1301" s="56" t="s">
        <v>252</v>
      </c>
      <c r="O1301" s="56" t="s">
        <v>386</v>
      </c>
      <c r="P1301" s="54" t="s">
        <v>6630</v>
      </c>
      <c r="Q1301" s="54" t="s">
        <v>6631</v>
      </c>
      <c r="R1301" s="54" t="s">
        <v>535</v>
      </c>
      <c r="S1301" s="54" t="s">
        <v>135</v>
      </c>
      <c r="T1301" s="54" t="s">
        <v>136</v>
      </c>
      <c r="U1301" s="54"/>
      <c r="V1301" s="54" t="s">
        <v>179</v>
      </c>
    </row>
    <row r="1302" spans="1:22" ht="82.5" customHeight="1">
      <c r="A1302" s="54">
        <v>1301</v>
      </c>
      <c r="B1302" s="54" t="s">
        <v>28</v>
      </c>
      <c r="C1302" s="54" t="s">
        <v>6632</v>
      </c>
      <c r="D1302" s="54" t="s">
        <v>6633</v>
      </c>
      <c r="E1302" s="54" t="s">
        <v>139</v>
      </c>
      <c r="F1302" s="54" t="s">
        <v>6634</v>
      </c>
      <c r="G1302" s="54" t="s">
        <v>7579</v>
      </c>
      <c r="H1302" s="54" t="s">
        <v>126</v>
      </c>
      <c r="I1302" s="54" t="s">
        <v>142</v>
      </c>
      <c r="J1302" s="54" t="s">
        <v>143</v>
      </c>
      <c r="K1302" s="54" t="s">
        <v>129</v>
      </c>
      <c r="L1302" s="55">
        <v>8174535</v>
      </c>
      <c r="M1302" s="55">
        <v>8174535</v>
      </c>
      <c r="N1302" s="56" t="s">
        <v>6635</v>
      </c>
      <c r="O1302" s="56" t="s">
        <v>153</v>
      </c>
      <c r="P1302" s="54" t="s">
        <v>6636</v>
      </c>
      <c r="Q1302" s="54" t="s">
        <v>6637</v>
      </c>
      <c r="R1302" s="54" t="s">
        <v>5436</v>
      </c>
      <c r="S1302" s="54" t="s">
        <v>329</v>
      </c>
      <c r="T1302" s="54" t="s">
        <v>136</v>
      </c>
      <c r="U1302" s="54"/>
      <c r="V1302" s="54" t="s">
        <v>7578</v>
      </c>
    </row>
    <row r="1303" spans="1:22" ht="66">
      <c r="A1303" s="54">
        <v>1302</v>
      </c>
      <c r="B1303" s="54" t="s">
        <v>28</v>
      </c>
      <c r="C1303" s="54" t="s">
        <v>6632</v>
      </c>
      <c r="D1303" s="54" t="s">
        <v>6633</v>
      </c>
      <c r="E1303" s="54" t="s">
        <v>139</v>
      </c>
      <c r="F1303" s="54" t="s">
        <v>6638</v>
      </c>
      <c r="G1303" s="54" t="s">
        <v>6639</v>
      </c>
      <c r="H1303" s="54" t="s">
        <v>126</v>
      </c>
      <c r="I1303" s="54" t="s">
        <v>142</v>
      </c>
      <c r="J1303" s="54" t="s">
        <v>143</v>
      </c>
      <c r="K1303" s="54" t="s">
        <v>174</v>
      </c>
      <c r="L1303" s="55">
        <v>488723</v>
      </c>
      <c r="M1303" s="55">
        <v>478100</v>
      </c>
      <c r="N1303" s="56" t="s">
        <v>204</v>
      </c>
      <c r="O1303" s="56" t="s">
        <v>499</v>
      </c>
      <c r="P1303" s="54" t="s">
        <v>6640</v>
      </c>
      <c r="Q1303" s="54" t="s">
        <v>6641</v>
      </c>
      <c r="R1303" s="54" t="s">
        <v>2188</v>
      </c>
      <c r="S1303" s="54" t="s">
        <v>329</v>
      </c>
      <c r="T1303" s="54" t="s">
        <v>330</v>
      </c>
      <c r="U1303" s="54" t="s">
        <v>865</v>
      </c>
      <c r="V1303" s="54"/>
    </row>
    <row r="1304" spans="1:22" ht="115.5" customHeight="1">
      <c r="A1304" s="54">
        <v>1303</v>
      </c>
      <c r="B1304" s="54" t="s">
        <v>28</v>
      </c>
      <c r="C1304" s="54" t="s">
        <v>6642</v>
      </c>
      <c r="D1304" s="54" t="s">
        <v>6643</v>
      </c>
      <c r="E1304" s="54" t="s">
        <v>139</v>
      </c>
      <c r="F1304" s="54" t="s">
        <v>6644</v>
      </c>
      <c r="G1304" s="54" t="s">
        <v>6645</v>
      </c>
      <c r="H1304" s="54" t="s">
        <v>126</v>
      </c>
      <c r="I1304" s="54" t="s">
        <v>161</v>
      </c>
      <c r="J1304" s="54" t="s">
        <v>162</v>
      </c>
      <c r="K1304" s="54" t="s">
        <v>174</v>
      </c>
      <c r="L1304" s="55">
        <v>723188</v>
      </c>
      <c r="M1304" s="55">
        <v>711188</v>
      </c>
      <c r="N1304" s="56" t="s">
        <v>358</v>
      </c>
      <c r="O1304" s="56" t="s">
        <v>271</v>
      </c>
      <c r="P1304" s="54" t="s">
        <v>6646</v>
      </c>
      <c r="Q1304" s="54" t="s">
        <v>6647</v>
      </c>
      <c r="R1304" s="54" t="s">
        <v>851</v>
      </c>
      <c r="S1304" s="54" t="s">
        <v>135</v>
      </c>
      <c r="T1304" s="54" t="s">
        <v>136</v>
      </c>
      <c r="U1304" s="54"/>
      <c r="V1304" s="54" t="s">
        <v>179</v>
      </c>
    </row>
    <row r="1305" spans="1:22" ht="82.5" customHeight="1">
      <c r="A1305" s="54">
        <v>1304</v>
      </c>
      <c r="B1305" s="54" t="s">
        <v>28</v>
      </c>
      <c r="C1305" s="54" t="s">
        <v>6648</v>
      </c>
      <c r="D1305" s="54" t="s">
        <v>6649</v>
      </c>
      <c r="E1305" s="54" t="s">
        <v>139</v>
      </c>
      <c r="F1305" s="54" t="s">
        <v>6650</v>
      </c>
      <c r="G1305" s="54" t="s">
        <v>6651</v>
      </c>
      <c r="H1305" s="54" t="s">
        <v>126</v>
      </c>
      <c r="I1305" s="54" t="s">
        <v>142</v>
      </c>
      <c r="J1305" s="54" t="s">
        <v>143</v>
      </c>
      <c r="K1305" s="54" t="s">
        <v>129</v>
      </c>
      <c r="L1305" s="55">
        <v>2322631</v>
      </c>
      <c r="M1305" s="55">
        <v>2280344</v>
      </c>
      <c r="N1305" s="56" t="s">
        <v>152</v>
      </c>
      <c r="O1305" s="56" t="s">
        <v>499</v>
      </c>
      <c r="P1305" s="54" t="s">
        <v>6652</v>
      </c>
      <c r="Q1305" s="54" t="s">
        <v>6653</v>
      </c>
      <c r="R1305" s="54" t="s">
        <v>3748</v>
      </c>
      <c r="S1305" s="54" t="s">
        <v>135</v>
      </c>
      <c r="T1305" s="54" t="s">
        <v>136</v>
      </c>
      <c r="U1305" s="54"/>
      <c r="V1305" s="54" t="s">
        <v>169</v>
      </c>
    </row>
    <row r="1306" spans="1:22" ht="82.5" customHeight="1">
      <c r="A1306" s="54">
        <v>1305</v>
      </c>
      <c r="B1306" s="54" t="s">
        <v>28</v>
      </c>
      <c r="C1306" s="54" t="s">
        <v>6654</v>
      </c>
      <c r="D1306" s="54" t="s">
        <v>6655</v>
      </c>
      <c r="E1306" s="54" t="s">
        <v>139</v>
      </c>
      <c r="F1306" s="54" t="s">
        <v>6656</v>
      </c>
      <c r="G1306" s="54" t="s">
        <v>7565</v>
      </c>
      <c r="H1306" s="54" t="s">
        <v>126</v>
      </c>
      <c r="I1306" s="54" t="s">
        <v>161</v>
      </c>
      <c r="J1306" s="54" t="s">
        <v>162</v>
      </c>
      <c r="K1306" s="54" t="s">
        <v>163</v>
      </c>
      <c r="L1306" s="55">
        <v>180136320</v>
      </c>
      <c r="M1306" s="55">
        <v>175000000</v>
      </c>
      <c r="N1306" s="56" t="s">
        <v>205</v>
      </c>
      <c r="O1306" s="56" t="s">
        <v>211</v>
      </c>
      <c r="P1306" s="54" t="s">
        <v>6657</v>
      </c>
      <c r="Q1306" s="54" t="s">
        <v>6658</v>
      </c>
      <c r="R1306" s="54" t="s">
        <v>3807</v>
      </c>
      <c r="S1306" s="54" t="s">
        <v>329</v>
      </c>
      <c r="T1306" s="54" t="s">
        <v>7568</v>
      </c>
      <c r="U1306" s="54"/>
      <c r="V1306" s="54" t="s">
        <v>7583</v>
      </c>
    </row>
    <row r="1307" spans="1:22" ht="66" customHeight="1">
      <c r="A1307" s="54">
        <v>1306</v>
      </c>
      <c r="B1307" s="54" t="s">
        <v>28</v>
      </c>
      <c r="C1307" s="54" t="s">
        <v>6659</v>
      </c>
      <c r="D1307" s="54" t="s">
        <v>6660</v>
      </c>
      <c r="E1307" s="54" t="s">
        <v>139</v>
      </c>
      <c r="F1307" s="54" t="s">
        <v>6661</v>
      </c>
      <c r="G1307" s="54" t="s">
        <v>6662</v>
      </c>
      <c r="H1307" s="54" t="s">
        <v>126</v>
      </c>
      <c r="I1307" s="54" t="s">
        <v>142</v>
      </c>
      <c r="J1307" s="54" t="s">
        <v>143</v>
      </c>
      <c r="K1307" s="54" t="s">
        <v>163</v>
      </c>
      <c r="L1307" s="55">
        <v>79018361</v>
      </c>
      <c r="M1307" s="55">
        <v>79018361</v>
      </c>
      <c r="N1307" s="56" t="s">
        <v>834</v>
      </c>
      <c r="O1307" s="56" t="s">
        <v>152</v>
      </c>
      <c r="P1307" s="54" t="s">
        <v>6663</v>
      </c>
      <c r="Q1307" s="54" t="s">
        <v>6664</v>
      </c>
      <c r="R1307" s="54" t="s">
        <v>384</v>
      </c>
      <c r="S1307" s="54" t="s">
        <v>329</v>
      </c>
      <c r="T1307" s="54" t="s">
        <v>330</v>
      </c>
      <c r="U1307" s="54" t="s">
        <v>331</v>
      </c>
      <c r="V1307" s="54"/>
    </row>
    <row r="1308" spans="1:22" ht="66" customHeight="1">
      <c r="A1308" s="54">
        <v>1307</v>
      </c>
      <c r="B1308" s="54" t="s">
        <v>28</v>
      </c>
      <c r="C1308" s="54" t="s">
        <v>6665</v>
      </c>
      <c r="D1308" s="54" t="s">
        <v>6666</v>
      </c>
      <c r="E1308" s="54" t="s">
        <v>139</v>
      </c>
      <c r="F1308" s="54" t="s">
        <v>6667</v>
      </c>
      <c r="G1308" s="54" t="s">
        <v>6668</v>
      </c>
      <c r="H1308" s="54" t="s">
        <v>126</v>
      </c>
      <c r="I1308" s="54" t="s">
        <v>142</v>
      </c>
      <c r="J1308" s="54" t="s">
        <v>143</v>
      </c>
      <c r="K1308" s="54" t="s">
        <v>163</v>
      </c>
      <c r="L1308" s="55">
        <v>99327204</v>
      </c>
      <c r="M1308" s="55">
        <v>99327204</v>
      </c>
      <c r="N1308" s="56" t="s">
        <v>6669</v>
      </c>
      <c r="O1308" s="56" t="s">
        <v>211</v>
      </c>
      <c r="P1308" s="54" t="s">
        <v>6670</v>
      </c>
      <c r="Q1308" s="54" t="s">
        <v>6671</v>
      </c>
      <c r="R1308" s="54" t="s">
        <v>5948</v>
      </c>
      <c r="S1308" s="54" t="s">
        <v>329</v>
      </c>
      <c r="T1308" s="54" t="s">
        <v>330</v>
      </c>
      <c r="U1308" s="54" t="s">
        <v>331</v>
      </c>
      <c r="V1308" s="54"/>
    </row>
    <row r="1309" spans="1:22" ht="82.5" customHeight="1">
      <c r="A1309" s="54">
        <v>1308</v>
      </c>
      <c r="B1309" s="54" t="s">
        <v>6672</v>
      </c>
      <c r="C1309" s="54" t="s">
        <v>6673</v>
      </c>
      <c r="D1309" s="54" t="s">
        <v>6672</v>
      </c>
      <c r="E1309" s="54" t="s">
        <v>139</v>
      </c>
      <c r="F1309" s="54" t="s">
        <v>6674</v>
      </c>
      <c r="G1309" s="54" t="s">
        <v>6675</v>
      </c>
      <c r="H1309" s="54" t="s">
        <v>126</v>
      </c>
      <c r="I1309" s="54" t="s">
        <v>142</v>
      </c>
      <c r="J1309" s="54" t="s">
        <v>143</v>
      </c>
      <c r="K1309" s="54" t="s">
        <v>174</v>
      </c>
      <c r="L1309" s="55">
        <v>201503</v>
      </c>
      <c r="M1309" s="55">
        <v>201503</v>
      </c>
      <c r="N1309" s="56" t="s">
        <v>271</v>
      </c>
      <c r="O1309" s="56" t="s">
        <v>271</v>
      </c>
      <c r="P1309" s="54" t="s">
        <v>6676</v>
      </c>
      <c r="Q1309" s="54" t="s">
        <v>6677</v>
      </c>
      <c r="R1309" s="54" t="s">
        <v>194</v>
      </c>
      <c r="S1309" s="54" t="s">
        <v>135</v>
      </c>
      <c r="T1309" s="54" t="s">
        <v>136</v>
      </c>
      <c r="U1309" s="54"/>
      <c r="V1309" s="54" t="s">
        <v>149</v>
      </c>
    </row>
    <row r="1310" spans="1:22" ht="82.5" customHeight="1">
      <c r="A1310" s="54">
        <v>1309</v>
      </c>
      <c r="B1310" s="54" t="s">
        <v>6672</v>
      </c>
      <c r="C1310" s="54" t="s">
        <v>6678</v>
      </c>
      <c r="D1310" s="54" t="s">
        <v>6679</v>
      </c>
      <c r="E1310" s="54" t="s">
        <v>139</v>
      </c>
      <c r="F1310" s="54" t="s">
        <v>6680</v>
      </c>
      <c r="G1310" s="54" t="s">
        <v>6681</v>
      </c>
      <c r="H1310" s="54" t="s">
        <v>126</v>
      </c>
      <c r="I1310" s="54" t="s">
        <v>142</v>
      </c>
      <c r="J1310" s="54" t="s">
        <v>143</v>
      </c>
      <c r="K1310" s="54" t="s">
        <v>174</v>
      </c>
      <c r="L1310" s="55">
        <v>297439</v>
      </c>
      <c r="M1310" s="55">
        <v>297439</v>
      </c>
      <c r="N1310" s="56" t="s">
        <v>325</v>
      </c>
      <c r="O1310" s="56" t="s">
        <v>165</v>
      </c>
      <c r="P1310" s="54" t="s">
        <v>6682</v>
      </c>
      <c r="Q1310" s="54" t="s">
        <v>6683</v>
      </c>
      <c r="R1310" s="54" t="s">
        <v>476</v>
      </c>
      <c r="S1310" s="54" t="s">
        <v>135</v>
      </c>
      <c r="T1310" s="54" t="s">
        <v>136</v>
      </c>
      <c r="U1310" s="54"/>
      <c r="V1310" s="54" t="s">
        <v>668</v>
      </c>
    </row>
    <row r="1311" spans="1:22" ht="99" customHeight="1">
      <c r="A1311" s="54">
        <v>1310</v>
      </c>
      <c r="B1311" s="54" t="s">
        <v>6672</v>
      </c>
      <c r="C1311" s="54" t="s">
        <v>6678</v>
      </c>
      <c r="D1311" s="54" t="s">
        <v>6679</v>
      </c>
      <c r="E1311" s="54" t="s">
        <v>139</v>
      </c>
      <c r="F1311" s="54" t="s">
        <v>6684</v>
      </c>
      <c r="G1311" s="54" t="s">
        <v>6685</v>
      </c>
      <c r="H1311" s="54" t="s">
        <v>126</v>
      </c>
      <c r="I1311" s="54" t="s">
        <v>161</v>
      </c>
      <c r="J1311" s="54" t="s">
        <v>162</v>
      </c>
      <c r="K1311" s="54" t="s">
        <v>129</v>
      </c>
      <c r="L1311" s="55">
        <v>3020500</v>
      </c>
      <c r="M1311" s="55">
        <v>2639700</v>
      </c>
      <c r="N1311" s="56" t="s">
        <v>197</v>
      </c>
      <c r="O1311" s="56" t="s">
        <v>131</v>
      </c>
      <c r="P1311" s="54" t="s">
        <v>6686</v>
      </c>
      <c r="Q1311" s="54" t="s">
        <v>6687</v>
      </c>
      <c r="R1311" s="54" t="s">
        <v>6688</v>
      </c>
      <c r="S1311" s="54" t="s">
        <v>135</v>
      </c>
      <c r="T1311" s="54" t="s">
        <v>136</v>
      </c>
      <c r="U1311" s="54"/>
      <c r="V1311" s="54" t="s">
        <v>169</v>
      </c>
    </row>
    <row r="1312" spans="1:22" ht="82.5" customHeight="1">
      <c r="A1312" s="54">
        <v>1311</v>
      </c>
      <c r="B1312" s="54" t="s">
        <v>6672</v>
      </c>
      <c r="C1312" s="54" t="s">
        <v>6689</v>
      </c>
      <c r="D1312" s="54" t="s">
        <v>6690</v>
      </c>
      <c r="E1312" s="54" t="s">
        <v>139</v>
      </c>
      <c r="F1312" s="54" t="s">
        <v>6691</v>
      </c>
      <c r="G1312" s="54" t="s">
        <v>6692</v>
      </c>
      <c r="H1312" s="54" t="s">
        <v>126</v>
      </c>
      <c r="I1312" s="54" t="s">
        <v>142</v>
      </c>
      <c r="J1312" s="54" t="s">
        <v>143</v>
      </c>
      <c r="K1312" s="54" t="s">
        <v>129</v>
      </c>
      <c r="L1312" s="55">
        <v>3910000</v>
      </c>
      <c r="M1312" s="55">
        <v>3870000</v>
      </c>
      <c r="N1312" s="56" t="s">
        <v>204</v>
      </c>
      <c r="O1312" s="56" t="s">
        <v>165</v>
      </c>
      <c r="P1312" s="54" t="s">
        <v>6693</v>
      </c>
      <c r="Q1312" s="54" t="s">
        <v>6694</v>
      </c>
      <c r="R1312" s="54" t="s">
        <v>4549</v>
      </c>
      <c r="S1312" s="54" t="s">
        <v>135</v>
      </c>
      <c r="T1312" s="54" t="s">
        <v>136</v>
      </c>
      <c r="U1312" s="54"/>
      <c r="V1312" s="54" t="s">
        <v>169</v>
      </c>
    </row>
    <row r="1313" spans="1:22" ht="82.5" customHeight="1">
      <c r="A1313" s="54">
        <v>1312</v>
      </c>
      <c r="B1313" s="54" t="s">
        <v>6672</v>
      </c>
      <c r="C1313" s="54" t="s">
        <v>6689</v>
      </c>
      <c r="D1313" s="54" t="s">
        <v>6690</v>
      </c>
      <c r="E1313" s="54" t="s">
        <v>139</v>
      </c>
      <c r="F1313" s="54" t="s">
        <v>6695</v>
      </c>
      <c r="G1313" s="54" t="s">
        <v>6696</v>
      </c>
      <c r="H1313" s="54" t="s">
        <v>126</v>
      </c>
      <c r="I1313" s="54" t="s">
        <v>142</v>
      </c>
      <c r="J1313" s="54" t="s">
        <v>143</v>
      </c>
      <c r="K1313" s="54" t="s">
        <v>129</v>
      </c>
      <c r="L1313" s="55">
        <v>1656200</v>
      </c>
      <c r="M1313" s="55">
        <v>1656200</v>
      </c>
      <c r="N1313" s="56" t="s">
        <v>145</v>
      </c>
      <c r="O1313" s="56" t="s">
        <v>540</v>
      </c>
      <c r="P1313" s="54" t="s">
        <v>6697</v>
      </c>
      <c r="Q1313" s="54" t="s">
        <v>6698</v>
      </c>
      <c r="R1313" s="54" t="s">
        <v>4549</v>
      </c>
      <c r="S1313" s="54" t="s">
        <v>135</v>
      </c>
      <c r="T1313" s="54" t="s">
        <v>136</v>
      </c>
      <c r="U1313" s="54"/>
      <c r="V1313" s="54" t="s">
        <v>169</v>
      </c>
    </row>
    <row r="1314" spans="1:22" ht="82.5" customHeight="1">
      <c r="A1314" s="54">
        <v>1313</v>
      </c>
      <c r="B1314" s="54" t="s">
        <v>6672</v>
      </c>
      <c r="C1314" s="54" t="s">
        <v>6689</v>
      </c>
      <c r="D1314" s="54" t="s">
        <v>6690</v>
      </c>
      <c r="E1314" s="54" t="s">
        <v>139</v>
      </c>
      <c r="F1314" s="54" t="s">
        <v>6699</v>
      </c>
      <c r="G1314" s="54" t="s">
        <v>6700</v>
      </c>
      <c r="H1314" s="54" t="s">
        <v>126</v>
      </c>
      <c r="I1314" s="54" t="s">
        <v>127</v>
      </c>
      <c r="J1314" s="54" t="s">
        <v>128</v>
      </c>
      <c r="K1314" s="54" t="s">
        <v>174</v>
      </c>
      <c r="L1314" s="55">
        <v>179425</v>
      </c>
      <c r="M1314" s="55">
        <v>176595</v>
      </c>
      <c r="N1314" s="56" t="s">
        <v>294</v>
      </c>
      <c r="O1314" s="56" t="s">
        <v>317</v>
      </c>
      <c r="P1314" s="54" t="s">
        <v>6701</v>
      </c>
      <c r="Q1314" s="54" t="s">
        <v>6702</v>
      </c>
      <c r="R1314" s="54" t="s">
        <v>4549</v>
      </c>
      <c r="S1314" s="54" t="s">
        <v>135</v>
      </c>
      <c r="T1314" s="54" t="s">
        <v>136</v>
      </c>
      <c r="U1314" s="54"/>
      <c r="V1314" s="54" t="s">
        <v>169</v>
      </c>
    </row>
    <row r="1315" spans="1:22" ht="82.5" customHeight="1">
      <c r="A1315" s="54">
        <v>1314</v>
      </c>
      <c r="B1315" s="54" t="s">
        <v>2663</v>
      </c>
      <c r="C1315" s="54" t="s">
        <v>6703</v>
      </c>
      <c r="D1315" s="54" t="s">
        <v>6704</v>
      </c>
      <c r="E1315" s="54" t="s">
        <v>139</v>
      </c>
      <c r="F1315" s="54" t="s">
        <v>6705</v>
      </c>
      <c r="G1315" s="54" t="s">
        <v>6706</v>
      </c>
      <c r="H1315" s="54" t="s">
        <v>126</v>
      </c>
      <c r="I1315" s="54" t="s">
        <v>127</v>
      </c>
      <c r="J1315" s="54" t="s">
        <v>128</v>
      </c>
      <c r="K1315" s="54" t="s">
        <v>174</v>
      </c>
      <c r="L1315" s="55">
        <v>342552</v>
      </c>
      <c r="M1315" s="55">
        <v>342552</v>
      </c>
      <c r="N1315" s="56" t="s">
        <v>386</v>
      </c>
      <c r="O1315" s="56" t="s">
        <v>228</v>
      </c>
      <c r="P1315" s="54" t="s">
        <v>6707</v>
      </c>
      <c r="Q1315" s="54" t="s">
        <v>6708</v>
      </c>
      <c r="R1315" s="54" t="s">
        <v>5266</v>
      </c>
      <c r="S1315" s="54" t="s">
        <v>135</v>
      </c>
      <c r="T1315" s="54" t="s">
        <v>136</v>
      </c>
      <c r="U1315" s="54"/>
      <c r="V1315" s="54" t="s">
        <v>169</v>
      </c>
    </row>
    <row r="1316" spans="1:22" ht="165" customHeight="1">
      <c r="A1316" s="54">
        <v>1315</v>
      </c>
      <c r="B1316" s="54" t="s">
        <v>2663</v>
      </c>
      <c r="C1316" s="54" t="s">
        <v>6709</v>
      </c>
      <c r="D1316" s="54" t="s">
        <v>6710</v>
      </c>
      <c r="E1316" s="54" t="s">
        <v>139</v>
      </c>
      <c r="F1316" s="54" t="s">
        <v>6711</v>
      </c>
      <c r="G1316" s="54" t="s">
        <v>6712</v>
      </c>
      <c r="H1316" s="54" t="s">
        <v>126</v>
      </c>
      <c r="I1316" s="54" t="s">
        <v>127</v>
      </c>
      <c r="J1316" s="54" t="s">
        <v>128</v>
      </c>
      <c r="K1316" s="54" t="s">
        <v>174</v>
      </c>
      <c r="L1316" s="55">
        <v>712105</v>
      </c>
      <c r="M1316" s="55">
        <v>688000</v>
      </c>
      <c r="N1316" s="56" t="s">
        <v>294</v>
      </c>
      <c r="O1316" s="56" t="s">
        <v>294</v>
      </c>
      <c r="P1316" s="54" t="s">
        <v>6713</v>
      </c>
      <c r="Q1316" s="54" t="s">
        <v>6714</v>
      </c>
      <c r="R1316" s="54" t="s">
        <v>2493</v>
      </c>
      <c r="S1316" s="54" t="s">
        <v>135</v>
      </c>
      <c r="T1316" s="54" t="s">
        <v>136</v>
      </c>
      <c r="U1316" s="54"/>
      <c r="V1316" s="54" t="s">
        <v>223</v>
      </c>
    </row>
    <row r="1317" spans="1:22" ht="82.5" customHeight="1">
      <c r="A1317" s="54">
        <v>1316</v>
      </c>
      <c r="B1317" s="54" t="s">
        <v>2663</v>
      </c>
      <c r="C1317" s="54" t="s">
        <v>6715</v>
      </c>
      <c r="D1317" s="54" t="s">
        <v>6716</v>
      </c>
      <c r="E1317" s="54" t="s">
        <v>139</v>
      </c>
      <c r="F1317" s="54" t="s">
        <v>6717</v>
      </c>
      <c r="G1317" s="54" t="s">
        <v>6718</v>
      </c>
      <c r="H1317" s="54" t="s">
        <v>126</v>
      </c>
      <c r="I1317" s="54" t="s">
        <v>142</v>
      </c>
      <c r="J1317" s="54" t="s">
        <v>143</v>
      </c>
      <c r="K1317" s="54" t="s">
        <v>129</v>
      </c>
      <c r="L1317" s="55">
        <v>2544000</v>
      </c>
      <c r="M1317" s="55">
        <v>2450000</v>
      </c>
      <c r="N1317" s="56" t="s">
        <v>153</v>
      </c>
      <c r="O1317" s="56" t="s">
        <v>294</v>
      </c>
      <c r="P1317" s="54" t="s">
        <v>6719</v>
      </c>
      <c r="Q1317" s="54" t="s">
        <v>6720</v>
      </c>
      <c r="R1317" s="54" t="s">
        <v>2673</v>
      </c>
      <c r="S1317" s="54" t="s">
        <v>135</v>
      </c>
      <c r="T1317" s="54" t="s">
        <v>136</v>
      </c>
      <c r="U1317" s="54"/>
      <c r="V1317" s="54" t="s">
        <v>149</v>
      </c>
    </row>
    <row r="1318" spans="1:22" ht="82.5" customHeight="1">
      <c r="A1318" s="54">
        <v>1317</v>
      </c>
      <c r="B1318" s="54" t="s">
        <v>2663</v>
      </c>
      <c r="C1318" s="54" t="s">
        <v>6721</v>
      </c>
      <c r="D1318" s="54" t="s">
        <v>6722</v>
      </c>
      <c r="E1318" s="54" t="s">
        <v>139</v>
      </c>
      <c r="F1318" s="54" t="s">
        <v>6723</v>
      </c>
      <c r="G1318" s="54" t="s">
        <v>6724</v>
      </c>
      <c r="H1318" s="54" t="s">
        <v>126</v>
      </c>
      <c r="I1318" s="54" t="s">
        <v>127</v>
      </c>
      <c r="J1318" s="54" t="s">
        <v>128</v>
      </c>
      <c r="K1318" s="54" t="s">
        <v>129</v>
      </c>
      <c r="L1318" s="55">
        <v>2508268</v>
      </c>
      <c r="M1318" s="55">
        <v>2508268</v>
      </c>
      <c r="N1318" s="56" t="s">
        <v>386</v>
      </c>
      <c r="O1318" s="56" t="s">
        <v>540</v>
      </c>
      <c r="P1318" s="54" t="s">
        <v>6725</v>
      </c>
      <c r="Q1318" s="54" t="s">
        <v>6726</v>
      </c>
      <c r="R1318" s="54" t="s">
        <v>509</v>
      </c>
      <c r="S1318" s="54" t="s">
        <v>135</v>
      </c>
      <c r="T1318" s="54" t="s">
        <v>136</v>
      </c>
      <c r="U1318" s="54"/>
      <c r="V1318" s="54" t="s">
        <v>6727</v>
      </c>
    </row>
    <row r="1319" spans="1:22" ht="99" customHeight="1">
      <c r="A1319" s="54">
        <v>1318</v>
      </c>
      <c r="B1319" s="54" t="s">
        <v>2663</v>
      </c>
      <c r="C1319" s="54" t="s">
        <v>6728</v>
      </c>
      <c r="D1319" s="54" t="s">
        <v>6729</v>
      </c>
      <c r="E1319" s="54" t="s">
        <v>139</v>
      </c>
      <c r="F1319" s="54" t="s">
        <v>6730</v>
      </c>
      <c r="G1319" s="54" t="s">
        <v>6731</v>
      </c>
      <c r="H1319" s="54" t="s">
        <v>126</v>
      </c>
      <c r="I1319" s="54" t="s">
        <v>127</v>
      </c>
      <c r="J1319" s="54" t="s">
        <v>128</v>
      </c>
      <c r="K1319" s="54" t="s">
        <v>129</v>
      </c>
      <c r="L1319" s="55">
        <v>3360000</v>
      </c>
      <c r="M1319" s="55">
        <v>3350000</v>
      </c>
      <c r="N1319" s="56" t="s">
        <v>386</v>
      </c>
      <c r="O1319" s="56" t="s">
        <v>152</v>
      </c>
      <c r="P1319" s="54" t="s">
        <v>5647</v>
      </c>
      <c r="Q1319" s="54" t="s">
        <v>6732</v>
      </c>
      <c r="R1319" s="54" t="s">
        <v>6733</v>
      </c>
      <c r="S1319" s="54" t="s">
        <v>135</v>
      </c>
      <c r="T1319" s="54" t="s">
        <v>136</v>
      </c>
      <c r="U1319" s="54"/>
      <c r="V1319" s="54" t="s">
        <v>169</v>
      </c>
    </row>
    <row r="1320" spans="1:22" ht="99" customHeight="1">
      <c r="A1320" s="54">
        <v>1319</v>
      </c>
      <c r="B1320" s="54" t="s">
        <v>2663</v>
      </c>
      <c r="C1320" s="54" t="s">
        <v>6728</v>
      </c>
      <c r="D1320" s="54" t="s">
        <v>6729</v>
      </c>
      <c r="E1320" s="54" t="s">
        <v>139</v>
      </c>
      <c r="F1320" s="54" t="s">
        <v>6734</v>
      </c>
      <c r="G1320" s="54" t="s">
        <v>6735</v>
      </c>
      <c r="H1320" s="54" t="s">
        <v>126</v>
      </c>
      <c r="I1320" s="54" t="s">
        <v>161</v>
      </c>
      <c r="J1320" s="54" t="s">
        <v>162</v>
      </c>
      <c r="K1320" s="54" t="s">
        <v>174</v>
      </c>
      <c r="L1320" s="55">
        <v>788435</v>
      </c>
      <c r="M1320" s="55">
        <v>696843</v>
      </c>
      <c r="N1320" s="56" t="s">
        <v>386</v>
      </c>
      <c r="O1320" s="56" t="s">
        <v>152</v>
      </c>
      <c r="P1320" s="54" t="s">
        <v>6736</v>
      </c>
      <c r="Q1320" s="54" t="s">
        <v>6737</v>
      </c>
      <c r="R1320" s="54" t="s">
        <v>384</v>
      </c>
      <c r="S1320" s="54" t="s">
        <v>135</v>
      </c>
      <c r="T1320" s="54" t="s">
        <v>136</v>
      </c>
      <c r="U1320" s="54"/>
      <c r="V1320" s="54" t="s">
        <v>149</v>
      </c>
    </row>
    <row r="1321" spans="1:22" ht="99" customHeight="1">
      <c r="A1321" s="54">
        <v>1320</v>
      </c>
      <c r="B1321" s="54" t="s">
        <v>2663</v>
      </c>
      <c r="C1321" s="54" t="s">
        <v>6728</v>
      </c>
      <c r="D1321" s="54" t="s">
        <v>6729</v>
      </c>
      <c r="E1321" s="54" t="s">
        <v>139</v>
      </c>
      <c r="F1321" s="54" t="s">
        <v>6738</v>
      </c>
      <c r="G1321" s="54" t="s">
        <v>6739</v>
      </c>
      <c r="H1321" s="54" t="s">
        <v>126</v>
      </c>
      <c r="I1321" s="54" t="s">
        <v>142</v>
      </c>
      <c r="J1321" s="54" t="s">
        <v>143</v>
      </c>
      <c r="K1321" s="54" t="s">
        <v>129</v>
      </c>
      <c r="L1321" s="55">
        <v>3000000</v>
      </c>
      <c r="M1321" s="55">
        <v>3000000</v>
      </c>
      <c r="N1321" s="56" t="s">
        <v>153</v>
      </c>
      <c r="O1321" s="56" t="s">
        <v>499</v>
      </c>
      <c r="P1321" s="54" t="s">
        <v>6740</v>
      </c>
      <c r="Q1321" s="54" t="s">
        <v>6741</v>
      </c>
      <c r="R1321" s="54" t="s">
        <v>384</v>
      </c>
      <c r="S1321" s="54" t="s">
        <v>135</v>
      </c>
      <c r="T1321" s="54" t="s">
        <v>136</v>
      </c>
      <c r="U1321" s="54"/>
      <c r="V1321" s="54" t="s">
        <v>149</v>
      </c>
    </row>
    <row r="1322" spans="1:22" ht="165" customHeight="1">
      <c r="A1322" s="54">
        <v>1321</v>
      </c>
      <c r="B1322" s="54" t="s">
        <v>2663</v>
      </c>
      <c r="C1322" s="54" t="s">
        <v>6742</v>
      </c>
      <c r="D1322" s="54" t="s">
        <v>6743</v>
      </c>
      <c r="E1322" s="54" t="s">
        <v>139</v>
      </c>
      <c r="F1322" s="54" t="s">
        <v>6744</v>
      </c>
      <c r="G1322" s="54" t="s">
        <v>6745</v>
      </c>
      <c r="H1322" s="54" t="s">
        <v>126</v>
      </c>
      <c r="I1322" s="54" t="s">
        <v>142</v>
      </c>
      <c r="J1322" s="54" t="s">
        <v>143</v>
      </c>
      <c r="K1322" s="54" t="s">
        <v>174</v>
      </c>
      <c r="L1322" s="55">
        <v>494000</v>
      </c>
      <c r="M1322" s="55">
        <v>489060</v>
      </c>
      <c r="N1322" s="56" t="s">
        <v>1058</v>
      </c>
      <c r="O1322" s="56" t="s">
        <v>152</v>
      </c>
      <c r="P1322" s="54" t="s">
        <v>6746</v>
      </c>
      <c r="Q1322" s="54" t="s">
        <v>6747</v>
      </c>
      <c r="R1322" s="54" t="s">
        <v>6748</v>
      </c>
      <c r="S1322" s="54" t="s">
        <v>135</v>
      </c>
      <c r="T1322" s="54" t="s">
        <v>136</v>
      </c>
      <c r="U1322" s="54"/>
      <c r="V1322" s="54" t="s">
        <v>223</v>
      </c>
    </row>
    <row r="1323" spans="1:22" ht="82.5" customHeight="1">
      <c r="A1323" s="54">
        <v>1322</v>
      </c>
      <c r="B1323" s="54" t="s">
        <v>2663</v>
      </c>
      <c r="C1323" s="54" t="s">
        <v>6742</v>
      </c>
      <c r="D1323" s="54" t="s">
        <v>6743</v>
      </c>
      <c r="E1323" s="54" t="s">
        <v>139</v>
      </c>
      <c r="F1323" s="54" t="s">
        <v>6749</v>
      </c>
      <c r="G1323" s="54" t="s">
        <v>6750</v>
      </c>
      <c r="H1323" s="54" t="s">
        <v>126</v>
      </c>
      <c r="I1323" s="54" t="s">
        <v>142</v>
      </c>
      <c r="J1323" s="54" t="s">
        <v>143</v>
      </c>
      <c r="K1323" s="54" t="s">
        <v>129</v>
      </c>
      <c r="L1323" s="55">
        <v>3000000</v>
      </c>
      <c r="M1323" s="55">
        <v>3000000</v>
      </c>
      <c r="N1323" s="56" t="s">
        <v>294</v>
      </c>
      <c r="O1323" s="56" t="s">
        <v>317</v>
      </c>
      <c r="P1323" s="54" t="s">
        <v>6751</v>
      </c>
      <c r="Q1323" s="54" t="s">
        <v>6752</v>
      </c>
      <c r="R1323" s="54" t="s">
        <v>6753</v>
      </c>
      <c r="S1323" s="54" t="s">
        <v>135</v>
      </c>
      <c r="T1323" s="54" t="s">
        <v>136</v>
      </c>
      <c r="U1323" s="54"/>
      <c r="V1323" s="54" t="s">
        <v>169</v>
      </c>
    </row>
    <row r="1324" spans="1:22" ht="82.5" customHeight="1">
      <c r="A1324" s="54">
        <v>1323</v>
      </c>
      <c r="B1324" s="54" t="s">
        <v>2663</v>
      </c>
      <c r="C1324" s="54" t="s">
        <v>6754</v>
      </c>
      <c r="D1324" s="54" t="s">
        <v>6755</v>
      </c>
      <c r="E1324" s="54" t="s">
        <v>139</v>
      </c>
      <c r="F1324" s="54" t="s">
        <v>6756</v>
      </c>
      <c r="G1324" s="54" t="s">
        <v>6757</v>
      </c>
      <c r="H1324" s="54" t="s">
        <v>126</v>
      </c>
      <c r="I1324" s="54" t="s">
        <v>127</v>
      </c>
      <c r="J1324" s="54" t="s">
        <v>128</v>
      </c>
      <c r="K1324" s="54" t="s">
        <v>129</v>
      </c>
      <c r="L1324" s="55">
        <v>1650000</v>
      </c>
      <c r="M1324" s="55">
        <v>1599600</v>
      </c>
      <c r="N1324" s="56" t="s">
        <v>252</v>
      </c>
      <c r="O1324" s="56" t="s">
        <v>205</v>
      </c>
      <c r="P1324" s="54" t="s">
        <v>6758</v>
      </c>
      <c r="Q1324" s="54" t="s">
        <v>6759</v>
      </c>
      <c r="R1324" s="54" t="s">
        <v>5908</v>
      </c>
      <c r="S1324" s="54" t="s">
        <v>135</v>
      </c>
      <c r="T1324" s="54" t="s">
        <v>136</v>
      </c>
      <c r="U1324" s="54"/>
      <c r="V1324" s="54" t="s">
        <v>169</v>
      </c>
    </row>
    <row r="1325" spans="1:22" ht="82.5" customHeight="1">
      <c r="A1325" s="54">
        <v>1324</v>
      </c>
      <c r="B1325" s="54" t="s">
        <v>2663</v>
      </c>
      <c r="C1325" s="54" t="s">
        <v>6760</v>
      </c>
      <c r="D1325" s="54" t="s">
        <v>6761</v>
      </c>
      <c r="E1325" s="54" t="s">
        <v>139</v>
      </c>
      <c r="F1325" s="54" t="s">
        <v>6762</v>
      </c>
      <c r="G1325" s="54" t="s">
        <v>6763</v>
      </c>
      <c r="H1325" s="54" t="s">
        <v>126</v>
      </c>
      <c r="I1325" s="54" t="s">
        <v>142</v>
      </c>
      <c r="J1325" s="54" t="s">
        <v>143</v>
      </c>
      <c r="K1325" s="54" t="s">
        <v>129</v>
      </c>
      <c r="L1325" s="55">
        <v>3900000</v>
      </c>
      <c r="M1325" s="55">
        <v>3900000</v>
      </c>
      <c r="N1325" s="56" t="s">
        <v>204</v>
      </c>
      <c r="O1325" s="56" t="s">
        <v>205</v>
      </c>
      <c r="P1325" s="54" t="s">
        <v>6764</v>
      </c>
      <c r="Q1325" s="54" t="s">
        <v>6765</v>
      </c>
      <c r="R1325" s="54" t="s">
        <v>6766</v>
      </c>
      <c r="S1325" s="54" t="s">
        <v>135</v>
      </c>
      <c r="T1325" s="54" t="s">
        <v>136</v>
      </c>
      <c r="U1325" s="54"/>
      <c r="V1325" s="54" t="s">
        <v>169</v>
      </c>
    </row>
    <row r="1326" spans="1:22" ht="82.5" customHeight="1">
      <c r="A1326" s="54">
        <v>1325</v>
      </c>
      <c r="B1326" s="54" t="s">
        <v>2663</v>
      </c>
      <c r="C1326" s="54" t="s">
        <v>6767</v>
      </c>
      <c r="D1326" s="54" t="s">
        <v>6768</v>
      </c>
      <c r="E1326" s="54" t="s">
        <v>139</v>
      </c>
      <c r="F1326" s="54" t="s">
        <v>6769</v>
      </c>
      <c r="G1326" s="54" t="s">
        <v>6770</v>
      </c>
      <c r="H1326" s="54" t="s">
        <v>126</v>
      </c>
      <c r="I1326" s="54" t="s">
        <v>142</v>
      </c>
      <c r="J1326" s="54" t="s">
        <v>143</v>
      </c>
      <c r="K1326" s="54" t="s">
        <v>129</v>
      </c>
      <c r="L1326" s="55">
        <v>3900000</v>
      </c>
      <c r="M1326" s="55">
        <v>3900000</v>
      </c>
      <c r="N1326" s="56" t="s">
        <v>131</v>
      </c>
      <c r="O1326" s="56" t="s">
        <v>540</v>
      </c>
      <c r="P1326" s="54" t="s">
        <v>6771</v>
      </c>
      <c r="Q1326" s="54" t="s">
        <v>6772</v>
      </c>
      <c r="R1326" s="54" t="s">
        <v>6773</v>
      </c>
      <c r="S1326" s="54" t="s">
        <v>135</v>
      </c>
      <c r="T1326" s="54" t="s">
        <v>136</v>
      </c>
      <c r="U1326" s="54"/>
      <c r="V1326" s="54" t="s">
        <v>169</v>
      </c>
    </row>
    <row r="1327" spans="1:22" ht="82.5" customHeight="1">
      <c r="A1327" s="54">
        <v>1326</v>
      </c>
      <c r="B1327" s="54" t="s">
        <v>2663</v>
      </c>
      <c r="C1327" s="54" t="s">
        <v>6767</v>
      </c>
      <c r="D1327" s="54" t="s">
        <v>6768</v>
      </c>
      <c r="E1327" s="54" t="s">
        <v>139</v>
      </c>
      <c r="F1327" s="54" t="s">
        <v>6774</v>
      </c>
      <c r="G1327" s="54" t="s">
        <v>6775</v>
      </c>
      <c r="H1327" s="54" t="s">
        <v>126</v>
      </c>
      <c r="I1327" s="54" t="s">
        <v>142</v>
      </c>
      <c r="J1327" s="54" t="s">
        <v>143</v>
      </c>
      <c r="K1327" s="54" t="s">
        <v>129</v>
      </c>
      <c r="L1327" s="55">
        <v>3900000</v>
      </c>
      <c r="M1327" s="55">
        <v>3900000</v>
      </c>
      <c r="N1327" s="56" t="s">
        <v>131</v>
      </c>
      <c r="O1327" s="56" t="s">
        <v>294</v>
      </c>
      <c r="P1327" s="54" t="s">
        <v>6776</v>
      </c>
      <c r="Q1327" s="54" t="s">
        <v>6777</v>
      </c>
      <c r="R1327" s="54" t="s">
        <v>947</v>
      </c>
      <c r="S1327" s="54" t="s">
        <v>135</v>
      </c>
      <c r="T1327" s="54" t="s">
        <v>136</v>
      </c>
      <c r="U1327" s="54"/>
      <c r="V1327" s="54" t="s">
        <v>169</v>
      </c>
    </row>
    <row r="1328" spans="1:22" ht="82.5" customHeight="1">
      <c r="A1328" s="54">
        <v>1327</v>
      </c>
      <c r="B1328" s="54" t="s">
        <v>2663</v>
      </c>
      <c r="C1328" s="54" t="s">
        <v>6767</v>
      </c>
      <c r="D1328" s="54" t="s">
        <v>6768</v>
      </c>
      <c r="E1328" s="54" t="s">
        <v>139</v>
      </c>
      <c r="F1328" s="54" t="s">
        <v>6778</v>
      </c>
      <c r="G1328" s="54" t="s">
        <v>6779</v>
      </c>
      <c r="H1328" s="54" t="s">
        <v>126</v>
      </c>
      <c r="I1328" s="54" t="s">
        <v>142</v>
      </c>
      <c r="J1328" s="54" t="s">
        <v>143</v>
      </c>
      <c r="K1328" s="54" t="s">
        <v>129</v>
      </c>
      <c r="L1328" s="55">
        <v>3900000</v>
      </c>
      <c r="M1328" s="55">
        <v>3900000</v>
      </c>
      <c r="N1328" s="56" t="s">
        <v>131</v>
      </c>
      <c r="O1328" s="56" t="s">
        <v>294</v>
      </c>
      <c r="P1328" s="54" t="s">
        <v>6776</v>
      </c>
      <c r="Q1328" s="54" t="s">
        <v>6777</v>
      </c>
      <c r="R1328" s="54" t="s">
        <v>6780</v>
      </c>
      <c r="S1328" s="54" t="s">
        <v>135</v>
      </c>
      <c r="T1328" s="54" t="s">
        <v>136</v>
      </c>
      <c r="U1328" s="54"/>
      <c r="V1328" s="54" t="s">
        <v>169</v>
      </c>
    </row>
    <row r="1329" spans="1:22" ht="82.5" customHeight="1">
      <c r="A1329" s="54">
        <v>1328</v>
      </c>
      <c r="B1329" s="54" t="s">
        <v>2663</v>
      </c>
      <c r="C1329" s="54" t="s">
        <v>6781</v>
      </c>
      <c r="D1329" s="54" t="s">
        <v>6782</v>
      </c>
      <c r="E1329" s="54" t="s">
        <v>139</v>
      </c>
      <c r="F1329" s="54" t="s">
        <v>6783</v>
      </c>
      <c r="G1329" s="54" t="s">
        <v>6784</v>
      </c>
      <c r="H1329" s="54" t="s">
        <v>126</v>
      </c>
      <c r="I1329" s="54" t="s">
        <v>142</v>
      </c>
      <c r="J1329" s="54" t="s">
        <v>143</v>
      </c>
      <c r="K1329" s="54" t="s">
        <v>129</v>
      </c>
      <c r="L1329" s="55">
        <v>3550000</v>
      </c>
      <c r="M1329" s="55">
        <v>3500000</v>
      </c>
      <c r="N1329" s="56" t="s">
        <v>499</v>
      </c>
      <c r="O1329" s="56" t="s">
        <v>228</v>
      </c>
      <c r="P1329" s="54" t="s">
        <v>6785</v>
      </c>
      <c r="Q1329" s="54" t="s">
        <v>6786</v>
      </c>
      <c r="R1329" s="54" t="s">
        <v>1247</v>
      </c>
      <c r="S1329" s="54" t="s">
        <v>135</v>
      </c>
      <c r="T1329" s="54" t="s">
        <v>136</v>
      </c>
      <c r="U1329" s="54"/>
      <c r="V1329" s="54" t="s">
        <v>169</v>
      </c>
    </row>
    <row r="1330" spans="1:22" ht="82.5" customHeight="1">
      <c r="A1330" s="54">
        <v>1329</v>
      </c>
      <c r="B1330" s="54" t="s">
        <v>2663</v>
      </c>
      <c r="C1330" s="54" t="s">
        <v>6781</v>
      </c>
      <c r="D1330" s="54" t="s">
        <v>6782</v>
      </c>
      <c r="E1330" s="54" t="s">
        <v>139</v>
      </c>
      <c r="F1330" s="54" t="s">
        <v>6787</v>
      </c>
      <c r="G1330" s="54" t="s">
        <v>6788</v>
      </c>
      <c r="H1330" s="54" t="s">
        <v>126</v>
      </c>
      <c r="I1330" s="54" t="s">
        <v>142</v>
      </c>
      <c r="J1330" s="54" t="s">
        <v>143</v>
      </c>
      <c r="K1330" s="54" t="s">
        <v>129</v>
      </c>
      <c r="L1330" s="55">
        <v>5998000</v>
      </c>
      <c r="M1330" s="55">
        <v>5908000</v>
      </c>
      <c r="N1330" s="56" t="s">
        <v>499</v>
      </c>
      <c r="O1330" s="56" t="s">
        <v>228</v>
      </c>
      <c r="P1330" s="54" t="s">
        <v>6785</v>
      </c>
      <c r="Q1330" s="54" t="s">
        <v>6786</v>
      </c>
      <c r="R1330" s="54" t="s">
        <v>6789</v>
      </c>
      <c r="S1330" s="54" t="s">
        <v>135</v>
      </c>
      <c r="T1330" s="54" t="s">
        <v>136</v>
      </c>
      <c r="U1330" s="54"/>
      <c r="V1330" s="54" t="s">
        <v>169</v>
      </c>
    </row>
    <row r="1331" spans="1:22" ht="82.5" customHeight="1">
      <c r="A1331" s="54">
        <v>1330</v>
      </c>
      <c r="B1331" s="54" t="s">
        <v>2663</v>
      </c>
      <c r="C1331" s="54" t="s">
        <v>6781</v>
      </c>
      <c r="D1331" s="54" t="s">
        <v>6782</v>
      </c>
      <c r="E1331" s="54" t="s">
        <v>139</v>
      </c>
      <c r="F1331" s="54" t="s">
        <v>6790</v>
      </c>
      <c r="G1331" s="54" t="s">
        <v>6791</v>
      </c>
      <c r="H1331" s="54" t="s">
        <v>126</v>
      </c>
      <c r="I1331" s="54" t="s">
        <v>142</v>
      </c>
      <c r="J1331" s="54" t="s">
        <v>143</v>
      </c>
      <c r="K1331" s="54" t="s">
        <v>129</v>
      </c>
      <c r="L1331" s="55">
        <v>5000000</v>
      </c>
      <c r="M1331" s="55">
        <v>4925000</v>
      </c>
      <c r="N1331" s="56" t="s">
        <v>499</v>
      </c>
      <c r="O1331" s="56" t="s">
        <v>228</v>
      </c>
      <c r="P1331" s="54" t="s">
        <v>6785</v>
      </c>
      <c r="Q1331" s="54" t="s">
        <v>6786</v>
      </c>
      <c r="R1331" s="54" t="s">
        <v>371</v>
      </c>
      <c r="S1331" s="54" t="s">
        <v>135</v>
      </c>
      <c r="T1331" s="54" t="s">
        <v>136</v>
      </c>
      <c r="U1331" s="54"/>
      <c r="V1331" s="54" t="s">
        <v>169</v>
      </c>
    </row>
    <row r="1332" spans="1:22" ht="82.5" customHeight="1">
      <c r="A1332" s="54">
        <v>1331</v>
      </c>
      <c r="B1332" s="54" t="s">
        <v>2663</v>
      </c>
      <c r="C1332" s="54" t="s">
        <v>6781</v>
      </c>
      <c r="D1332" s="54" t="s">
        <v>6782</v>
      </c>
      <c r="E1332" s="54" t="s">
        <v>139</v>
      </c>
      <c r="F1332" s="54" t="s">
        <v>6792</v>
      </c>
      <c r="G1332" s="54" t="s">
        <v>6793</v>
      </c>
      <c r="H1332" s="54" t="s">
        <v>126</v>
      </c>
      <c r="I1332" s="54" t="s">
        <v>142</v>
      </c>
      <c r="J1332" s="54" t="s">
        <v>143</v>
      </c>
      <c r="K1332" s="54" t="s">
        <v>129</v>
      </c>
      <c r="L1332" s="55">
        <v>3290000</v>
      </c>
      <c r="M1332" s="55">
        <v>3250000</v>
      </c>
      <c r="N1332" s="56" t="s">
        <v>499</v>
      </c>
      <c r="O1332" s="56" t="s">
        <v>228</v>
      </c>
      <c r="P1332" s="54" t="s">
        <v>6785</v>
      </c>
      <c r="Q1332" s="54" t="s">
        <v>6786</v>
      </c>
      <c r="R1332" s="54" t="s">
        <v>6794</v>
      </c>
      <c r="S1332" s="54" t="s">
        <v>135</v>
      </c>
      <c r="T1332" s="54" t="s">
        <v>136</v>
      </c>
      <c r="U1332" s="54"/>
      <c r="V1332" s="54" t="s">
        <v>169</v>
      </c>
    </row>
    <row r="1333" spans="1:22" ht="82.5" customHeight="1">
      <c r="A1333" s="54">
        <v>1332</v>
      </c>
      <c r="B1333" s="54" t="s">
        <v>2663</v>
      </c>
      <c r="C1333" s="54" t="s">
        <v>6781</v>
      </c>
      <c r="D1333" s="54" t="s">
        <v>6782</v>
      </c>
      <c r="E1333" s="54" t="s">
        <v>139</v>
      </c>
      <c r="F1333" s="54" t="s">
        <v>6795</v>
      </c>
      <c r="G1333" s="54" t="s">
        <v>6796</v>
      </c>
      <c r="H1333" s="54" t="s">
        <v>126</v>
      </c>
      <c r="I1333" s="54" t="s">
        <v>142</v>
      </c>
      <c r="J1333" s="54" t="s">
        <v>143</v>
      </c>
      <c r="K1333" s="54" t="s">
        <v>129</v>
      </c>
      <c r="L1333" s="55">
        <v>2700000</v>
      </c>
      <c r="M1333" s="55">
        <v>2660000</v>
      </c>
      <c r="N1333" s="56" t="s">
        <v>499</v>
      </c>
      <c r="O1333" s="56" t="s">
        <v>228</v>
      </c>
      <c r="P1333" s="54" t="s">
        <v>6785</v>
      </c>
      <c r="Q1333" s="54" t="s">
        <v>6786</v>
      </c>
      <c r="R1333" s="54" t="s">
        <v>371</v>
      </c>
      <c r="S1333" s="54" t="s">
        <v>135</v>
      </c>
      <c r="T1333" s="54" t="s">
        <v>136</v>
      </c>
      <c r="U1333" s="54"/>
      <c r="V1333" s="54" t="s">
        <v>169</v>
      </c>
    </row>
    <row r="1334" spans="1:22" ht="66" customHeight="1">
      <c r="A1334" s="54">
        <v>1333</v>
      </c>
      <c r="B1334" s="54" t="s">
        <v>2663</v>
      </c>
      <c r="C1334" s="54" t="s">
        <v>6797</v>
      </c>
      <c r="D1334" s="54" t="s">
        <v>5191</v>
      </c>
      <c r="E1334" s="54" t="s">
        <v>139</v>
      </c>
      <c r="F1334" s="54" t="s">
        <v>6798</v>
      </c>
      <c r="G1334" s="54" t="s">
        <v>6799</v>
      </c>
      <c r="H1334" s="54" t="s">
        <v>126</v>
      </c>
      <c r="I1334" s="54" t="s">
        <v>142</v>
      </c>
      <c r="J1334" s="54" t="s">
        <v>143</v>
      </c>
      <c r="K1334" s="54" t="s">
        <v>129</v>
      </c>
      <c r="L1334" s="55">
        <v>2600000</v>
      </c>
      <c r="M1334" s="55">
        <v>2500000</v>
      </c>
      <c r="N1334" s="56" t="s">
        <v>237</v>
      </c>
      <c r="O1334" s="56" t="s">
        <v>211</v>
      </c>
      <c r="P1334" s="54" t="s">
        <v>6800</v>
      </c>
      <c r="Q1334" s="54" t="s">
        <v>6801</v>
      </c>
      <c r="R1334" s="54" t="s">
        <v>6340</v>
      </c>
      <c r="S1334" s="54" t="s">
        <v>329</v>
      </c>
      <c r="T1334" s="54" t="s">
        <v>330</v>
      </c>
      <c r="U1334" s="54" t="s">
        <v>331</v>
      </c>
      <c r="V1334" s="54"/>
    </row>
    <row r="1335" spans="1:22" ht="66" customHeight="1">
      <c r="A1335" s="54">
        <v>1334</v>
      </c>
      <c r="B1335" s="54" t="s">
        <v>2663</v>
      </c>
      <c r="C1335" s="54" t="s">
        <v>6797</v>
      </c>
      <c r="D1335" s="54" t="s">
        <v>5191</v>
      </c>
      <c r="E1335" s="54" t="s">
        <v>139</v>
      </c>
      <c r="F1335" s="54" t="s">
        <v>6802</v>
      </c>
      <c r="G1335" s="54" t="s">
        <v>6803</v>
      </c>
      <c r="H1335" s="54" t="s">
        <v>126</v>
      </c>
      <c r="I1335" s="54" t="s">
        <v>142</v>
      </c>
      <c r="J1335" s="54" t="s">
        <v>143</v>
      </c>
      <c r="K1335" s="54" t="s">
        <v>342</v>
      </c>
      <c r="L1335" s="55">
        <v>14490000</v>
      </c>
      <c r="M1335" s="55">
        <v>14200000</v>
      </c>
      <c r="N1335" s="56" t="s">
        <v>131</v>
      </c>
      <c r="O1335" s="56" t="s">
        <v>153</v>
      </c>
      <c r="P1335" s="54" t="s">
        <v>6800</v>
      </c>
      <c r="Q1335" s="54" t="s">
        <v>6801</v>
      </c>
      <c r="R1335" s="54" t="s">
        <v>6340</v>
      </c>
      <c r="S1335" s="54" t="s">
        <v>329</v>
      </c>
      <c r="T1335" s="54" t="s">
        <v>330</v>
      </c>
      <c r="U1335" s="54" t="s">
        <v>331</v>
      </c>
      <c r="V1335" s="54"/>
    </row>
    <row r="1336" spans="1:22" ht="66" customHeight="1">
      <c r="A1336" s="54">
        <v>1335</v>
      </c>
      <c r="B1336" s="54" t="s">
        <v>2663</v>
      </c>
      <c r="C1336" s="54" t="s">
        <v>6797</v>
      </c>
      <c r="D1336" s="54" t="s">
        <v>5191</v>
      </c>
      <c r="E1336" s="54" t="s">
        <v>139</v>
      </c>
      <c r="F1336" s="54" t="s">
        <v>6804</v>
      </c>
      <c r="G1336" s="54" t="s">
        <v>6805</v>
      </c>
      <c r="H1336" s="54" t="s">
        <v>126</v>
      </c>
      <c r="I1336" s="54" t="s">
        <v>142</v>
      </c>
      <c r="J1336" s="54" t="s">
        <v>143</v>
      </c>
      <c r="K1336" s="54" t="s">
        <v>129</v>
      </c>
      <c r="L1336" s="55">
        <v>7830000</v>
      </c>
      <c r="M1336" s="55">
        <v>7680000</v>
      </c>
      <c r="N1336" s="56" t="s">
        <v>131</v>
      </c>
      <c r="O1336" s="56" t="s">
        <v>153</v>
      </c>
      <c r="P1336" s="54" t="s">
        <v>6800</v>
      </c>
      <c r="Q1336" s="54" t="s">
        <v>6801</v>
      </c>
      <c r="R1336" s="54" t="s">
        <v>6340</v>
      </c>
      <c r="S1336" s="54" t="s">
        <v>329</v>
      </c>
      <c r="T1336" s="54" t="s">
        <v>330</v>
      </c>
      <c r="U1336" s="54" t="s">
        <v>331</v>
      </c>
      <c r="V1336" s="54"/>
    </row>
    <row r="1337" spans="1:22" ht="66" customHeight="1">
      <c r="A1337" s="54">
        <v>1336</v>
      </c>
      <c r="B1337" s="54" t="s">
        <v>2663</v>
      </c>
      <c r="C1337" s="54" t="s">
        <v>6797</v>
      </c>
      <c r="D1337" s="54" t="s">
        <v>5191</v>
      </c>
      <c r="E1337" s="54" t="s">
        <v>139</v>
      </c>
      <c r="F1337" s="54" t="s">
        <v>6806</v>
      </c>
      <c r="G1337" s="54" t="s">
        <v>6807</v>
      </c>
      <c r="H1337" s="54" t="s">
        <v>126</v>
      </c>
      <c r="I1337" s="54" t="s">
        <v>142</v>
      </c>
      <c r="J1337" s="54" t="s">
        <v>143</v>
      </c>
      <c r="K1337" s="54" t="s">
        <v>129</v>
      </c>
      <c r="L1337" s="55">
        <v>4645000</v>
      </c>
      <c r="M1337" s="55">
        <v>4520000</v>
      </c>
      <c r="N1337" s="56" t="s">
        <v>131</v>
      </c>
      <c r="O1337" s="56" t="s">
        <v>153</v>
      </c>
      <c r="P1337" s="54" t="s">
        <v>6800</v>
      </c>
      <c r="Q1337" s="54" t="s">
        <v>6801</v>
      </c>
      <c r="R1337" s="54" t="s">
        <v>6340</v>
      </c>
      <c r="S1337" s="54" t="s">
        <v>329</v>
      </c>
      <c r="T1337" s="54" t="s">
        <v>330</v>
      </c>
      <c r="U1337" s="54" t="s">
        <v>331</v>
      </c>
      <c r="V1337" s="54"/>
    </row>
    <row r="1338" spans="1:22" ht="66">
      <c r="A1338" s="54">
        <v>1337</v>
      </c>
      <c r="B1338" s="54" t="s">
        <v>2663</v>
      </c>
      <c r="C1338" s="54" t="s">
        <v>6797</v>
      </c>
      <c r="D1338" s="54" t="s">
        <v>5191</v>
      </c>
      <c r="E1338" s="54" t="s">
        <v>139</v>
      </c>
      <c r="F1338" s="54" t="s">
        <v>6808</v>
      </c>
      <c r="G1338" s="54" t="s">
        <v>6809</v>
      </c>
      <c r="H1338" s="54" t="s">
        <v>126</v>
      </c>
      <c r="I1338" s="54" t="s">
        <v>142</v>
      </c>
      <c r="J1338" s="54" t="s">
        <v>143</v>
      </c>
      <c r="K1338" s="54" t="s">
        <v>129</v>
      </c>
      <c r="L1338" s="55">
        <v>7020000</v>
      </c>
      <c r="M1338" s="55">
        <v>6810000</v>
      </c>
      <c r="N1338" s="56" t="s">
        <v>294</v>
      </c>
      <c r="O1338" s="56" t="s">
        <v>317</v>
      </c>
      <c r="P1338" s="54" t="s">
        <v>6810</v>
      </c>
      <c r="Q1338" s="54" t="s">
        <v>6811</v>
      </c>
      <c r="R1338" s="54" t="s">
        <v>6340</v>
      </c>
      <c r="S1338" s="54" t="s">
        <v>329</v>
      </c>
      <c r="T1338" s="54" t="s">
        <v>330</v>
      </c>
      <c r="U1338" s="54" t="s">
        <v>865</v>
      </c>
      <c r="V1338" s="54"/>
    </row>
    <row r="1339" spans="1:22" ht="82.5" customHeight="1">
      <c r="A1339" s="54">
        <v>1338</v>
      </c>
      <c r="B1339" s="54" t="s">
        <v>2663</v>
      </c>
      <c r="C1339" s="54" t="s">
        <v>6812</v>
      </c>
      <c r="D1339" s="54" t="s">
        <v>6813</v>
      </c>
      <c r="E1339" s="54" t="s">
        <v>139</v>
      </c>
      <c r="F1339" s="54" t="s">
        <v>6814</v>
      </c>
      <c r="G1339" s="54" t="s">
        <v>6815</v>
      </c>
      <c r="H1339" s="54" t="s">
        <v>126</v>
      </c>
      <c r="I1339" s="54" t="s">
        <v>142</v>
      </c>
      <c r="J1339" s="54" t="s">
        <v>143</v>
      </c>
      <c r="K1339" s="54" t="s">
        <v>342</v>
      </c>
      <c r="L1339" s="55">
        <v>18900000</v>
      </c>
      <c r="M1339" s="55">
        <v>17955000</v>
      </c>
      <c r="N1339" s="56" t="s">
        <v>6816</v>
      </c>
      <c r="O1339" s="56" t="s">
        <v>377</v>
      </c>
      <c r="P1339" s="54" t="s">
        <v>6817</v>
      </c>
      <c r="Q1339" s="54" t="s">
        <v>6818</v>
      </c>
      <c r="R1339" s="54" t="s">
        <v>626</v>
      </c>
      <c r="S1339" s="54" t="s">
        <v>135</v>
      </c>
      <c r="T1339" s="54" t="s">
        <v>136</v>
      </c>
      <c r="U1339" s="54"/>
      <c r="V1339" s="54" t="s">
        <v>1412</v>
      </c>
    </row>
    <row r="1340" spans="1:22" ht="82.5" customHeight="1">
      <c r="A1340" s="54">
        <v>1339</v>
      </c>
      <c r="B1340" s="54" t="s">
        <v>2663</v>
      </c>
      <c r="C1340" s="54" t="s">
        <v>6812</v>
      </c>
      <c r="D1340" s="54" t="s">
        <v>6813</v>
      </c>
      <c r="E1340" s="54" t="s">
        <v>139</v>
      </c>
      <c r="F1340" s="54" t="s">
        <v>6819</v>
      </c>
      <c r="G1340" s="54" t="s">
        <v>6820</v>
      </c>
      <c r="H1340" s="54" t="s">
        <v>126</v>
      </c>
      <c r="I1340" s="54" t="s">
        <v>142</v>
      </c>
      <c r="J1340" s="54" t="s">
        <v>143</v>
      </c>
      <c r="K1340" s="54" t="s">
        <v>129</v>
      </c>
      <c r="L1340" s="55">
        <v>4000000</v>
      </c>
      <c r="M1340" s="55">
        <v>3800000</v>
      </c>
      <c r="N1340" s="56" t="s">
        <v>191</v>
      </c>
      <c r="O1340" s="56" t="s">
        <v>271</v>
      </c>
      <c r="P1340" s="54" t="s">
        <v>6821</v>
      </c>
      <c r="Q1340" s="54" t="s">
        <v>6822</v>
      </c>
      <c r="R1340" s="54" t="s">
        <v>6823</v>
      </c>
      <c r="S1340" s="54" t="s">
        <v>135</v>
      </c>
      <c r="T1340" s="54" t="s">
        <v>136</v>
      </c>
      <c r="U1340" s="54"/>
      <c r="V1340" s="54" t="s">
        <v>169</v>
      </c>
    </row>
    <row r="1341" spans="1:22" ht="99" customHeight="1">
      <c r="A1341" s="54">
        <v>1340</v>
      </c>
      <c r="B1341" s="54" t="s">
        <v>2663</v>
      </c>
      <c r="C1341" s="54" t="s">
        <v>6812</v>
      </c>
      <c r="D1341" s="54" t="s">
        <v>6813</v>
      </c>
      <c r="E1341" s="54" t="s">
        <v>139</v>
      </c>
      <c r="F1341" s="54" t="s">
        <v>6824</v>
      </c>
      <c r="G1341" s="54" t="s">
        <v>6825</v>
      </c>
      <c r="H1341" s="54" t="s">
        <v>126</v>
      </c>
      <c r="I1341" s="54" t="s">
        <v>142</v>
      </c>
      <c r="J1341" s="54" t="s">
        <v>143</v>
      </c>
      <c r="K1341" s="54" t="s">
        <v>129</v>
      </c>
      <c r="L1341" s="55">
        <v>8620000</v>
      </c>
      <c r="M1341" s="55">
        <v>8360000</v>
      </c>
      <c r="N1341" s="56" t="s">
        <v>191</v>
      </c>
      <c r="O1341" s="56" t="s">
        <v>271</v>
      </c>
      <c r="P1341" s="54" t="s">
        <v>6826</v>
      </c>
      <c r="Q1341" s="54" t="s">
        <v>6827</v>
      </c>
      <c r="R1341" s="54" t="s">
        <v>6828</v>
      </c>
      <c r="S1341" s="54" t="s">
        <v>135</v>
      </c>
      <c r="T1341" s="54" t="s">
        <v>136</v>
      </c>
      <c r="U1341" s="54"/>
      <c r="V1341" s="54" t="s">
        <v>169</v>
      </c>
    </row>
    <row r="1342" spans="1:22" ht="82.5" customHeight="1">
      <c r="A1342" s="54">
        <v>1341</v>
      </c>
      <c r="B1342" s="54" t="s">
        <v>2663</v>
      </c>
      <c r="C1342" s="54" t="s">
        <v>6812</v>
      </c>
      <c r="D1342" s="54" t="s">
        <v>6813</v>
      </c>
      <c r="E1342" s="54" t="s">
        <v>139</v>
      </c>
      <c r="F1342" s="54" t="s">
        <v>6829</v>
      </c>
      <c r="G1342" s="54" t="s">
        <v>6830</v>
      </c>
      <c r="H1342" s="54" t="s">
        <v>126</v>
      </c>
      <c r="I1342" s="54" t="s">
        <v>142</v>
      </c>
      <c r="J1342" s="54" t="s">
        <v>143</v>
      </c>
      <c r="K1342" s="54" t="s">
        <v>129</v>
      </c>
      <c r="L1342" s="55">
        <v>4400000</v>
      </c>
      <c r="M1342" s="55">
        <v>4228000</v>
      </c>
      <c r="N1342" s="56" t="s">
        <v>191</v>
      </c>
      <c r="O1342" s="56" t="s">
        <v>271</v>
      </c>
      <c r="P1342" s="54" t="s">
        <v>6826</v>
      </c>
      <c r="Q1342" s="54" t="s">
        <v>6827</v>
      </c>
      <c r="R1342" s="54" t="s">
        <v>6831</v>
      </c>
      <c r="S1342" s="54" t="s">
        <v>135</v>
      </c>
      <c r="T1342" s="54" t="s">
        <v>136</v>
      </c>
      <c r="U1342" s="54"/>
      <c r="V1342" s="54" t="s">
        <v>169</v>
      </c>
    </row>
    <row r="1343" spans="1:22" ht="82.5" customHeight="1">
      <c r="A1343" s="54">
        <v>1342</v>
      </c>
      <c r="B1343" s="54" t="s">
        <v>2663</v>
      </c>
      <c r="C1343" s="54" t="s">
        <v>6812</v>
      </c>
      <c r="D1343" s="54" t="s">
        <v>6813</v>
      </c>
      <c r="E1343" s="54" t="s">
        <v>139</v>
      </c>
      <c r="F1343" s="54" t="s">
        <v>6832</v>
      </c>
      <c r="G1343" s="54" t="s">
        <v>6833</v>
      </c>
      <c r="H1343" s="54" t="s">
        <v>126</v>
      </c>
      <c r="I1343" s="54" t="s">
        <v>142</v>
      </c>
      <c r="J1343" s="54" t="s">
        <v>143</v>
      </c>
      <c r="K1343" s="54" t="s">
        <v>129</v>
      </c>
      <c r="L1343" s="55">
        <v>3100000</v>
      </c>
      <c r="M1343" s="55">
        <v>2976000</v>
      </c>
      <c r="N1343" s="56" t="s">
        <v>191</v>
      </c>
      <c r="O1343" s="56" t="s">
        <v>271</v>
      </c>
      <c r="P1343" s="54" t="s">
        <v>6834</v>
      </c>
      <c r="Q1343" s="54" t="s">
        <v>6835</v>
      </c>
      <c r="R1343" s="54" t="s">
        <v>6823</v>
      </c>
      <c r="S1343" s="54" t="s">
        <v>135</v>
      </c>
      <c r="T1343" s="54" t="s">
        <v>136</v>
      </c>
      <c r="U1343" s="54"/>
      <c r="V1343" s="54" t="s">
        <v>169</v>
      </c>
    </row>
    <row r="1344" spans="1:22" ht="82.5" customHeight="1">
      <c r="A1344" s="54">
        <v>1343</v>
      </c>
      <c r="B1344" s="54" t="s">
        <v>2663</v>
      </c>
      <c r="C1344" s="54" t="s">
        <v>6812</v>
      </c>
      <c r="D1344" s="54" t="s">
        <v>6813</v>
      </c>
      <c r="E1344" s="54" t="s">
        <v>139</v>
      </c>
      <c r="F1344" s="54" t="s">
        <v>6836</v>
      </c>
      <c r="G1344" s="54" t="s">
        <v>6837</v>
      </c>
      <c r="H1344" s="54" t="s">
        <v>126</v>
      </c>
      <c r="I1344" s="54" t="s">
        <v>142</v>
      </c>
      <c r="J1344" s="54" t="s">
        <v>143</v>
      </c>
      <c r="K1344" s="54" t="s">
        <v>129</v>
      </c>
      <c r="L1344" s="55">
        <v>5600000</v>
      </c>
      <c r="M1344" s="55">
        <v>5346000</v>
      </c>
      <c r="N1344" s="56" t="s">
        <v>191</v>
      </c>
      <c r="O1344" s="56" t="s">
        <v>219</v>
      </c>
      <c r="P1344" s="54" t="s">
        <v>6838</v>
      </c>
      <c r="Q1344" s="54" t="s">
        <v>6839</v>
      </c>
      <c r="R1344" s="54" t="s">
        <v>2802</v>
      </c>
      <c r="S1344" s="54" t="s">
        <v>135</v>
      </c>
      <c r="T1344" s="54" t="s">
        <v>136</v>
      </c>
      <c r="U1344" s="54"/>
      <c r="V1344" s="54" t="s">
        <v>169</v>
      </c>
    </row>
    <row r="1345" spans="1:22" ht="82.5" customHeight="1">
      <c r="A1345" s="54">
        <v>1344</v>
      </c>
      <c r="B1345" s="54" t="s">
        <v>2663</v>
      </c>
      <c r="C1345" s="54" t="s">
        <v>6812</v>
      </c>
      <c r="D1345" s="54" t="s">
        <v>6813</v>
      </c>
      <c r="E1345" s="54" t="s">
        <v>139</v>
      </c>
      <c r="F1345" s="54" t="s">
        <v>6840</v>
      </c>
      <c r="G1345" s="54" t="s">
        <v>6841</v>
      </c>
      <c r="H1345" s="54" t="s">
        <v>126</v>
      </c>
      <c r="I1345" s="54" t="s">
        <v>142</v>
      </c>
      <c r="J1345" s="54" t="s">
        <v>143</v>
      </c>
      <c r="K1345" s="54" t="s">
        <v>129</v>
      </c>
      <c r="L1345" s="55">
        <v>2700000</v>
      </c>
      <c r="M1345" s="55">
        <v>2600000</v>
      </c>
      <c r="N1345" s="56" t="s">
        <v>271</v>
      </c>
      <c r="O1345" s="56" t="s">
        <v>219</v>
      </c>
      <c r="P1345" s="54" t="s">
        <v>6817</v>
      </c>
      <c r="Q1345" s="54" t="s">
        <v>6818</v>
      </c>
      <c r="R1345" s="54" t="s">
        <v>6823</v>
      </c>
      <c r="S1345" s="54" t="s">
        <v>135</v>
      </c>
      <c r="T1345" s="54" t="s">
        <v>136</v>
      </c>
      <c r="U1345" s="54"/>
      <c r="V1345" s="54" t="s">
        <v>1412</v>
      </c>
    </row>
    <row r="1346" spans="1:22" ht="82.5" customHeight="1">
      <c r="A1346" s="54">
        <v>1345</v>
      </c>
      <c r="B1346" s="54" t="s">
        <v>2663</v>
      </c>
      <c r="C1346" s="54" t="s">
        <v>6812</v>
      </c>
      <c r="D1346" s="54" t="s">
        <v>6813</v>
      </c>
      <c r="E1346" s="54" t="s">
        <v>139</v>
      </c>
      <c r="F1346" s="54" t="s">
        <v>6842</v>
      </c>
      <c r="G1346" s="54" t="s">
        <v>6843</v>
      </c>
      <c r="H1346" s="54" t="s">
        <v>126</v>
      </c>
      <c r="I1346" s="54" t="s">
        <v>142</v>
      </c>
      <c r="J1346" s="54" t="s">
        <v>143</v>
      </c>
      <c r="K1346" s="54" t="s">
        <v>129</v>
      </c>
      <c r="L1346" s="55">
        <v>3900000</v>
      </c>
      <c r="M1346" s="55">
        <v>3786500</v>
      </c>
      <c r="N1346" s="56" t="s">
        <v>271</v>
      </c>
      <c r="O1346" s="56" t="s">
        <v>219</v>
      </c>
      <c r="P1346" s="54" t="s">
        <v>6844</v>
      </c>
      <c r="Q1346" s="54" t="s">
        <v>6845</v>
      </c>
      <c r="R1346" s="54" t="s">
        <v>6823</v>
      </c>
      <c r="S1346" s="54" t="s">
        <v>135</v>
      </c>
      <c r="T1346" s="54" t="s">
        <v>136</v>
      </c>
      <c r="U1346" s="54"/>
      <c r="V1346" s="54" t="s">
        <v>1412</v>
      </c>
    </row>
    <row r="1347" spans="1:22" ht="82.5" customHeight="1">
      <c r="A1347" s="54">
        <v>1346</v>
      </c>
      <c r="B1347" s="54" t="s">
        <v>2663</v>
      </c>
      <c r="C1347" s="54" t="s">
        <v>6812</v>
      </c>
      <c r="D1347" s="54" t="s">
        <v>6813</v>
      </c>
      <c r="E1347" s="54" t="s">
        <v>139</v>
      </c>
      <c r="F1347" s="54" t="s">
        <v>6846</v>
      </c>
      <c r="G1347" s="54" t="s">
        <v>6847</v>
      </c>
      <c r="H1347" s="54" t="s">
        <v>126</v>
      </c>
      <c r="I1347" s="54" t="s">
        <v>142</v>
      </c>
      <c r="J1347" s="54" t="s">
        <v>143</v>
      </c>
      <c r="K1347" s="54" t="s">
        <v>129</v>
      </c>
      <c r="L1347" s="55">
        <v>2500000</v>
      </c>
      <c r="M1347" s="55">
        <v>2400000</v>
      </c>
      <c r="N1347" s="56" t="s">
        <v>271</v>
      </c>
      <c r="O1347" s="56" t="s">
        <v>219</v>
      </c>
      <c r="P1347" s="54" t="s">
        <v>6817</v>
      </c>
      <c r="Q1347" s="54" t="s">
        <v>6818</v>
      </c>
      <c r="R1347" s="54" t="s">
        <v>2790</v>
      </c>
      <c r="S1347" s="54" t="s">
        <v>135</v>
      </c>
      <c r="T1347" s="54" t="s">
        <v>136</v>
      </c>
      <c r="U1347" s="54"/>
      <c r="V1347" s="54" t="s">
        <v>1412</v>
      </c>
    </row>
    <row r="1348" spans="1:22" ht="66" customHeight="1">
      <c r="A1348" s="54">
        <v>1347</v>
      </c>
      <c r="B1348" s="54" t="s">
        <v>2663</v>
      </c>
      <c r="C1348" s="54" t="s">
        <v>6812</v>
      </c>
      <c r="D1348" s="54" t="s">
        <v>6813</v>
      </c>
      <c r="E1348" s="54" t="s">
        <v>139</v>
      </c>
      <c r="F1348" s="54" t="s">
        <v>5897</v>
      </c>
      <c r="G1348" s="54" t="s">
        <v>6848</v>
      </c>
      <c r="H1348" s="54" t="s">
        <v>126</v>
      </c>
      <c r="I1348" s="54" t="s">
        <v>142</v>
      </c>
      <c r="J1348" s="54" t="s">
        <v>143</v>
      </c>
      <c r="K1348" s="54" t="s">
        <v>129</v>
      </c>
      <c r="L1348" s="55">
        <v>7626400</v>
      </c>
      <c r="M1348" s="55">
        <v>7600000</v>
      </c>
      <c r="N1348" s="56" t="s">
        <v>294</v>
      </c>
      <c r="O1348" s="56" t="s">
        <v>229</v>
      </c>
      <c r="P1348" s="54" t="s">
        <v>6849</v>
      </c>
      <c r="Q1348" s="54" t="s">
        <v>6850</v>
      </c>
      <c r="R1348" s="54" t="s">
        <v>6823</v>
      </c>
      <c r="S1348" s="54" t="s">
        <v>329</v>
      </c>
      <c r="T1348" s="54" t="s">
        <v>330</v>
      </c>
      <c r="U1348" s="54" t="s">
        <v>331</v>
      </c>
      <c r="V1348" s="54"/>
    </row>
    <row r="1349" spans="1:22" ht="82.5" customHeight="1">
      <c r="A1349" s="54">
        <v>1348</v>
      </c>
      <c r="B1349" s="54" t="s">
        <v>2663</v>
      </c>
      <c r="C1349" s="54" t="s">
        <v>6851</v>
      </c>
      <c r="D1349" s="54" t="s">
        <v>6852</v>
      </c>
      <c r="E1349" s="54" t="s">
        <v>139</v>
      </c>
      <c r="F1349" s="54" t="s">
        <v>6853</v>
      </c>
      <c r="G1349" s="54" t="s">
        <v>6854</v>
      </c>
      <c r="H1349" s="54" t="s">
        <v>126</v>
      </c>
      <c r="I1349" s="54" t="s">
        <v>161</v>
      </c>
      <c r="J1349" s="54" t="s">
        <v>162</v>
      </c>
      <c r="K1349" s="54" t="s">
        <v>129</v>
      </c>
      <c r="L1349" s="55">
        <v>4000000</v>
      </c>
      <c r="M1349" s="55">
        <v>3920000</v>
      </c>
      <c r="N1349" s="56" t="s">
        <v>152</v>
      </c>
      <c r="O1349" s="56" t="s">
        <v>499</v>
      </c>
      <c r="P1349" s="54" t="s">
        <v>6855</v>
      </c>
      <c r="Q1349" s="54" t="s">
        <v>6856</v>
      </c>
      <c r="R1349" s="54" t="s">
        <v>2942</v>
      </c>
      <c r="S1349" s="54" t="s">
        <v>329</v>
      </c>
      <c r="T1349" s="54" t="s">
        <v>330</v>
      </c>
      <c r="U1349" s="54" t="s">
        <v>852</v>
      </c>
      <c r="V1349" s="54"/>
    </row>
    <row r="1350" spans="1:22" ht="82.5" customHeight="1">
      <c r="A1350" s="54">
        <v>1349</v>
      </c>
      <c r="B1350" s="54" t="s">
        <v>2663</v>
      </c>
      <c r="C1350" s="54" t="s">
        <v>6851</v>
      </c>
      <c r="D1350" s="54" t="s">
        <v>6852</v>
      </c>
      <c r="E1350" s="54" t="s">
        <v>139</v>
      </c>
      <c r="F1350" s="54" t="s">
        <v>6857</v>
      </c>
      <c r="G1350" s="54" t="s">
        <v>6858</v>
      </c>
      <c r="H1350" s="54" t="s">
        <v>126</v>
      </c>
      <c r="I1350" s="54" t="s">
        <v>142</v>
      </c>
      <c r="J1350" s="54" t="s">
        <v>143</v>
      </c>
      <c r="K1350" s="54" t="s">
        <v>129</v>
      </c>
      <c r="L1350" s="55">
        <v>4370000</v>
      </c>
      <c r="M1350" s="55">
        <v>4300000</v>
      </c>
      <c r="N1350" s="56" t="s">
        <v>212</v>
      </c>
      <c r="O1350" s="56" t="s">
        <v>131</v>
      </c>
      <c r="P1350" s="54" t="s">
        <v>6859</v>
      </c>
      <c r="Q1350" s="54" t="s">
        <v>6860</v>
      </c>
      <c r="R1350" s="54" t="s">
        <v>2942</v>
      </c>
      <c r="S1350" s="54" t="s">
        <v>135</v>
      </c>
      <c r="T1350" s="54" t="s">
        <v>136</v>
      </c>
      <c r="U1350" s="54"/>
      <c r="V1350" s="54" t="s">
        <v>1172</v>
      </c>
    </row>
    <row r="1351" spans="1:22" ht="82.5" customHeight="1">
      <c r="A1351" s="54">
        <v>1350</v>
      </c>
      <c r="B1351" s="54" t="s">
        <v>2663</v>
      </c>
      <c r="C1351" s="54" t="s">
        <v>6851</v>
      </c>
      <c r="D1351" s="54" t="s">
        <v>6852</v>
      </c>
      <c r="E1351" s="54" t="s">
        <v>139</v>
      </c>
      <c r="F1351" s="54" t="s">
        <v>6861</v>
      </c>
      <c r="G1351" s="54" t="s">
        <v>6862</v>
      </c>
      <c r="H1351" s="54" t="s">
        <v>126</v>
      </c>
      <c r="I1351" s="54" t="s">
        <v>142</v>
      </c>
      <c r="J1351" s="54" t="s">
        <v>143</v>
      </c>
      <c r="K1351" s="54" t="s">
        <v>129</v>
      </c>
      <c r="L1351" s="55">
        <v>8250000</v>
      </c>
      <c r="M1351" s="55">
        <v>8120000</v>
      </c>
      <c r="N1351" s="56" t="s">
        <v>499</v>
      </c>
      <c r="O1351" s="56" t="s">
        <v>294</v>
      </c>
      <c r="P1351" s="54" t="s">
        <v>6859</v>
      </c>
      <c r="Q1351" s="54" t="s">
        <v>6860</v>
      </c>
      <c r="R1351" s="54" t="s">
        <v>6863</v>
      </c>
      <c r="S1351" s="54" t="s">
        <v>135</v>
      </c>
      <c r="T1351" s="54" t="s">
        <v>136</v>
      </c>
      <c r="U1351" s="54"/>
      <c r="V1351" s="54" t="s">
        <v>169</v>
      </c>
    </row>
    <row r="1352" spans="1:22" ht="82.5" customHeight="1">
      <c r="A1352" s="54">
        <v>1351</v>
      </c>
      <c r="B1352" s="54" t="s">
        <v>2663</v>
      </c>
      <c r="C1352" s="54" t="s">
        <v>6851</v>
      </c>
      <c r="D1352" s="54" t="s">
        <v>6852</v>
      </c>
      <c r="E1352" s="54" t="s">
        <v>139</v>
      </c>
      <c r="F1352" s="54" t="s">
        <v>6864</v>
      </c>
      <c r="G1352" s="54" t="s">
        <v>6865</v>
      </c>
      <c r="H1352" s="54" t="s">
        <v>126</v>
      </c>
      <c r="I1352" s="54" t="s">
        <v>161</v>
      </c>
      <c r="J1352" s="54" t="s">
        <v>162</v>
      </c>
      <c r="K1352" s="54" t="s">
        <v>129</v>
      </c>
      <c r="L1352" s="55">
        <v>2700000</v>
      </c>
      <c r="M1352" s="55">
        <v>2650000</v>
      </c>
      <c r="N1352" s="56" t="s">
        <v>499</v>
      </c>
      <c r="O1352" s="56" t="s">
        <v>294</v>
      </c>
      <c r="P1352" s="54" t="s">
        <v>6866</v>
      </c>
      <c r="Q1352" s="54" t="s">
        <v>6867</v>
      </c>
      <c r="R1352" s="54" t="s">
        <v>2942</v>
      </c>
      <c r="S1352" s="54" t="s">
        <v>329</v>
      </c>
      <c r="T1352" s="54" t="s">
        <v>330</v>
      </c>
      <c r="U1352" s="54" t="s">
        <v>852</v>
      </c>
      <c r="V1352" s="54"/>
    </row>
    <row r="1353" spans="1:22" ht="66" customHeight="1">
      <c r="A1353" s="54">
        <v>1352</v>
      </c>
      <c r="B1353" s="54" t="s">
        <v>2663</v>
      </c>
      <c r="C1353" s="54" t="s">
        <v>6851</v>
      </c>
      <c r="D1353" s="54" t="s">
        <v>6852</v>
      </c>
      <c r="E1353" s="54" t="s">
        <v>139</v>
      </c>
      <c r="F1353" s="54" t="s">
        <v>6868</v>
      </c>
      <c r="G1353" s="54" t="s">
        <v>6869</v>
      </c>
      <c r="H1353" s="54" t="s">
        <v>126</v>
      </c>
      <c r="I1353" s="54" t="s">
        <v>161</v>
      </c>
      <c r="J1353" s="54" t="s">
        <v>162</v>
      </c>
      <c r="K1353" s="54" t="s">
        <v>129</v>
      </c>
      <c r="L1353" s="55">
        <v>2500000</v>
      </c>
      <c r="M1353" s="55">
        <v>2440000</v>
      </c>
      <c r="N1353" s="56" t="s">
        <v>499</v>
      </c>
      <c r="O1353" s="56" t="s">
        <v>294</v>
      </c>
      <c r="P1353" s="54" t="s">
        <v>6870</v>
      </c>
      <c r="Q1353" s="54" t="s">
        <v>6871</v>
      </c>
      <c r="R1353" s="54" t="s">
        <v>2942</v>
      </c>
      <c r="S1353" s="54" t="s">
        <v>329</v>
      </c>
      <c r="T1353" s="54" t="s">
        <v>330</v>
      </c>
      <c r="U1353" s="54" t="s">
        <v>865</v>
      </c>
      <c r="V1353" s="54"/>
    </row>
    <row r="1354" spans="1:22" ht="82.5" customHeight="1">
      <c r="A1354" s="54">
        <v>1353</v>
      </c>
      <c r="B1354" s="54" t="s">
        <v>2663</v>
      </c>
      <c r="C1354" s="54" t="s">
        <v>6851</v>
      </c>
      <c r="D1354" s="54" t="s">
        <v>6852</v>
      </c>
      <c r="E1354" s="54" t="s">
        <v>139</v>
      </c>
      <c r="F1354" s="54" t="s">
        <v>6872</v>
      </c>
      <c r="G1354" s="54" t="s">
        <v>6873</v>
      </c>
      <c r="H1354" s="54" t="s">
        <v>126</v>
      </c>
      <c r="I1354" s="54" t="s">
        <v>142</v>
      </c>
      <c r="J1354" s="54" t="s">
        <v>143</v>
      </c>
      <c r="K1354" s="54" t="s">
        <v>129</v>
      </c>
      <c r="L1354" s="55">
        <v>8800000</v>
      </c>
      <c r="M1354" s="55">
        <v>8670000</v>
      </c>
      <c r="N1354" s="56" t="s">
        <v>228</v>
      </c>
      <c r="O1354" s="56" t="s">
        <v>317</v>
      </c>
      <c r="P1354" s="54" t="s">
        <v>6874</v>
      </c>
      <c r="Q1354" s="54" t="s">
        <v>6860</v>
      </c>
      <c r="R1354" s="54" t="s">
        <v>6875</v>
      </c>
      <c r="S1354" s="54" t="s">
        <v>135</v>
      </c>
      <c r="T1354" s="54" t="s">
        <v>136</v>
      </c>
      <c r="U1354" s="54"/>
      <c r="V1354" s="54" t="s">
        <v>169</v>
      </c>
    </row>
    <row r="1355" spans="1:22" ht="99" customHeight="1">
      <c r="A1355" s="54">
        <v>1354</v>
      </c>
      <c r="B1355" s="54" t="s">
        <v>2663</v>
      </c>
      <c r="C1355" s="54" t="s">
        <v>6851</v>
      </c>
      <c r="D1355" s="54" t="s">
        <v>6852</v>
      </c>
      <c r="E1355" s="54" t="s">
        <v>139</v>
      </c>
      <c r="F1355" s="54" t="s">
        <v>6876</v>
      </c>
      <c r="G1355" s="54" t="s">
        <v>6877</v>
      </c>
      <c r="H1355" s="54" t="s">
        <v>126</v>
      </c>
      <c r="I1355" s="54" t="s">
        <v>142</v>
      </c>
      <c r="J1355" s="54" t="s">
        <v>143</v>
      </c>
      <c r="K1355" s="54" t="s">
        <v>129</v>
      </c>
      <c r="L1355" s="55">
        <v>2900000</v>
      </c>
      <c r="M1355" s="55">
        <v>2840000</v>
      </c>
      <c r="N1355" s="56" t="s">
        <v>228</v>
      </c>
      <c r="O1355" s="56" t="s">
        <v>317</v>
      </c>
      <c r="P1355" s="54" t="s">
        <v>6874</v>
      </c>
      <c r="Q1355" s="54" t="s">
        <v>6860</v>
      </c>
      <c r="R1355" s="54" t="s">
        <v>6878</v>
      </c>
      <c r="S1355" s="54" t="s">
        <v>135</v>
      </c>
      <c r="T1355" s="54" t="s">
        <v>136</v>
      </c>
      <c r="U1355" s="54"/>
      <c r="V1355" s="54" t="s">
        <v>169</v>
      </c>
    </row>
    <row r="1356" spans="1:22" ht="82.5" customHeight="1">
      <c r="A1356" s="54">
        <v>1355</v>
      </c>
      <c r="B1356" s="54" t="s">
        <v>2663</v>
      </c>
      <c r="C1356" s="54" t="s">
        <v>6851</v>
      </c>
      <c r="D1356" s="54" t="s">
        <v>6852</v>
      </c>
      <c r="E1356" s="54" t="s">
        <v>139</v>
      </c>
      <c r="F1356" s="54" t="s">
        <v>6879</v>
      </c>
      <c r="G1356" s="54" t="s">
        <v>6880</v>
      </c>
      <c r="H1356" s="54" t="s">
        <v>126</v>
      </c>
      <c r="I1356" s="54" t="s">
        <v>142</v>
      </c>
      <c r="J1356" s="54" t="s">
        <v>143</v>
      </c>
      <c r="K1356" s="54" t="s">
        <v>129</v>
      </c>
      <c r="L1356" s="55">
        <v>1600000</v>
      </c>
      <c r="M1356" s="55">
        <v>1570000</v>
      </c>
      <c r="N1356" s="56" t="s">
        <v>228</v>
      </c>
      <c r="O1356" s="56" t="s">
        <v>317</v>
      </c>
      <c r="P1356" s="54" t="s">
        <v>6874</v>
      </c>
      <c r="Q1356" s="54" t="s">
        <v>6860</v>
      </c>
      <c r="R1356" s="54" t="s">
        <v>6881</v>
      </c>
      <c r="S1356" s="54" t="s">
        <v>135</v>
      </c>
      <c r="T1356" s="54" t="s">
        <v>136</v>
      </c>
      <c r="U1356" s="54"/>
      <c r="V1356" s="54" t="s">
        <v>169</v>
      </c>
    </row>
    <row r="1357" spans="1:22" ht="82.5" customHeight="1">
      <c r="A1357" s="54">
        <v>1356</v>
      </c>
      <c r="B1357" s="54" t="s">
        <v>2663</v>
      </c>
      <c r="C1357" s="54" t="s">
        <v>6851</v>
      </c>
      <c r="D1357" s="54" t="s">
        <v>6852</v>
      </c>
      <c r="E1357" s="54" t="s">
        <v>139</v>
      </c>
      <c r="F1357" s="54" t="s">
        <v>6882</v>
      </c>
      <c r="G1357" s="54" t="s">
        <v>6883</v>
      </c>
      <c r="H1357" s="54" t="s">
        <v>126</v>
      </c>
      <c r="I1357" s="54" t="s">
        <v>142</v>
      </c>
      <c r="J1357" s="54" t="s">
        <v>143</v>
      </c>
      <c r="K1357" s="54" t="s">
        <v>129</v>
      </c>
      <c r="L1357" s="55">
        <v>2400000</v>
      </c>
      <c r="M1357" s="55">
        <v>2290000</v>
      </c>
      <c r="N1357" s="56" t="s">
        <v>317</v>
      </c>
      <c r="O1357" s="56" t="s">
        <v>229</v>
      </c>
      <c r="P1357" s="54" t="s">
        <v>6884</v>
      </c>
      <c r="Q1357" s="54" t="s">
        <v>6885</v>
      </c>
      <c r="R1357" s="54" t="s">
        <v>2942</v>
      </c>
      <c r="S1357" s="54" t="s">
        <v>135</v>
      </c>
      <c r="T1357" s="54" t="s">
        <v>136</v>
      </c>
      <c r="U1357" s="54"/>
      <c r="V1357" s="54" t="s">
        <v>169</v>
      </c>
    </row>
    <row r="1358" spans="1:22" ht="82.5" customHeight="1">
      <c r="A1358" s="54">
        <v>1357</v>
      </c>
      <c r="B1358" s="54" t="s">
        <v>2663</v>
      </c>
      <c r="C1358" s="54" t="s">
        <v>6886</v>
      </c>
      <c r="D1358" s="54" t="s">
        <v>2042</v>
      </c>
      <c r="E1358" s="54" t="s">
        <v>139</v>
      </c>
      <c r="F1358" s="54" t="s">
        <v>6887</v>
      </c>
      <c r="G1358" s="54" t="s">
        <v>6888</v>
      </c>
      <c r="H1358" s="54" t="s">
        <v>126</v>
      </c>
      <c r="I1358" s="54" t="s">
        <v>142</v>
      </c>
      <c r="J1358" s="54" t="s">
        <v>143</v>
      </c>
      <c r="K1358" s="54" t="s">
        <v>342</v>
      </c>
      <c r="L1358" s="55">
        <v>12270000</v>
      </c>
      <c r="M1358" s="55">
        <v>11656500</v>
      </c>
      <c r="N1358" s="56" t="s">
        <v>259</v>
      </c>
      <c r="O1358" s="56" t="s">
        <v>237</v>
      </c>
      <c r="P1358" s="54" t="s">
        <v>6889</v>
      </c>
      <c r="Q1358" s="54" t="s">
        <v>6890</v>
      </c>
      <c r="R1358" s="54" t="s">
        <v>1547</v>
      </c>
      <c r="S1358" s="54" t="s">
        <v>135</v>
      </c>
      <c r="T1358" s="54" t="s">
        <v>136</v>
      </c>
      <c r="U1358" s="54"/>
      <c r="V1358" s="54" t="s">
        <v>169</v>
      </c>
    </row>
    <row r="1359" spans="1:22" ht="82.5" customHeight="1">
      <c r="A1359" s="54">
        <v>1358</v>
      </c>
      <c r="B1359" s="54" t="s">
        <v>2663</v>
      </c>
      <c r="C1359" s="54" t="s">
        <v>6886</v>
      </c>
      <c r="D1359" s="54" t="s">
        <v>2042</v>
      </c>
      <c r="E1359" s="54" t="s">
        <v>139</v>
      </c>
      <c r="F1359" s="54" t="s">
        <v>6891</v>
      </c>
      <c r="G1359" s="54" t="s">
        <v>6892</v>
      </c>
      <c r="H1359" s="54" t="s">
        <v>126</v>
      </c>
      <c r="I1359" s="54" t="s">
        <v>142</v>
      </c>
      <c r="J1359" s="54" t="s">
        <v>143</v>
      </c>
      <c r="K1359" s="54" t="s">
        <v>129</v>
      </c>
      <c r="L1359" s="55">
        <v>5000000</v>
      </c>
      <c r="M1359" s="55">
        <v>4613600</v>
      </c>
      <c r="N1359" s="56" t="s">
        <v>463</v>
      </c>
      <c r="O1359" s="56" t="s">
        <v>197</v>
      </c>
      <c r="P1359" s="54" t="s">
        <v>6893</v>
      </c>
      <c r="Q1359" s="54" t="s">
        <v>6894</v>
      </c>
      <c r="R1359" s="54" t="s">
        <v>1107</v>
      </c>
      <c r="S1359" s="54" t="s">
        <v>135</v>
      </c>
      <c r="T1359" s="54" t="s">
        <v>136</v>
      </c>
      <c r="U1359" s="54"/>
      <c r="V1359" s="54" t="s">
        <v>169</v>
      </c>
    </row>
    <row r="1360" spans="1:22" ht="82.5" customHeight="1">
      <c r="A1360" s="54">
        <v>1359</v>
      </c>
      <c r="B1360" s="54" t="s">
        <v>2663</v>
      </c>
      <c r="C1360" s="54" t="s">
        <v>6886</v>
      </c>
      <c r="D1360" s="54" t="s">
        <v>2042</v>
      </c>
      <c r="E1360" s="54" t="s">
        <v>139</v>
      </c>
      <c r="F1360" s="54" t="s">
        <v>6895</v>
      </c>
      <c r="G1360" s="54" t="s">
        <v>7566</v>
      </c>
      <c r="H1360" s="54" t="s">
        <v>126</v>
      </c>
      <c r="I1360" s="54" t="s">
        <v>161</v>
      </c>
      <c r="J1360" s="54" t="s">
        <v>162</v>
      </c>
      <c r="K1360" s="54" t="s">
        <v>129</v>
      </c>
      <c r="L1360" s="55">
        <v>5450000</v>
      </c>
      <c r="M1360" s="55">
        <v>5450000</v>
      </c>
      <c r="N1360" s="56" t="s">
        <v>368</v>
      </c>
      <c r="O1360" s="56" t="s">
        <v>191</v>
      </c>
      <c r="P1360" s="54" t="s">
        <v>6896</v>
      </c>
      <c r="Q1360" s="54" t="s">
        <v>6897</v>
      </c>
      <c r="R1360" s="54" t="s">
        <v>6898</v>
      </c>
      <c r="S1360" s="54" t="s">
        <v>329</v>
      </c>
      <c r="T1360" s="54" t="s">
        <v>7568</v>
      </c>
      <c r="U1360" s="54"/>
      <c r="V1360" s="54" t="s">
        <v>7564</v>
      </c>
    </row>
    <row r="1361" spans="1:22" ht="82.5" customHeight="1">
      <c r="A1361" s="54">
        <v>1360</v>
      </c>
      <c r="B1361" s="54" t="s">
        <v>2663</v>
      </c>
      <c r="C1361" s="54" t="s">
        <v>6886</v>
      </c>
      <c r="D1361" s="54" t="s">
        <v>2042</v>
      </c>
      <c r="E1361" s="54" t="s">
        <v>139</v>
      </c>
      <c r="F1361" s="54" t="s">
        <v>6899</v>
      </c>
      <c r="G1361" s="54" t="s">
        <v>6900</v>
      </c>
      <c r="H1361" s="54" t="s">
        <v>126</v>
      </c>
      <c r="I1361" s="54" t="s">
        <v>161</v>
      </c>
      <c r="J1361" s="54" t="s">
        <v>162</v>
      </c>
      <c r="K1361" s="54" t="s">
        <v>129</v>
      </c>
      <c r="L1361" s="55">
        <v>3129000</v>
      </c>
      <c r="M1361" s="55">
        <v>2565000</v>
      </c>
      <c r="N1361" s="56" t="s">
        <v>252</v>
      </c>
      <c r="O1361" s="56" t="s">
        <v>165</v>
      </c>
      <c r="P1361" s="54" t="s">
        <v>6901</v>
      </c>
      <c r="Q1361" s="54" t="s">
        <v>6902</v>
      </c>
      <c r="R1361" s="54" t="s">
        <v>6903</v>
      </c>
      <c r="S1361" s="54" t="s">
        <v>135</v>
      </c>
      <c r="T1361" s="54" t="s">
        <v>136</v>
      </c>
      <c r="U1361" s="54"/>
      <c r="V1361" s="54" t="s">
        <v>149</v>
      </c>
    </row>
    <row r="1362" spans="1:22" ht="231" customHeight="1">
      <c r="A1362" s="54">
        <v>1361</v>
      </c>
      <c r="B1362" s="54" t="s">
        <v>2663</v>
      </c>
      <c r="C1362" s="54" t="s">
        <v>6886</v>
      </c>
      <c r="D1362" s="54" t="s">
        <v>2042</v>
      </c>
      <c r="E1362" s="54" t="s">
        <v>139</v>
      </c>
      <c r="F1362" s="54" t="s">
        <v>6904</v>
      </c>
      <c r="G1362" s="54" t="s">
        <v>6905</v>
      </c>
      <c r="H1362" s="54" t="s">
        <v>126</v>
      </c>
      <c r="I1362" s="54" t="s">
        <v>142</v>
      </c>
      <c r="J1362" s="54" t="s">
        <v>143</v>
      </c>
      <c r="K1362" s="54" t="s">
        <v>129</v>
      </c>
      <c r="L1362" s="55">
        <v>9500000</v>
      </c>
      <c r="M1362" s="55">
        <v>9215000</v>
      </c>
      <c r="N1362" s="56" t="s">
        <v>165</v>
      </c>
      <c r="O1362" s="56" t="s">
        <v>152</v>
      </c>
      <c r="P1362" s="54" t="s">
        <v>6889</v>
      </c>
      <c r="Q1362" s="54" t="s">
        <v>6890</v>
      </c>
      <c r="R1362" s="54" t="s">
        <v>6906</v>
      </c>
      <c r="S1362" s="54" t="s">
        <v>135</v>
      </c>
      <c r="T1362" s="54" t="s">
        <v>136</v>
      </c>
      <c r="U1362" s="54"/>
      <c r="V1362" s="54" t="s">
        <v>169</v>
      </c>
    </row>
    <row r="1363" spans="1:22" ht="82.5" customHeight="1">
      <c r="A1363" s="54">
        <v>1362</v>
      </c>
      <c r="B1363" s="54" t="s">
        <v>2663</v>
      </c>
      <c r="C1363" s="54" t="s">
        <v>6886</v>
      </c>
      <c r="D1363" s="54" t="s">
        <v>2042</v>
      </c>
      <c r="E1363" s="54" t="s">
        <v>139</v>
      </c>
      <c r="F1363" s="54" t="s">
        <v>6907</v>
      </c>
      <c r="G1363" s="54" t="s">
        <v>6908</v>
      </c>
      <c r="H1363" s="54" t="s">
        <v>126</v>
      </c>
      <c r="I1363" s="54" t="s">
        <v>142</v>
      </c>
      <c r="J1363" s="54" t="s">
        <v>143</v>
      </c>
      <c r="K1363" s="54" t="s">
        <v>342</v>
      </c>
      <c r="L1363" s="55">
        <v>19376000</v>
      </c>
      <c r="M1363" s="55">
        <v>19376000</v>
      </c>
      <c r="N1363" s="56" t="s">
        <v>271</v>
      </c>
      <c r="O1363" s="56" t="s">
        <v>237</v>
      </c>
      <c r="P1363" s="54" t="s">
        <v>6909</v>
      </c>
      <c r="Q1363" s="54" t="s">
        <v>6910</v>
      </c>
      <c r="R1363" s="54" t="s">
        <v>6521</v>
      </c>
      <c r="S1363" s="54" t="s">
        <v>135</v>
      </c>
      <c r="T1363" s="54" t="s">
        <v>136</v>
      </c>
      <c r="U1363" s="54"/>
      <c r="V1363" s="54" t="s">
        <v>169</v>
      </c>
    </row>
    <row r="1364" spans="1:22" ht="82.5" customHeight="1">
      <c r="A1364" s="54">
        <v>1363</v>
      </c>
      <c r="B1364" s="54" t="s">
        <v>2663</v>
      </c>
      <c r="C1364" s="54" t="s">
        <v>6886</v>
      </c>
      <c r="D1364" s="54" t="s">
        <v>2042</v>
      </c>
      <c r="E1364" s="54" t="s">
        <v>139</v>
      </c>
      <c r="F1364" s="54" t="s">
        <v>6911</v>
      </c>
      <c r="G1364" s="54" t="s">
        <v>6912</v>
      </c>
      <c r="H1364" s="54" t="s">
        <v>126</v>
      </c>
      <c r="I1364" s="54" t="s">
        <v>142</v>
      </c>
      <c r="J1364" s="54" t="s">
        <v>143</v>
      </c>
      <c r="K1364" s="54" t="s">
        <v>342</v>
      </c>
      <c r="L1364" s="55">
        <v>19000000</v>
      </c>
      <c r="M1364" s="55">
        <v>1440000</v>
      </c>
      <c r="N1364" s="56" t="s">
        <v>271</v>
      </c>
      <c r="O1364" s="56" t="s">
        <v>212</v>
      </c>
      <c r="P1364" s="54" t="s">
        <v>6913</v>
      </c>
      <c r="Q1364" s="54" t="s">
        <v>6914</v>
      </c>
      <c r="R1364" s="54" t="s">
        <v>6915</v>
      </c>
      <c r="S1364" s="54" t="s">
        <v>135</v>
      </c>
      <c r="T1364" s="54" t="s">
        <v>136</v>
      </c>
      <c r="U1364" s="54"/>
      <c r="V1364" s="54" t="s">
        <v>169</v>
      </c>
    </row>
    <row r="1365" spans="1:22" ht="82.5" customHeight="1">
      <c r="A1365" s="54">
        <v>1364</v>
      </c>
      <c r="B1365" s="54" t="s">
        <v>2663</v>
      </c>
      <c r="C1365" s="54" t="s">
        <v>6886</v>
      </c>
      <c r="D1365" s="54" t="s">
        <v>2042</v>
      </c>
      <c r="E1365" s="54" t="s">
        <v>139</v>
      </c>
      <c r="F1365" s="54" t="s">
        <v>6916</v>
      </c>
      <c r="G1365" s="54" t="s">
        <v>6917</v>
      </c>
      <c r="H1365" s="54" t="s">
        <v>126</v>
      </c>
      <c r="I1365" s="54" t="s">
        <v>142</v>
      </c>
      <c r="J1365" s="54" t="s">
        <v>143</v>
      </c>
      <c r="K1365" s="54" t="s">
        <v>129</v>
      </c>
      <c r="L1365" s="55">
        <v>4000000</v>
      </c>
      <c r="M1365" s="55">
        <v>4000000</v>
      </c>
      <c r="N1365" s="56" t="s">
        <v>386</v>
      </c>
      <c r="O1365" s="56" t="s">
        <v>152</v>
      </c>
      <c r="P1365" s="54" t="s">
        <v>6918</v>
      </c>
      <c r="Q1365" s="54" t="s">
        <v>6910</v>
      </c>
      <c r="R1365" s="54" t="s">
        <v>2947</v>
      </c>
      <c r="S1365" s="54" t="s">
        <v>135</v>
      </c>
      <c r="T1365" s="54" t="s">
        <v>136</v>
      </c>
      <c r="U1365" s="54"/>
      <c r="V1365" s="54" t="s">
        <v>169</v>
      </c>
    </row>
    <row r="1366" spans="1:22" ht="82.5" customHeight="1">
      <c r="A1366" s="54">
        <v>1365</v>
      </c>
      <c r="B1366" s="54" t="s">
        <v>2663</v>
      </c>
      <c r="C1366" s="54" t="s">
        <v>6886</v>
      </c>
      <c r="D1366" s="54" t="s">
        <v>2042</v>
      </c>
      <c r="E1366" s="54" t="s">
        <v>139</v>
      </c>
      <c r="F1366" s="54" t="s">
        <v>6919</v>
      </c>
      <c r="G1366" s="54" t="s">
        <v>6920</v>
      </c>
      <c r="H1366" s="54" t="s">
        <v>126</v>
      </c>
      <c r="I1366" s="54" t="s">
        <v>142</v>
      </c>
      <c r="J1366" s="54" t="s">
        <v>143</v>
      </c>
      <c r="K1366" s="54" t="s">
        <v>129</v>
      </c>
      <c r="L1366" s="55">
        <v>3885000</v>
      </c>
      <c r="M1366" s="55">
        <v>3885000</v>
      </c>
      <c r="N1366" s="56" t="s">
        <v>152</v>
      </c>
      <c r="O1366" s="56" t="s">
        <v>212</v>
      </c>
      <c r="P1366" s="54" t="s">
        <v>6909</v>
      </c>
      <c r="Q1366" s="54" t="s">
        <v>6910</v>
      </c>
      <c r="R1366" s="54" t="s">
        <v>6330</v>
      </c>
      <c r="S1366" s="54" t="s">
        <v>135</v>
      </c>
      <c r="T1366" s="54" t="s">
        <v>136</v>
      </c>
      <c r="U1366" s="54"/>
      <c r="V1366" s="54" t="s">
        <v>169</v>
      </c>
    </row>
    <row r="1367" spans="1:22" ht="82.5" customHeight="1">
      <c r="A1367" s="54">
        <v>1366</v>
      </c>
      <c r="B1367" s="54" t="s">
        <v>2663</v>
      </c>
      <c r="C1367" s="54" t="s">
        <v>6886</v>
      </c>
      <c r="D1367" s="54" t="s">
        <v>2042</v>
      </c>
      <c r="E1367" s="54" t="s">
        <v>139</v>
      </c>
      <c r="F1367" s="54" t="s">
        <v>6921</v>
      </c>
      <c r="G1367" s="54" t="s">
        <v>6922</v>
      </c>
      <c r="H1367" s="54" t="s">
        <v>126</v>
      </c>
      <c r="I1367" s="54" t="s">
        <v>142</v>
      </c>
      <c r="J1367" s="54" t="s">
        <v>143</v>
      </c>
      <c r="K1367" s="54" t="s">
        <v>174</v>
      </c>
      <c r="L1367" s="55">
        <v>600000</v>
      </c>
      <c r="M1367" s="55">
        <v>600000</v>
      </c>
      <c r="N1367" s="56" t="s">
        <v>131</v>
      </c>
      <c r="O1367" s="56" t="s">
        <v>153</v>
      </c>
      <c r="P1367" s="54" t="s">
        <v>6923</v>
      </c>
      <c r="Q1367" s="54" t="s">
        <v>6924</v>
      </c>
      <c r="R1367" s="54" t="s">
        <v>5399</v>
      </c>
      <c r="S1367" s="54" t="s">
        <v>135</v>
      </c>
      <c r="T1367" s="54" t="s">
        <v>136</v>
      </c>
      <c r="U1367" s="54"/>
      <c r="V1367" s="54" t="s">
        <v>149</v>
      </c>
    </row>
    <row r="1368" spans="1:22" ht="115.5" customHeight="1">
      <c r="A1368" s="54">
        <v>1367</v>
      </c>
      <c r="B1368" s="54" t="s">
        <v>2663</v>
      </c>
      <c r="C1368" s="54" t="s">
        <v>6886</v>
      </c>
      <c r="D1368" s="54" t="s">
        <v>2042</v>
      </c>
      <c r="E1368" s="54" t="s">
        <v>139</v>
      </c>
      <c r="F1368" s="54" t="s">
        <v>6925</v>
      </c>
      <c r="G1368" s="54" t="s">
        <v>6926</v>
      </c>
      <c r="H1368" s="54" t="s">
        <v>126</v>
      </c>
      <c r="I1368" s="54" t="s">
        <v>142</v>
      </c>
      <c r="J1368" s="54" t="s">
        <v>143</v>
      </c>
      <c r="K1368" s="54" t="s">
        <v>129</v>
      </c>
      <c r="L1368" s="55">
        <v>7615000</v>
      </c>
      <c r="M1368" s="55">
        <v>7615000</v>
      </c>
      <c r="N1368" s="56" t="s">
        <v>317</v>
      </c>
      <c r="O1368" s="56" t="s">
        <v>229</v>
      </c>
      <c r="P1368" s="54" t="s">
        <v>6927</v>
      </c>
      <c r="Q1368" s="54" t="s">
        <v>6928</v>
      </c>
      <c r="R1368" s="54" t="s">
        <v>6929</v>
      </c>
      <c r="S1368" s="54" t="s">
        <v>135</v>
      </c>
      <c r="T1368" s="54" t="s">
        <v>136</v>
      </c>
      <c r="U1368" s="54"/>
      <c r="V1368" s="54" t="s">
        <v>169</v>
      </c>
    </row>
    <row r="1369" spans="1:22" ht="125.25" customHeight="1">
      <c r="A1369" s="54">
        <v>1368</v>
      </c>
      <c r="B1369" s="54" t="s">
        <v>2663</v>
      </c>
      <c r="C1369" s="54" t="s">
        <v>6886</v>
      </c>
      <c r="D1369" s="54" t="s">
        <v>2042</v>
      </c>
      <c r="E1369" s="54" t="s">
        <v>139</v>
      </c>
      <c r="F1369" s="54" t="s">
        <v>6930</v>
      </c>
      <c r="G1369" s="54" t="s">
        <v>6931</v>
      </c>
      <c r="H1369" s="54" t="s">
        <v>126</v>
      </c>
      <c r="I1369" s="54" t="s">
        <v>142</v>
      </c>
      <c r="J1369" s="54" t="s">
        <v>143</v>
      </c>
      <c r="K1369" s="54" t="s">
        <v>129</v>
      </c>
      <c r="L1369" s="55">
        <v>7615000</v>
      </c>
      <c r="M1369" s="55">
        <v>7615000</v>
      </c>
      <c r="N1369" s="56" t="s">
        <v>317</v>
      </c>
      <c r="O1369" s="56" t="s">
        <v>229</v>
      </c>
      <c r="P1369" s="54" t="s">
        <v>6927</v>
      </c>
      <c r="Q1369" s="54" t="s">
        <v>6928</v>
      </c>
      <c r="R1369" s="54" t="s">
        <v>6932</v>
      </c>
      <c r="S1369" s="54" t="s">
        <v>135</v>
      </c>
      <c r="T1369" s="54" t="s">
        <v>136</v>
      </c>
      <c r="U1369" s="54"/>
      <c r="V1369" s="54" t="s">
        <v>169</v>
      </c>
    </row>
    <row r="1370" spans="1:22" ht="82.5" customHeight="1">
      <c r="A1370" s="54">
        <v>1369</v>
      </c>
      <c r="B1370" s="54" t="s">
        <v>31</v>
      </c>
      <c r="C1370" s="54" t="s">
        <v>6933</v>
      </c>
      <c r="D1370" s="54" t="s">
        <v>6934</v>
      </c>
      <c r="E1370" s="54" t="s">
        <v>139</v>
      </c>
      <c r="F1370" s="54" t="s">
        <v>1290</v>
      </c>
      <c r="G1370" s="54" t="s">
        <v>6935</v>
      </c>
      <c r="H1370" s="54" t="s">
        <v>126</v>
      </c>
      <c r="I1370" s="54" t="s">
        <v>127</v>
      </c>
      <c r="J1370" s="54" t="s">
        <v>128</v>
      </c>
      <c r="K1370" s="54" t="s">
        <v>174</v>
      </c>
      <c r="L1370" s="55">
        <v>1430000</v>
      </c>
      <c r="M1370" s="55">
        <v>1430000</v>
      </c>
      <c r="N1370" s="56" t="s">
        <v>204</v>
      </c>
      <c r="O1370" s="56" t="s">
        <v>191</v>
      </c>
      <c r="P1370" s="54" t="s">
        <v>6936</v>
      </c>
      <c r="Q1370" s="54" t="s">
        <v>6937</v>
      </c>
      <c r="R1370" s="54" t="s">
        <v>222</v>
      </c>
      <c r="S1370" s="54" t="s">
        <v>135</v>
      </c>
      <c r="T1370" s="54" t="s">
        <v>136</v>
      </c>
      <c r="U1370" s="54"/>
      <c r="V1370" s="54" t="s">
        <v>149</v>
      </c>
    </row>
    <row r="1371" spans="1:22" ht="115.5" customHeight="1">
      <c r="A1371" s="54">
        <v>1370</v>
      </c>
      <c r="B1371" s="54" t="s">
        <v>31</v>
      </c>
      <c r="C1371" s="54" t="s">
        <v>6938</v>
      </c>
      <c r="D1371" s="54" t="s">
        <v>6939</v>
      </c>
      <c r="E1371" s="54" t="s">
        <v>139</v>
      </c>
      <c r="F1371" s="54" t="s">
        <v>6940</v>
      </c>
      <c r="G1371" s="54" t="s">
        <v>6941</v>
      </c>
      <c r="H1371" s="54" t="s">
        <v>126</v>
      </c>
      <c r="I1371" s="54" t="s">
        <v>142</v>
      </c>
      <c r="J1371" s="54" t="s">
        <v>143</v>
      </c>
      <c r="K1371" s="54" t="s">
        <v>174</v>
      </c>
      <c r="L1371" s="55">
        <v>170000</v>
      </c>
      <c r="M1371" s="55">
        <v>170000</v>
      </c>
      <c r="N1371" s="56" t="s">
        <v>294</v>
      </c>
      <c r="O1371" s="56" t="s">
        <v>229</v>
      </c>
      <c r="P1371" s="54" t="s">
        <v>6942</v>
      </c>
      <c r="Q1371" s="54" t="s">
        <v>6943</v>
      </c>
      <c r="R1371" s="54" t="s">
        <v>4636</v>
      </c>
      <c r="S1371" s="54" t="s">
        <v>135</v>
      </c>
      <c r="T1371" s="54" t="s">
        <v>136</v>
      </c>
      <c r="U1371" s="54"/>
      <c r="V1371" s="54" t="s">
        <v>179</v>
      </c>
    </row>
    <row r="1372" spans="1:22" ht="82.5" customHeight="1">
      <c r="A1372" s="54">
        <v>1371</v>
      </c>
      <c r="B1372" s="54" t="s">
        <v>31</v>
      </c>
      <c r="C1372" s="54" t="s">
        <v>6944</v>
      </c>
      <c r="D1372" s="54" t="s">
        <v>6945</v>
      </c>
      <c r="E1372" s="54" t="s">
        <v>6946</v>
      </c>
      <c r="F1372" s="54" t="s">
        <v>6947</v>
      </c>
      <c r="G1372" s="54" t="s">
        <v>6948</v>
      </c>
      <c r="H1372" s="54" t="s">
        <v>126</v>
      </c>
      <c r="I1372" s="54" t="s">
        <v>127</v>
      </c>
      <c r="J1372" s="54" t="s">
        <v>128</v>
      </c>
      <c r="K1372" s="54" t="s">
        <v>129</v>
      </c>
      <c r="L1372" s="55">
        <v>2787004</v>
      </c>
      <c r="M1372" s="55">
        <v>2781656</v>
      </c>
      <c r="N1372" s="56" t="s">
        <v>259</v>
      </c>
      <c r="O1372" s="56" t="s">
        <v>499</v>
      </c>
      <c r="P1372" s="54" t="s">
        <v>6949</v>
      </c>
      <c r="Q1372" s="54" t="s">
        <v>6950</v>
      </c>
      <c r="R1372" s="54" t="s">
        <v>2243</v>
      </c>
      <c r="S1372" s="54" t="s">
        <v>135</v>
      </c>
      <c r="T1372" s="54" t="s">
        <v>136</v>
      </c>
      <c r="U1372" s="54"/>
      <c r="V1372" s="54" t="s">
        <v>169</v>
      </c>
    </row>
    <row r="1373" spans="1:22" ht="115.5" customHeight="1">
      <c r="A1373" s="54">
        <v>1372</v>
      </c>
      <c r="B1373" s="54" t="s">
        <v>31</v>
      </c>
      <c r="C1373" s="54" t="s">
        <v>6951</v>
      </c>
      <c r="D1373" s="54" t="s">
        <v>6952</v>
      </c>
      <c r="E1373" s="54" t="s">
        <v>139</v>
      </c>
      <c r="F1373" s="54" t="s">
        <v>6953</v>
      </c>
      <c r="G1373" s="54" t="s">
        <v>6954</v>
      </c>
      <c r="H1373" s="54" t="s">
        <v>126</v>
      </c>
      <c r="I1373" s="54" t="s">
        <v>142</v>
      </c>
      <c r="J1373" s="54" t="s">
        <v>143</v>
      </c>
      <c r="K1373" s="54" t="s">
        <v>174</v>
      </c>
      <c r="L1373" s="55">
        <v>786060</v>
      </c>
      <c r="M1373" s="55">
        <v>786060</v>
      </c>
      <c r="N1373" s="56" t="s">
        <v>165</v>
      </c>
      <c r="O1373" s="56" t="s">
        <v>197</v>
      </c>
      <c r="P1373" s="54" t="s">
        <v>6955</v>
      </c>
      <c r="Q1373" s="54" t="s">
        <v>6956</v>
      </c>
      <c r="R1373" s="54" t="s">
        <v>4054</v>
      </c>
      <c r="S1373" s="54" t="s">
        <v>135</v>
      </c>
      <c r="T1373" s="54" t="s">
        <v>136</v>
      </c>
      <c r="U1373" s="54"/>
      <c r="V1373" s="54" t="s">
        <v>179</v>
      </c>
    </row>
    <row r="1374" spans="1:22" ht="82.5" customHeight="1">
      <c r="A1374" s="54">
        <v>1373</v>
      </c>
      <c r="B1374" s="54" t="s">
        <v>31</v>
      </c>
      <c r="C1374" s="54" t="s">
        <v>6957</v>
      </c>
      <c r="D1374" s="54" t="s">
        <v>6958</v>
      </c>
      <c r="E1374" s="54" t="s">
        <v>139</v>
      </c>
      <c r="F1374" s="54" t="s">
        <v>6959</v>
      </c>
      <c r="G1374" s="54" t="s">
        <v>6960</v>
      </c>
      <c r="H1374" s="54" t="s">
        <v>126</v>
      </c>
      <c r="I1374" s="54" t="s">
        <v>127</v>
      </c>
      <c r="J1374" s="54" t="s">
        <v>128</v>
      </c>
      <c r="K1374" s="54" t="s">
        <v>174</v>
      </c>
      <c r="L1374" s="55">
        <v>768400</v>
      </c>
      <c r="M1374" s="55">
        <v>768400</v>
      </c>
      <c r="N1374" s="56" t="s">
        <v>540</v>
      </c>
      <c r="O1374" s="56" t="s">
        <v>317</v>
      </c>
      <c r="P1374" s="54" t="s">
        <v>6961</v>
      </c>
      <c r="Q1374" s="54" t="s">
        <v>6962</v>
      </c>
      <c r="R1374" s="54" t="s">
        <v>1629</v>
      </c>
      <c r="S1374" s="54" t="s">
        <v>135</v>
      </c>
      <c r="T1374" s="54" t="s">
        <v>136</v>
      </c>
      <c r="U1374" s="54"/>
      <c r="V1374" s="54" t="s">
        <v>668</v>
      </c>
    </row>
    <row r="1375" spans="1:22" ht="82.5" customHeight="1">
      <c r="A1375" s="54">
        <v>1374</v>
      </c>
      <c r="B1375" s="54" t="s">
        <v>32</v>
      </c>
      <c r="C1375" s="54" t="s">
        <v>6963</v>
      </c>
      <c r="D1375" s="54" t="s">
        <v>32</v>
      </c>
      <c r="E1375" s="54" t="s">
        <v>139</v>
      </c>
      <c r="F1375" s="54" t="s">
        <v>6964</v>
      </c>
      <c r="G1375" s="54" t="s">
        <v>6965</v>
      </c>
      <c r="H1375" s="54" t="s">
        <v>126</v>
      </c>
      <c r="I1375" s="54" t="s">
        <v>127</v>
      </c>
      <c r="J1375" s="54" t="s">
        <v>128</v>
      </c>
      <c r="K1375" s="54" t="s">
        <v>163</v>
      </c>
      <c r="L1375" s="55">
        <v>85270000</v>
      </c>
      <c r="M1375" s="55">
        <v>82733360</v>
      </c>
      <c r="N1375" s="56" t="s">
        <v>259</v>
      </c>
      <c r="O1375" s="56" t="s">
        <v>191</v>
      </c>
      <c r="P1375" s="54" t="s">
        <v>6966</v>
      </c>
      <c r="Q1375" s="54" t="s">
        <v>6967</v>
      </c>
      <c r="R1375" s="54" t="s">
        <v>4054</v>
      </c>
      <c r="S1375" s="54" t="s">
        <v>135</v>
      </c>
      <c r="T1375" s="54" t="s">
        <v>136</v>
      </c>
      <c r="U1375" s="54"/>
      <c r="V1375" s="54" t="s">
        <v>137</v>
      </c>
    </row>
    <row r="1376" spans="1:22" ht="82.5" customHeight="1">
      <c r="A1376" s="54">
        <v>1375</v>
      </c>
      <c r="B1376" s="54" t="s">
        <v>32</v>
      </c>
      <c r="C1376" s="54" t="s">
        <v>6963</v>
      </c>
      <c r="D1376" s="54" t="s">
        <v>32</v>
      </c>
      <c r="E1376" s="54" t="s">
        <v>139</v>
      </c>
      <c r="F1376" s="54" t="s">
        <v>6968</v>
      </c>
      <c r="G1376" s="54" t="s">
        <v>6969</v>
      </c>
      <c r="H1376" s="54" t="s">
        <v>126</v>
      </c>
      <c r="I1376" s="54" t="s">
        <v>127</v>
      </c>
      <c r="J1376" s="54" t="s">
        <v>128</v>
      </c>
      <c r="K1376" s="54" t="s">
        <v>129</v>
      </c>
      <c r="L1376" s="55">
        <v>3275625</v>
      </c>
      <c r="M1376" s="55">
        <v>3000000</v>
      </c>
      <c r="N1376" s="56" t="s">
        <v>368</v>
      </c>
      <c r="O1376" s="56" t="s">
        <v>219</v>
      </c>
      <c r="P1376" s="54" t="s">
        <v>6966</v>
      </c>
      <c r="Q1376" s="54" t="s">
        <v>6967</v>
      </c>
      <c r="R1376" s="54" t="s">
        <v>4054</v>
      </c>
      <c r="S1376" s="54" t="s">
        <v>135</v>
      </c>
      <c r="T1376" s="54" t="s">
        <v>136</v>
      </c>
      <c r="U1376" s="54"/>
      <c r="V1376" s="54" t="s">
        <v>137</v>
      </c>
    </row>
    <row r="1377" spans="1:22" ht="82.5" customHeight="1">
      <c r="A1377" s="54">
        <v>1376</v>
      </c>
      <c r="B1377" s="54" t="s">
        <v>32</v>
      </c>
      <c r="C1377" s="54" t="s">
        <v>6970</v>
      </c>
      <c r="D1377" s="54" t="s">
        <v>6971</v>
      </c>
      <c r="E1377" s="54" t="s">
        <v>139</v>
      </c>
      <c r="F1377" s="54" t="s">
        <v>6972</v>
      </c>
      <c r="G1377" s="54" t="s">
        <v>6973</v>
      </c>
      <c r="H1377" s="54" t="s">
        <v>126</v>
      </c>
      <c r="I1377" s="54" t="s">
        <v>142</v>
      </c>
      <c r="J1377" s="54" t="s">
        <v>143</v>
      </c>
      <c r="K1377" s="54" t="s">
        <v>174</v>
      </c>
      <c r="L1377" s="55">
        <v>562834</v>
      </c>
      <c r="M1377" s="55">
        <v>562834</v>
      </c>
      <c r="N1377" s="56" t="s">
        <v>175</v>
      </c>
      <c r="O1377" s="56" t="s">
        <v>540</v>
      </c>
      <c r="P1377" s="54" t="s">
        <v>6974</v>
      </c>
      <c r="Q1377" s="54" t="s">
        <v>6975</v>
      </c>
      <c r="R1377" s="54" t="s">
        <v>588</v>
      </c>
      <c r="S1377" s="54" t="s">
        <v>135</v>
      </c>
      <c r="T1377" s="54" t="s">
        <v>136</v>
      </c>
      <c r="U1377" s="54"/>
      <c r="V1377" s="54" t="s">
        <v>149</v>
      </c>
    </row>
    <row r="1378" spans="1:22" ht="82.5" customHeight="1">
      <c r="A1378" s="54">
        <v>1377</v>
      </c>
      <c r="B1378" s="54" t="s">
        <v>22</v>
      </c>
      <c r="C1378" s="54" t="s">
        <v>6976</v>
      </c>
      <c r="D1378" s="54" t="s">
        <v>6977</v>
      </c>
      <c r="E1378" s="54" t="s">
        <v>139</v>
      </c>
      <c r="F1378" s="54" t="s">
        <v>6978</v>
      </c>
      <c r="G1378" s="54" t="s">
        <v>6979</v>
      </c>
      <c r="H1378" s="54" t="s">
        <v>126</v>
      </c>
      <c r="I1378" s="54" t="s">
        <v>127</v>
      </c>
      <c r="J1378" s="54" t="s">
        <v>128</v>
      </c>
      <c r="K1378" s="54" t="s">
        <v>174</v>
      </c>
      <c r="L1378" s="55">
        <v>393778</v>
      </c>
      <c r="M1378" s="55">
        <v>393778</v>
      </c>
      <c r="N1378" s="56" t="s">
        <v>1064</v>
      </c>
      <c r="O1378" s="56" t="s">
        <v>145</v>
      </c>
      <c r="P1378" s="54" t="s">
        <v>6980</v>
      </c>
      <c r="Q1378" s="54" t="s">
        <v>6981</v>
      </c>
      <c r="R1378" s="54" t="s">
        <v>371</v>
      </c>
      <c r="S1378" s="54" t="s">
        <v>135</v>
      </c>
      <c r="T1378" s="54" t="s">
        <v>136</v>
      </c>
      <c r="U1378" s="54"/>
      <c r="V1378" s="54" t="s">
        <v>169</v>
      </c>
    </row>
    <row r="1379" spans="1:22" ht="82.5" customHeight="1">
      <c r="A1379" s="54">
        <v>1378</v>
      </c>
      <c r="B1379" s="54" t="s">
        <v>22</v>
      </c>
      <c r="C1379" s="54" t="s">
        <v>6976</v>
      </c>
      <c r="D1379" s="54" t="s">
        <v>6977</v>
      </c>
      <c r="E1379" s="54" t="s">
        <v>139</v>
      </c>
      <c r="F1379" s="54" t="s">
        <v>6982</v>
      </c>
      <c r="G1379" s="54" t="s">
        <v>6983</v>
      </c>
      <c r="H1379" s="54" t="s">
        <v>126</v>
      </c>
      <c r="I1379" s="54" t="s">
        <v>127</v>
      </c>
      <c r="J1379" s="54" t="s">
        <v>128</v>
      </c>
      <c r="K1379" s="54" t="s">
        <v>174</v>
      </c>
      <c r="L1379" s="55">
        <v>1480000</v>
      </c>
      <c r="M1379" s="55">
        <v>1480000</v>
      </c>
      <c r="N1379" s="56" t="s">
        <v>175</v>
      </c>
      <c r="O1379" s="56" t="s">
        <v>386</v>
      </c>
      <c r="P1379" s="54" t="s">
        <v>6984</v>
      </c>
      <c r="Q1379" s="54" t="s">
        <v>6985</v>
      </c>
      <c r="R1379" s="54" t="s">
        <v>371</v>
      </c>
      <c r="S1379" s="54" t="s">
        <v>135</v>
      </c>
      <c r="T1379" s="54" t="s">
        <v>136</v>
      </c>
      <c r="U1379" s="54"/>
      <c r="V1379" s="54" t="s">
        <v>169</v>
      </c>
    </row>
    <row r="1380" spans="1:22" ht="82.5" customHeight="1">
      <c r="A1380" s="54">
        <v>1379</v>
      </c>
      <c r="B1380" s="54" t="s">
        <v>22</v>
      </c>
      <c r="C1380" s="54" t="s">
        <v>6976</v>
      </c>
      <c r="D1380" s="54" t="s">
        <v>6977</v>
      </c>
      <c r="E1380" s="54" t="s">
        <v>139</v>
      </c>
      <c r="F1380" s="54" t="s">
        <v>6986</v>
      </c>
      <c r="G1380" s="54" t="s">
        <v>6987</v>
      </c>
      <c r="H1380" s="54" t="s">
        <v>126</v>
      </c>
      <c r="I1380" s="54" t="s">
        <v>791</v>
      </c>
      <c r="J1380" s="54" t="s">
        <v>92</v>
      </c>
      <c r="K1380" s="54" t="s">
        <v>174</v>
      </c>
      <c r="L1380" s="55">
        <v>1141205</v>
      </c>
      <c r="M1380" s="55">
        <v>1141205</v>
      </c>
      <c r="N1380" s="56" t="s">
        <v>152</v>
      </c>
      <c r="O1380" s="56" t="s">
        <v>228</v>
      </c>
      <c r="P1380" s="54" t="s">
        <v>6988</v>
      </c>
      <c r="Q1380" s="54" t="s">
        <v>6989</v>
      </c>
      <c r="R1380" s="54" t="s">
        <v>371</v>
      </c>
      <c r="S1380" s="54" t="s">
        <v>135</v>
      </c>
      <c r="T1380" s="54" t="s">
        <v>136</v>
      </c>
      <c r="U1380" s="54"/>
      <c r="V1380" s="54" t="s">
        <v>169</v>
      </c>
    </row>
    <row r="1381" spans="1:22" ht="82.5" customHeight="1">
      <c r="A1381" s="54">
        <v>1380</v>
      </c>
      <c r="B1381" s="54" t="s">
        <v>34</v>
      </c>
      <c r="C1381" s="54" t="s">
        <v>6990</v>
      </c>
      <c r="D1381" s="54" t="s">
        <v>34</v>
      </c>
      <c r="E1381" s="54" t="s">
        <v>139</v>
      </c>
      <c r="F1381" s="54" t="s">
        <v>6991</v>
      </c>
      <c r="G1381" s="54" t="s">
        <v>6992</v>
      </c>
      <c r="H1381" s="54" t="s">
        <v>126</v>
      </c>
      <c r="I1381" s="54" t="s">
        <v>142</v>
      </c>
      <c r="J1381" s="54" t="s">
        <v>143</v>
      </c>
      <c r="K1381" s="54" t="s">
        <v>129</v>
      </c>
      <c r="L1381" s="55">
        <v>2582786</v>
      </c>
      <c r="M1381" s="55">
        <v>2582786</v>
      </c>
      <c r="N1381" s="56" t="s">
        <v>786</v>
      </c>
      <c r="O1381" s="56" t="s">
        <v>211</v>
      </c>
      <c r="P1381" s="54" t="s">
        <v>6993</v>
      </c>
      <c r="Q1381" s="54" t="s">
        <v>6994</v>
      </c>
      <c r="R1381" s="54" t="s">
        <v>1964</v>
      </c>
      <c r="S1381" s="54" t="s">
        <v>135</v>
      </c>
      <c r="T1381" s="54" t="s">
        <v>136</v>
      </c>
      <c r="U1381" s="54"/>
      <c r="V1381" s="54" t="s">
        <v>169</v>
      </c>
    </row>
    <row r="1382" spans="1:22" ht="82.5" customHeight="1">
      <c r="A1382" s="54">
        <v>1381</v>
      </c>
      <c r="B1382" s="54" t="s">
        <v>34</v>
      </c>
      <c r="C1382" s="54" t="s">
        <v>6995</v>
      </c>
      <c r="D1382" s="54" t="s">
        <v>6996</v>
      </c>
      <c r="E1382" s="54" t="s">
        <v>1289</v>
      </c>
      <c r="F1382" s="54" t="s">
        <v>6997</v>
      </c>
      <c r="G1382" s="54" t="s">
        <v>6998</v>
      </c>
      <c r="H1382" s="54" t="s">
        <v>126</v>
      </c>
      <c r="I1382" s="54" t="s">
        <v>127</v>
      </c>
      <c r="J1382" s="54" t="s">
        <v>128</v>
      </c>
      <c r="K1382" s="54" t="s">
        <v>174</v>
      </c>
      <c r="L1382" s="55">
        <v>27048</v>
      </c>
      <c r="M1382" s="55">
        <v>27048</v>
      </c>
      <c r="N1382" s="56" t="s">
        <v>152</v>
      </c>
      <c r="O1382" s="56" t="s">
        <v>131</v>
      </c>
      <c r="P1382" s="54" t="s">
        <v>6999</v>
      </c>
      <c r="Q1382" s="54" t="s">
        <v>7000</v>
      </c>
      <c r="R1382" s="54" t="s">
        <v>4054</v>
      </c>
      <c r="S1382" s="54" t="s">
        <v>135</v>
      </c>
      <c r="T1382" s="54" t="s">
        <v>136</v>
      </c>
      <c r="U1382" s="54"/>
      <c r="V1382" s="54" t="s">
        <v>169</v>
      </c>
    </row>
    <row r="1383" spans="1:22" ht="82.5" customHeight="1">
      <c r="A1383" s="54">
        <v>1382</v>
      </c>
      <c r="B1383" s="54" t="s">
        <v>33</v>
      </c>
      <c r="C1383" s="54" t="s">
        <v>7001</v>
      </c>
      <c r="D1383" s="54" t="s">
        <v>7002</v>
      </c>
      <c r="E1383" s="54" t="s">
        <v>139</v>
      </c>
      <c r="F1383" s="54" t="s">
        <v>7003</v>
      </c>
      <c r="G1383" s="54" t="s">
        <v>7004</v>
      </c>
      <c r="H1383" s="54" t="s">
        <v>126</v>
      </c>
      <c r="I1383" s="54" t="s">
        <v>127</v>
      </c>
      <c r="J1383" s="54" t="s">
        <v>128</v>
      </c>
      <c r="K1383" s="54" t="s">
        <v>174</v>
      </c>
      <c r="L1383" s="55">
        <v>882000</v>
      </c>
      <c r="M1383" s="55">
        <v>846720</v>
      </c>
      <c r="N1383" s="56" t="s">
        <v>377</v>
      </c>
      <c r="O1383" s="56" t="s">
        <v>153</v>
      </c>
      <c r="P1383" s="54" t="s">
        <v>7005</v>
      </c>
      <c r="Q1383" s="54" t="s">
        <v>7006</v>
      </c>
      <c r="R1383" s="54" t="s">
        <v>1481</v>
      </c>
      <c r="S1383" s="54" t="s">
        <v>135</v>
      </c>
      <c r="T1383" s="54" t="s">
        <v>136</v>
      </c>
      <c r="U1383" s="54"/>
      <c r="V1383" s="54" t="s">
        <v>169</v>
      </c>
    </row>
    <row r="1384" spans="1:22" ht="82.5" customHeight="1">
      <c r="A1384" s="54">
        <v>1383</v>
      </c>
      <c r="B1384" s="54" t="s">
        <v>33</v>
      </c>
      <c r="C1384" s="54" t="s">
        <v>7007</v>
      </c>
      <c r="D1384" s="54" t="s">
        <v>7008</v>
      </c>
      <c r="E1384" s="54" t="s">
        <v>139</v>
      </c>
      <c r="F1384" s="54" t="s">
        <v>7009</v>
      </c>
      <c r="G1384" s="54" t="s">
        <v>7010</v>
      </c>
      <c r="H1384" s="54" t="s">
        <v>126</v>
      </c>
      <c r="I1384" s="54" t="s">
        <v>142</v>
      </c>
      <c r="J1384" s="54" t="s">
        <v>143</v>
      </c>
      <c r="K1384" s="54" t="s">
        <v>129</v>
      </c>
      <c r="L1384" s="55">
        <v>8254545</v>
      </c>
      <c r="M1384" s="55">
        <v>8036625</v>
      </c>
      <c r="N1384" s="56" t="s">
        <v>204</v>
      </c>
      <c r="O1384" s="56" t="s">
        <v>197</v>
      </c>
      <c r="P1384" s="54" t="s">
        <v>7011</v>
      </c>
      <c r="Q1384" s="54" t="s">
        <v>7012</v>
      </c>
      <c r="R1384" s="54" t="s">
        <v>4777</v>
      </c>
      <c r="S1384" s="54" t="s">
        <v>135</v>
      </c>
      <c r="T1384" s="54" t="s">
        <v>136</v>
      </c>
      <c r="U1384" s="54"/>
      <c r="V1384" s="54" t="s">
        <v>137</v>
      </c>
    </row>
    <row r="1385" spans="1:22" ht="82.5" customHeight="1">
      <c r="A1385" s="54">
        <v>1384</v>
      </c>
      <c r="B1385" s="54" t="s">
        <v>33</v>
      </c>
      <c r="C1385" s="54" t="s">
        <v>7013</v>
      </c>
      <c r="D1385" s="54" t="s">
        <v>7014</v>
      </c>
      <c r="E1385" s="54" t="s">
        <v>139</v>
      </c>
      <c r="F1385" s="54" t="s">
        <v>7015</v>
      </c>
      <c r="G1385" s="54" t="s">
        <v>7016</v>
      </c>
      <c r="H1385" s="54" t="s">
        <v>126</v>
      </c>
      <c r="I1385" s="54" t="s">
        <v>791</v>
      </c>
      <c r="J1385" s="54" t="s">
        <v>92</v>
      </c>
      <c r="K1385" s="54" t="s">
        <v>163</v>
      </c>
      <c r="L1385" s="55">
        <v>53095485</v>
      </c>
      <c r="M1385" s="55">
        <v>52200000</v>
      </c>
      <c r="N1385" s="56" t="s">
        <v>252</v>
      </c>
      <c r="O1385" s="56" t="s">
        <v>191</v>
      </c>
      <c r="P1385" s="54" t="s">
        <v>7017</v>
      </c>
      <c r="Q1385" s="54" t="s">
        <v>7018</v>
      </c>
      <c r="R1385" s="54" t="s">
        <v>2486</v>
      </c>
      <c r="S1385" s="54" t="s">
        <v>135</v>
      </c>
      <c r="T1385" s="54" t="s">
        <v>136</v>
      </c>
      <c r="U1385" s="54"/>
      <c r="V1385" s="54" t="s">
        <v>247</v>
      </c>
    </row>
    <row r="1386" spans="1:22" ht="82.5" customHeight="1">
      <c r="A1386" s="54">
        <v>1385</v>
      </c>
      <c r="B1386" s="54" t="s">
        <v>35</v>
      </c>
      <c r="C1386" s="54" t="s">
        <v>7019</v>
      </c>
      <c r="D1386" s="54" t="s">
        <v>7020</v>
      </c>
      <c r="E1386" s="54" t="s">
        <v>139</v>
      </c>
      <c r="F1386" s="54" t="s">
        <v>7021</v>
      </c>
      <c r="G1386" s="54" t="s">
        <v>7022</v>
      </c>
      <c r="H1386" s="54" t="s">
        <v>126</v>
      </c>
      <c r="I1386" s="54" t="s">
        <v>127</v>
      </c>
      <c r="J1386" s="54" t="s">
        <v>128</v>
      </c>
      <c r="K1386" s="54" t="s">
        <v>129</v>
      </c>
      <c r="L1386" s="55">
        <v>2786000</v>
      </c>
      <c r="M1386" s="55">
        <v>2786000</v>
      </c>
      <c r="N1386" s="56" t="s">
        <v>252</v>
      </c>
      <c r="O1386" s="56" t="s">
        <v>205</v>
      </c>
      <c r="P1386" s="54" t="s">
        <v>7023</v>
      </c>
      <c r="Q1386" s="54" t="s">
        <v>7024</v>
      </c>
      <c r="R1386" s="54" t="s">
        <v>4750</v>
      </c>
      <c r="S1386" s="54" t="s">
        <v>135</v>
      </c>
      <c r="T1386" s="54" t="s">
        <v>136</v>
      </c>
      <c r="U1386" s="54"/>
      <c r="V1386" s="54" t="s">
        <v>149</v>
      </c>
    </row>
    <row r="1387" spans="1:22" ht="82.5" customHeight="1">
      <c r="A1387" s="54">
        <v>1386</v>
      </c>
      <c r="B1387" s="54" t="s">
        <v>35</v>
      </c>
      <c r="C1387" s="54" t="s">
        <v>7025</v>
      </c>
      <c r="D1387" s="54" t="s">
        <v>7026</v>
      </c>
      <c r="E1387" s="54" t="s">
        <v>139</v>
      </c>
      <c r="F1387" s="54" t="s">
        <v>7027</v>
      </c>
      <c r="G1387" s="54" t="s">
        <v>7028</v>
      </c>
      <c r="H1387" s="54" t="s">
        <v>126</v>
      </c>
      <c r="I1387" s="54" t="s">
        <v>142</v>
      </c>
      <c r="J1387" s="54" t="s">
        <v>143</v>
      </c>
      <c r="K1387" s="54" t="s">
        <v>174</v>
      </c>
      <c r="L1387" s="55">
        <v>810000</v>
      </c>
      <c r="M1387" s="55">
        <v>810000</v>
      </c>
      <c r="N1387" s="56" t="s">
        <v>219</v>
      </c>
      <c r="O1387" s="56" t="s">
        <v>211</v>
      </c>
      <c r="P1387" s="54" t="s">
        <v>7029</v>
      </c>
      <c r="Q1387" s="54" t="s">
        <v>7030</v>
      </c>
      <c r="R1387" s="54" t="s">
        <v>7031</v>
      </c>
      <c r="S1387" s="54" t="s">
        <v>135</v>
      </c>
      <c r="T1387" s="54" t="s">
        <v>136</v>
      </c>
      <c r="U1387" s="54"/>
      <c r="V1387" s="54" t="s">
        <v>169</v>
      </c>
    </row>
    <row r="1388" spans="1:22" ht="132" customHeight="1">
      <c r="A1388" s="54">
        <v>1387</v>
      </c>
      <c r="B1388" s="54" t="s">
        <v>35</v>
      </c>
      <c r="C1388" s="54" t="s">
        <v>7032</v>
      </c>
      <c r="D1388" s="54" t="s">
        <v>7033</v>
      </c>
      <c r="E1388" s="54" t="s">
        <v>139</v>
      </c>
      <c r="F1388" s="54" t="s">
        <v>7034</v>
      </c>
      <c r="G1388" s="54" t="s">
        <v>7035</v>
      </c>
      <c r="H1388" s="54" t="s">
        <v>126</v>
      </c>
      <c r="I1388" s="54" t="s">
        <v>127</v>
      </c>
      <c r="J1388" s="54" t="s">
        <v>128</v>
      </c>
      <c r="K1388" s="54" t="s">
        <v>174</v>
      </c>
      <c r="L1388" s="55">
        <v>521212</v>
      </c>
      <c r="M1388" s="55">
        <v>494000</v>
      </c>
      <c r="N1388" s="56" t="s">
        <v>2097</v>
      </c>
      <c r="O1388" s="56" t="s">
        <v>152</v>
      </c>
      <c r="P1388" s="54" t="s">
        <v>7036</v>
      </c>
      <c r="Q1388" s="54" t="s">
        <v>7037</v>
      </c>
      <c r="R1388" s="54" t="s">
        <v>7038</v>
      </c>
      <c r="S1388" s="54" t="s">
        <v>135</v>
      </c>
      <c r="T1388" s="54" t="s">
        <v>136</v>
      </c>
      <c r="U1388" s="54"/>
      <c r="V1388" s="54" t="s">
        <v>2514</v>
      </c>
    </row>
    <row r="1389" spans="1:22" ht="82.5" customHeight="1">
      <c r="A1389" s="54">
        <v>1388</v>
      </c>
      <c r="B1389" s="54" t="s">
        <v>23</v>
      </c>
      <c r="C1389" s="54" t="s">
        <v>7039</v>
      </c>
      <c r="D1389" s="54" t="s">
        <v>7040</v>
      </c>
      <c r="E1389" s="54" t="s">
        <v>139</v>
      </c>
      <c r="F1389" s="54" t="s">
        <v>7041</v>
      </c>
      <c r="G1389" s="54" t="s">
        <v>7042</v>
      </c>
      <c r="H1389" s="54" t="s">
        <v>126</v>
      </c>
      <c r="I1389" s="54" t="s">
        <v>142</v>
      </c>
      <c r="J1389" s="54" t="s">
        <v>143</v>
      </c>
      <c r="K1389" s="54" t="s">
        <v>129</v>
      </c>
      <c r="L1389" s="55">
        <v>9881000</v>
      </c>
      <c r="M1389" s="55">
        <v>9881000</v>
      </c>
      <c r="N1389" s="56" t="s">
        <v>212</v>
      </c>
      <c r="O1389" s="56" t="s">
        <v>499</v>
      </c>
      <c r="P1389" s="54" t="s">
        <v>7043</v>
      </c>
      <c r="Q1389" s="54" t="s">
        <v>7044</v>
      </c>
      <c r="R1389" s="54" t="s">
        <v>3416</v>
      </c>
      <c r="S1389" s="54" t="s">
        <v>135</v>
      </c>
      <c r="T1389" s="54" t="s">
        <v>136</v>
      </c>
      <c r="U1389" s="54"/>
      <c r="V1389" s="54" t="s">
        <v>149</v>
      </c>
    </row>
    <row r="1390" spans="1:22" ht="82.5" customHeight="1">
      <c r="A1390" s="54">
        <v>1389</v>
      </c>
      <c r="B1390" s="54" t="s">
        <v>36</v>
      </c>
      <c r="C1390" s="54" t="s">
        <v>7045</v>
      </c>
      <c r="D1390" s="54" t="s">
        <v>7046</v>
      </c>
      <c r="E1390" s="54" t="s">
        <v>139</v>
      </c>
      <c r="F1390" s="54" t="s">
        <v>7047</v>
      </c>
      <c r="G1390" s="54" t="s">
        <v>7048</v>
      </c>
      <c r="H1390" s="54" t="s">
        <v>126</v>
      </c>
      <c r="I1390" s="54" t="s">
        <v>142</v>
      </c>
      <c r="J1390" s="54" t="s">
        <v>143</v>
      </c>
      <c r="K1390" s="54" t="s">
        <v>174</v>
      </c>
      <c r="L1390" s="55">
        <v>495810</v>
      </c>
      <c r="M1390" s="55">
        <v>485800</v>
      </c>
      <c r="N1390" s="56" t="s">
        <v>237</v>
      </c>
      <c r="O1390" s="56" t="s">
        <v>211</v>
      </c>
      <c r="P1390" s="54" t="s">
        <v>7049</v>
      </c>
      <c r="Q1390" s="54" t="s">
        <v>7050</v>
      </c>
      <c r="R1390" s="54" t="s">
        <v>649</v>
      </c>
      <c r="S1390" s="54" t="s">
        <v>135</v>
      </c>
      <c r="T1390" s="54" t="s">
        <v>136</v>
      </c>
      <c r="U1390" s="54"/>
      <c r="V1390" s="54" t="s">
        <v>169</v>
      </c>
    </row>
    <row r="1391" spans="1:22" ht="82.5" customHeight="1">
      <c r="A1391" s="54">
        <v>1390</v>
      </c>
      <c r="B1391" s="54" t="s">
        <v>24</v>
      </c>
      <c r="C1391" s="54" t="s">
        <v>7051</v>
      </c>
      <c r="D1391" s="54" t="s">
        <v>7052</v>
      </c>
      <c r="E1391" s="54" t="s">
        <v>139</v>
      </c>
      <c r="F1391" s="54" t="s">
        <v>7053</v>
      </c>
      <c r="G1391" s="54" t="s">
        <v>7054</v>
      </c>
      <c r="H1391" s="54" t="s">
        <v>126</v>
      </c>
      <c r="I1391" s="54" t="s">
        <v>127</v>
      </c>
      <c r="J1391" s="54" t="s">
        <v>128</v>
      </c>
      <c r="K1391" s="54" t="s">
        <v>174</v>
      </c>
      <c r="L1391" s="55">
        <v>600000</v>
      </c>
      <c r="M1391" s="55">
        <v>600000</v>
      </c>
      <c r="N1391" s="56" t="s">
        <v>237</v>
      </c>
      <c r="O1391" s="56" t="s">
        <v>211</v>
      </c>
      <c r="P1391" s="54" t="s">
        <v>7055</v>
      </c>
      <c r="Q1391" s="54" t="s">
        <v>7056</v>
      </c>
      <c r="R1391" s="54" t="s">
        <v>5982</v>
      </c>
      <c r="S1391" s="54" t="s">
        <v>135</v>
      </c>
      <c r="T1391" s="54" t="s">
        <v>136</v>
      </c>
      <c r="U1391" s="54"/>
      <c r="V1391" s="54" t="s">
        <v>149</v>
      </c>
    </row>
    <row r="1392" spans="1:22" ht="165" customHeight="1">
      <c r="A1392" s="54">
        <v>1391</v>
      </c>
      <c r="B1392" s="54" t="s">
        <v>24</v>
      </c>
      <c r="C1392" s="54" t="s">
        <v>7057</v>
      </c>
      <c r="D1392" s="54" t="s">
        <v>7058</v>
      </c>
      <c r="E1392" s="54" t="s">
        <v>139</v>
      </c>
      <c r="F1392" s="54" t="s">
        <v>7059</v>
      </c>
      <c r="G1392" s="54" t="s">
        <v>7060</v>
      </c>
      <c r="H1392" s="54" t="s">
        <v>126</v>
      </c>
      <c r="I1392" s="54" t="s">
        <v>142</v>
      </c>
      <c r="J1392" s="54" t="s">
        <v>143</v>
      </c>
      <c r="K1392" s="54" t="s">
        <v>174</v>
      </c>
      <c r="L1392" s="55">
        <v>1485896</v>
      </c>
      <c r="M1392" s="55">
        <v>1300000</v>
      </c>
      <c r="N1392" s="56" t="s">
        <v>191</v>
      </c>
      <c r="O1392" s="56" t="s">
        <v>191</v>
      </c>
      <c r="P1392" s="54" t="s">
        <v>7061</v>
      </c>
      <c r="Q1392" s="54" t="s">
        <v>7062</v>
      </c>
      <c r="R1392" s="54" t="s">
        <v>3139</v>
      </c>
      <c r="S1392" s="54" t="s">
        <v>135</v>
      </c>
      <c r="T1392" s="54" t="s">
        <v>136</v>
      </c>
      <c r="U1392" s="54"/>
      <c r="V1392" s="54" t="s">
        <v>223</v>
      </c>
    </row>
    <row r="1393" spans="1:22" ht="115.5" customHeight="1">
      <c r="A1393" s="54">
        <v>1392</v>
      </c>
      <c r="B1393" s="54" t="s">
        <v>24</v>
      </c>
      <c r="C1393" s="54" t="s">
        <v>7057</v>
      </c>
      <c r="D1393" s="54" t="s">
        <v>7058</v>
      </c>
      <c r="E1393" s="54" t="s">
        <v>139</v>
      </c>
      <c r="F1393" s="54" t="s">
        <v>7063</v>
      </c>
      <c r="G1393" s="54" t="s">
        <v>7064</v>
      </c>
      <c r="H1393" s="54" t="s">
        <v>126</v>
      </c>
      <c r="I1393" s="54" t="s">
        <v>142</v>
      </c>
      <c r="J1393" s="54" t="s">
        <v>143</v>
      </c>
      <c r="K1393" s="54" t="s">
        <v>174</v>
      </c>
      <c r="L1393" s="55">
        <v>600000</v>
      </c>
      <c r="M1393" s="55">
        <v>564000</v>
      </c>
      <c r="N1393" s="56" t="s">
        <v>197</v>
      </c>
      <c r="O1393" s="56" t="s">
        <v>197</v>
      </c>
      <c r="P1393" s="54" t="s">
        <v>7065</v>
      </c>
      <c r="Q1393" s="54" t="s">
        <v>7066</v>
      </c>
      <c r="R1393" s="54" t="s">
        <v>1629</v>
      </c>
      <c r="S1393" s="54" t="s">
        <v>135</v>
      </c>
      <c r="T1393" s="54" t="s">
        <v>136</v>
      </c>
      <c r="U1393" s="54"/>
      <c r="V1393" s="54" t="s">
        <v>179</v>
      </c>
    </row>
    <row r="1394" spans="1:22" ht="115.5" customHeight="1">
      <c r="A1394" s="54">
        <v>1393</v>
      </c>
      <c r="B1394" s="54" t="s">
        <v>24</v>
      </c>
      <c r="C1394" s="54" t="s">
        <v>7067</v>
      </c>
      <c r="D1394" s="54" t="s">
        <v>7068</v>
      </c>
      <c r="E1394" s="54" t="s">
        <v>7069</v>
      </c>
      <c r="F1394" s="54" t="s">
        <v>7070</v>
      </c>
      <c r="G1394" s="54" t="s">
        <v>7071</v>
      </c>
      <c r="H1394" s="54" t="s">
        <v>126</v>
      </c>
      <c r="I1394" s="54" t="s">
        <v>127</v>
      </c>
      <c r="J1394" s="54" t="s">
        <v>128</v>
      </c>
      <c r="K1394" s="54" t="s">
        <v>129</v>
      </c>
      <c r="L1394" s="55">
        <v>1800000</v>
      </c>
      <c r="M1394" s="55">
        <v>1800000</v>
      </c>
      <c r="N1394" s="56" t="s">
        <v>540</v>
      </c>
      <c r="O1394" s="56" t="s">
        <v>294</v>
      </c>
      <c r="P1394" s="54" t="s">
        <v>7072</v>
      </c>
      <c r="Q1394" s="54" t="s">
        <v>7073</v>
      </c>
      <c r="R1394" s="54" t="s">
        <v>7074</v>
      </c>
      <c r="S1394" s="54" t="s">
        <v>135</v>
      </c>
      <c r="T1394" s="54" t="s">
        <v>136</v>
      </c>
      <c r="U1394" s="54"/>
      <c r="V1394" s="54" t="s">
        <v>179</v>
      </c>
    </row>
    <row r="1395" spans="1:22" ht="82.5" customHeight="1">
      <c r="A1395" s="54">
        <v>1394</v>
      </c>
      <c r="B1395" s="54" t="s">
        <v>25</v>
      </c>
      <c r="C1395" s="54" t="s">
        <v>7075</v>
      </c>
      <c r="D1395" s="54" t="s">
        <v>7076</v>
      </c>
      <c r="E1395" s="54" t="s">
        <v>139</v>
      </c>
      <c r="F1395" s="54" t="s">
        <v>7077</v>
      </c>
      <c r="G1395" s="54" t="s">
        <v>7078</v>
      </c>
      <c r="H1395" s="54" t="s">
        <v>126</v>
      </c>
      <c r="I1395" s="54" t="s">
        <v>142</v>
      </c>
      <c r="J1395" s="54" t="s">
        <v>143</v>
      </c>
      <c r="K1395" s="54" t="s">
        <v>174</v>
      </c>
      <c r="L1395" s="55">
        <v>700057</v>
      </c>
      <c r="M1395" s="55">
        <v>591491</v>
      </c>
      <c r="N1395" s="56" t="s">
        <v>358</v>
      </c>
      <c r="O1395" s="56" t="s">
        <v>165</v>
      </c>
      <c r="P1395" s="54" t="s">
        <v>7079</v>
      </c>
      <c r="Q1395" s="54" t="s">
        <v>7080</v>
      </c>
      <c r="R1395" s="54" t="s">
        <v>3595</v>
      </c>
      <c r="S1395" s="54" t="s">
        <v>135</v>
      </c>
      <c r="T1395" s="54" t="s">
        <v>136</v>
      </c>
      <c r="U1395" s="54"/>
      <c r="V1395" s="54" t="s">
        <v>149</v>
      </c>
    </row>
    <row r="1396" spans="1:22" ht="82.5" customHeight="1">
      <c r="A1396" s="54">
        <v>1395</v>
      </c>
      <c r="B1396" s="54" t="s">
        <v>25</v>
      </c>
      <c r="C1396" s="54" t="s">
        <v>7081</v>
      </c>
      <c r="D1396" s="54" t="s">
        <v>7082</v>
      </c>
      <c r="E1396" s="54" t="s">
        <v>139</v>
      </c>
      <c r="F1396" s="54" t="s">
        <v>7083</v>
      </c>
      <c r="G1396" s="54" t="s">
        <v>7084</v>
      </c>
      <c r="H1396" s="54" t="s">
        <v>126</v>
      </c>
      <c r="I1396" s="54" t="s">
        <v>142</v>
      </c>
      <c r="J1396" s="54" t="s">
        <v>143</v>
      </c>
      <c r="K1396" s="54" t="s">
        <v>174</v>
      </c>
      <c r="L1396" s="55">
        <v>225750</v>
      </c>
      <c r="M1396" s="55">
        <v>180000</v>
      </c>
      <c r="N1396" s="56" t="s">
        <v>164</v>
      </c>
      <c r="O1396" s="56" t="s">
        <v>197</v>
      </c>
      <c r="P1396" s="54" t="s">
        <v>7085</v>
      </c>
      <c r="Q1396" s="54" t="s">
        <v>7086</v>
      </c>
      <c r="R1396" s="54" t="s">
        <v>168</v>
      </c>
      <c r="S1396" s="54" t="s">
        <v>135</v>
      </c>
      <c r="T1396" s="54" t="s">
        <v>136</v>
      </c>
      <c r="U1396" s="54"/>
      <c r="V1396" s="54" t="s">
        <v>149</v>
      </c>
    </row>
    <row r="1397" spans="1:22" ht="82.5" customHeight="1">
      <c r="A1397" s="54">
        <v>1396</v>
      </c>
      <c r="B1397" s="54" t="s">
        <v>25</v>
      </c>
      <c r="C1397" s="54" t="s">
        <v>7081</v>
      </c>
      <c r="D1397" s="54" t="s">
        <v>7082</v>
      </c>
      <c r="E1397" s="54" t="s">
        <v>139</v>
      </c>
      <c r="F1397" s="54" t="s">
        <v>7087</v>
      </c>
      <c r="G1397" s="54" t="s">
        <v>7088</v>
      </c>
      <c r="H1397" s="54" t="s">
        <v>126</v>
      </c>
      <c r="I1397" s="54" t="s">
        <v>161</v>
      </c>
      <c r="J1397" s="54" t="s">
        <v>162</v>
      </c>
      <c r="K1397" s="54" t="s">
        <v>174</v>
      </c>
      <c r="L1397" s="55">
        <v>1250000</v>
      </c>
      <c r="M1397" s="55">
        <v>1235000</v>
      </c>
      <c r="N1397" s="56" t="s">
        <v>271</v>
      </c>
      <c r="O1397" s="56" t="s">
        <v>237</v>
      </c>
      <c r="P1397" s="54" t="s">
        <v>7089</v>
      </c>
      <c r="Q1397" s="54" t="s">
        <v>7090</v>
      </c>
      <c r="R1397" s="54" t="s">
        <v>3200</v>
      </c>
      <c r="S1397" s="54" t="s">
        <v>135</v>
      </c>
      <c r="T1397" s="54" t="s">
        <v>136</v>
      </c>
      <c r="U1397" s="54"/>
      <c r="V1397" s="54" t="s">
        <v>169</v>
      </c>
    </row>
    <row r="1398" spans="1:22" ht="82.5" customHeight="1">
      <c r="A1398" s="54">
        <v>1397</v>
      </c>
      <c r="B1398" s="54" t="s">
        <v>25</v>
      </c>
      <c r="C1398" s="54" t="s">
        <v>7091</v>
      </c>
      <c r="D1398" s="54" t="s">
        <v>7092</v>
      </c>
      <c r="E1398" s="54" t="s">
        <v>139</v>
      </c>
      <c r="F1398" s="54" t="s">
        <v>7093</v>
      </c>
      <c r="G1398" s="54" t="s">
        <v>7094</v>
      </c>
      <c r="H1398" s="54" t="s">
        <v>126</v>
      </c>
      <c r="I1398" s="54" t="s">
        <v>142</v>
      </c>
      <c r="J1398" s="54" t="s">
        <v>143</v>
      </c>
      <c r="K1398" s="54" t="s">
        <v>174</v>
      </c>
      <c r="L1398" s="55">
        <v>84972</v>
      </c>
      <c r="M1398" s="55">
        <v>84972</v>
      </c>
      <c r="N1398" s="56" t="s">
        <v>271</v>
      </c>
      <c r="O1398" s="56" t="s">
        <v>271</v>
      </c>
      <c r="P1398" s="54" t="s">
        <v>7095</v>
      </c>
      <c r="Q1398" s="54" t="s">
        <v>7096</v>
      </c>
      <c r="R1398" s="54" t="s">
        <v>919</v>
      </c>
      <c r="S1398" s="54" t="s">
        <v>135</v>
      </c>
      <c r="T1398" s="54" t="s">
        <v>136</v>
      </c>
      <c r="U1398" s="54"/>
      <c r="V1398" s="54" t="s">
        <v>149</v>
      </c>
    </row>
    <row r="1399" spans="1:22" ht="82.5" customHeight="1">
      <c r="A1399" s="54">
        <v>1398</v>
      </c>
      <c r="B1399" s="54" t="s">
        <v>85</v>
      </c>
      <c r="C1399" s="54" t="s">
        <v>7097</v>
      </c>
      <c r="D1399" s="54" t="s">
        <v>7098</v>
      </c>
      <c r="E1399" s="54" t="s">
        <v>32</v>
      </c>
      <c r="F1399" s="54" t="s">
        <v>7099</v>
      </c>
      <c r="G1399" s="54" t="s">
        <v>7100</v>
      </c>
      <c r="H1399" s="54" t="s">
        <v>7101</v>
      </c>
      <c r="I1399" s="54" t="s">
        <v>7102</v>
      </c>
      <c r="J1399" s="54" t="s">
        <v>7103</v>
      </c>
      <c r="K1399" s="54" t="s">
        <v>163</v>
      </c>
      <c r="L1399" s="55">
        <v>796469187</v>
      </c>
      <c r="M1399" s="55">
        <v>796469187</v>
      </c>
      <c r="N1399" s="56" t="s">
        <v>237</v>
      </c>
      <c r="O1399" s="56" t="s">
        <v>212</v>
      </c>
      <c r="P1399" s="54" t="s">
        <v>7104</v>
      </c>
      <c r="Q1399" s="54" t="s">
        <v>7105</v>
      </c>
      <c r="R1399" s="54" t="s">
        <v>194</v>
      </c>
      <c r="S1399" s="54" t="s">
        <v>135</v>
      </c>
      <c r="T1399" s="54" t="s">
        <v>136</v>
      </c>
      <c r="U1399" s="54"/>
      <c r="V1399" s="54" t="s">
        <v>137</v>
      </c>
    </row>
    <row r="1400" spans="1:22" ht="82.5" customHeight="1">
      <c r="A1400" s="54">
        <v>1399</v>
      </c>
      <c r="B1400" s="54" t="s">
        <v>85</v>
      </c>
      <c r="C1400" s="54" t="s">
        <v>7106</v>
      </c>
      <c r="D1400" s="54" t="s">
        <v>7107</v>
      </c>
      <c r="E1400" s="54" t="s">
        <v>30</v>
      </c>
      <c r="F1400" s="54" t="s">
        <v>7108</v>
      </c>
      <c r="G1400" s="54" t="s">
        <v>7109</v>
      </c>
      <c r="H1400" s="54" t="s">
        <v>7101</v>
      </c>
      <c r="I1400" s="54" t="s">
        <v>7102</v>
      </c>
      <c r="J1400" s="54" t="s">
        <v>7103</v>
      </c>
      <c r="K1400" s="54" t="s">
        <v>163</v>
      </c>
      <c r="L1400" s="55">
        <v>303365400</v>
      </c>
      <c r="M1400" s="55">
        <v>303365400</v>
      </c>
      <c r="N1400" s="56" t="s">
        <v>540</v>
      </c>
      <c r="O1400" s="56" t="s">
        <v>317</v>
      </c>
      <c r="P1400" s="54" t="s">
        <v>7110</v>
      </c>
      <c r="Q1400" s="54" t="s">
        <v>7111</v>
      </c>
      <c r="R1400" s="54" t="s">
        <v>384</v>
      </c>
      <c r="S1400" s="54" t="s">
        <v>135</v>
      </c>
      <c r="T1400" s="54" t="s">
        <v>136</v>
      </c>
      <c r="U1400" s="54"/>
      <c r="V1400" s="54" t="s">
        <v>149</v>
      </c>
    </row>
    <row r="1401" spans="1:22" ht="82.5" customHeight="1">
      <c r="A1401" s="54">
        <v>1400</v>
      </c>
      <c r="B1401" s="54" t="s">
        <v>25</v>
      </c>
      <c r="C1401" s="54" t="s">
        <v>275</v>
      </c>
      <c r="D1401" s="54" t="s">
        <v>276</v>
      </c>
      <c r="E1401" s="54" t="s">
        <v>25</v>
      </c>
      <c r="F1401" s="54" t="s">
        <v>7112</v>
      </c>
      <c r="G1401" s="54" t="s">
        <v>7113</v>
      </c>
      <c r="H1401" s="54" t="s">
        <v>7101</v>
      </c>
      <c r="I1401" s="54" t="s">
        <v>7114</v>
      </c>
      <c r="J1401" s="54" t="s">
        <v>7115</v>
      </c>
      <c r="K1401" s="54" t="s">
        <v>163</v>
      </c>
      <c r="L1401" s="55">
        <v>318609811</v>
      </c>
      <c r="M1401" s="55">
        <v>288636600</v>
      </c>
      <c r="N1401" s="56" t="s">
        <v>219</v>
      </c>
      <c r="O1401" s="56" t="s">
        <v>175</v>
      </c>
      <c r="P1401" s="54" t="s">
        <v>279</v>
      </c>
      <c r="Q1401" s="54" t="s">
        <v>280</v>
      </c>
      <c r="R1401" s="54" t="s">
        <v>281</v>
      </c>
      <c r="S1401" s="54" t="s">
        <v>135</v>
      </c>
      <c r="T1401" s="54" t="s">
        <v>136</v>
      </c>
      <c r="U1401" s="54"/>
      <c r="V1401" s="54" t="s">
        <v>137</v>
      </c>
    </row>
    <row r="1402" spans="1:22" ht="125.25" customHeight="1">
      <c r="A1402" s="54">
        <v>1401</v>
      </c>
      <c r="B1402" s="54" t="s">
        <v>27</v>
      </c>
      <c r="C1402" s="54" t="s">
        <v>7116</v>
      </c>
      <c r="D1402" s="54" t="s">
        <v>7117</v>
      </c>
      <c r="E1402" s="54" t="s">
        <v>139</v>
      </c>
      <c r="F1402" s="54" t="s">
        <v>7118</v>
      </c>
      <c r="G1402" s="54" t="s">
        <v>7119</v>
      </c>
      <c r="H1402" s="54" t="s">
        <v>7101</v>
      </c>
      <c r="I1402" s="54" t="s">
        <v>7120</v>
      </c>
      <c r="J1402" s="54" t="s">
        <v>7121</v>
      </c>
      <c r="K1402" s="54" t="s">
        <v>342</v>
      </c>
      <c r="L1402" s="55">
        <v>196279000</v>
      </c>
      <c r="M1402" s="55">
        <v>188985988</v>
      </c>
      <c r="N1402" s="56" t="s">
        <v>211</v>
      </c>
      <c r="O1402" s="56" t="s">
        <v>377</v>
      </c>
      <c r="P1402" s="54" t="s">
        <v>7122</v>
      </c>
      <c r="Q1402" s="54" t="s">
        <v>7123</v>
      </c>
      <c r="R1402" s="54" t="s">
        <v>7124</v>
      </c>
      <c r="S1402" s="54" t="s">
        <v>135</v>
      </c>
      <c r="T1402" s="54" t="s">
        <v>136</v>
      </c>
      <c r="U1402" s="54"/>
      <c r="V1402" s="54" t="s">
        <v>247</v>
      </c>
    </row>
    <row r="1403" spans="1:22" ht="121.5" customHeight="1">
      <c r="A1403" s="54">
        <v>1402</v>
      </c>
      <c r="B1403" s="54" t="s">
        <v>27</v>
      </c>
      <c r="C1403" s="54" t="s">
        <v>7125</v>
      </c>
      <c r="D1403" s="54" t="s">
        <v>7126</v>
      </c>
      <c r="E1403" s="54" t="s">
        <v>139</v>
      </c>
      <c r="F1403" s="54" t="s">
        <v>7127</v>
      </c>
      <c r="G1403" s="54" t="s">
        <v>7128</v>
      </c>
      <c r="H1403" s="54" t="s">
        <v>7101</v>
      </c>
      <c r="I1403" s="54" t="s">
        <v>7120</v>
      </c>
      <c r="J1403" s="54" t="s">
        <v>7121</v>
      </c>
      <c r="K1403" s="54" t="s">
        <v>342</v>
      </c>
      <c r="L1403" s="55">
        <v>198000000</v>
      </c>
      <c r="M1403" s="55">
        <v>195372365</v>
      </c>
      <c r="N1403" s="56" t="s">
        <v>358</v>
      </c>
      <c r="O1403" s="56" t="s">
        <v>499</v>
      </c>
      <c r="P1403" s="54" t="s">
        <v>7129</v>
      </c>
      <c r="Q1403" s="54" t="s">
        <v>7130</v>
      </c>
      <c r="R1403" s="54" t="s">
        <v>7131</v>
      </c>
      <c r="S1403" s="54" t="s">
        <v>135</v>
      </c>
      <c r="T1403" s="54" t="s">
        <v>136</v>
      </c>
      <c r="U1403" s="54"/>
      <c r="V1403" s="54" t="s">
        <v>247</v>
      </c>
    </row>
    <row r="1404" spans="1:22" ht="66" customHeight="1">
      <c r="A1404" s="54">
        <v>1403</v>
      </c>
      <c r="B1404" s="54" t="s">
        <v>27</v>
      </c>
      <c r="C1404" s="54" t="s">
        <v>7132</v>
      </c>
      <c r="D1404" s="54" t="s">
        <v>7133</v>
      </c>
      <c r="E1404" s="54" t="s">
        <v>139</v>
      </c>
      <c r="F1404" s="54" t="s">
        <v>7134</v>
      </c>
      <c r="G1404" s="54" t="s">
        <v>7135</v>
      </c>
      <c r="H1404" s="54" t="s">
        <v>7101</v>
      </c>
      <c r="I1404" s="54" t="s">
        <v>7120</v>
      </c>
      <c r="J1404" s="54" t="s">
        <v>7121</v>
      </c>
      <c r="K1404" s="54" t="s">
        <v>342</v>
      </c>
      <c r="L1404" s="55">
        <v>195000000</v>
      </c>
      <c r="M1404" s="55">
        <v>172000000</v>
      </c>
      <c r="N1404" s="56" t="s">
        <v>252</v>
      </c>
      <c r="O1404" s="56" t="s">
        <v>211</v>
      </c>
      <c r="P1404" s="54" t="s">
        <v>7136</v>
      </c>
      <c r="Q1404" s="54" t="s">
        <v>7137</v>
      </c>
      <c r="R1404" s="54" t="s">
        <v>2165</v>
      </c>
      <c r="S1404" s="54" t="s">
        <v>329</v>
      </c>
      <c r="T1404" s="54" t="s">
        <v>330</v>
      </c>
      <c r="U1404" s="54" t="s">
        <v>331</v>
      </c>
      <c r="V1404" s="54"/>
    </row>
    <row r="1405" spans="1:22" ht="66" customHeight="1">
      <c r="A1405" s="54">
        <v>1404</v>
      </c>
      <c r="B1405" s="54" t="s">
        <v>27</v>
      </c>
      <c r="C1405" s="54" t="s">
        <v>7138</v>
      </c>
      <c r="D1405" s="54" t="s">
        <v>7139</v>
      </c>
      <c r="E1405" s="54" t="s">
        <v>139</v>
      </c>
      <c r="F1405" s="54" t="s">
        <v>7140</v>
      </c>
      <c r="G1405" s="54" t="s">
        <v>7141</v>
      </c>
      <c r="H1405" s="54" t="s">
        <v>7101</v>
      </c>
      <c r="I1405" s="54" t="s">
        <v>7120</v>
      </c>
      <c r="J1405" s="54" t="s">
        <v>7121</v>
      </c>
      <c r="K1405" s="54" t="s">
        <v>342</v>
      </c>
      <c r="L1405" s="55">
        <v>190772000</v>
      </c>
      <c r="M1405" s="55">
        <v>163800000</v>
      </c>
      <c r="N1405" s="56" t="s">
        <v>294</v>
      </c>
      <c r="O1405" s="56" t="s">
        <v>317</v>
      </c>
      <c r="P1405" s="54" t="s">
        <v>7142</v>
      </c>
      <c r="Q1405" s="54" t="s">
        <v>7143</v>
      </c>
      <c r="R1405" s="54" t="s">
        <v>5399</v>
      </c>
      <c r="S1405" s="54" t="s">
        <v>329</v>
      </c>
      <c r="T1405" s="54" t="s">
        <v>330</v>
      </c>
      <c r="U1405" s="54" t="s">
        <v>865</v>
      </c>
      <c r="V1405" s="54"/>
    </row>
    <row r="1406" spans="1:22" ht="66" customHeight="1">
      <c r="A1406" s="54">
        <v>1405</v>
      </c>
      <c r="B1406" s="54" t="s">
        <v>27</v>
      </c>
      <c r="C1406" s="54" t="s">
        <v>7138</v>
      </c>
      <c r="D1406" s="54" t="s">
        <v>7139</v>
      </c>
      <c r="E1406" s="54" t="s">
        <v>139</v>
      </c>
      <c r="F1406" s="54" t="s">
        <v>7144</v>
      </c>
      <c r="G1406" s="54" t="s">
        <v>7145</v>
      </c>
      <c r="H1406" s="54" t="s">
        <v>7101</v>
      </c>
      <c r="I1406" s="54" t="s">
        <v>7120</v>
      </c>
      <c r="J1406" s="54" t="s">
        <v>7121</v>
      </c>
      <c r="K1406" s="54" t="s">
        <v>342</v>
      </c>
      <c r="L1406" s="55">
        <v>189743000</v>
      </c>
      <c r="M1406" s="55">
        <v>159266000</v>
      </c>
      <c r="N1406" s="56" t="s">
        <v>317</v>
      </c>
      <c r="O1406" s="56" t="s">
        <v>229</v>
      </c>
      <c r="P1406" s="54" t="s">
        <v>7142</v>
      </c>
      <c r="Q1406" s="54" t="s">
        <v>7143</v>
      </c>
      <c r="R1406" s="54" t="s">
        <v>5399</v>
      </c>
      <c r="S1406" s="54" t="s">
        <v>329</v>
      </c>
      <c r="T1406" s="54" t="s">
        <v>330</v>
      </c>
      <c r="U1406" s="54" t="s">
        <v>865</v>
      </c>
      <c r="V1406" s="54"/>
    </row>
    <row r="1407" spans="1:22" ht="82.5" customHeight="1">
      <c r="A1407" s="54">
        <v>1406</v>
      </c>
      <c r="B1407" s="54" t="s">
        <v>27</v>
      </c>
      <c r="C1407" s="54" t="s">
        <v>7146</v>
      </c>
      <c r="D1407" s="54" t="s">
        <v>7147</v>
      </c>
      <c r="E1407" s="54" t="s">
        <v>139</v>
      </c>
      <c r="F1407" s="54" t="s">
        <v>7148</v>
      </c>
      <c r="G1407" s="54" t="s">
        <v>7149</v>
      </c>
      <c r="H1407" s="54" t="s">
        <v>7101</v>
      </c>
      <c r="I1407" s="54" t="s">
        <v>7120</v>
      </c>
      <c r="J1407" s="54" t="s">
        <v>7121</v>
      </c>
      <c r="K1407" s="54" t="s">
        <v>342</v>
      </c>
      <c r="L1407" s="55">
        <v>199000000</v>
      </c>
      <c r="M1407" s="55">
        <v>195000000</v>
      </c>
      <c r="N1407" s="56" t="s">
        <v>252</v>
      </c>
      <c r="O1407" s="56" t="s">
        <v>219</v>
      </c>
      <c r="P1407" s="54" t="s">
        <v>7150</v>
      </c>
      <c r="Q1407" s="54" t="s">
        <v>7151</v>
      </c>
      <c r="R1407" s="54" t="s">
        <v>194</v>
      </c>
      <c r="S1407" s="54" t="s">
        <v>135</v>
      </c>
      <c r="T1407" s="54" t="s">
        <v>136</v>
      </c>
      <c r="U1407" s="54"/>
      <c r="V1407" s="54" t="s">
        <v>169</v>
      </c>
    </row>
    <row r="1408" spans="1:22" ht="82.5" customHeight="1">
      <c r="A1408" s="54">
        <v>1407</v>
      </c>
      <c r="B1408" s="54" t="s">
        <v>27</v>
      </c>
      <c r="C1408" s="54" t="s">
        <v>7152</v>
      </c>
      <c r="D1408" s="54" t="s">
        <v>7153</v>
      </c>
      <c r="E1408" s="54" t="s">
        <v>139</v>
      </c>
      <c r="F1408" s="54" t="s">
        <v>7154</v>
      </c>
      <c r="G1408" s="54" t="s">
        <v>7155</v>
      </c>
      <c r="H1408" s="54" t="s">
        <v>7101</v>
      </c>
      <c r="I1408" s="54" t="s">
        <v>7120</v>
      </c>
      <c r="J1408" s="54" t="s">
        <v>7121</v>
      </c>
      <c r="K1408" s="54" t="s">
        <v>342</v>
      </c>
      <c r="L1408" s="55">
        <v>153900000</v>
      </c>
      <c r="M1408" s="55">
        <v>111110000</v>
      </c>
      <c r="N1408" s="56" t="s">
        <v>212</v>
      </c>
      <c r="O1408" s="56" t="s">
        <v>540</v>
      </c>
      <c r="P1408" s="54" t="s">
        <v>7156</v>
      </c>
      <c r="Q1408" s="54" t="s">
        <v>7157</v>
      </c>
      <c r="R1408" s="54" t="s">
        <v>7038</v>
      </c>
      <c r="S1408" s="54" t="s">
        <v>135</v>
      </c>
      <c r="T1408" s="54" t="s">
        <v>136</v>
      </c>
      <c r="U1408" s="54"/>
      <c r="V1408" s="54" t="s">
        <v>169</v>
      </c>
    </row>
    <row r="1409" spans="1:22" ht="148.5" customHeight="1">
      <c r="A1409" s="54">
        <v>1408</v>
      </c>
      <c r="B1409" s="54" t="s">
        <v>27</v>
      </c>
      <c r="C1409" s="54" t="s">
        <v>7158</v>
      </c>
      <c r="D1409" s="54" t="s">
        <v>7159</v>
      </c>
      <c r="E1409" s="54" t="s">
        <v>139</v>
      </c>
      <c r="F1409" s="54" t="s">
        <v>7160</v>
      </c>
      <c r="G1409" s="54" t="s">
        <v>7161</v>
      </c>
      <c r="H1409" s="54" t="s">
        <v>7101</v>
      </c>
      <c r="I1409" s="54" t="s">
        <v>7120</v>
      </c>
      <c r="J1409" s="54" t="s">
        <v>7121</v>
      </c>
      <c r="K1409" s="54" t="s">
        <v>342</v>
      </c>
      <c r="L1409" s="55">
        <v>196000000</v>
      </c>
      <c r="M1409" s="55">
        <v>190177760</v>
      </c>
      <c r="N1409" s="56" t="s">
        <v>368</v>
      </c>
      <c r="O1409" s="56" t="s">
        <v>271</v>
      </c>
      <c r="P1409" s="54" t="s">
        <v>7162</v>
      </c>
      <c r="Q1409" s="54" t="s">
        <v>7163</v>
      </c>
      <c r="R1409" s="54" t="s">
        <v>7164</v>
      </c>
      <c r="S1409" s="54" t="s">
        <v>135</v>
      </c>
      <c r="T1409" s="54" t="s">
        <v>136</v>
      </c>
      <c r="U1409" s="54"/>
      <c r="V1409" s="54" t="s">
        <v>247</v>
      </c>
    </row>
    <row r="1410" spans="1:22" ht="82.5" customHeight="1">
      <c r="A1410" s="54">
        <v>1409</v>
      </c>
      <c r="B1410" s="54" t="s">
        <v>27</v>
      </c>
      <c r="C1410" s="54" t="s">
        <v>7165</v>
      </c>
      <c r="D1410" s="54" t="s">
        <v>7166</v>
      </c>
      <c r="E1410" s="54" t="s">
        <v>139</v>
      </c>
      <c r="F1410" s="54" t="s">
        <v>7167</v>
      </c>
      <c r="G1410" s="54" t="s">
        <v>7168</v>
      </c>
      <c r="H1410" s="54" t="s">
        <v>7101</v>
      </c>
      <c r="I1410" s="54" t="s">
        <v>7120</v>
      </c>
      <c r="J1410" s="54" t="s">
        <v>7121</v>
      </c>
      <c r="K1410" s="54" t="s">
        <v>342</v>
      </c>
      <c r="L1410" s="55">
        <v>150000000</v>
      </c>
      <c r="M1410" s="55">
        <v>145230000</v>
      </c>
      <c r="N1410" s="56" t="s">
        <v>237</v>
      </c>
      <c r="O1410" s="56" t="s">
        <v>145</v>
      </c>
      <c r="P1410" s="54" t="s">
        <v>7169</v>
      </c>
      <c r="Q1410" s="54" t="s">
        <v>7170</v>
      </c>
      <c r="R1410" s="54" t="s">
        <v>7171</v>
      </c>
      <c r="S1410" s="54" t="s">
        <v>135</v>
      </c>
      <c r="T1410" s="54" t="s">
        <v>136</v>
      </c>
      <c r="U1410" s="54"/>
      <c r="V1410" s="54" t="s">
        <v>247</v>
      </c>
    </row>
    <row r="1411" spans="1:22" ht="115.5" customHeight="1">
      <c r="A1411" s="54">
        <v>1410</v>
      </c>
      <c r="B1411" s="54" t="s">
        <v>27</v>
      </c>
      <c r="C1411" s="54" t="s">
        <v>7172</v>
      </c>
      <c r="D1411" s="54" t="s">
        <v>7173</v>
      </c>
      <c r="E1411" s="54" t="s">
        <v>139</v>
      </c>
      <c r="F1411" s="54" t="s">
        <v>7174</v>
      </c>
      <c r="G1411" s="54" t="s">
        <v>7175</v>
      </c>
      <c r="H1411" s="54" t="s">
        <v>7101</v>
      </c>
      <c r="I1411" s="54" t="s">
        <v>7120</v>
      </c>
      <c r="J1411" s="54" t="s">
        <v>7121</v>
      </c>
      <c r="K1411" s="54" t="s">
        <v>342</v>
      </c>
      <c r="L1411" s="55">
        <v>194000000</v>
      </c>
      <c r="M1411" s="55">
        <v>192788888</v>
      </c>
      <c r="N1411" s="56" t="s">
        <v>145</v>
      </c>
      <c r="O1411" s="56" t="s">
        <v>229</v>
      </c>
      <c r="P1411" s="54" t="s">
        <v>7176</v>
      </c>
      <c r="Q1411" s="54" t="s">
        <v>7177</v>
      </c>
      <c r="R1411" s="54" t="s">
        <v>7178</v>
      </c>
      <c r="S1411" s="54" t="s">
        <v>135</v>
      </c>
      <c r="T1411" s="54" t="s">
        <v>136</v>
      </c>
      <c r="U1411" s="54"/>
      <c r="V1411" s="54" t="s">
        <v>179</v>
      </c>
    </row>
    <row r="1412" spans="1:22" ht="82.5" customHeight="1">
      <c r="A1412" s="54">
        <v>1411</v>
      </c>
      <c r="B1412" s="54" t="s">
        <v>27</v>
      </c>
      <c r="C1412" s="54" t="s">
        <v>7179</v>
      </c>
      <c r="D1412" s="54" t="s">
        <v>1420</v>
      </c>
      <c r="E1412" s="54" t="s">
        <v>139</v>
      </c>
      <c r="F1412" s="54" t="s">
        <v>7180</v>
      </c>
      <c r="G1412" s="54" t="s">
        <v>7181</v>
      </c>
      <c r="H1412" s="54" t="s">
        <v>7101</v>
      </c>
      <c r="I1412" s="54" t="s">
        <v>7120</v>
      </c>
      <c r="J1412" s="54" t="s">
        <v>7121</v>
      </c>
      <c r="K1412" s="54" t="s">
        <v>342</v>
      </c>
      <c r="L1412" s="55">
        <v>148000000</v>
      </c>
      <c r="M1412" s="55">
        <v>108990000</v>
      </c>
      <c r="N1412" s="56" t="s">
        <v>786</v>
      </c>
      <c r="O1412" s="56" t="s">
        <v>153</v>
      </c>
      <c r="P1412" s="54" t="s">
        <v>7182</v>
      </c>
      <c r="Q1412" s="54" t="s">
        <v>7183</v>
      </c>
      <c r="R1412" s="54" t="s">
        <v>338</v>
      </c>
      <c r="S1412" s="54" t="s">
        <v>329</v>
      </c>
      <c r="T1412" s="54" t="s">
        <v>330</v>
      </c>
      <c r="U1412" s="54" t="s">
        <v>865</v>
      </c>
      <c r="V1412" s="54"/>
    </row>
    <row r="1413" spans="1:22" ht="82.5" customHeight="1">
      <c r="A1413" s="54">
        <v>1412</v>
      </c>
      <c r="B1413" s="54" t="s">
        <v>27</v>
      </c>
      <c r="C1413" s="54" t="s">
        <v>332</v>
      </c>
      <c r="D1413" s="54" t="s">
        <v>333</v>
      </c>
      <c r="E1413" s="54" t="s">
        <v>139</v>
      </c>
      <c r="F1413" s="54" t="s">
        <v>7184</v>
      </c>
      <c r="G1413" s="54" t="s">
        <v>7185</v>
      </c>
      <c r="H1413" s="54" t="s">
        <v>7101</v>
      </c>
      <c r="I1413" s="54" t="s">
        <v>7120</v>
      </c>
      <c r="J1413" s="54" t="s">
        <v>7121</v>
      </c>
      <c r="K1413" s="54" t="s">
        <v>163</v>
      </c>
      <c r="L1413" s="55">
        <v>350000000</v>
      </c>
      <c r="M1413" s="55">
        <v>350000000</v>
      </c>
      <c r="N1413" s="56" t="s">
        <v>164</v>
      </c>
      <c r="O1413" s="56" t="s">
        <v>294</v>
      </c>
      <c r="P1413" s="54" t="s">
        <v>7186</v>
      </c>
      <c r="Q1413" s="54" t="s">
        <v>7187</v>
      </c>
      <c r="R1413" s="54" t="s">
        <v>1842</v>
      </c>
      <c r="S1413" s="54" t="s">
        <v>135</v>
      </c>
      <c r="T1413" s="54" t="s">
        <v>136</v>
      </c>
      <c r="U1413" s="54"/>
      <c r="V1413" s="54" t="s">
        <v>137</v>
      </c>
    </row>
    <row r="1414" spans="1:22" ht="82.5" customHeight="1">
      <c r="A1414" s="54">
        <v>1413</v>
      </c>
      <c r="B1414" s="54" t="s">
        <v>27</v>
      </c>
      <c r="C1414" s="54" t="s">
        <v>339</v>
      </c>
      <c r="D1414" s="54" t="s">
        <v>340</v>
      </c>
      <c r="E1414" s="54" t="s">
        <v>139</v>
      </c>
      <c r="F1414" s="54" t="s">
        <v>7188</v>
      </c>
      <c r="G1414" s="54" t="s">
        <v>7189</v>
      </c>
      <c r="H1414" s="54" t="s">
        <v>7101</v>
      </c>
      <c r="I1414" s="54" t="s">
        <v>7120</v>
      </c>
      <c r="J1414" s="54" t="s">
        <v>7121</v>
      </c>
      <c r="K1414" s="54" t="s">
        <v>163</v>
      </c>
      <c r="L1414" s="55">
        <v>300000000</v>
      </c>
      <c r="M1414" s="55">
        <v>297250000</v>
      </c>
      <c r="N1414" s="56" t="s">
        <v>7190</v>
      </c>
      <c r="O1414" s="56" t="s">
        <v>191</v>
      </c>
      <c r="P1414" s="54" t="s">
        <v>344</v>
      </c>
      <c r="Q1414" s="54" t="s">
        <v>345</v>
      </c>
      <c r="R1414" s="54" t="s">
        <v>346</v>
      </c>
      <c r="S1414" s="54" t="s">
        <v>135</v>
      </c>
      <c r="T1414" s="54" t="s">
        <v>136</v>
      </c>
      <c r="U1414" s="54"/>
      <c r="V1414" s="54" t="s">
        <v>247</v>
      </c>
    </row>
    <row r="1415" spans="1:22" ht="82.5" customHeight="1">
      <c r="A1415" s="54">
        <v>1414</v>
      </c>
      <c r="B1415" s="54" t="s">
        <v>27</v>
      </c>
      <c r="C1415" s="54" t="s">
        <v>339</v>
      </c>
      <c r="D1415" s="54" t="s">
        <v>340</v>
      </c>
      <c r="E1415" s="54" t="s">
        <v>139</v>
      </c>
      <c r="F1415" s="54" t="s">
        <v>7191</v>
      </c>
      <c r="G1415" s="54" t="s">
        <v>7192</v>
      </c>
      <c r="H1415" s="54" t="s">
        <v>7101</v>
      </c>
      <c r="I1415" s="54" t="s">
        <v>7120</v>
      </c>
      <c r="J1415" s="54" t="s">
        <v>7121</v>
      </c>
      <c r="K1415" s="54" t="s">
        <v>342</v>
      </c>
      <c r="L1415" s="55">
        <v>196000000</v>
      </c>
      <c r="M1415" s="55">
        <v>192896000</v>
      </c>
      <c r="N1415" s="56" t="s">
        <v>1058</v>
      </c>
      <c r="O1415" s="56" t="s">
        <v>191</v>
      </c>
      <c r="P1415" s="54" t="s">
        <v>7193</v>
      </c>
      <c r="Q1415" s="54" t="s">
        <v>7194</v>
      </c>
      <c r="R1415" s="54" t="s">
        <v>7195</v>
      </c>
      <c r="S1415" s="54" t="s">
        <v>135</v>
      </c>
      <c r="T1415" s="54" t="s">
        <v>136</v>
      </c>
      <c r="U1415" s="54"/>
      <c r="V1415" s="54" t="s">
        <v>149</v>
      </c>
    </row>
    <row r="1416" spans="1:22" ht="82.5" customHeight="1">
      <c r="A1416" s="54">
        <v>1415</v>
      </c>
      <c r="B1416" s="54" t="s">
        <v>27</v>
      </c>
      <c r="C1416" s="54" t="s">
        <v>339</v>
      </c>
      <c r="D1416" s="54" t="s">
        <v>340</v>
      </c>
      <c r="E1416" s="54" t="s">
        <v>139</v>
      </c>
      <c r="F1416" s="54" t="s">
        <v>7196</v>
      </c>
      <c r="G1416" s="54" t="s">
        <v>7197</v>
      </c>
      <c r="H1416" s="54" t="s">
        <v>7101</v>
      </c>
      <c r="I1416" s="54" t="s">
        <v>7120</v>
      </c>
      <c r="J1416" s="54" t="s">
        <v>7121</v>
      </c>
      <c r="K1416" s="54" t="s">
        <v>163</v>
      </c>
      <c r="L1416" s="55">
        <v>227000000</v>
      </c>
      <c r="M1416" s="55">
        <v>167900000</v>
      </c>
      <c r="N1416" s="56" t="s">
        <v>623</v>
      </c>
      <c r="O1416" s="56" t="s">
        <v>205</v>
      </c>
      <c r="P1416" s="54" t="s">
        <v>7193</v>
      </c>
      <c r="Q1416" s="54" t="s">
        <v>7194</v>
      </c>
      <c r="R1416" s="54" t="s">
        <v>7198</v>
      </c>
      <c r="S1416" s="54" t="s">
        <v>135</v>
      </c>
      <c r="T1416" s="54" t="s">
        <v>136</v>
      </c>
      <c r="U1416" s="54"/>
      <c r="V1416" s="54" t="s">
        <v>149</v>
      </c>
    </row>
    <row r="1417" spans="1:22" ht="82.5" customHeight="1">
      <c r="A1417" s="54">
        <v>1416</v>
      </c>
      <c r="B1417" s="54" t="s">
        <v>27</v>
      </c>
      <c r="C1417" s="54" t="s">
        <v>339</v>
      </c>
      <c r="D1417" s="54" t="s">
        <v>340</v>
      </c>
      <c r="E1417" s="54" t="s">
        <v>139</v>
      </c>
      <c r="F1417" s="54" t="s">
        <v>7199</v>
      </c>
      <c r="G1417" s="54" t="s">
        <v>7200</v>
      </c>
      <c r="H1417" s="54" t="s">
        <v>7101</v>
      </c>
      <c r="I1417" s="54" t="s">
        <v>7120</v>
      </c>
      <c r="J1417" s="54" t="s">
        <v>7121</v>
      </c>
      <c r="K1417" s="54" t="s">
        <v>342</v>
      </c>
      <c r="L1417" s="55">
        <v>110053000</v>
      </c>
      <c r="M1417" s="55">
        <v>105000000</v>
      </c>
      <c r="N1417" s="56" t="s">
        <v>204</v>
      </c>
      <c r="O1417" s="56" t="s">
        <v>211</v>
      </c>
      <c r="P1417" s="54" t="s">
        <v>344</v>
      </c>
      <c r="Q1417" s="54" t="s">
        <v>345</v>
      </c>
      <c r="R1417" s="54" t="s">
        <v>346</v>
      </c>
      <c r="S1417" s="54" t="s">
        <v>135</v>
      </c>
      <c r="T1417" s="54" t="s">
        <v>136</v>
      </c>
      <c r="U1417" s="54"/>
      <c r="V1417" s="54" t="s">
        <v>169</v>
      </c>
    </row>
    <row r="1418" spans="1:22" ht="66" customHeight="1">
      <c r="A1418" s="54">
        <v>1417</v>
      </c>
      <c r="B1418" s="54" t="s">
        <v>27</v>
      </c>
      <c r="C1418" s="54" t="s">
        <v>7201</v>
      </c>
      <c r="D1418" s="54" t="s">
        <v>7202</v>
      </c>
      <c r="E1418" s="54" t="s">
        <v>139</v>
      </c>
      <c r="F1418" s="54" t="s">
        <v>7203</v>
      </c>
      <c r="G1418" s="54" t="s">
        <v>7204</v>
      </c>
      <c r="H1418" s="54" t="s">
        <v>7101</v>
      </c>
      <c r="I1418" s="54" t="s">
        <v>7205</v>
      </c>
      <c r="J1418" s="54" t="s">
        <v>7206</v>
      </c>
      <c r="K1418" s="54" t="s">
        <v>163</v>
      </c>
      <c r="L1418" s="55">
        <v>300646337</v>
      </c>
      <c r="M1418" s="55">
        <v>295235673</v>
      </c>
      <c r="N1418" s="56" t="s">
        <v>368</v>
      </c>
      <c r="O1418" s="56" t="s">
        <v>386</v>
      </c>
      <c r="P1418" s="54" t="s">
        <v>7207</v>
      </c>
      <c r="Q1418" s="54" t="s">
        <v>7208</v>
      </c>
      <c r="R1418" s="54" t="s">
        <v>1609</v>
      </c>
      <c r="S1418" s="54" t="s">
        <v>329</v>
      </c>
      <c r="T1418" s="54" t="s">
        <v>330</v>
      </c>
      <c r="U1418" s="54" t="s">
        <v>331</v>
      </c>
      <c r="V1418" s="54"/>
    </row>
    <row r="1419" spans="1:22" ht="66" customHeight="1">
      <c r="A1419" s="54">
        <v>1418</v>
      </c>
      <c r="B1419" s="54" t="s">
        <v>27</v>
      </c>
      <c r="C1419" s="54" t="s">
        <v>7201</v>
      </c>
      <c r="D1419" s="54" t="s">
        <v>7202</v>
      </c>
      <c r="E1419" s="54" t="s">
        <v>139</v>
      </c>
      <c r="F1419" s="54" t="s">
        <v>7209</v>
      </c>
      <c r="G1419" s="54" t="s">
        <v>7210</v>
      </c>
      <c r="H1419" s="54" t="s">
        <v>7101</v>
      </c>
      <c r="I1419" s="54" t="s">
        <v>7205</v>
      </c>
      <c r="J1419" s="54" t="s">
        <v>7206</v>
      </c>
      <c r="K1419" s="54" t="s">
        <v>342</v>
      </c>
      <c r="L1419" s="55">
        <v>158995790</v>
      </c>
      <c r="M1419" s="55">
        <v>146000000</v>
      </c>
      <c r="N1419" s="56" t="s">
        <v>252</v>
      </c>
      <c r="O1419" s="56" t="s">
        <v>386</v>
      </c>
      <c r="P1419" s="54" t="s">
        <v>7207</v>
      </c>
      <c r="Q1419" s="54" t="s">
        <v>7208</v>
      </c>
      <c r="R1419" s="54" t="s">
        <v>7211</v>
      </c>
      <c r="S1419" s="54" t="s">
        <v>329</v>
      </c>
      <c r="T1419" s="54" t="s">
        <v>330</v>
      </c>
      <c r="U1419" s="54" t="s">
        <v>331</v>
      </c>
      <c r="V1419" s="54"/>
    </row>
    <row r="1420" spans="1:22" ht="82.5" customHeight="1">
      <c r="A1420" s="54">
        <v>1419</v>
      </c>
      <c r="B1420" s="54" t="s">
        <v>27</v>
      </c>
      <c r="C1420" s="54" t="s">
        <v>7201</v>
      </c>
      <c r="D1420" s="54" t="s">
        <v>7202</v>
      </c>
      <c r="E1420" s="54" t="s">
        <v>139</v>
      </c>
      <c r="F1420" s="54" t="s">
        <v>7212</v>
      </c>
      <c r="G1420" s="54" t="s">
        <v>7213</v>
      </c>
      <c r="H1420" s="54" t="s">
        <v>7101</v>
      </c>
      <c r="I1420" s="54" t="s">
        <v>7205</v>
      </c>
      <c r="J1420" s="54" t="s">
        <v>7206</v>
      </c>
      <c r="K1420" s="54" t="s">
        <v>342</v>
      </c>
      <c r="L1420" s="55">
        <v>134295000</v>
      </c>
      <c r="M1420" s="55">
        <v>118850000</v>
      </c>
      <c r="N1420" s="56" t="s">
        <v>499</v>
      </c>
      <c r="O1420" s="56" t="s">
        <v>317</v>
      </c>
      <c r="P1420" s="54" t="s">
        <v>7214</v>
      </c>
      <c r="Q1420" s="54" t="s">
        <v>7215</v>
      </c>
      <c r="R1420" s="54" t="s">
        <v>4801</v>
      </c>
      <c r="S1420" s="54" t="s">
        <v>329</v>
      </c>
      <c r="T1420" s="54" t="s">
        <v>330</v>
      </c>
      <c r="U1420" s="54" t="s">
        <v>852</v>
      </c>
      <c r="V1420" s="54"/>
    </row>
    <row r="1421" spans="1:22" ht="66" customHeight="1">
      <c r="A1421" s="54">
        <v>1420</v>
      </c>
      <c r="B1421" s="54" t="s">
        <v>28</v>
      </c>
      <c r="C1421" s="54" t="s">
        <v>453</v>
      </c>
      <c r="D1421" s="54" t="s">
        <v>454</v>
      </c>
      <c r="E1421" s="54" t="s">
        <v>139</v>
      </c>
      <c r="F1421" s="54" t="s">
        <v>7216</v>
      </c>
      <c r="G1421" s="54" t="s">
        <v>7217</v>
      </c>
      <c r="H1421" s="54" t="s">
        <v>7101</v>
      </c>
      <c r="I1421" s="54" t="s">
        <v>7218</v>
      </c>
      <c r="J1421" s="54" t="s">
        <v>7219</v>
      </c>
      <c r="K1421" s="54" t="s">
        <v>163</v>
      </c>
      <c r="L1421" s="55">
        <v>821852005</v>
      </c>
      <c r="M1421" s="55">
        <v>821000000</v>
      </c>
      <c r="N1421" s="56" t="s">
        <v>603</v>
      </c>
      <c r="O1421" s="56" t="s">
        <v>191</v>
      </c>
      <c r="P1421" s="54" t="s">
        <v>7220</v>
      </c>
      <c r="Q1421" s="54" t="s">
        <v>7221</v>
      </c>
      <c r="R1421" s="54" t="s">
        <v>460</v>
      </c>
      <c r="S1421" s="54" t="s">
        <v>329</v>
      </c>
      <c r="T1421" s="54" t="s">
        <v>330</v>
      </c>
      <c r="U1421" s="54" t="s">
        <v>331</v>
      </c>
      <c r="V1421" s="54"/>
    </row>
    <row r="1422" spans="1:22" ht="82.5" customHeight="1">
      <c r="A1422" s="54">
        <v>1421</v>
      </c>
      <c r="B1422" s="54" t="s">
        <v>28</v>
      </c>
      <c r="C1422" s="54" t="s">
        <v>477</v>
      </c>
      <c r="D1422" s="54" t="s">
        <v>478</v>
      </c>
      <c r="E1422" s="54" t="s">
        <v>139</v>
      </c>
      <c r="F1422" s="54" t="s">
        <v>7222</v>
      </c>
      <c r="G1422" s="54" t="s">
        <v>7223</v>
      </c>
      <c r="H1422" s="54" t="s">
        <v>7101</v>
      </c>
      <c r="I1422" s="54" t="s">
        <v>7224</v>
      </c>
      <c r="J1422" s="54" t="s">
        <v>98</v>
      </c>
      <c r="K1422" s="54" t="s">
        <v>342</v>
      </c>
      <c r="L1422" s="55">
        <v>135405659</v>
      </c>
      <c r="M1422" s="55">
        <v>125860000</v>
      </c>
      <c r="N1422" s="56" t="s">
        <v>237</v>
      </c>
      <c r="O1422" s="56" t="s">
        <v>197</v>
      </c>
      <c r="P1422" s="54" t="s">
        <v>485</v>
      </c>
      <c r="Q1422" s="54" t="s">
        <v>486</v>
      </c>
      <c r="R1422" s="54" t="s">
        <v>487</v>
      </c>
      <c r="S1422" s="54" t="s">
        <v>135</v>
      </c>
      <c r="T1422" s="54" t="s">
        <v>136</v>
      </c>
      <c r="U1422" s="54"/>
      <c r="V1422" s="54" t="s">
        <v>149</v>
      </c>
    </row>
    <row r="1423" spans="1:22" ht="82.5" customHeight="1">
      <c r="A1423" s="54">
        <v>1422</v>
      </c>
      <c r="B1423" s="54" t="s">
        <v>28</v>
      </c>
      <c r="C1423" s="54" t="s">
        <v>529</v>
      </c>
      <c r="D1423" s="54" t="s">
        <v>530</v>
      </c>
      <c r="E1423" s="54" t="s">
        <v>139</v>
      </c>
      <c r="F1423" s="54" t="s">
        <v>7225</v>
      </c>
      <c r="G1423" s="54" t="s">
        <v>7226</v>
      </c>
      <c r="H1423" s="54" t="s">
        <v>7101</v>
      </c>
      <c r="I1423" s="54" t="s">
        <v>7227</v>
      </c>
      <c r="J1423" s="54" t="s">
        <v>7228</v>
      </c>
      <c r="K1423" s="54" t="s">
        <v>342</v>
      </c>
      <c r="L1423" s="55">
        <v>196422705</v>
      </c>
      <c r="M1423" s="55">
        <v>194458478</v>
      </c>
      <c r="N1423" s="56" t="s">
        <v>834</v>
      </c>
      <c r="O1423" s="56" t="s">
        <v>165</v>
      </c>
      <c r="P1423" s="54" t="s">
        <v>7229</v>
      </c>
      <c r="Q1423" s="54" t="s">
        <v>7230</v>
      </c>
      <c r="R1423" s="54" t="s">
        <v>6823</v>
      </c>
      <c r="S1423" s="54" t="s">
        <v>135</v>
      </c>
      <c r="T1423" s="54" t="s">
        <v>136</v>
      </c>
      <c r="U1423" s="54"/>
      <c r="V1423" s="54" t="s">
        <v>149</v>
      </c>
    </row>
    <row r="1424" spans="1:22" ht="82.5" customHeight="1">
      <c r="A1424" s="54">
        <v>1423</v>
      </c>
      <c r="B1424" s="54" t="s">
        <v>28</v>
      </c>
      <c r="C1424" s="54" t="s">
        <v>536</v>
      </c>
      <c r="D1424" s="54" t="s">
        <v>537</v>
      </c>
      <c r="E1424" s="54" t="s">
        <v>139</v>
      </c>
      <c r="F1424" s="54" t="s">
        <v>7231</v>
      </c>
      <c r="G1424" s="54" t="s">
        <v>7232</v>
      </c>
      <c r="H1424" s="54" t="s">
        <v>7101</v>
      </c>
      <c r="I1424" s="54" t="s">
        <v>7227</v>
      </c>
      <c r="J1424" s="54" t="s">
        <v>7228</v>
      </c>
      <c r="K1424" s="54" t="s">
        <v>163</v>
      </c>
      <c r="L1424" s="55">
        <v>11400823445</v>
      </c>
      <c r="M1424" s="55">
        <v>11400822910</v>
      </c>
      <c r="N1424" s="56" t="s">
        <v>506</v>
      </c>
      <c r="O1424" s="56" t="s">
        <v>197</v>
      </c>
      <c r="P1424" s="54" t="s">
        <v>7233</v>
      </c>
      <c r="Q1424" s="54" t="s">
        <v>7234</v>
      </c>
      <c r="R1424" s="54" t="s">
        <v>7235</v>
      </c>
      <c r="S1424" s="54" t="s">
        <v>135</v>
      </c>
      <c r="T1424" s="54" t="s">
        <v>136</v>
      </c>
      <c r="U1424" s="54"/>
      <c r="V1424" s="54" t="s">
        <v>247</v>
      </c>
    </row>
    <row r="1425" spans="1:22" ht="82.5" customHeight="1">
      <c r="A1425" s="54">
        <v>1424</v>
      </c>
      <c r="B1425" s="54" t="s">
        <v>28</v>
      </c>
      <c r="C1425" s="54" t="s">
        <v>536</v>
      </c>
      <c r="D1425" s="54" t="s">
        <v>537</v>
      </c>
      <c r="E1425" s="54" t="s">
        <v>139</v>
      </c>
      <c r="F1425" s="54" t="s">
        <v>7236</v>
      </c>
      <c r="G1425" s="54" t="s">
        <v>7237</v>
      </c>
      <c r="H1425" s="54" t="s">
        <v>7101</v>
      </c>
      <c r="I1425" s="54" t="s">
        <v>7227</v>
      </c>
      <c r="J1425" s="54" t="s">
        <v>7228</v>
      </c>
      <c r="K1425" s="54" t="s">
        <v>163</v>
      </c>
      <c r="L1425" s="55">
        <v>4401350427</v>
      </c>
      <c r="M1425" s="55">
        <v>4398800000</v>
      </c>
      <c r="N1425" s="56" t="s">
        <v>175</v>
      </c>
      <c r="O1425" s="56" t="s">
        <v>145</v>
      </c>
      <c r="P1425" s="54" t="s">
        <v>7238</v>
      </c>
      <c r="Q1425" s="54" t="s">
        <v>7239</v>
      </c>
      <c r="R1425" s="54" t="s">
        <v>3023</v>
      </c>
      <c r="S1425" s="54" t="s">
        <v>329</v>
      </c>
      <c r="T1425" s="54" t="s">
        <v>330</v>
      </c>
      <c r="U1425" s="54" t="s">
        <v>865</v>
      </c>
      <c r="V1425" s="54"/>
    </row>
    <row r="1426" spans="1:22" ht="82.5" customHeight="1">
      <c r="A1426" s="54">
        <v>1425</v>
      </c>
      <c r="B1426" s="54" t="s">
        <v>28</v>
      </c>
      <c r="C1426" s="54" t="s">
        <v>594</v>
      </c>
      <c r="D1426" s="54" t="s">
        <v>595</v>
      </c>
      <c r="E1426" s="54" t="s">
        <v>139</v>
      </c>
      <c r="F1426" s="54" t="s">
        <v>7240</v>
      </c>
      <c r="G1426" s="54" t="s">
        <v>7241</v>
      </c>
      <c r="H1426" s="54" t="s">
        <v>7101</v>
      </c>
      <c r="I1426" s="54" t="s">
        <v>7102</v>
      </c>
      <c r="J1426" s="54" t="s">
        <v>7103</v>
      </c>
      <c r="K1426" s="54" t="s">
        <v>163</v>
      </c>
      <c r="L1426" s="55">
        <v>469609577</v>
      </c>
      <c r="M1426" s="55">
        <v>410000000</v>
      </c>
      <c r="N1426" s="56" t="s">
        <v>358</v>
      </c>
      <c r="O1426" s="56" t="s">
        <v>165</v>
      </c>
      <c r="P1426" s="54" t="s">
        <v>599</v>
      </c>
      <c r="Q1426" s="54" t="s">
        <v>600</v>
      </c>
      <c r="R1426" s="54" t="s">
        <v>240</v>
      </c>
      <c r="S1426" s="54" t="s">
        <v>135</v>
      </c>
      <c r="T1426" s="54" t="s">
        <v>136</v>
      </c>
      <c r="U1426" s="54"/>
      <c r="V1426" s="54" t="s">
        <v>137</v>
      </c>
    </row>
    <row r="1427" spans="1:22" ht="82.5" customHeight="1">
      <c r="A1427" s="54">
        <v>1426</v>
      </c>
      <c r="B1427" s="54" t="s">
        <v>28</v>
      </c>
      <c r="C1427" s="54" t="s">
        <v>594</v>
      </c>
      <c r="D1427" s="54" t="s">
        <v>595</v>
      </c>
      <c r="E1427" s="54" t="s">
        <v>139</v>
      </c>
      <c r="F1427" s="54" t="s">
        <v>7242</v>
      </c>
      <c r="G1427" s="54" t="s">
        <v>7243</v>
      </c>
      <c r="H1427" s="54" t="s">
        <v>7101</v>
      </c>
      <c r="I1427" s="54" t="s">
        <v>7244</v>
      </c>
      <c r="J1427" s="54" t="s">
        <v>7245</v>
      </c>
      <c r="K1427" s="54" t="s">
        <v>163</v>
      </c>
      <c r="L1427" s="55">
        <v>246061164</v>
      </c>
      <c r="M1427" s="55">
        <v>246000000</v>
      </c>
      <c r="N1427" s="56" t="s">
        <v>212</v>
      </c>
      <c r="O1427" s="56" t="s">
        <v>145</v>
      </c>
      <c r="P1427" s="54" t="s">
        <v>7246</v>
      </c>
      <c r="Q1427" s="54" t="s">
        <v>7247</v>
      </c>
      <c r="R1427" s="54" t="s">
        <v>240</v>
      </c>
      <c r="S1427" s="54" t="s">
        <v>135</v>
      </c>
      <c r="T1427" s="54" t="s">
        <v>136</v>
      </c>
      <c r="U1427" s="54"/>
      <c r="V1427" s="54" t="s">
        <v>149</v>
      </c>
    </row>
    <row r="1428" spans="1:22" ht="82.5" customHeight="1">
      <c r="A1428" s="54">
        <v>1427</v>
      </c>
      <c r="B1428" s="54" t="s">
        <v>28</v>
      </c>
      <c r="C1428" s="54" t="s">
        <v>606</v>
      </c>
      <c r="D1428" s="54" t="s">
        <v>607</v>
      </c>
      <c r="E1428" s="54" t="s">
        <v>139</v>
      </c>
      <c r="F1428" s="54" t="s">
        <v>7248</v>
      </c>
      <c r="G1428" s="54" t="s">
        <v>7249</v>
      </c>
      <c r="H1428" s="54" t="s">
        <v>7101</v>
      </c>
      <c r="I1428" s="54" t="s">
        <v>7102</v>
      </c>
      <c r="J1428" s="54" t="s">
        <v>7103</v>
      </c>
      <c r="K1428" s="54" t="s">
        <v>163</v>
      </c>
      <c r="L1428" s="55">
        <v>338500000</v>
      </c>
      <c r="M1428" s="55">
        <v>336000000</v>
      </c>
      <c r="N1428" s="56" t="s">
        <v>786</v>
      </c>
      <c r="O1428" s="56" t="s">
        <v>271</v>
      </c>
      <c r="P1428" s="54" t="s">
        <v>7250</v>
      </c>
      <c r="Q1428" s="54" t="s">
        <v>7251</v>
      </c>
      <c r="R1428" s="54" t="s">
        <v>328</v>
      </c>
      <c r="S1428" s="54" t="s">
        <v>135</v>
      </c>
      <c r="T1428" s="54" t="s">
        <v>136</v>
      </c>
      <c r="U1428" s="54"/>
      <c r="V1428" s="54" t="s">
        <v>137</v>
      </c>
    </row>
    <row r="1429" spans="1:22" ht="66" customHeight="1">
      <c r="A1429" s="54">
        <v>1428</v>
      </c>
      <c r="B1429" s="54" t="s">
        <v>28</v>
      </c>
      <c r="C1429" s="54" t="s">
        <v>606</v>
      </c>
      <c r="D1429" s="54" t="s">
        <v>607</v>
      </c>
      <c r="E1429" s="54" t="s">
        <v>139</v>
      </c>
      <c r="F1429" s="54" t="s">
        <v>7252</v>
      </c>
      <c r="G1429" s="54" t="s">
        <v>7253</v>
      </c>
      <c r="H1429" s="54" t="s">
        <v>7101</v>
      </c>
      <c r="I1429" s="54" t="s">
        <v>7254</v>
      </c>
      <c r="J1429" s="54" t="s">
        <v>7255</v>
      </c>
      <c r="K1429" s="54" t="s">
        <v>163</v>
      </c>
      <c r="L1429" s="55">
        <v>534284863</v>
      </c>
      <c r="M1429" s="55">
        <v>526935130</v>
      </c>
      <c r="N1429" s="56" t="s">
        <v>204</v>
      </c>
      <c r="O1429" s="56" t="s">
        <v>205</v>
      </c>
      <c r="P1429" s="54" t="s">
        <v>7256</v>
      </c>
      <c r="Q1429" s="54" t="s">
        <v>7257</v>
      </c>
      <c r="R1429" s="54" t="s">
        <v>3139</v>
      </c>
      <c r="S1429" s="54" t="s">
        <v>329</v>
      </c>
      <c r="T1429" s="54" t="s">
        <v>330</v>
      </c>
      <c r="U1429" s="54" t="s">
        <v>331</v>
      </c>
      <c r="V1429" s="54"/>
    </row>
    <row r="1430" spans="1:22" ht="82.5" customHeight="1">
      <c r="A1430" s="54">
        <v>1429</v>
      </c>
      <c r="B1430" s="54" t="s">
        <v>28</v>
      </c>
      <c r="C1430" s="54" t="s">
        <v>606</v>
      </c>
      <c r="D1430" s="54" t="s">
        <v>607</v>
      </c>
      <c r="E1430" s="54" t="s">
        <v>139</v>
      </c>
      <c r="F1430" s="54" t="s">
        <v>7258</v>
      </c>
      <c r="G1430" s="54" t="s">
        <v>7259</v>
      </c>
      <c r="H1430" s="54" t="s">
        <v>7101</v>
      </c>
      <c r="I1430" s="54" t="s">
        <v>7260</v>
      </c>
      <c r="J1430" s="54" t="s">
        <v>7261</v>
      </c>
      <c r="K1430" s="54" t="s">
        <v>163</v>
      </c>
      <c r="L1430" s="55">
        <v>243239255</v>
      </c>
      <c r="M1430" s="55">
        <v>243239255</v>
      </c>
      <c r="N1430" s="56" t="s">
        <v>204</v>
      </c>
      <c r="O1430" s="56" t="s">
        <v>191</v>
      </c>
      <c r="P1430" s="54" t="s">
        <v>7262</v>
      </c>
      <c r="Q1430" s="54" t="s">
        <v>7263</v>
      </c>
      <c r="R1430" s="54" t="s">
        <v>612</v>
      </c>
      <c r="S1430" s="54" t="s">
        <v>135</v>
      </c>
      <c r="T1430" s="54" t="s">
        <v>136</v>
      </c>
      <c r="U1430" s="54"/>
      <c r="V1430" s="54" t="s">
        <v>149</v>
      </c>
    </row>
    <row r="1431" spans="1:22" ht="82.5" customHeight="1">
      <c r="A1431" s="54">
        <v>1430</v>
      </c>
      <c r="B1431" s="54" t="s">
        <v>28</v>
      </c>
      <c r="C1431" s="54" t="s">
        <v>613</v>
      </c>
      <c r="D1431" s="54" t="s">
        <v>614</v>
      </c>
      <c r="E1431" s="54" t="s">
        <v>139</v>
      </c>
      <c r="F1431" s="54" t="s">
        <v>7264</v>
      </c>
      <c r="G1431" s="54" t="s">
        <v>7265</v>
      </c>
      <c r="H1431" s="54" t="s">
        <v>7101</v>
      </c>
      <c r="I1431" s="54" t="s">
        <v>7224</v>
      </c>
      <c r="J1431" s="54" t="s">
        <v>98</v>
      </c>
      <c r="K1431" s="54" t="s">
        <v>342</v>
      </c>
      <c r="L1431" s="55">
        <v>113353583</v>
      </c>
      <c r="M1431" s="55">
        <v>108520980</v>
      </c>
      <c r="N1431" s="56" t="s">
        <v>204</v>
      </c>
      <c r="O1431" s="56" t="s">
        <v>219</v>
      </c>
      <c r="P1431" s="54" t="s">
        <v>629</v>
      </c>
      <c r="Q1431" s="54" t="s">
        <v>630</v>
      </c>
      <c r="R1431" s="54" t="s">
        <v>5279</v>
      </c>
      <c r="S1431" s="54" t="s">
        <v>135</v>
      </c>
      <c r="T1431" s="54" t="s">
        <v>136</v>
      </c>
      <c r="U1431" s="54"/>
      <c r="V1431" s="54" t="s">
        <v>149</v>
      </c>
    </row>
    <row r="1432" spans="1:22" ht="82.5" customHeight="1">
      <c r="A1432" s="54">
        <v>1431</v>
      </c>
      <c r="B1432" s="54" t="s">
        <v>28</v>
      </c>
      <c r="C1432" s="54" t="s">
        <v>613</v>
      </c>
      <c r="D1432" s="54" t="s">
        <v>614</v>
      </c>
      <c r="E1432" s="54" t="s">
        <v>139</v>
      </c>
      <c r="F1432" s="54" t="s">
        <v>7266</v>
      </c>
      <c r="G1432" s="54" t="s">
        <v>7267</v>
      </c>
      <c r="H1432" s="54" t="s">
        <v>7101</v>
      </c>
      <c r="I1432" s="54" t="s">
        <v>7268</v>
      </c>
      <c r="J1432" s="54" t="s">
        <v>7269</v>
      </c>
      <c r="K1432" s="54" t="s">
        <v>163</v>
      </c>
      <c r="L1432" s="55">
        <v>959865558</v>
      </c>
      <c r="M1432" s="55">
        <v>959865558</v>
      </c>
      <c r="N1432" s="56" t="s">
        <v>252</v>
      </c>
      <c r="O1432" s="56" t="s">
        <v>377</v>
      </c>
      <c r="P1432" s="54" t="s">
        <v>7270</v>
      </c>
      <c r="Q1432" s="54" t="s">
        <v>7271</v>
      </c>
      <c r="R1432" s="54" t="s">
        <v>7272</v>
      </c>
      <c r="S1432" s="54" t="s">
        <v>135</v>
      </c>
      <c r="T1432" s="54" t="s">
        <v>136</v>
      </c>
      <c r="U1432" s="54"/>
      <c r="V1432" s="54" t="s">
        <v>169</v>
      </c>
    </row>
    <row r="1433" spans="1:22" ht="82.5" customHeight="1">
      <c r="A1433" s="54">
        <v>1432</v>
      </c>
      <c r="B1433" s="54" t="s">
        <v>28</v>
      </c>
      <c r="C1433" s="54" t="s">
        <v>613</v>
      </c>
      <c r="D1433" s="54" t="s">
        <v>614</v>
      </c>
      <c r="E1433" s="54" t="s">
        <v>139</v>
      </c>
      <c r="F1433" s="54" t="s">
        <v>7273</v>
      </c>
      <c r="G1433" s="54" t="s">
        <v>7274</v>
      </c>
      <c r="H1433" s="54" t="s">
        <v>7101</v>
      </c>
      <c r="I1433" s="54" t="s">
        <v>7254</v>
      </c>
      <c r="J1433" s="54" t="s">
        <v>7255</v>
      </c>
      <c r="K1433" s="54" t="s">
        <v>342</v>
      </c>
      <c r="L1433" s="55">
        <v>167607793</v>
      </c>
      <c r="M1433" s="55">
        <v>166009712</v>
      </c>
      <c r="N1433" s="56" t="s">
        <v>219</v>
      </c>
      <c r="O1433" s="56" t="s">
        <v>540</v>
      </c>
      <c r="P1433" s="54" t="s">
        <v>629</v>
      </c>
      <c r="Q1433" s="54" t="s">
        <v>630</v>
      </c>
      <c r="R1433" s="54" t="s">
        <v>3087</v>
      </c>
      <c r="S1433" s="54" t="s">
        <v>135</v>
      </c>
      <c r="T1433" s="54" t="s">
        <v>136</v>
      </c>
      <c r="U1433" s="54"/>
      <c r="V1433" s="54" t="s">
        <v>149</v>
      </c>
    </row>
    <row r="1434" spans="1:22" ht="82.5" customHeight="1">
      <c r="A1434" s="54">
        <v>1433</v>
      </c>
      <c r="B1434" s="54" t="s">
        <v>23</v>
      </c>
      <c r="C1434" s="54" t="s">
        <v>681</v>
      </c>
      <c r="D1434" s="54" t="s">
        <v>23</v>
      </c>
      <c r="E1434" s="54" t="s">
        <v>139</v>
      </c>
      <c r="F1434" s="54" t="s">
        <v>7275</v>
      </c>
      <c r="G1434" s="54" t="s">
        <v>7276</v>
      </c>
      <c r="H1434" s="54" t="s">
        <v>7101</v>
      </c>
      <c r="I1434" s="54" t="s">
        <v>7102</v>
      </c>
      <c r="J1434" s="54" t="s">
        <v>7103</v>
      </c>
      <c r="K1434" s="54" t="s">
        <v>163</v>
      </c>
      <c r="L1434" s="55">
        <v>633119000</v>
      </c>
      <c r="M1434" s="55">
        <v>633119000</v>
      </c>
      <c r="N1434" s="56" t="s">
        <v>7277</v>
      </c>
      <c r="O1434" s="56" t="s">
        <v>131</v>
      </c>
      <c r="P1434" s="54" t="s">
        <v>7278</v>
      </c>
      <c r="Q1434" s="54" t="s">
        <v>7279</v>
      </c>
      <c r="R1434" s="54" t="s">
        <v>168</v>
      </c>
      <c r="S1434" s="54" t="s">
        <v>135</v>
      </c>
      <c r="T1434" s="54" t="s">
        <v>136</v>
      </c>
      <c r="U1434" s="54"/>
      <c r="V1434" s="54" t="s">
        <v>247</v>
      </c>
    </row>
    <row r="1435" spans="1:22" ht="82.5" customHeight="1">
      <c r="A1435" s="54">
        <v>1434</v>
      </c>
      <c r="B1435" s="54" t="s">
        <v>23</v>
      </c>
      <c r="C1435" s="54" t="s">
        <v>681</v>
      </c>
      <c r="D1435" s="54" t="s">
        <v>23</v>
      </c>
      <c r="E1435" s="54" t="s">
        <v>139</v>
      </c>
      <c r="F1435" s="54" t="s">
        <v>7280</v>
      </c>
      <c r="G1435" s="54" t="s">
        <v>7281</v>
      </c>
      <c r="H1435" s="54" t="s">
        <v>7101</v>
      </c>
      <c r="I1435" s="54" t="s">
        <v>7102</v>
      </c>
      <c r="J1435" s="54" t="s">
        <v>7103</v>
      </c>
      <c r="K1435" s="54" t="s">
        <v>163</v>
      </c>
      <c r="L1435" s="55">
        <v>275302974</v>
      </c>
      <c r="M1435" s="55">
        <v>275302974</v>
      </c>
      <c r="N1435" s="56" t="s">
        <v>350</v>
      </c>
      <c r="O1435" s="56" t="s">
        <v>237</v>
      </c>
      <c r="P1435" s="54" t="s">
        <v>7282</v>
      </c>
      <c r="Q1435" s="54" t="s">
        <v>690</v>
      </c>
      <c r="R1435" s="54" t="s">
        <v>686</v>
      </c>
      <c r="S1435" s="54" t="s">
        <v>135</v>
      </c>
      <c r="T1435" s="54" t="s">
        <v>136</v>
      </c>
      <c r="U1435" s="54"/>
      <c r="V1435" s="54" t="s">
        <v>247</v>
      </c>
    </row>
    <row r="1436" spans="1:22" ht="82.5" customHeight="1">
      <c r="A1436" s="54">
        <v>1435</v>
      </c>
      <c r="B1436" s="54" t="s">
        <v>23</v>
      </c>
      <c r="C1436" s="54" t="s">
        <v>681</v>
      </c>
      <c r="D1436" s="54" t="s">
        <v>23</v>
      </c>
      <c r="E1436" s="54" t="s">
        <v>139</v>
      </c>
      <c r="F1436" s="54" t="s">
        <v>7283</v>
      </c>
      <c r="G1436" s="54" t="s">
        <v>7284</v>
      </c>
      <c r="H1436" s="54" t="s">
        <v>7101</v>
      </c>
      <c r="I1436" s="54" t="s">
        <v>7224</v>
      </c>
      <c r="J1436" s="54" t="s">
        <v>98</v>
      </c>
      <c r="K1436" s="54" t="s">
        <v>163</v>
      </c>
      <c r="L1436" s="55">
        <v>1714701588</v>
      </c>
      <c r="M1436" s="55">
        <v>1714000000</v>
      </c>
      <c r="N1436" s="56" t="s">
        <v>165</v>
      </c>
      <c r="O1436" s="56" t="s">
        <v>237</v>
      </c>
      <c r="P1436" s="54" t="s">
        <v>684</v>
      </c>
      <c r="Q1436" s="54" t="s">
        <v>685</v>
      </c>
      <c r="R1436" s="54" t="s">
        <v>2942</v>
      </c>
      <c r="S1436" s="54" t="s">
        <v>135</v>
      </c>
      <c r="T1436" s="54" t="s">
        <v>136</v>
      </c>
      <c r="U1436" s="54"/>
      <c r="V1436" s="54" t="s">
        <v>137</v>
      </c>
    </row>
    <row r="1437" spans="1:22" ht="82.5" customHeight="1">
      <c r="A1437" s="54">
        <v>1436</v>
      </c>
      <c r="B1437" s="54" t="s">
        <v>23</v>
      </c>
      <c r="C1437" s="54" t="s">
        <v>681</v>
      </c>
      <c r="D1437" s="54" t="s">
        <v>23</v>
      </c>
      <c r="E1437" s="54" t="s">
        <v>139</v>
      </c>
      <c r="F1437" s="54" t="s">
        <v>7285</v>
      </c>
      <c r="G1437" s="54" t="s">
        <v>7286</v>
      </c>
      <c r="H1437" s="54" t="s">
        <v>7101</v>
      </c>
      <c r="I1437" s="54" t="s">
        <v>7102</v>
      </c>
      <c r="J1437" s="54" t="s">
        <v>7103</v>
      </c>
      <c r="K1437" s="54" t="s">
        <v>342</v>
      </c>
      <c r="L1437" s="55">
        <v>163477000</v>
      </c>
      <c r="M1437" s="55">
        <v>163477000</v>
      </c>
      <c r="N1437" s="56" t="s">
        <v>152</v>
      </c>
      <c r="O1437" s="56" t="s">
        <v>212</v>
      </c>
      <c r="P1437" s="54" t="s">
        <v>7287</v>
      </c>
      <c r="Q1437" s="54" t="s">
        <v>7288</v>
      </c>
      <c r="R1437" s="54" t="s">
        <v>2559</v>
      </c>
      <c r="S1437" s="54" t="s">
        <v>135</v>
      </c>
      <c r="T1437" s="54" t="s">
        <v>136</v>
      </c>
      <c r="U1437" s="54"/>
      <c r="V1437" s="54" t="s">
        <v>137</v>
      </c>
    </row>
    <row r="1438" spans="1:22" ht="82.5" customHeight="1">
      <c r="A1438" s="54">
        <v>1437</v>
      </c>
      <c r="B1438" s="54" t="s">
        <v>62</v>
      </c>
      <c r="C1438" s="54" t="s">
        <v>7289</v>
      </c>
      <c r="D1438" s="54" t="s">
        <v>7290</v>
      </c>
      <c r="E1438" s="54" t="s">
        <v>139</v>
      </c>
      <c r="F1438" s="54" t="s">
        <v>7291</v>
      </c>
      <c r="G1438" s="54" t="s">
        <v>7292</v>
      </c>
      <c r="H1438" s="54" t="s">
        <v>7101</v>
      </c>
      <c r="I1438" s="54" t="s">
        <v>7102</v>
      </c>
      <c r="J1438" s="54" t="s">
        <v>7103</v>
      </c>
      <c r="K1438" s="54" t="s">
        <v>342</v>
      </c>
      <c r="L1438" s="55">
        <v>112530018</v>
      </c>
      <c r="M1438" s="55">
        <v>111650000</v>
      </c>
      <c r="N1438" s="56" t="s">
        <v>237</v>
      </c>
      <c r="O1438" s="56" t="s">
        <v>499</v>
      </c>
      <c r="P1438" s="54" t="s">
        <v>7290</v>
      </c>
      <c r="Q1438" s="54" t="s">
        <v>7293</v>
      </c>
      <c r="R1438" s="54" t="s">
        <v>739</v>
      </c>
      <c r="S1438" s="54" t="s">
        <v>135</v>
      </c>
      <c r="T1438" s="54" t="s">
        <v>136</v>
      </c>
      <c r="U1438" s="54"/>
      <c r="V1438" s="54" t="s">
        <v>137</v>
      </c>
    </row>
    <row r="1439" spans="1:22" ht="82.5" customHeight="1">
      <c r="A1439" s="54">
        <v>1438</v>
      </c>
      <c r="B1439" s="54" t="s">
        <v>62</v>
      </c>
      <c r="C1439" s="54" t="s">
        <v>800</v>
      </c>
      <c r="D1439" s="54" t="s">
        <v>801</v>
      </c>
      <c r="E1439" s="54" t="s">
        <v>139</v>
      </c>
      <c r="F1439" s="54" t="s">
        <v>7294</v>
      </c>
      <c r="G1439" s="54" t="s">
        <v>7584</v>
      </c>
      <c r="H1439" s="54" t="s">
        <v>7101</v>
      </c>
      <c r="I1439" s="54" t="s">
        <v>7224</v>
      </c>
      <c r="J1439" s="54" t="s">
        <v>98</v>
      </c>
      <c r="K1439" s="54" t="s">
        <v>163</v>
      </c>
      <c r="L1439" s="55">
        <v>691588449</v>
      </c>
      <c r="M1439" s="55">
        <v>559900000</v>
      </c>
      <c r="N1439" s="56" t="s">
        <v>237</v>
      </c>
      <c r="O1439" s="56" t="s">
        <v>145</v>
      </c>
      <c r="P1439" s="54" t="s">
        <v>7295</v>
      </c>
      <c r="Q1439" s="54" t="s">
        <v>7296</v>
      </c>
      <c r="R1439" s="54" t="s">
        <v>739</v>
      </c>
      <c r="S1439" s="54" t="s">
        <v>329</v>
      </c>
      <c r="T1439" s="54" t="s">
        <v>136</v>
      </c>
      <c r="U1439" s="54"/>
      <c r="V1439" s="54" t="s">
        <v>7582</v>
      </c>
    </row>
    <row r="1440" spans="1:22" ht="82.5" customHeight="1">
      <c r="A1440" s="54">
        <v>1439</v>
      </c>
      <c r="B1440" s="54" t="s">
        <v>44</v>
      </c>
      <c r="C1440" s="54" t="s">
        <v>913</v>
      </c>
      <c r="D1440" s="54" t="s">
        <v>914</v>
      </c>
      <c r="E1440" s="54" t="s">
        <v>291</v>
      </c>
      <c r="F1440" s="54" t="s">
        <v>7297</v>
      </c>
      <c r="G1440" s="54" t="s">
        <v>7298</v>
      </c>
      <c r="H1440" s="54" t="s">
        <v>7101</v>
      </c>
      <c r="I1440" s="54" t="s">
        <v>7102</v>
      </c>
      <c r="J1440" s="54" t="s">
        <v>7103</v>
      </c>
      <c r="K1440" s="54" t="s">
        <v>342</v>
      </c>
      <c r="L1440" s="55">
        <v>195970167</v>
      </c>
      <c r="M1440" s="55">
        <v>195600000</v>
      </c>
      <c r="N1440" s="56" t="s">
        <v>834</v>
      </c>
      <c r="O1440" s="56" t="s">
        <v>219</v>
      </c>
      <c r="P1440" s="54" t="s">
        <v>925</v>
      </c>
      <c r="Q1440" s="54" t="s">
        <v>926</v>
      </c>
      <c r="R1440" s="54" t="s">
        <v>927</v>
      </c>
      <c r="S1440" s="54" t="s">
        <v>135</v>
      </c>
      <c r="T1440" s="54" t="s">
        <v>136</v>
      </c>
      <c r="U1440" s="54"/>
      <c r="V1440" s="54" t="s">
        <v>149</v>
      </c>
    </row>
    <row r="1441" spans="1:22" ht="82.5" customHeight="1">
      <c r="A1441" s="54">
        <v>1440</v>
      </c>
      <c r="B1441" s="54" t="s">
        <v>46</v>
      </c>
      <c r="C1441" s="54" t="s">
        <v>1061</v>
      </c>
      <c r="D1441" s="54" t="s">
        <v>46</v>
      </c>
      <c r="E1441" s="54" t="s">
        <v>2073</v>
      </c>
      <c r="F1441" s="54" t="s">
        <v>7299</v>
      </c>
      <c r="G1441" s="54" t="s">
        <v>7590</v>
      </c>
      <c r="H1441" s="54" t="s">
        <v>7101</v>
      </c>
      <c r="I1441" s="54" t="s">
        <v>7300</v>
      </c>
      <c r="J1441" s="54" t="s">
        <v>7301</v>
      </c>
      <c r="K1441" s="54" t="s">
        <v>163</v>
      </c>
      <c r="L1441" s="55">
        <v>522076191</v>
      </c>
      <c r="M1441" s="55">
        <v>521880000</v>
      </c>
      <c r="N1441" s="56" t="s">
        <v>228</v>
      </c>
      <c r="O1441" s="56" t="s">
        <v>229</v>
      </c>
      <c r="P1441" s="54" t="s">
        <v>7302</v>
      </c>
      <c r="Q1441" s="54" t="s">
        <v>7303</v>
      </c>
      <c r="R1441" s="54" t="s">
        <v>7304</v>
      </c>
      <c r="S1441" s="54" t="s">
        <v>329</v>
      </c>
      <c r="T1441" s="54" t="s">
        <v>136</v>
      </c>
      <c r="U1441" s="54"/>
      <c r="V1441" s="54" t="s">
        <v>7582</v>
      </c>
    </row>
    <row r="1442" spans="1:22" ht="82.5" customHeight="1">
      <c r="A1442" s="54">
        <v>1441</v>
      </c>
      <c r="B1442" s="54" t="s">
        <v>50</v>
      </c>
      <c r="C1442" s="54" t="s">
        <v>2140</v>
      </c>
      <c r="D1442" s="54" t="s">
        <v>50</v>
      </c>
      <c r="E1442" s="54" t="s">
        <v>1003</v>
      </c>
      <c r="F1442" s="54" t="s">
        <v>7305</v>
      </c>
      <c r="G1442" s="54" t="s">
        <v>7306</v>
      </c>
      <c r="H1442" s="54" t="s">
        <v>7101</v>
      </c>
      <c r="I1442" s="54" t="s">
        <v>7254</v>
      </c>
      <c r="J1442" s="54" t="s">
        <v>7255</v>
      </c>
      <c r="K1442" s="54" t="s">
        <v>163</v>
      </c>
      <c r="L1442" s="55">
        <v>484160000</v>
      </c>
      <c r="M1442" s="55">
        <v>483760000</v>
      </c>
      <c r="N1442" s="56" t="s">
        <v>271</v>
      </c>
      <c r="O1442" s="56" t="s">
        <v>197</v>
      </c>
      <c r="P1442" s="54" t="s">
        <v>7307</v>
      </c>
      <c r="Q1442" s="54" t="s">
        <v>7308</v>
      </c>
      <c r="R1442" s="54" t="s">
        <v>2146</v>
      </c>
      <c r="S1442" s="54" t="s">
        <v>135</v>
      </c>
      <c r="T1442" s="54" t="s">
        <v>136</v>
      </c>
      <c r="U1442" s="54"/>
      <c r="V1442" s="54" t="s">
        <v>137</v>
      </c>
    </row>
    <row r="1443" spans="1:22" ht="82.5" customHeight="1">
      <c r="A1443" s="54">
        <v>1442</v>
      </c>
      <c r="B1443" s="54" t="s">
        <v>50</v>
      </c>
      <c r="C1443" s="54" t="s">
        <v>2140</v>
      </c>
      <c r="D1443" s="54" t="s">
        <v>50</v>
      </c>
      <c r="E1443" s="54" t="s">
        <v>139</v>
      </c>
      <c r="F1443" s="54" t="s">
        <v>7309</v>
      </c>
      <c r="G1443" s="54" t="s">
        <v>7310</v>
      </c>
      <c r="H1443" s="54" t="s">
        <v>7101</v>
      </c>
      <c r="I1443" s="54" t="s">
        <v>7300</v>
      </c>
      <c r="J1443" s="54" t="s">
        <v>7301</v>
      </c>
      <c r="K1443" s="54" t="s">
        <v>163</v>
      </c>
      <c r="L1443" s="55">
        <v>598168870</v>
      </c>
      <c r="M1443" s="55">
        <v>598168870</v>
      </c>
      <c r="N1443" s="56" t="s">
        <v>386</v>
      </c>
      <c r="O1443" s="56" t="s">
        <v>212</v>
      </c>
      <c r="P1443" s="54" t="s">
        <v>7311</v>
      </c>
      <c r="Q1443" s="54" t="s">
        <v>7312</v>
      </c>
      <c r="R1443" s="54" t="s">
        <v>2243</v>
      </c>
      <c r="S1443" s="54" t="s">
        <v>135</v>
      </c>
      <c r="T1443" s="54" t="s">
        <v>136</v>
      </c>
      <c r="U1443" s="54"/>
      <c r="V1443" s="54" t="s">
        <v>169</v>
      </c>
    </row>
    <row r="1444" spans="1:22" ht="49.5" customHeight="1">
      <c r="A1444" s="54">
        <v>1443</v>
      </c>
      <c r="B1444" s="54" t="s">
        <v>51</v>
      </c>
      <c r="C1444" s="54" t="s">
        <v>2440</v>
      </c>
      <c r="D1444" s="54" t="s">
        <v>51</v>
      </c>
      <c r="E1444" s="54" t="s">
        <v>1907</v>
      </c>
      <c r="F1444" s="54" t="s">
        <v>7313</v>
      </c>
      <c r="G1444" s="54" t="s">
        <v>7586</v>
      </c>
      <c r="H1444" s="54" t="s">
        <v>7101</v>
      </c>
      <c r="I1444" s="54" t="s">
        <v>7254</v>
      </c>
      <c r="J1444" s="54" t="s">
        <v>7255</v>
      </c>
      <c r="K1444" s="54" t="s">
        <v>342</v>
      </c>
      <c r="L1444" s="55">
        <v>103440000</v>
      </c>
      <c r="M1444" s="55">
        <v>103400000</v>
      </c>
      <c r="N1444" s="56" t="s">
        <v>211</v>
      </c>
      <c r="O1444" s="56" t="s">
        <v>197</v>
      </c>
      <c r="P1444" s="54" t="s">
        <v>7314</v>
      </c>
      <c r="Q1444" s="54" t="s">
        <v>7315</v>
      </c>
      <c r="R1444" s="54" t="s">
        <v>297</v>
      </c>
      <c r="S1444" s="54" t="s">
        <v>329</v>
      </c>
      <c r="T1444" s="54" t="s">
        <v>7588</v>
      </c>
      <c r="U1444" s="54" t="s">
        <v>7587</v>
      </c>
      <c r="V1444" s="54"/>
    </row>
    <row r="1445" spans="1:22" ht="66" customHeight="1">
      <c r="A1445" s="54">
        <v>1444</v>
      </c>
      <c r="B1445" s="54" t="s">
        <v>51</v>
      </c>
      <c r="C1445" s="54" t="s">
        <v>2440</v>
      </c>
      <c r="D1445" s="54" t="s">
        <v>51</v>
      </c>
      <c r="E1445" s="54" t="s">
        <v>775</v>
      </c>
      <c r="F1445" s="54" t="s">
        <v>7316</v>
      </c>
      <c r="G1445" s="54" t="s">
        <v>7317</v>
      </c>
      <c r="H1445" s="54" t="s">
        <v>7101</v>
      </c>
      <c r="I1445" s="54" t="s">
        <v>7254</v>
      </c>
      <c r="J1445" s="54" t="s">
        <v>7255</v>
      </c>
      <c r="K1445" s="54" t="s">
        <v>342</v>
      </c>
      <c r="L1445" s="55">
        <v>112700000</v>
      </c>
      <c r="M1445" s="55">
        <v>112500000</v>
      </c>
      <c r="N1445" s="56" t="s">
        <v>377</v>
      </c>
      <c r="O1445" s="56" t="s">
        <v>197</v>
      </c>
      <c r="P1445" s="54" t="s">
        <v>7318</v>
      </c>
      <c r="Q1445" s="54" t="s">
        <v>7315</v>
      </c>
      <c r="R1445" s="54" t="s">
        <v>297</v>
      </c>
      <c r="S1445" s="54" t="s">
        <v>329</v>
      </c>
      <c r="T1445" s="54" t="s">
        <v>330</v>
      </c>
      <c r="U1445" s="54" t="s">
        <v>331</v>
      </c>
      <c r="V1445" s="54"/>
    </row>
    <row r="1446" spans="1:22" ht="82.5" customHeight="1">
      <c r="A1446" s="54">
        <v>1445</v>
      </c>
      <c r="B1446" s="54" t="s">
        <v>52</v>
      </c>
      <c r="C1446" s="54" t="s">
        <v>7319</v>
      </c>
      <c r="D1446" s="54" t="s">
        <v>7320</v>
      </c>
      <c r="E1446" s="54" t="s">
        <v>139</v>
      </c>
      <c r="F1446" s="54" t="s">
        <v>7321</v>
      </c>
      <c r="G1446" s="54" t="s">
        <v>7322</v>
      </c>
      <c r="H1446" s="54" t="s">
        <v>7101</v>
      </c>
      <c r="I1446" s="54" t="s">
        <v>7102</v>
      </c>
      <c r="J1446" s="54" t="s">
        <v>7103</v>
      </c>
      <c r="K1446" s="54" t="s">
        <v>342</v>
      </c>
      <c r="L1446" s="55">
        <v>126700000</v>
      </c>
      <c r="M1446" s="55">
        <v>126700000</v>
      </c>
      <c r="N1446" s="56" t="s">
        <v>175</v>
      </c>
      <c r="O1446" s="56" t="s">
        <v>152</v>
      </c>
      <c r="P1446" s="54" t="s">
        <v>7323</v>
      </c>
      <c r="Q1446" s="54" t="s">
        <v>7324</v>
      </c>
      <c r="R1446" s="54" t="s">
        <v>460</v>
      </c>
      <c r="S1446" s="54" t="s">
        <v>135</v>
      </c>
      <c r="T1446" s="54" t="s">
        <v>136</v>
      </c>
      <c r="U1446" s="54"/>
      <c r="V1446" s="54" t="s">
        <v>169</v>
      </c>
    </row>
    <row r="1447" spans="1:22" ht="66" customHeight="1">
      <c r="A1447" s="54">
        <v>1446</v>
      </c>
      <c r="B1447" s="54" t="s">
        <v>53</v>
      </c>
      <c r="C1447" s="54" t="s">
        <v>2892</v>
      </c>
      <c r="D1447" s="54" t="s">
        <v>53</v>
      </c>
      <c r="E1447" s="54" t="s">
        <v>21</v>
      </c>
      <c r="F1447" s="54" t="s">
        <v>7325</v>
      </c>
      <c r="G1447" s="54" t="s">
        <v>7326</v>
      </c>
      <c r="H1447" s="54" t="s">
        <v>7101</v>
      </c>
      <c r="I1447" s="54" t="s">
        <v>7254</v>
      </c>
      <c r="J1447" s="54" t="s">
        <v>7255</v>
      </c>
      <c r="K1447" s="54" t="s">
        <v>163</v>
      </c>
      <c r="L1447" s="55">
        <v>350584000</v>
      </c>
      <c r="M1447" s="55">
        <v>328580000</v>
      </c>
      <c r="N1447" s="56" t="s">
        <v>368</v>
      </c>
      <c r="O1447" s="56" t="s">
        <v>377</v>
      </c>
      <c r="P1447" s="54" t="s">
        <v>7327</v>
      </c>
      <c r="Q1447" s="54" t="s">
        <v>7328</v>
      </c>
      <c r="R1447" s="54" t="s">
        <v>5301</v>
      </c>
      <c r="S1447" s="54" t="s">
        <v>329</v>
      </c>
      <c r="T1447" s="54" t="s">
        <v>330</v>
      </c>
      <c r="U1447" s="54" t="s">
        <v>331</v>
      </c>
      <c r="V1447" s="54"/>
    </row>
    <row r="1448" spans="1:22" ht="66" customHeight="1">
      <c r="A1448" s="54">
        <v>1447</v>
      </c>
      <c r="B1448" s="54" t="s">
        <v>53</v>
      </c>
      <c r="C1448" s="54" t="s">
        <v>2892</v>
      </c>
      <c r="D1448" s="54" t="s">
        <v>53</v>
      </c>
      <c r="E1448" s="54" t="s">
        <v>846</v>
      </c>
      <c r="F1448" s="54" t="s">
        <v>7329</v>
      </c>
      <c r="G1448" s="54" t="s">
        <v>7330</v>
      </c>
      <c r="H1448" s="54" t="s">
        <v>7101</v>
      </c>
      <c r="I1448" s="54" t="s">
        <v>7224</v>
      </c>
      <c r="J1448" s="54" t="s">
        <v>98</v>
      </c>
      <c r="K1448" s="54" t="s">
        <v>342</v>
      </c>
      <c r="L1448" s="55">
        <v>157800747</v>
      </c>
      <c r="M1448" s="55">
        <v>108330000</v>
      </c>
      <c r="N1448" s="56" t="s">
        <v>165</v>
      </c>
      <c r="O1448" s="56" t="s">
        <v>229</v>
      </c>
      <c r="P1448" s="54" t="s">
        <v>2906</v>
      </c>
      <c r="Q1448" s="54" t="s">
        <v>2907</v>
      </c>
      <c r="R1448" s="54" t="s">
        <v>2908</v>
      </c>
      <c r="S1448" s="54" t="s">
        <v>329</v>
      </c>
      <c r="T1448" s="54" t="s">
        <v>330</v>
      </c>
      <c r="U1448" s="54" t="s">
        <v>865</v>
      </c>
      <c r="V1448" s="54"/>
    </row>
    <row r="1449" spans="1:22" ht="82.5" customHeight="1">
      <c r="A1449" s="54">
        <v>1448</v>
      </c>
      <c r="B1449" s="54" t="s">
        <v>54</v>
      </c>
      <c r="C1449" s="54" t="s">
        <v>2937</v>
      </c>
      <c r="D1449" s="54" t="s">
        <v>54</v>
      </c>
      <c r="E1449" s="54" t="s">
        <v>139</v>
      </c>
      <c r="F1449" s="54" t="s">
        <v>7331</v>
      </c>
      <c r="G1449" s="54" t="s">
        <v>7332</v>
      </c>
      <c r="H1449" s="54" t="s">
        <v>7101</v>
      </c>
      <c r="I1449" s="54" t="s">
        <v>7333</v>
      </c>
      <c r="J1449" s="54" t="s">
        <v>7334</v>
      </c>
      <c r="K1449" s="54" t="s">
        <v>163</v>
      </c>
      <c r="L1449" s="55">
        <v>249283075</v>
      </c>
      <c r="M1449" s="55">
        <v>249200000</v>
      </c>
      <c r="N1449" s="56" t="s">
        <v>204</v>
      </c>
      <c r="O1449" s="56" t="s">
        <v>165</v>
      </c>
      <c r="P1449" s="54" t="s">
        <v>7335</v>
      </c>
      <c r="Q1449" s="54" t="s">
        <v>7336</v>
      </c>
      <c r="R1449" s="54" t="s">
        <v>642</v>
      </c>
      <c r="S1449" s="54" t="s">
        <v>135</v>
      </c>
      <c r="T1449" s="54" t="s">
        <v>136</v>
      </c>
      <c r="U1449" s="54"/>
      <c r="V1449" s="54" t="s">
        <v>137</v>
      </c>
    </row>
    <row r="1450" spans="1:22" ht="115.5" customHeight="1">
      <c r="A1450" s="54">
        <v>1449</v>
      </c>
      <c r="B1450" s="54" t="s">
        <v>56</v>
      </c>
      <c r="C1450" s="54" t="s">
        <v>3129</v>
      </c>
      <c r="D1450" s="54" t="s">
        <v>56</v>
      </c>
      <c r="E1450" s="54" t="s">
        <v>139</v>
      </c>
      <c r="F1450" s="54" t="s">
        <v>7337</v>
      </c>
      <c r="G1450" s="54" t="s">
        <v>7338</v>
      </c>
      <c r="H1450" s="54" t="s">
        <v>7101</v>
      </c>
      <c r="I1450" s="54" t="s">
        <v>7227</v>
      </c>
      <c r="J1450" s="54" t="s">
        <v>7228</v>
      </c>
      <c r="K1450" s="54" t="s">
        <v>342</v>
      </c>
      <c r="L1450" s="55">
        <v>114245286</v>
      </c>
      <c r="M1450" s="55">
        <v>113010000</v>
      </c>
      <c r="N1450" s="56" t="s">
        <v>271</v>
      </c>
      <c r="O1450" s="56" t="s">
        <v>211</v>
      </c>
      <c r="P1450" s="54" t="s">
        <v>3142</v>
      </c>
      <c r="Q1450" s="54" t="s">
        <v>3143</v>
      </c>
      <c r="R1450" s="54" t="s">
        <v>3144</v>
      </c>
      <c r="S1450" s="54" t="s">
        <v>135</v>
      </c>
      <c r="T1450" s="54" t="s">
        <v>136</v>
      </c>
      <c r="U1450" s="54"/>
      <c r="V1450" s="54" t="s">
        <v>179</v>
      </c>
    </row>
    <row r="1451" spans="1:22" ht="82.5" customHeight="1">
      <c r="A1451" s="54">
        <v>1450</v>
      </c>
      <c r="B1451" s="54" t="s">
        <v>57</v>
      </c>
      <c r="C1451" s="54" t="s">
        <v>3195</v>
      </c>
      <c r="D1451" s="54" t="s">
        <v>57</v>
      </c>
      <c r="E1451" s="54" t="s">
        <v>1048</v>
      </c>
      <c r="F1451" s="54" t="s">
        <v>7339</v>
      </c>
      <c r="G1451" s="54" t="s">
        <v>7340</v>
      </c>
      <c r="H1451" s="54" t="s">
        <v>7101</v>
      </c>
      <c r="I1451" s="54" t="s">
        <v>7224</v>
      </c>
      <c r="J1451" s="54" t="s">
        <v>98</v>
      </c>
      <c r="K1451" s="54" t="s">
        <v>342</v>
      </c>
      <c r="L1451" s="55">
        <v>109151536</v>
      </c>
      <c r="M1451" s="55">
        <v>108880000</v>
      </c>
      <c r="N1451" s="56" t="s">
        <v>204</v>
      </c>
      <c r="O1451" s="56" t="s">
        <v>271</v>
      </c>
      <c r="P1451" s="54" t="s">
        <v>7341</v>
      </c>
      <c r="Q1451" s="54" t="s">
        <v>7342</v>
      </c>
      <c r="R1451" s="54" t="s">
        <v>288</v>
      </c>
      <c r="S1451" s="54" t="s">
        <v>135</v>
      </c>
      <c r="T1451" s="54" t="s">
        <v>136</v>
      </c>
      <c r="U1451" s="54"/>
      <c r="V1451" s="54" t="s">
        <v>169</v>
      </c>
    </row>
    <row r="1452" spans="1:22" ht="82.5" customHeight="1">
      <c r="A1452" s="54">
        <v>1451</v>
      </c>
      <c r="B1452" s="54" t="s">
        <v>57</v>
      </c>
      <c r="C1452" s="54" t="s">
        <v>3195</v>
      </c>
      <c r="D1452" s="54" t="s">
        <v>57</v>
      </c>
      <c r="E1452" s="54" t="s">
        <v>291</v>
      </c>
      <c r="F1452" s="54" t="s">
        <v>7343</v>
      </c>
      <c r="G1452" s="54" t="s">
        <v>7344</v>
      </c>
      <c r="H1452" s="54" t="s">
        <v>7101</v>
      </c>
      <c r="I1452" s="54" t="s">
        <v>7102</v>
      </c>
      <c r="J1452" s="54" t="s">
        <v>7103</v>
      </c>
      <c r="K1452" s="54" t="s">
        <v>163</v>
      </c>
      <c r="L1452" s="55">
        <v>235976651</v>
      </c>
      <c r="M1452" s="55">
        <v>235868120</v>
      </c>
      <c r="N1452" s="56" t="s">
        <v>237</v>
      </c>
      <c r="O1452" s="56" t="s">
        <v>197</v>
      </c>
      <c r="P1452" s="54" t="s">
        <v>7345</v>
      </c>
      <c r="Q1452" s="54" t="s">
        <v>7346</v>
      </c>
      <c r="R1452" s="54" t="s">
        <v>3271</v>
      </c>
      <c r="S1452" s="54" t="s">
        <v>135</v>
      </c>
      <c r="T1452" s="54" t="s">
        <v>136</v>
      </c>
      <c r="U1452" s="54"/>
      <c r="V1452" s="54" t="s">
        <v>149</v>
      </c>
    </row>
    <row r="1453" spans="1:22" ht="66" customHeight="1">
      <c r="A1453" s="54">
        <v>1452</v>
      </c>
      <c r="B1453" s="54" t="s">
        <v>57</v>
      </c>
      <c r="C1453" s="54" t="s">
        <v>3195</v>
      </c>
      <c r="D1453" s="54" t="s">
        <v>57</v>
      </c>
      <c r="E1453" s="54" t="s">
        <v>25</v>
      </c>
      <c r="F1453" s="54" t="s">
        <v>7347</v>
      </c>
      <c r="G1453" s="54" t="s">
        <v>7348</v>
      </c>
      <c r="H1453" s="54" t="s">
        <v>7101</v>
      </c>
      <c r="I1453" s="54" t="s">
        <v>7114</v>
      </c>
      <c r="J1453" s="54" t="s">
        <v>7115</v>
      </c>
      <c r="K1453" s="54" t="s">
        <v>163</v>
      </c>
      <c r="L1453" s="55">
        <v>270195621</v>
      </c>
      <c r="M1453" s="55">
        <v>269990000</v>
      </c>
      <c r="N1453" s="56" t="s">
        <v>153</v>
      </c>
      <c r="O1453" s="56" t="s">
        <v>294</v>
      </c>
      <c r="P1453" s="54" t="s">
        <v>7349</v>
      </c>
      <c r="Q1453" s="54" t="s">
        <v>7346</v>
      </c>
      <c r="R1453" s="54" t="s">
        <v>3271</v>
      </c>
      <c r="S1453" s="54" t="s">
        <v>329</v>
      </c>
      <c r="T1453" s="54" t="s">
        <v>330</v>
      </c>
      <c r="U1453" s="54" t="s">
        <v>331</v>
      </c>
      <c r="V1453" s="54"/>
    </row>
    <row r="1454" spans="1:22" ht="82.5" customHeight="1">
      <c r="A1454" s="54">
        <v>1453</v>
      </c>
      <c r="B1454" s="54" t="s">
        <v>59</v>
      </c>
      <c r="C1454" s="54" t="s">
        <v>3284</v>
      </c>
      <c r="D1454" s="54" t="s">
        <v>59</v>
      </c>
      <c r="E1454" s="54" t="s">
        <v>25</v>
      </c>
      <c r="F1454" s="54" t="s">
        <v>3491</v>
      </c>
      <c r="G1454" s="54" t="s">
        <v>7350</v>
      </c>
      <c r="H1454" s="54" t="s">
        <v>7101</v>
      </c>
      <c r="I1454" s="54" t="s">
        <v>7114</v>
      </c>
      <c r="J1454" s="54" t="s">
        <v>7115</v>
      </c>
      <c r="K1454" s="54" t="s">
        <v>342</v>
      </c>
      <c r="L1454" s="55">
        <v>157345244</v>
      </c>
      <c r="M1454" s="55">
        <v>141800000</v>
      </c>
      <c r="N1454" s="56" t="s">
        <v>145</v>
      </c>
      <c r="O1454" s="56" t="s">
        <v>499</v>
      </c>
      <c r="P1454" s="54" t="s">
        <v>7351</v>
      </c>
      <c r="Q1454" s="54" t="s">
        <v>7352</v>
      </c>
      <c r="R1454" s="54" t="s">
        <v>268</v>
      </c>
      <c r="S1454" s="54" t="s">
        <v>135</v>
      </c>
      <c r="T1454" s="54" t="s">
        <v>136</v>
      </c>
      <c r="U1454" s="54"/>
      <c r="V1454" s="54" t="s">
        <v>247</v>
      </c>
    </row>
    <row r="1455" spans="1:22" ht="115.5" customHeight="1">
      <c r="A1455" s="54">
        <v>1454</v>
      </c>
      <c r="B1455" s="54" t="s">
        <v>41</v>
      </c>
      <c r="C1455" s="54" t="s">
        <v>7353</v>
      </c>
      <c r="D1455" s="54" t="s">
        <v>7354</v>
      </c>
      <c r="E1455" s="54" t="s">
        <v>139</v>
      </c>
      <c r="F1455" s="54" t="s">
        <v>7355</v>
      </c>
      <c r="G1455" s="54" t="s">
        <v>7356</v>
      </c>
      <c r="H1455" s="54" t="s">
        <v>7101</v>
      </c>
      <c r="I1455" s="54" t="s">
        <v>7260</v>
      </c>
      <c r="J1455" s="54" t="s">
        <v>7261</v>
      </c>
      <c r="K1455" s="54" t="s">
        <v>342</v>
      </c>
      <c r="L1455" s="55">
        <v>101295354</v>
      </c>
      <c r="M1455" s="55">
        <v>101295354</v>
      </c>
      <c r="N1455" s="56" t="s">
        <v>834</v>
      </c>
      <c r="O1455" s="56" t="s">
        <v>191</v>
      </c>
      <c r="P1455" s="54" t="s">
        <v>7357</v>
      </c>
      <c r="Q1455" s="54" t="s">
        <v>7358</v>
      </c>
      <c r="R1455" s="54" t="s">
        <v>208</v>
      </c>
      <c r="S1455" s="54" t="s">
        <v>135</v>
      </c>
      <c r="T1455" s="54" t="s">
        <v>136</v>
      </c>
      <c r="U1455" s="54"/>
      <c r="V1455" s="54" t="s">
        <v>179</v>
      </c>
    </row>
    <row r="1456" spans="1:22" ht="82.5" customHeight="1">
      <c r="A1456" s="54">
        <v>1455</v>
      </c>
      <c r="B1456" s="54" t="s">
        <v>41</v>
      </c>
      <c r="C1456" s="54" t="s">
        <v>7353</v>
      </c>
      <c r="D1456" s="54" t="s">
        <v>7354</v>
      </c>
      <c r="E1456" s="54" t="s">
        <v>139</v>
      </c>
      <c r="F1456" s="54" t="s">
        <v>7359</v>
      </c>
      <c r="G1456" s="54" t="s">
        <v>7360</v>
      </c>
      <c r="H1456" s="54" t="s">
        <v>7101</v>
      </c>
      <c r="I1456" s="54" t="s">
        <v>7114</v>
      </c>
      <c r="J1456" s="54" t="s">
        <v>7115</v>
      </c>
      <c r="K1456" s="54" t="s">
        <v>163</v>
      </c>
      <c r="L1456" s="55">
        <v>2062984356</v>
      </c>
      <c r="M1456" s="55">
        <v>2062984356</v>
      </c>
      <c r="N1456" s="56" t="s">
        <v>252</v>
      </c>
      <c r="O1456" s="56" t="s">
        <v>191</v>
      </c>
      <c r="P1456" s="54" t="s">
        <v>7361</v>
      </c>
      <c r="Q1456" s="54" t="s">
        <v>7362</v>
      </c>
      <c r="R1456" s="54" t="s">
        <v>3583</v>
      </c>
      <c r="S1456" s="54" t="s">
        <v>135</v>
      </c>
      <c r="T1456" s="54" t="s">
        <v>136</v>
      </c>
      <c r="U1456" s="54"/>
      <c r="V1456" s="54" t="s">
        <v>247</v>
      </c>
    </row>
    <row r="1457" spans="1:22" ht="82.5" customHeight="1">
      <c r="A1457" s="54">
        <v>1456</v>
      </c>
      <c r="B1457" s="54" t="s">
        <v>41</v>
      </c>
      <c r="C1457" s="54" t="s">
        <v>7353</v>
      </c>
      <c r="D1457" s="54" t="s">
        <v>7354</v>
      </c>
      <c r="E1457" s="54" t="s">
        <v>139</v>
      </c>
      <c r="F1457" s="54" t="s">
        <v>7363</v>
      </c>
      <c r="G1457" s="54" t="s">
        <v>7364</v>
      </c>
      <c r="H1457" s="54" t="s">
        <v>7101</v>
      </c>
      <c r="I1457" s="54" t="s">
        <v>7102</v>
      </c>
      <c r="J1457" s="54" t="s">
        <v>7103</v>
      </c>
      <c r="K1457" s="54" t="s">
        <v>163</v>
      </c>
      <c r="L1457" s="55">
        <v>790000000</v>
      </c>
      <c r="M1457" s="55">
        <v>790000000</v>
      </c>
      <c r="N1457" s="56" t="s">
        <v>197</v>
      </c>
      <c r="O1457" s="56" t="s">
        <v>152</v>
      </c>
      <c r="P1457" s="54" t="s">
        <v>7365</v>
      </c>
      <c r="Q1457" s="54" t="s">
        <v>7366</v>
      </c>
      <c r="R1457" s="54" t="s">
        <v>208</v>
      </c>
      <c r="S1457" s="54" t="s">
        <v>135</v>
      </c>
      <c r="T1457" s="54" t="s">
        <v>136</v>
      </c>
      <c r="U1457" s="54"/>
      <c r="V1457" s="54" t="s">
        <v>247</v>
      </c>
    </row>
    <row r="1458" spans="1:22" ht="82.5" customHeight="1">
      <c r="A1458" s="54">
        <v>1457</v>
      </c>
      <c r="B1458" s="54" t="s">
        <v>41</v>
      </c>
      <c r="C1458" s="54" t="s">
        <v>3452</v>
      </c>
      <c r="D1458" s="54" t="s">
        <v>3453</v>
      </c>
      <c r="E1458" s="54" t="s">
        <v>139</v>
      </c>
      <c r="F1458" s="54" t="s">
        <v>7367</v>
      </c>
      <c r="G1458" s="54" t="s">
        <v>7368</v>
      </c>
      <c r="H1458" s="54" t="s">
        <v>7101</v>
      </c>
      <c r="I1458" s="54" t="s">
        <v>7369</v>
      </c>
      <c r="J1458" s="54" t="s">
        <v>7370</v>
      </c>
      <c r="K1458" s="54" t="s">
        <v>342</v>
      </c>
      <c r="L1458" s="55">
        <v>119930046</v>
      </c>
      <c r="M1458" s="55">
        <v>119900000</v>
      </c>
      <c r="N1458" s="56" t="s">
        <v>144</v>
      </c>
      <c r="O1458" s="56" t="s">
        <v>175</v>
      </c>
      <c r="P1458" s="54" t="s">
        <v>7371</v>
      </c>
      <c r="Q1458" s="54" t="s">
        <v>7372</v>
      </c>
      <c r="R1458" s="54" t="s">
        <v>3443</v>
      </c>
      <c r="S1458" s="54" t="s">
        <v>135</v>
      </c>
      <c r="T1458" s="54" t="s">
        <v>136</v>
      </c>
      <c r="U1458" s="54"/>
      <c r="V1458" s="54" t="s">
        <v>247</v>
      </c>
    </row>
    <row r="1459" spans="1:22" ht="82.5" customHeight="1">
      <c r="A1459" s="54">
        <v>1458</v>
      </c>
      <c r="B1459" s="54" t="s">
        <v>45</v>
      </c>
      <c r="C1459" s="54" t="s">
        <v>3673</v>
      </c>
      <c r="D1459" s="54" t="s">
        <v>3674</v>
      </c>
      <c r="E1459" s="54" t="s">
        <v>1289</v>
      </c>
      <c r="F1459" s="54" t="s">
        <v>7373</v>
      </c>
      <c r="G1459" s="54" t="s">
        <v>7374</v>
      </c>
      <c r="H1459" s="54" t="s">
        <v>7101</v>
      </c>
      <c r="I1459" s="54" t="s">
        <v>7114</v>
      </c>
      <c r="J1459" s="54" t="s">
        <v>7115</v>
      </c>
      <c r="K1459" s="54" t="s">
        <v>163</v>
      </c>
      <c r="L1459" s="55">
        <v>977263080</v>
      </c>
      <c r="M1459" s="55">
        <v>977263080</v>
      </c>
      <c r="N1459" s="56" t="s">
        <v>259</v>
      </c>
      <c r="O1459" s="56" t="s">
        <v>205</v>
      </c>
      <c r="P1459" s="54" t="s">
        <v>7375</v>
      </c>
      <c r="Q1459" s="54" t="s">
        <v>7376</v>
      </c>
      <c r="R1459" s="54" t="s">
        <v>3807</v>
      </c>
      <c r="S1459" s="54" t="s">
        <v>135</v>
      </c>
      <c r="T1459" s="54" t="s">
        <v>136</v>
      </c>
      <c r="U1459" s="54"/>
      <c r="V1459" s="54" t="s">
        <v>247</v>
      </c>
    </row>
    <row r="1460" spans="1:22" ht="82.5" customHeight="1">
      <c r="A1460" s="54">
        <v>1459</v>
      </c>
      <c r="B1460" s="54" t="s">
        <v>45</v>
      </c>
      <c r="C1460" s="54" t="s">
        <v>3673</v>
      </c>
      <c r="D1460" s="54" t="s">
        <v>3674</v>
      </c>
      <c r="E1460" s="54" t="s">
        <v>1289</v>
      </c>
      <c r="F1460" s="54" t="s">
        <v>7377</v>
      </c>
      <c r="G1460" s="54" t="s">
        <v>7378</v>
      </c>
      <c r="H1460" s="54" t="s">
        <v>7101</v>
      </c>
      <c r="I1460" s="54" t="s">
        <v>7114</v>
      </c>
      <c r="J1460" s="54" t="s">
        <v>7115</v>
      </c>
      <c r="K1460" s="54" t="s">
        <v>163</v>
      </c>
      <c r="L1460" s="55">
        <v>557021659</v>
      </c>
      <c r="M1460" s="55">
        <v>557021659</v>
      </c>
      <c r="N1460" s="56" t="s">
        <v>164</v>
      </c>
      <c r="O1460" s="56" t="s">
        <v>219</v>
      </c>
      <c r="P1460" s="54" t="s">
        <v>7379</v>
      </c>
      <c r="Q1460" s="54" t="s">
        <v>7376</v>
      </c>
      <c r="R1460" s="54" t="s">
        <v>416</v>
      </c>
      <c r="S1460" s="54" t="s">
        <v>135</v>
      </c>
      <c r="T1460" s="54" t="s">
        <v>136</v>
      </c>
      <c r="U1460" s="54"/>
      <c r="V1460" s="54" t="s">
        <v>137</v>
      </c>
    </row>
    <row r="1461" spans="1:22" ht="82.5" customHeight="1">
      <c r="A1461" s="54">
        <v>1460</v>
      </c>
      <c r="B1461" s="54" t="s">
        <v>45</v>
      </c>
      <c r="C1461" s="54" t="s">
        <v>3673</v>
      </c>
      <c r="D1461" s="54" t="s">
        <v>3674</v>
      </c>
      <c r="E1461" s="54" t="s">
        <v>21</v>
      </c>
      <c r="F1461" s="54" t="s">
        <v>7380</v>
      </c>
      <c r="G1461" s="54" t="s">
        <v>7381</v>
      </c>
      <c r="H1461" s="54" t="s">
        <v>7101</v>
      </c>
      <c r="I1461" s="54" t="s">
        <v>7102</v>
      </c>
      <c r="J1461" s="54" t="s">
        <v>7103</v>
      </c>
      <c r="K1461" s="54" t="s">
        <v>163</v>
      </c>
      <c r="L1461" s="55">
        <v>1363067954</v>
      </c>
      <c r="M1461" s="55">
        <v>1363060000</v>
      </c>
      <c r="N1461" s="56" t="s">
        <v>834</v>
      </c>
      <c r="O1461" s="56" t="s">
        <v>205</v>
      </c>
      <c r="P1461" s="54" t="s">
        <v>7382</v>
      </c>
      <c r="Q1461" s="54" t="s">
        <v>7376</v>
      </c>
      <c r="R1461" s="54" t="s">
        <v>732</v>
      </c>
      <c r="S1461" s="54" t="s">
        <v>135</v>
      </c>
      <c r="T1461" s="54" t="s">
        <v>136</v>
      </c>
      <c r="U1461" s="54"/>
      <c r="V1461" s="54" t="s">
        <v>137</v>
      </c>
    </row>
    <row r="1462" spans="1:22" ht="82.5" customHeight="1">
      <c r="A1462" s="54">
        <v>1461</v>
      </c>
      <c r="B1462" s="54" t="s">
        <v>45</v>
      </c>
      <c r="C1462" s="54" t="s">
        <v>3673</v>
      </c>
      <c r="D1462" s="54" t="s">
        <v>3674</v>
      </c>
      <c r="E1462" s="54" t="s">
        <v>139</v>
      </c>
      <c r="F1462" s="54" t="s">
        <v>7383</v>
      </c>
      <c r="G1462" s="54" t="s">
        <v>7384</v>
      </c>
      <c r="H1462" s="54" t="s">
        <v>7101</v>
      </c>
      <c r="I1462" s="54" t="s">
        <v>7227</v>
      </c>
      <c r="J1462" s="54" t="s">
        <v>7228</v>
      </c>
      <c r="K1462" s="54" t="s">
        <v>163</v>
      </c>
      <c r="L1462" s="55">
        <v>930000000</v>
      </c>
      <c r="M1462" s="55">
        <v>854120000</v>
      </c>
      <c r="N1462" s="56" t="s">
        <v>834</v>
      </c>
      <c r="O1462" s="56" t="s">
        <v>386</v>
      </c>
      <c r="P1462" s="54" t="s">
        <v>7385</v>
      </c>
      <c r="Q1462" s="54" t="s">
        <v>7386</v>
      </c>
      <c r="R1462" s="54" t="s">
        <v>430</v>
      </c>
      <c r="S1462" s="54" t="s">
        <v>135</v>
      </c>
      <c r="T1462" s="54" t="s">
        <v>136</v>
      </c>
      <c r="U1462" s="54"/>
      <c r="V1462" s="54" t="s">
        <v>169</v>
      </c>
    </row>
    <row r="1463" spans="1:22" ht="82.5" customHeight="1">
      <c r="A1463" s="54">
        <v>1462</v>
      </c>
      <c r="B1463" s="54" t="s">
        <v>45</v>
      </c>
      <c r="C1463" s="54" t="s">
        <v>3673</v>
      </c>
      <c r="D1463" s="54" t="s">
        <v>3674</v>
      </c>
      <c r="E1463" s="54" t="s">
        <v>1289</v>
      </c>
      <c r="F1463" s="54" t="s">
        <v>7387</v>
      </c>
      <c r="G1463" s="54" t="s">
        <v>7388</v>
      </c>
      <c r="H1463" s="54" t="s">
        <v>7101</v>
      </c>
      <c r="I1463" s="54" t="s">
        <v>7114</v>
      </c>
      <c r="J1463" s="54" t="s">
        <v>7115</v>
      </c>
      <c r="K1463" s="54" t="s">
        <v>163</v>
      </c>
      <c r="L1463" s="55">
        <v>911666277</v>
      </c>
      <c r="M1463" s="55">
        <v>911660000</v>
      </c>
      <c r="N1463" s="56" t="s">
        <v>368</v>
      </c>
      <c r="O1463" s="56" t="s">
        <v>205</v>
      </c>
      <c r="P1463" s="54" t="s">
        <v>7375</v>
      </c>
      <c r="Q1463" s="54" t="s">
        <v>7376</v>
      </c>
      <c r="R1463" s="54" t="s">
        <v>3807</v>
      </c>
      <c r="S1463" s="54" t="s">
        <v>135</v>
      </c>
      <c r="T1463" s="54" t="s">
        <v>136</v>
      </c>
      <c r="U1463" s="54"/>
      <c r="V1463" s="54" t="s">
        <v>247</v>
      </c>
    </row>
    <row r="1464" spans="1:22" ht="82.5" customHeight="1">
      <c r="A1464" s="54">
        <v>1463</v>
      </c>
      <c r="B1464" s="54" t="s">
        <v>45</v>
      </c>
      <c r="C1464" s="54" t="s">
        <v>3673</v>
      </c>
      <c r="D1464" s="54" t="s">
        <v>3674</v>
      </c>
      <c r="E1464" s="54" t="s">
        <v>1289</v>
      </c>
      <c r="F1464" s="54" t="s">
        <v>7389</v>
      </c>
      <c r="G1464" s="54" t="s">
        <v>7390</v>
      </c>
      <c r="H1464" s="54" t="s">
        <v>7101</v>
      </c>
      <c r="I1464" s="54" t="s">
        <v>7114</v>
      </c>
      <c r="J1464" s="54" t="s">
        <v>7115</v>
      </c>
      <c r="K1464" s="54" t="s">
        <v>163</v>
      </c>
      <c r="L1464" s="55">
        <v>968219324</v>
      </c>
      <c r="M1464" s="55">
        <v>968000000</v>
      </c>
      <c r="N1464" s="56" t="s">
        <v>368</v>
      </c>
      <c r="O1464" s="56" t="s">
        <v>219</v>
      </c>
      <c r="P1464" s="54" t="s">
        <v>7379</v>
      </c>
      <c r="Q1464" s="54" t="s">
        <v>7376</v>
      </c>
      <c r="R1464" s="54" t="s">
        <v>3807</v>
      </c>
      <c r="S1464" s="54" t="s">
        <v>135</v>
      </c>
      <c r="T1464" s="54" t="s">
        <v>136</v>
      </c>
      <c r="U1464" s="54"/>
      <c r="V1464" s="54" t="s">
        <v>137</v>
      </c>
    </row>
    <row r="1465" spans="1:22" ht="82.5" customHeight="1">
      <c r="A1465" s="54">
        <v>1464</v>
      </c>
      <c r="B1465" s="54" t="s">
        <v>45</v>
      </c>
      <c r="C1465" s="54" t="s">
        <v>3673</v>
      </c>
      <c r="D1465" s="54" t="s">
        <v>3674</v>
      </c>
      <c r="E1465" s="54" t="s">
        <v>139</v>
      </c>
      <c r="F1465" s="54" t="s">
        <v>7391</v>
      </c>
      <c r="G1465" s="54" t="s">
        <v>7392</v>
      </c>
      <c r="H1465" s="54" t="s">
        <v>7101</v>
      </c>
      <c r="I1465" s="54" t="s">
        <v>7393</v>
      </c>
      <c r="J1465" s="54" t="s">
        <v>7394</v>
      </c>
      <c r="K1465" s="54" t="s">
        <v>342</v>
      </c>
      <c r="L1465" s="55">
        <v>128153679</v>
      </c>
      <c r="M1465" s="55">
        <v>67848422</v>
      </c>
      <c r="N1465" s="56" t="s">
        <v>204</v>
      </c>
      <c r="O1465" s="56" t="s">
        <v>237</v>
      </c>
      <c r="P1465" s="54" t="s">
        <v>7395</v>
      </c>
      <c r="Q1465" s="54" t="s">
        <v>7396</v>
      </c>
      <c r="R1465" s="54" t="s">
        <v>430</v>
      </c>
      <c r="S1465" s="54" t="s">
        <v>135</v>
      </c>
      <c r="T1465" s="54" t="s">
        <v>136</v>
      </c>
      <c r="U1465" s="54"/>
      <c r="V1465" s="54" t="s">
        <v>247</v>
      </c>
    </row>
    <row r="1466" spans="1:22" ht="82.5" customHeight="1">
      <c r="A1466" s="54">
        <v>1465</v>
      </c>
      <c r="B1466" s="54" t="s">
        <v>45</v>
      </c>
      <c r="C1466" s="54" t="s">
        <v>3673</v>
      </c>
      <c r="D1466" s="54" t="s">
        <v>3674</v>
      </c>
      <c r="E1466" s="54" t="s">
        <v>139</v>
      </c>
      <c r="F1466" s="54" t="s">
        <v>7397</v>
      </c>
      <c r="G1466" s="54" t="s">
        <v>7398</v>
      </c>
      <c r="H1466" s="54" t="s">
        <v>7101</v>
      </c>
      <c r="I1466" s="54" t="s">
        <v>7399</v>
      </c>
      <c r="J1466" s="54" t="s">
        <v>7400</v>
      </c>
      <c r="K1466" s="54" t="s">
        <v>342</v>
      </c>
      <c r="L1466" s="55">
        <v>105786853</v>
      </c>
      <c r="M1466" s="55">
        <v>83490000</v>
      </c>
      <c r="N1466" s="56" t="s">
        <v>204</v>
      </c>
      <c r="O1466" s="56" t="s">
        <v>386</v>
      </c>
      <c r="P1466" s="54" t="s">
        <v>7401</v>
      </c>
      <c r="Q1466" s="54" t="s">
        <v>3699</v>
      </c>
      <c r="R1466" s="54" t="s">
        <v>430</v>
      </c>
      <c r="S1466" s="54" t="s">
        <v>135</v>
      </c>
      <c r="T1466" s="54" t="s">
        <v>136</v>
      </c>
      <c r="U1466" s="54"/>
      <c r="V1466" s="54" t="s">
        <v>169</v>
      </c>
    </row>
    <row r="1467" spans="1:22" ht="165" customHeight="1">
      <c r="A1467" s="54">
        <v>1466</v>
      </c>
      <c r="B1467" s="54" t="s">
        <v>45</v>
      </c>
      <c r="C1467" s="54" t="s">
        <v>3673</v>
      </c>
      <c r="D1467" s="54" t="s">
        <v>3674</v>
      </c>
      <c r="E1467" s="54" t="s">
        <v>139</v>
      </c>
      <c r="F1467" s="54" t="s">
        <v>7402</v>
      </c>
      <c r="G1467" s="54" t="s">
        <v>7403</v>
      </c>
      <c r="H1467" s="54" t="s">
        <v>7101</v>
      </c>
      <c r="I1467" s="54" t="s">
        <v>7227</v>
      </c>
      <c r="J1467" s="54" t="s">
        <v>7228</v>
      </c>
      <c r="K1467" s="54" t="s">
        <v>163</v>
      </c>
      <c r="L1467" s="55">
        <v>200000000</v>
      </c>
      <c r="M1467" s="55">
        <v>200000000</v>
      </c>
      <c r="N1467" s="56" t="s">
        <v>252</v>
      </c>
      <c r="O1467" s="56" t="s">
        <v>211</v>
      </c>
      <c r="P1467" s="54" t="s">
        <v>7404</v>
      </c>
      <c r="Q1467" s="54" t="s">
        <v>7405</v>
      </c>
      <c r="R1467" s="54" t="s">
        <v>430</v>
      </c>
      <c r="S1467" s="54" t="s">
        <v>135</v>
      </c>
      <c r="T1467" s="54" t="s">
        <v>136</v>
      </c>
      <c r="U1467" s="54"/>
      <c r="V1467" s="54" t="s">
        <v>223</v>
      </c>
    </row>
    <row r="1468" spans="1:22" ht="115.5" customHeight="1">
      <c r="A1468" s="54">
        <v>1467</v>
      </c>
      <c r="B1468" s="54" t="s">
        <v>45</v>
      </c>
      <c r="C1468" s="54" t="s">
        <v>3673</v>
      </c>
      <c r="D1468" s="54" t="s">
        <v>3674</v>
      </c>
      <c r="E1468" s="54" t="s">
        <v>139</v>
      </c>
      <c r="F1468" s="54" t="s">
        <v>7406</v>
      </c>
      <c r="G1468" s="54" t="s">
        <v>7407</v>
      </c>
      <c r="H1468" s="54" t="s">
        <v>7101</v>
      </c>
      <c r="I1468" s="54" t="s">
        <v>7102</v>
      </c>
      <c r="J1468" s="54" t="s">
        <v>7103</v>
      </c>
      <c r="K1468" s="54" t="s">
        <v>163</v>
      </c>
      <c r="L1468" s="55">
        <v>745689323</v>
      </c>
      <c r="M1468" s="55">
        <v>745680000</v>
      </c>
      <c r="N1468" s="56" t="s">
        <v>252</v>
      </c>
      <c r="O1468" s="56" t="s">
        <v>152</v>
      </c>
      <c r="P1468" s="54" t="s">
        <v>7408</v>
      </c>
      <c r="Q1468" s="54" t="s">
        <v>7376</v>
      </c>
      <c r="R1468" s="54" t="s">
        <v>3847</v>
      </c>
      <c r="S1468" s="54" t="s">
        <v>135</v>
      </c>
      <c r="T1468" s="54" t="s">
        <v>136</v>
      </c>
      <c r="U1468" s="54"/>
      <c r="V1468" s="54" t="s">
        <v>179</v>
      </c>
    </row>
    <row r="1469" spans="1:22" ht="82.5" customHeight="1">
      <c r="A1469" s="54">
        <v>1468</v>
      </c>
      <c r="B1469" s="54" t="s">
        <v>45</v>
      </c>
      <c r="C1469" s="54" t="s">
        <v>3673</v>
      </c>
      <c r="D1469" s="54" t="s">
        <v>3674</v>
      </c>
      <c r="E1469" s="54" t="s">
        <v>139</v>
      </c>
      <c r="F1469" s="54" t="s">
        <v>7409</v>
      </c>
      <c r="G1469" s="54" t="s">
        <v>7410</v>
      </c>
      <c r="H1469" s="54" t="s">
        <v>7101</v>
      </c>
      <c r="I1469" s="54" t="s">
        <v>7224</v>
      </c>
      <c r="J1469" s="54" t="s">
        <v>98</v>
      </c>
      <c r="K1469" s="54" t="s">
        <v>163</v>
      </c>
      <c r="L1469" s="55">
        <v>210000000</v>
      </c>
      <c r="M1469" s="55">
        <v>180000000</v>
      </c>
      <c r="N1469" s="56" t="s">
        <v>499</v>
      </c>
      <c r="O1469" s="56" t="s">
        <v>229</v>
      </c>
      <c r="P1469" s="54" t="s">
        <v>7411</v>
      </c>
      <c r="Q1469" s="54" t="s">
        <v>7412</v>
      </c>
      <c r="R1469" s="54" t="s">
        <v>430</v>
      </c>
      <c r="S1469" s="54" t="s">
        <v>135</v>
      </c>
      <c r="T1469" s="54" t="s">
        <v>136</v>
      </c>
      <c r="U1469" s="54"/>
      <c r="V1469" s="54" t="s">
        <v>247</v>
      </c>
    </row>
    <row r="1470" spans="1:22" ht="148.5" customHeight="1">
      <c r="A1470" s="54">
        <v>1469</v>
      </c>
      <c r="B1470" s="54" t="s">
        <v>45</v>
      </c>
      <c r="C1470" s="54" t="s">
        <v>7413</v>
      </c>
      <c r="D1470" s="54" t="s">
        <v>7414</v>
      </c>
      <c r="E1470" s="54" t="s">
        <v>139</v>
      </c>
      <c r="F1470" s="54" t="s">
        <v>7415</v>
      </c>
      <c r="G1470" s="54" t="s">
        <v>7416</v>
      </c>
      <c r="H1470" s="54" t="s">
        <v>7101</v>
      </c>
      <c r="I1470" s="54" t="s">
        <v>7114</v>
      </c>
      <c r="J1470" s="54" t="s">
        <v>7115</v>
      </c>
      <c r="K1470" s="54" t="s">
        <v>163</v>
      </c>
      <c r="L1470" s="55">
        <v>290075159</v>
      </c>
      <c r="M1470" s="55">
        <v>290073786</v>
      </c>
      <c r="N1470" s="56" t="s">
        <v>358</v>
      </c>
      <c r="O1470" s="56" t="s">
        <v>271</v>
      </c>
      <c r="P1470" s="54" t="s">
        <v>1292</v>
      </c>
      <c r="Q1470" s="54" t="s">
        <v>7417</v>
      </c>
      <c r="R1470" s="54" t="s">
        <v>3807</v>
      </c>
      <c r="S1470" s="54" t="s">
        <v>135</v>
      </c>
      <c r="T1470" s="54" t="s">
        <v>136</v>
      </c>
      <c r="U1470" s="54"/>
      <c r="V1470" s="54" t="s">
        <v>1276</v>
      </c>
    </row>
    <row r="1471" spans="1:22" ht="115.5" customHeight="1">
      <c r="A1471" s="54">
        <v>1470</v>
      </c>
      <c r="B1471" s="54" t="s">
        <v>43</v>
      </c>
      <c r="C1471" s="54" t="s">
        <v>3967</v>
      </c>
      <c r="D1471" s="54" t="s">
        <v>3968</v>
      </c>
      <c r="E1471" s="54" t="s">
        <v>139</v>
      </c>
      <c r="F1471" s="54" t="s">
        <v>7418</v>
      </c>
      <c r="G1471" s="54" t="s">
        <v>7419</v>
      </c>
      <c r="H1471" s="54" t="s">
        <v>7101</v>
      </c>
      <c r="I1471" s="54" t="s">
        <v>7227</v>
      </c>
      <c r="J1471" s="54" t="s">
        <v>7228</v>
      </c>
      <c r="K1471" s="54" t="s">
        <v>342</v>
      </c>
      <c r="L1471" s="55">
        <v>470493172</v>
      </c>
      <c r="M1471" s="55">
        <v>425130000</v>
      </c>
      <c r="N1471" s="56" t="s">
        <v>512</v>
      </c>
      <c r="O1471" s="56" t="s">
        <v>499</v>
      </c>
      <c r="P1471" s="54" t="s">
        <v>7420</v>
      </c>
      <c r="Q1471" s="54" t="s">
        <v>7421</v>
      </c>
      <c r="R1471" s="54" t="s">
        <v>3978</v>
      </c>
      <c r="S1471" s="54" t="s">
        <v>135</v>
      </c>
      <c r="T1471" s="54" t="s">
        <v>136</v>
      </c>
      <c r="U1471" s="54"/>
      <c r="V1471" s="54" t="s">
        <v>179</v>
      </c>
    </row>
    <row r="1472" spans="1:22" ht="82.5" customHeight="1">
      <c r="A1472" s="54">
        <v>1471</v>
      </c>
      <c r="B1472" s="54" t="s">
        <v>43</v>
      </c>
      <c r="C1472" s="54" t="s">
        <v>3967</v>
      </c>
      <c r="D1472" s="54" t="s">
        <v>3968</v>
      </c>
      <c r="E1472" s="54" t="s">
        <v>846</v>
      </c>
      <c r="F1472" s="54" t="s">
        <v>7422</v>
      </c>
      <c r="G1472" s="54" t="s">
        <v>7589</v>
      </c>
      <c r="H1472" s="54" t="s">
        <v>7101</v>
      </c>
      <c r="I1472" s="54" t="s">
        <v>7205</v>
      </c>
      <c r="J1472" s="54" t="s">
        <v>7206</v>
      </c>
      <c r="K1472" s="54" t="s">
        <v>163</v>
      </c>
      <c r="L1472" s="55">
        <v>557140000</v>
      </c>
      <c r="M1472" s="55">
        <v>535150000</v>
      </c>
      <c r="N1472" s="56" t="s">
        <v>252</v>
      </c>
      <c r="O1472" s="56" t="s">
        <v>131</v>
      </c>
      <c r="P1472" s="54" t="s">
        <v>7423</v>
      </c>
      <c r="Q1472" s="54" t="s">
        <v>7424</v>
      </c>
      <c r="R1472" s="54" t="s">
        <v>4115</v>
      </c>
      <c r="S1472" s="54" t="s">
        <v>329</v>
      </c>
      <c r="T1472" s="54" t="s">
        <v>136</v>
      </c>
      <c r="U1472" s="54"/>
      <c r="V1472" s="54" t="s">
        <v>7582</v>
      </c>
    </row>
    <row r="1473" spans="1:22" ht="82.5" customHeight="1">
      <c r="A1473" s="54">
        <v>1472</v>
      </c>
      <c r="B1473" s="54" t="s">
        <v>43</v>
      </c>
      <c r="C1473" s="54" t="s">
        <v>3967</v>
      </c>
      <c r="D1473" s="54" t="s">
        <v>3968</v>
      </c>
      <c r="E1473" s="54" t="s">
        <v>139</v>
      </c>
      <c r="F1473" s="54" t="s">
        <v>7425</v>
      </c>
      <c r="G1473" s="54" t="s">
        <v>7426</v>
      </c>
      <c r="H1473" s="54" t="s">
        <v>7101</v>
      </c>
      <c r="I1473" s="54" t="s">
        <v>7224</v>
      </c>
      <c r="J1473" s="54" t="s">
        <v>98</v>
      </c>
      <c r="K1473" s="54" t="s">
        <v>342</v>
      </c>
      <c r="L1473" s="55">
        <v>194940004</v>
      </c>
      <c r="M1473" s="55">
        <v>168660000</v>
      </c>
      <c r="N1473" s="56" t="s">
        <v>271</v>
      </c>
      <c r="O1473" s="56" t="s">
        <v>175</v>
      </c>
      <c r="P1473" s="54" t="s">
        <v>3989</v>
      </c>
      <c r="Q1473" s="54" t="s">
        <v>3990</v>
      </c>
      <c r="R1473" s="54" t="s">
        <v>3978</v>
      </c>
      <c r="S1473" s="54" t="s">
        <v>135</v>
      </c>
      <c r="T1473" s="54" t="s">
        <v>136</v>
      </c>
      <c r="U1473" s="54"/>
      <c r="V1473" s="54" t="s">
        <v>149</v>
      </c>
    </row>
    <row r="1474" spans="1:22" ht="165" customHeight="1">
      <c r="A1474" s="54">
        <v>1473</v>
      </c>
      <c r="B1474" s="54" t="s">
        <v>43</v>
      </c>
      <c r="C1474" s="54" t="s">
        <v>4018</v>
      </c>
      <c r="D1474" s="54" t="s">
        <v>4019</v>
      </c>
      <c r="E1474" s="54" t="s">
        <v>139</v>
      </c>
      <c r="F1474" s="54" t="s">
        <v>7427</v>
      </c>
      <c r="G1474" s="54" t="s">
        <v>7428</v>
      </c>
      <c r="H1474" s="54" t="s">
        <v>7101</v>
      </c>
      <c r="I1474" s="54" t="s">
        <v>7224</v>
      </c>
      <c r="J1474" s="54" t="s">
        <v>98</v>
      </c>
      <c r="K1474" s="54" t="s">
        <v>342</v>
      </c>
      <c r="L1474" s="55">
        <v>113578173</v>
      </c>
      <c r="M1474" s="55">
        <v>113578173</v>
      </c>
      <c r="N1474" s="56" t="s">
        <v>463</v>
      </c>
      <c r="O1474" s="56" t="s">
        <v>165</v>
      </c>
      <c r="P1474" s="54" t="s">
        <v>4032</v>
      </c>
      <c r="Q1474" s="54" t="s">
        <v>4033</v>
      </c>
      <c r="R1474" s="54" t="s">
        <v>4024</v>
      </c>
      <c r="S1474" s="54" t="s">
        <v>135</v>
      </c>
      <c r="T1474" s="54" t="s">
        <v>136</v>
      </c>
      <c r="U1474" s="54"/>
      <c r="V1474" s="54" t="s">
        <v>149</v>
      </c>
    </row>
    <row r="1475" spans="1:22" ht="82.5" customHeight="1">
      <c r="A1475" s="54">
        <v>1474</v>
      </c>
      <c r="B1475" s="54" t="s">
        <v>43</v>
      </c>
      <c r="C1475" s="54" t="s">
        <v>7429</v>
      </c>
      <c r="D1475" s="54" t="s">
        <v>7430</v>
      </c>
      <c r="E1475" s="54" t="s">
        <v>139</v>
      </c>
      <c r="F1475" s="54" t="s">
        <v>7431</v>
      </c>
      <c r="G1475" s="54" t="s">
        <v>7432</v>
      </c>
      <c r="H1475" s="54" t="s">
        <v>7101</v>
      </c>
      <c r="I1475" s="54" t="s">
        <v>7102</v>
      </c>
      <c r="J1475" s="54" t="s">
        <v>7103</v>
      </c>
      <c r="K1475" s="54" t="s">
        <v>163</v>
      </c>
      <c r="L1475" s="55">
        <v>1208754401</v>
      </c>
      <c r="M1475" s="55">
        <v>1201950000</v>
      </c>
      <c r="N1475" s="56" t="s">
        <v>512</v>
      </c>
      <c r="O1475" s="56" t="s">
        <v>237</v>
      </c>
      <c r="P1475" s="54" t="s">
        <v>7433</v>
      </c>
      <c r="Q1475" s="54" t="s">
        <v>7434</v>
      </c>
      <c r="R1475" s="54" t="s">
        <v>4174</v>
      </c>
      <c r="S1475" s="54" t="s">
        <v>135</v>
      </c>
      <c r="T1475" s="54" t="s">
        <v>136</v>
      </c>
      <c r="U1475" s="54"/>
      <c r="V1475" s="54" t="s">
        <v>137</v>
      </c>
    </row>
    <row r="1476" spans="1:22" ht="82.5" customHeight="1">
      <c r="A1476" s="54">
        <v>1475</v>
      </c>
      <c r="B1476" s="54" t="s">
        <v>43</v>
      </c>
      <c r="C1476" s="54" t="s">
        <v>7429</v>
      </c>
      <c r="D1476" s="54" t="s">
        <v>7430</v>
      </c>
      <c r="E1476" s="54" t="s">
        <v>139</v>
      </c>
      <c r="F1476" s="54" t="s">
        <v>7435</v>
      </c>
      <c r="G1476" s="54" t="s">
        <v>7436</v>
      </c>
      <c r="H1476" s="54" t="s">
        <v>7101</v>
      </c>
      <c r="I1476" s="54" t="s">
        <v>7300</v>
      </c>
      <c r="J1476" s="54" t="s">
        <v>7301</v>
      </c>
      <c r="K1476" s="54" t="s">
        <v>342</v>
      </c>
      <c r="L1476" s="55">
        <v>139511721</v>
      </c>
      <c r="M1476" s="55">
        <v>138400000</v>
      </c>
      <c r="N1476" s="56" t="s">
        <v>191</v>
      </c>
      <c r="O1476" s="56" t="s">
        <v>237</v>
      </c>
      <c r="P1476" s="54" t="s">
        <v>7433</v>
      </c>
      <c r="Q1476" s="54" t="s">
        <v>7434</v>
      </c>
      <c r="R1476" s="54" t="s">
        <v>4174</v>
      </c>
      <c r="S1476" s="54" t="s">
        <v>135</v>
      </c>
      <c r="T1476" s="54" t="s">
        <v>136</v>
      </c>
      <c r="U1476" s="54"/>
      <c r="V1476" s="54" t="s">
        <v>149</v>
      </c>
    </row>
    <row r="1477" spans="1:22" ht="82.5" customHeight="1">
      <c r="A1477" s="54">
        <v>1476</v>
      </c>
      <c r="B1477" s="54" t="s">
        <v>58</v>
      </c>
      <c r="C1477" s="54" t="s">
        <v>4550</v>
      </c>
      <c r="D1477" s="54" t="s">
        <v>4551</v>
      </c>
      <c r="E1477" s="54" t="s">
        <v>139</v>
      </c>
      <c r="F1477" s="54" t="s">
        <v>7437</v>
      </c>
      <c r="G1477" s="54" t="s">
        <v>7438</v>
      </c>
      <c r="H1477" s="54" t="s">
        <v>7101</v>
      </c>
      <c r="I1477" s="54" t="s">
        <v>7102</v>
      </c>
      <c r="J1477" s="54" t="s">
        <v>7103</v>
      </c>
      <c r="K1477" s="54" t="s">
        <v>163</v>
      </c>
      <c r="L1477" s="55">
        <v>600921543</v>
      </c>
      <c r="M1477" s="55">
        <v>600921000</v>
      </c>
      <c r="N1477" s="56" t="s">
        <v>219</v>
      </c>
      <c r="O1477" s="56" t="s">
        <v>237</v>
      </c>
      <c r="P1477" s="54" t="s">
        <v>7439</v>
      </c>
      <c r="Q1477" s="54" t="s">
        <v>7440</v>
      </c>
      <c r="R1477" s="54" t="s">
        <v>4801</v>
      </c>
      <c r="S1477" s="54" t="s">
        <v>135</v>
      </c>
      <c r="T1477" s="54" t="s">
        <v>136</v>
      </c>
      <c r="U1477" s="54"/>
      <c r="V1477" s="54" t="s">
        <v>247</v>
      </c>
    </row>
    <row r="1478" spans="1:22" ht="66" customHeight="1">
      <c r="A1478" s="54">
        <v>1477</v>
      </c>
      <c r="B1478" s="54" t="s">
        <v>58</v>
      </c>
      <c r="C1478" s="54" t="s">
        <v>4671</v>
      </c>
      <c r="D1478" s="54" t="s">
        <v>4672</v>
      </c>
      <c r="E1478" s="54" t="s">
        <v>1003</v>
      </c>
      <c r="F1478" s="54" t="s">
        <v>7441</v>
      </c>
      <c r="G1478" s="54" t="s">
        <v>7442</v>
      </c>
      <c r="H1478" s="54" t="s">
        <v>7101</v>
      </c>
      <c r="I1478" s="54" t="s">
        <v>7254</v>
      </c>
      <c r="J1478" s="54" t="s">
        <v>7255</v>
      </c>
      <c r="K1478" s="54" t="s">
        <v>163</v>
      </c>
      <c r="L1478" s="55">
        <v>272100000</v>
      </c>
      <c r="M1478" s="55">
        <v>272000000</v>
      </c>
      <c r="N1478" s="56" t="s">
        <v>623</v>
      </c>
      <c r="O1478" s="56" t="s">
        <v>294</v>
      </c>
      <c r="P1478" s="54" t="s">
        <v>7443</v>
      </c>
      <c r="Q1478" s="54" t="s">
        <v>7444</v>
      </c>
      <c r="R1478" s="54" t="s">
        <v>7445</v>
      </c>
      <c r="S1478" s="54" t="s">
        <v>329</v>
      </c>
      <c r="T1478" s="54" t="s">
        <v>330</v>
      </c>
      <c r="U1478" s="54" t="s">
        <v>331</v>
      </c>
      <c r="V1478" s="54"/>
    </row>
    <row r="1479" spans="1:22" ht="82.5" customHeight="1">
      <c r="A1479" s="54">
        <v>1478</v>
      </c>
      <c r="B1479" s="54" t="s">
        <v>60</v>
      </c>
      <c r="C1479" s="54" t="s">
        <v>5393</v>
      </c>
      <c r="D1479" s="54" t="s">
        <v>5394</v>
      </c>
      <c r="E1479" s="54" t="s">
        <v>139</v>
      </c>
      <c r="F1479" s="54" t="s">
        <v>7446</v>
      </c>
      <c r="G1479" s="54" t="s">
        <v>7447</v>
      </c>
      <c r="H1479" s="54" t="s">
        <v>7101</v>
      </c>
      <c r="I1479" s="54" t="s">
        <v>7369</v>
      </c>
      <c r="J1479" s="54" t="s">
        <v>7370</v>
      </c>
      <c r="K1479" s="54" t="s">
        <v>342</v>
      </c>
      <c r="L1479" s="55">
        <v>148706854</v>
      </c>
      <c r="M1479" s="55">
        <v>148467000</v>
      </c>
      <c r="N1479" s="56" t="s">
        <v>153</v>
      </c>
      <c r="O1479" s="56" t="s">
        <v>499</v>
      </c>
      <c r="P1479" s="54" t="s">
        <v>7448</v>
      </c>
      <c r="Q1479" s="54" t="s">
        <v>7449</v>
      </c>
      <c r="R1479" s="54" t="s">
        <v>5404</v>
      </c>
      <c r="S1479" s="54" t="s">
        <v>135</v>
      </c>
      <c r="T1479" s="54" t="s">
        <v>136</v>
      </c>
      <c r="U1479" s="54"/>
      <c r="V1479" s="54" t="s">
        <v>247</v>
      </c>
    </row>
    <row r="1480" spans="1:22" ht="115.5" customHeight="1">
      <c r="A1480" s="54">
        <v>1479</v>
      </c>
      <c r="B1480" s="54" t="s">
        <v>60</v>
      </c>
      <c r="C1480" s="54" t="s">
        <v>5516</v>
      </c>
      <c r="D1480" s="54" t="s">
        <v>5517</v>
      </c>
      <c r="E1480" s="54" t="s">
        <v>139</v>
      </c>
      <c r="F1480" s="54" t="s">
        <v>7450</v>
      </c>
      <c r="G1480" s="54" t="s">
        <v>7451</v>
      </c>
      <c r="H1480" s="54" t="s">
        <v>7101</v>
      </c>
      <c r="I1480" s="54" t="s">
        <v>7102</v>
      </c>
      <c r="J1480" s="54" t="s">
        <v>7103</v>
      </c>
      <c r="K1480" s="54" t="s">
        <v>342</v>
      </c>
      <c r="L1480" s="55">
        <v>120000000</v>
      </c>
      <c r="M1480" s="55">
        <v>120000000</v>
      </c>
      <c r="N1480" s="56" t="s">
        <v>153</v>
      </c>
      <c r="O1480" s="56" t="s">
        <v>294</v>
      </c>
      <c r="P1480" s="54" t="s">
        <v>7452</v>
      </c>
      <c r="Q1480" s="54" t="s">
        <v>7453</v>
      </c>
      <c r="R1480" s="54" t="s">
        <v>5522</v>
      </c>
      <c r="S1480" s="54" t="s">
        <v>135</v>
      </c>
      <c r="T1480" s="54" t="s">
        <v>136</v>
      </c>
      <c r="U1480" s="54"/>
      <c r="V1480" s="54" t="s">
        <v>179</v>
      </c>
    </row>
    <row r="1481" spans="1:22" ht="82.5" customHeight="1">
      <c r="A1481" s="54">
        <v>1480</v>
      </c>
      <c r="B1481" s="54" t="s">
        <v>60</v>
      </c>
      <c r="C1481" s="54" t="s">
        <v>7454</v>
      </c>
      <c r="D1481" s="54" t="s">
        <v>6185</v>
      </c>
      <c r="E1481" s="54" t="s">
        <v>291</v>
      </c>
      <c r="F1481" s="54" t="s">
        <v>7455</v>
      </c>
      <c r="G1481" s="54" t="s">
        <v>7456</v>
      </c>
      <c r="H1481" s="54" t="s">
        <v>7101</v>
      </c>
      <c r="I1481" s="54" t="s">
        <v>7102</v>
      </c>
      <c r="J1481" s="54" t="s">
        <v>7103</v>
      </c>
      <c r="K1481" s="54" t="s">
        <v>342</v>
      </c>
      <c r="L1481" s="55">
        <v>126600000</v>
      </c>
      <c r="M1481" s="55">
        <v>126600000</v>
      </c>
      <c r="N1481" s="56" t="s">
        <v>271</v>
      </c>
      <c r="O1481" s="56" t="s">
        <v>386</v>
      </c>
      <c r="P1481" s="54" t="s">
        <v>7457</v>
      </c>
      <c r="Q1481" s="54" t="s">
        <v>7458</v>
      </c>
      <c r="R1481" s="54" t="s">
        <v>5380</v>
      </c>
      <c r="S1481" s="54" t="s">
        <v>135</v>
      </c>
      <c r="T1481" s="54" t="s">
        <v>136</v>
      </c>
      <c r="U1481" s="54"/>
      <c r="V1481" s="54" t="s">
        <v>149</v>
      </c>
    </row>
    <row r="1482" spans="1:22" ht="82.5" customHeight="1">
      <c r="A1482" s="54">
        <v>1481</v>
      </c>
      <c r="B1482" s="54" t="s">
        <v>42</v>
      </c>
      <c r="C1482" s="54" t="s">
        <v>7459</v>
      </c>
      <c r="D1482" s="54" t="s">
        <v>42</v>
      </c>
      <c r="E1482" s="54" t="s">
        <v>139</v>
      </c>
      <c r="F1482" s="54" t="s">
        <v>7460</v>
      </c>
      <c r="G1482" s="54" t="s">
        <v>7461</v>
      </c>
      <c r="H1482" s="54" t="s">
        <v>7101</v>
      </c>
      <c r="I1482" s="54" t="s">
        <v>7369</v>
      </c>
      <c r="J1482" s="54" t="s">
        <v>7370</v>
      </c>
      <c r="K1482" s="54" t="s">
        <v>163</v>
      </c>
      <c r="L1482" s="55">
        <v>30692089774</v>
      </c>
      <c r="M1482" s="55">
        <v>30692089774</v>
      </c>
      <c r="N1482" s="56" t="s">
        <v>204</v>
      </c>
      <c r="O1482" s="56" t="s">
        <v>271</v>
      </c>
      <c r="P1482" s="54" t="s">
        <v>7462</v>
      </c>
      <c r="Q1482" s="54" t="s">
        <v>7463</v>
      </c>
      <c r="R1482" s="54" t="s">
        <v>626</v>
      </c>
      <c r="S1482" s="54" t="s">
        <v>135</v>
      </c>
      <c r="T1482" s="54" t="s">
        <v>136</v>
      </c>
      <c r="U1482" s="54"/>
      <c r="V1482" s="54" t="s">
        <v>169</v>
      </c>
    </row>
    <row r="1483" spans="1:22" ht="66" customHeight="1">
      <c r="A1483" s="54">
        <v>1482</v>
      </c>
      <c r="B1483" s="54" t="s">
        <v>42</v>
      </c>
      <c r="C1483" s="54" t="s">
        <v>7459</v>
      </c>
      <c r="D1483" s="54" t="s">
        <v>42</v>
      </c>
      <c r="E1483" s="54" t="s">
        <v>21</v>
      </c>
      <c r="F1483" s="54" t="s">
        <v>7464</v>
      </c>
      <c r="G1483" s="54" t="s">
        <v>7465</v>
      </c>
      <c r="H1483" s="54" t="s">
        <v>7101</v>
      </c>
      <c r="I1483" s="54" t="s">
        <v>7254</v>
      </c>
      <c r="J1483" s="54" t="s">
        <v>7255</v>
      </c>
      <c r="K1483" s="54" t="s">
        <v>163</v>
      </c>
      <c r="L1483" s="55">
        <v>4894500000</v>
      </c>
      <c r="M1483" s="55">
        <v>4890000000</v>
      </c>
      <c r="N1483" s="56" t="s">
        <v>191</v>
      </c>
      <c r="O1483" s="56" t="s">
        <v>271</v>
      </c>
      <c r="P1483" s="54" t="s">
        <v>7466</v>
      </c>
      <c r="Q1483" s="54" t="s">
        <v>7467</v>
      </c>
      <c r="R1483" s="54" t="s">
        <v>7468</v>
      </c>
      <c r="S1483" s="54" t="s">
        <v>329</v>
      </c>
      <c r="T1483" s="54" t="s">
        <v>330</v>
      </c>
      <c r="U1483" s="54" t="s">
        <v>331</v>
      </c>
      <c r="V1483" s="54"/>
    </row>
    <row r="1484" spans="1:22" ht="82.5" customHeight="1">
      <c r="A1484" s="54">
        <v>1483</v>
      </c>
      <c r="B1484" s="54" t="s">
        <v>42</v>
      </c>
      <c r="C1484" s="54" t="s">
        <v>5843</v>
      </c>
      <c r="D1484" s="54" t="s">
        <v>5844</v>
      </c>
      <c r="E1484" s="54" t="s">
        <v>139</v>
      </c>
      <c r="F1484" s="54" t="s">
        <v>7469</v>
      </c>
      <c r="G1484" s="54" t="s">
        <v>7470</v>
      </c>
      <c r="H1484" s="54" t="s">
        <v>7101</v>
      </c>
      <c r="I1484" s="54" t="s">
        <v>7333</v>
      </c>
      <c r="J1484" s="54" t="s">
        <v>7334</v>
      </c>
      <c r="K1484" s="54" t="s">
        <v>163</v>
      </c>
      <c r="L1484" s="55">
        <v>562121120</v>
      </c>
      <c r="M1484" s="55">
        <v>562120000</v>
      </c>
      <c r="N1484" s="56" t="s">
        <v>252</v>
      </c>
      <c r="O1484" s="56" t="s">
        <v>197</v>
      </c>
      <c r="P1484" s="54" t="s">
        <v>7471</v>
      </c>
      <c r="Q1484" s="54" t="s">
        <v>7472</v>
      </c>
      <c r="R1484" s="54" t="s">
        <v>7473</v>
      </c>
      <c r="S1484" s="54" t="s">
        <v>135</v>
      </c>
      <c r="T1484" s="54" t="s">
        <v>136</v>
      </c>
      <c r="U1484" s="54"/>
      <c r="V1484" s="54" t="s">
        <v>137</v>
      </c>
    </row>
    <row r="1485" spans="1:22" ht="82.5" customHeight="1">
      <c r="A1485" s="54">
        <v>1484</v>
      </c>
      <c r="B1485" s="54" t="s">
        <v>42</v>
      </c>
      <c r="C1485" s="54" t="s">
        <v>5857</v>
      </c>
      <c r="D1485" s="54" t="s">
        <v>5858</v>
      </c>
      <c r="E1485" s="54" t="s">
        <v>139</v>
      </c>
      <c r="F1485" s="54" t="s">
        <v>7474</v>
      </c>
      <c r="G1485" s="54" t="s">
        <v>7475</v>
      </c>
      <c r="H1485" s="54" t="s">
        <v>7101</v>
      </c>
      <c r="I1485" s="54" t="s">
        <v>7102</v>
      </c>
      <c r="J1485" s="54" t="s">
        <v>7103</v>
      </c>
      <c r="K1485" s="54" t="s">
        <v>342</v>
      </c>
      <c r="L1485" s="55">
        <v>149897915</v>
      </c>
      <c r="M1485" s="55">
        <v>146600000</v>
      </c>
      <c r="N1485" s="56" t="s">
        <v>358</v>
      </c>
      <c r="O1485" s="56" t="s">
        <v>165</v>
      </c>
      <c r="P1485" s="54" t="s">
        <v>7476</v>
      </c>
      <c r="Q1485" s="54" t="s">
        <v>7477</v>
      </c>
      <c r="R1485" s="54" t="s">
        <v>6045</v>
      </c>
      <c r="S1485" s="54" t="s">
        <v>135</v>
      </c>
      <c r="T1485" s="54" t="s">
        <v>136</v>
      </c>
      <c r="U1485" s="54"/>
      <c r="V1485" s="54" t="s">
        <v>137</v>
      </c>
    </row>
    <row r="1486" spans="1:22" ht="66" customHeight="1">
      <c r="A1486" s="54">
        <v>1485</v>
      </c>
      <c r="B1486" s="54" t="s">
        <v>42</v>
      </c>
      <c r="C1486" s="54" t="s">
        <v>5902</v>
      </c>
      <c r="D1486" s="54" t="s">
        <v>5903</v>
      </c>
      <c r="E1486" s="54" t="s">
        <v>846</v>
      </c>
      <c r="F1486" s="54" t="s">
        <v>7478</v>
      </c>
      <c r="G1486" s="54" t="s">
        <v>7479</v>
      </c>
      <c r="H1486" s="54" t="s">
        <v>7101</v>
      </c>
      <c r="I1486" s="54" t="s">
        <v>7254</v>
      </c>
      <c r="J1486" s="54" t="s">
        <v>7255</v>
      </c>
      <c r="K1486" s="54" t="s">
        <v>163</v>
      </c>
      <c r="L1486" s="55">
        <v>295990000</v>
      </c>
      <c r="M1486" s="55">
        <v>280600000</v>
      </c>
      <c r="N1486" s="56" t="s">
        <v>442</v>
      </c>
      <c r="O1486" s="56" t="s">
        <v>499</v>
      </c>
      <c r="P1486" s="54" t="s">
        <v>7480</v>
      </c>
      <c r="Q1486" s="54" t="s">
        <v>7481</v>
      </c>
      <c r="R1486" s="54" t="s">
        <v>7473</v>
      </c>
      <c r="S1486" s="54" t="s">
        <v>329</v>
      </c>
      <c r="T1486" s="54" t="s">
        <v>330</v>
      </c>
      <c r="U1486" s="54" t="s">
        <v>331</v>
      </c>
      <c r="V1486" s="54"/>
    </row>
    <row r="1487" spans="1:22" ht="82.5" customHeight="1">
      <c r="A1487" s="54">
        <v>1486</v>
      </c>
      <c r="B1487" s="54" t="s">
        <v>42</v>
      </c>
      <c r="C1487" s="54" t="s">
        <v>5955</v>
      </c>
      <c r="D1487" s="54" t="s">
        <v>5956</v>
      </c>
      <c r="E1487" s="54" t="s">
        <v>2893</v>
      </c>
      <c r="F1487" s="54" t="s">
        <v>7482</v>
      </c>
      <c r="G1487" s="54" t="s">
        <v>7483</v>
      </c>
      <c r="H1487" s="54" t="s">
        <v>7101</v>
      </c>
      <c r="I1487" s="54" t="s">
        <v>7254</v>
      </c>
      <c r="J1487" s="54" t="s">
        <v>7255</v>
      </c>
      <c r="K1487" s="54" t="s">
        <v>342</v>
      </c>
      <c r="L1487" s="55">
        <v>182000000</v>
      </c>
      <c r="M1487" s="55">
        <v>167000000</v>
      </c>
      <c r="N1487" s="56" t="s">
        <v>980</v>
      </c>
      <c r="O1487" s="56" t="s">
        <v>237</v>
      </c>
      <c r="P1487" s="54" t="s">
        <v>7484</v>
      </c>
      <c r="Q1487" s="54" t="s">
        <v>7485</v>
      </c>
      <c r="R1487" s="54" t="s">
        <v>7486</v>
      </c>
      <c r="S1487" s="54" t="s">
        <v>135</v>
      </c>
      <c r="T1487" s="54" t="s">
        <v>136</v>
      </c>
      <c r="U1487" s="54"/>
      <c r="V1487" s="54" t="s">
        <v>149</v>
      </c>
    </row>
    <row r="1488" spans="1:22" ht="82.5" customHeight="1">
      <c r="A1488" s="54">
        <v>1487</v>
      </c>
      <c r="B1488" s="54" t="s">
        <v>7487</v>
      </c>
      <c r="C1488" s="54" t="s">
        <v>7488</v>
      </c>
      <c r="D1488" s="54" t="s">
        <v>7487</v>
      </c>
      <c r="E1488" s="54" t="s">
        <v>139</v>
      </c>
      <c r="F1488" s="54" t="s">
        <v>7489</v>
      </c>
      <c r="G1488" s="54" t="s">
        <v>7490</v>
      </c>
      <c r="H1488" s="54" t="s">
        <v>7101</v>
      </c>
      <c r="I1488" s="54" t="s">
        <v>7260</v>
      </c>
      <c r="J1488" s="54" t="s">
        <v>7261</v>
      </c>
      <c r="K1488" s="54" t="s">
        <v>163</v>
      </c>
      <c r="L1488" s="55">
        <v>232151378</v>
      </c>
      <c r="M1488" s="55">
        <v>231890000</v>
      </c>
      <c r="N1488" s="56" t="s">
        <v>786</v>
      </c>
      <c r="O1488" s="56" t="s">
        <v>165</v>
      </c>
      <c r="P1488" s="54" t="s">
        <v>7491</v>
      </c>
      <c r="Q1488" s="54" t="s">
        <v>7492</v>
      </c>
      <c r="R1488" s="54" t="s">
        <v>7493</v>
      </c>
      <c r="S1488" s="54" t="s">
        <v>135</v>
      </c>
      <c r="T1488" s="54" t="s">
        <v>136</v>
      </c>
      <c r="U1488" s="54"/>
      <c r="V1488" s="54" t="s">
        <v>149</v>
      </c>
    </row>
    <row r="1489" spans="1:22" ht="82.5" customHeight="1">
      <c r="A1489" s="54">
        <v>1488</v>
      </c>
      <c r="B1489" s="54" t="s">
        <v>27</v>
      </c>
      <c r="C1489" s="54" t="s">
        <v>7494</v>
      </c>
      <c r="D1489" s="54" t="s">
        <v>7495</v>
      </c>
      <c r="E1489" s="54" t="s">
        <v>139</v>
      </c>
      <c r="F1489" s="54" t="s">
        <v>7496</v>
      </c>
      <c r="G1489" s="54" t="s">
        <v>7497</v>
      </c>
      <c r="H1489" s="54" t="s">
        <v>7101</v>
      </c>
      <c r="I1489" s="54" t="s">
        <v>7254</v>
      </c>
      <c r="J1489" s="54" t="s">
        <v>7255</v>
      </c>
      <c r="K1489" s="54" t="s">
        <v>342</v>
      </c>
      <c r="L1489" s="55">
        <v>123436961</v>
      </c>
      <c r="M1489" s="55">
        <v>121600000</v>
      </c>
      <c r="N1489" s="56" t="s">
        <v>252</v>
      </c>
      <c r="O1489" s="56" t="s">
        <v>191</v>
      </c>
      <c r="P1489" s="54" t="s">
        <v>7498</v>
      </c>
      <c r="Q1489" s="54" t="s">
        <v>7499</v>
      </c>
      <c r="R1489" s="54" t="s">
        <v>7500</v>
      </c>
      <c r="S1489" s="54" t="s">
        <v>329</v>
      </c>
      <c r="T1489" s="54" t="s">
        <v>330</v>
      </c>
      <c r="U1489" s="54" t="s">
        <v>852</v>
      </c>
      <c r="V1489" s="54"/>
    </row>
    <row r="1490" spans="1:22" ht="82.5" customHeight="1">
      <c r="A1490" s="54">
        <v>1489</v>
      </c>
      <c r="B1490" s="54" t="s">
        <v>27</v>
      </c>
      <c r="C1490" s="54" t="s">
        <v>6379</v>
      </c>
      <c r="D1490" s="54" t="s">
        <v>6380</v>
      </c>
      <c r="E1490" s="54" t="s">
        <v>139</v>
      </c>
      <c r="F1490" s="54" t="s">
        <v>7501</v>
      </c>
      <c r="G1490" s="54" t="s">
        <v>7502</v>
      </c>
      <c r="H1490" s="54" t="s">
        <v>7101</v>
      </c>
      <c r="I1490" s="54" t="s">
        <v>7503</v>
      </c>
      <c r="J1490" s="54" t="s">
        <v>7504</v>
      </c>
      <c r="K1490" s="54" t="s">
        <v>163</v>
      </c>
      <c r="L1490" s="55">
        <v>2257366540</v>
      </c>
      <c r="M1490" s="55">
        <v>2257366540</v>
      </c>
      <c r="N1490" s="56" t="s">
        <v>2719</v>
      </c>
      <c r="O1490" s="56" t="s">
        <v>191</v>
      </c>
      <c r="P1490" s="54" t="s">
        <v>7505</v>
      </c>
      <c r="Q1490" s="54" t="s">
        <v>7506</v>
      </c>
      <c r="R1490" s="54" t="s">
        <v>5964</v>
      </c>
      <c r="S1490" s="54" t="s">
        <v>135</v>
      </c>
      <c r="T1490" s="54" t="s">
        <v>136</v>
      </c>
      <c r="U1490" s="54"/>
      <c r="V1490" s="54" t="s">
        <v>137</v>
      </c>
    </row>
    <row r="1491" spans="1:22" ht="82.5" customHeight="1">
      <c r="A1491" s="54">
        <v>1490</v>
      </c>
      <c r="B1491" s="54" t="s">
        <v>28</v>
      </c>
      <c r="C1491" s="54" t="s">
        <v>6470</v>
      </c>
      <c r="D1491" s="54" t="s">
        <v>6471</v>
      </c>
      <c r="E1491" s="54" t="s">
        <v>139</v>
      </c>
      <c r="F1491" s="54" t="s">
        <v>7507</v>
      </c>
      <c r="G1491" s="54" t="s">
        <v>7508</v>
      </c>
      <c r="H1491" s="54" t="s">
        <v>7101</v>
      </c>
      <c r="I1491" s="54" t="s">
        <v>7102</v>
      </c>
      <c r="J1491" s="54" t="s">
        <v>7103</v>
      </c>
      <c r="K1491" s="54" t="s">
        <v>342</v>
      </c>
      <c r="L1491" s="55">
        <v>165000000</v>
      </c>
      <c r="M1491" s="55">
        <v>162580000</v>
      </c>
      <c r="N1491" s="56" t="s">
        <v>153</v>
      </c>
      <c r="O1491" s="56" t="s">
        <v>294</v>
      </c>
      <c r="P1491" s="54" t="s">
        <v>6474</v>
      </c>
      <c r="Q1491" s="54" t="s">
        <v>6475</v>
      </c>
      <c r="R1491" s="54" t="s">
        <v>6476</v>
      </c>
      <c r="S1491" s="54" t="s">
        <v>135</v>
      </c>
      <c r="T1491" s="54" t="s">
        <v>136</v>
      </c>
      <c r="U1491" s="54"/>
      <c r="V1491" s="54" t="s">
        <v>137</v>
      </c>
    </row>
    <row r="1492" spans="1:22" ht="82.5" customHeight="1">
      <c r="A1492" s="54">
        <v>1491</v>
      </c>
      <c r="B1492" s="54" t="s">
        <v>28</v>
      </c>
      <c r="C1492" s="54" t="s">
        <v>7509</v>
      </c>
      <c r="D1492" s="54" t="s">
        <v>7510</v>
      </c>
      <c r="E1492" s="54" t="s">
        <v>139</v>
      </c>
      <c r="F1492" s="54" t="s">
        <v>7511</v>
      </c>
      <c r="G1492" s="54" t="s">
        <v>7512</v>
      </c>
      <c r="H1492" s="54" t="s">
        <v>7101</v>
      </c>
      <c r="I1492" s="54" t="s">
        <v>7369</v>
      </c>
      <c r="J1492" s="54" t="s">
        <v>7370</v>
      </c>
      <c r="K1492" s="54" t="s">
        <v>163</v>
      </c>
      <c r="L1492" s="55">
        <v>2199413447</v>
      </c>
      <c r="M1492" s="55">
        <v>2199410000</v>
      </c>
      <c r="N1492" s="56" t="s">
        <v>386</v>
      </c>
      <c r="O1492" s="56" t="s">
        <v>145</v>
      </c>
      <c r="P1492" s="54" t="s">
        <v>7513</v>
      </c>
      <c r="Q1492" s="54" t="s">
        <v>7514</v>
      </c>
      <c r="R1492" s="54" t="s">
        <v>7515</v>
      </c>
      <c r="S1492" s="54" t="s">
        <v>329</v>
      </c>
      <c r="T1492" s="54" t="s">
        <v>330</v>
      </c>
      <c r="U1492" s="54" t="s">
        <v>852</v>
      </c>
      <c r="V1492" s="54"/>
    </row>
    <row r="1493" spans="1:22" ht="82.5" customHeight="1">
      <c r="A1493" s="54">
        <v>1492</v>
      </c>
      <c r="B1493" s="54" t="s">
        <v>28</v>
      </c>
      <c r="C1493" s="54" t="s">
        <v>6632</v>
      </c>
      <c r="D1493" s="54" t="s">
        <v>6633</v>
      </c>
      <c r="E1493" s="54" t="s">
        <v>139</v>
      </c>
      <c r="F1493" s="54" t="s">
        <v>7516</v>
      </c>
      <c r="G1493" s="54" t="s">
        <v>7517</v>
      </c>
      <c r="H1493" s="54" t="s">
        <v>7101</v>
      </c>
      <c r="I1493" s="54" t="s">
        <v>7227</v>
      </c>
      <c r="J1493" s="54" t="s">
        <v>7228</v>
      </c>
      <c r="K1493" s="54" t="s">
        <v>163</v>
      </c>
      <c r="L1493" s="55">
        <v>608010000</v>
      </c>
      <c r="M1493" s="55">
        <v>608010000</v>
      </c>
      <c r="N1493" s="56" t="s">
        <v>144</v>
      </c>
      <c r="O1493" s="56" t="s">
        <v>499</v>
      </c>
      <c r="P1493" s="54" t="s">
        <v>7518</v>
      </c>
      <c r="Q1493" s="54" t="s">
        <v>7519</v>
      </c>
      <c r="R1493" s="54" t="s">
        <v>5436</v>
      </c>
      <c r="S1493" s="54" t="s">
        <v>329</v>
      </c>
      <c r="T1493" s="54" t="s">
        <v>7568</v>
      </c>
      <c r="U1493" s="54"/>
      <c r="V1493" s="54" t="s">
        <v>7567</v>
      </c>
    </row>
    <row r="1494" spans="1:22" ht="66" customHeight="1">
      <c r="A1494" s="54">
        <v>1493</v>
      </c>
      <c r="B1494" s="54" t="s">
        <v>2663</v>
      </c>
      <c r="C1494" s="54" t="s">
        <v>7520</v>
      </c>
      <c r="D1494" s="54" t="s">
        <v>7521</v>
      </c>
      <c r="E1494" s="54" t="s">
        <v>139</v>
      </c>
      <c r="F1494" s="54" t="s">
        <v>2496</v>
      </c>
      <c r="G1494" s="54" t="s">
        <v>7522</v>
      </c>
      <c r="H1494" s="54" t="s">
        <v>7101</v>
      </c>
      <c r="I1494" s="54" t="s">
        <v>7503</v>
      </c>
      <c r="J1494" s="54" t="s">
        <v>7504</v>
      </c>
      <c r="K1494" s="54" t="s">
        <v>163</v>
      </c>
      <c r="L1494" s="55">
        <v>745060000</v>
      </c>
      <c r="M1494" s="55">
        <v>739900000</v>
      </c>
      <c r="N1494" s="56" t="s">
        <v>145</v>
      </c>
      <c r="O1494" s="56" t="s">
        <v>131</v>
      </c>
      <c r="P1494" s="54" t="s">
        <v>7523</v>
      </c>
      <c r="Q1494" s="54" t="s">
        <v>7524</v>
      </c>
      <c r="R1494" s="54" t="s">
        <v>240</v>
      </c>
      <c r="S1494" s="54" t="s">
        <v>329</v>
      </c>
      <c r="T1494" s="54" t="s">
        <v>330</v>
      </c>
      <c r="U1494" s="54" t="s">
        <v>331</v>
      </c>
      <c r="V1494" s="54"/>
    </row>
    <row r="1495" spans="1:22" ht="82.5" customHeight="1">
      <c r="A1495" s="54">
        <v>1494</v>
      </c>
      <c r="B1495" s="54" t="s">
        <v>32</v>
      </c>
      <c r="C1495" s="54" t="s">
        <v>7525</v>
      </c>
      <c r="D1495" s="54" t="s">
        <v>7526</v>
      </c>
      <c r="E1495" s="54" t="s">
        <v>139</v>
      </c>
      <c r="F1495" s="54" t="s">
        <v>7527</v>
      </c>
      <c r="G1495" s="54" t="s">
        <v>7528</v>
      </c>
      <c r="H1495" s="54" t="s">
        <v>7101</v>
      </c>
      <c r="I1495" s="54" t="s">
        <v>7102</v>
      </c>
      <c r="J1495" s="54" t="s">
        <v>7103</v>
      </c>
      <c r="K1495" s="54" t="s">
        <v>163</v>
      </c>
      <c r="L1495" s="55">
        <v>704352662</v>
      </c>
      <c r="M1495" s="55">
        <v>704352662</v>
      </c>
      <c r="N1495" s="56" t="s">
        <v>294</v>
      </c>
      <c r="O1495" s="56" t="s">
        <v>228</v>
      </c>
      <c r="P1495" s="54" t="s">
        <v>7529</v>
      </c>
      <c r="Q1495" s="54" t="s">
        <v>7530</v>
      </c>
      <c r="R1495" s="54" t="s">
        <v>222</v>
      </c>
      <c r="S1495" s="54" t="s">
        <v>135</v>
      </c>
      <c r="T1495" s="54" t="s">
        <v>136</v>
      </c>
      <c r="U1495" s="54"/>
      <c r="V1495" s="54" t="s">
        <v>137</v>
      </c>
    </row>
    <row r="1496" spans="1:22" ht="82.5" customHeight="1">
      <c r="A1496" s="54">
        <v>1495</v>
      </c>
      <c r="B1496" s="54" t="s">
        <v>32</v>
      </c>
      <c r="C1496" s="54" t="s">
        <v>7531</v>
      </c>
      <c r="D1496" s="54" t="s">
        <v>7532</v>
      </c>
      <c r="E1496" s="54" t="s">
        <v>139</v>
      </c>
      <c r="F1496" s="54" t="s">
        <v>7533</v>
      </c>
      <c r="G1496" s="54" t="s">
        <v>7534</v>
      </c>
      <c r="H1496" s="54" t="s">
        <v>7101</v>
      </c>
      <c r="I1496" s="54" t="s">
        <v>7102</v>
      </c>
      <c r="J1496" s="54" t="s">
        <v>7103</v>
      </c>
      <c r="K1496" s="54" t="s">
        <v>342</v>
      </c>
      <c r="L1496" s="55">
        <v>120700000</v>
      </c>
      <c r="M1496" s="55">
        <v>118000000</v>
      </c>
      <c r="N1496" s="56" t="s">
        <v>144</v>
      </c>
      <c r="O1496" s="56" t="s">
        <v>211</v>
      </c>
      <c r="P1496" s="54" t="s">
        <v>7535</v>
      </c>
      <c r="Q1496" s="54" t="s">
        <v>7536</v>
      </c>
      <c r="R1496" s="54" t="s">
        <v>1964</v>
      </c>
      <c r="S1496" s="54" t="s">
        <v>135</v>
      </c>
      <c r="T1496" s="54" t="s">
        <v>136</v>
      </c>
      <c r="U1496" s="54"/>
      <c r="V1496" s="54" t="s">
        <v>149</v>
      </c>
    </row>
    <row r="1497" spans="1:22" ht="82.5" customHeight="1">
      <c r="A1497" s="54">
        <v>1496</v>
      </c>
      <c r="B1497" s="54" t="s">
        <v>33</v>
      </c>
      <c r="C1497" s="54" t="s">
        <v>7001</v>
      </c>
      <c r="D1497" s="54" t="s">
        <v>7002</v>
      </c>
      <c r="E1497" s="54" t="s">
        <v>139</v>
      </c>
      <c r="F1497" s="54" t="s">
        <v>7537</v>
      </c>
      <c r="G1497" s="54" t="s">
        <v>7538</v>
      </c>
      <c r="H1497" s="54" t="s">
        <v>7101</v>
      </c>
      <c r="I1497" s="54" t="s">
        <v>7114</v>
      </c>
      <c r="J1497" s="54" t="s">
        <v>7115</v>
      </c>
      <c r="K1497" s="54" t="s">
        <v>163</v>
      </c>
      <c r="L1497" s="55">
        <v>589073945</v>
      </c>
      <c r="M1497" s="55">
        <v>589000000</v>
      </c>
      <c r="N1497" s="56" t="s">
        <v>442</v>
      </c>
      <c r="O1497" s="56" t="s">
        <v>145</v>
      </c>
      <c r="P1497" s="54" t="s">
        <v>7539</v>
      </c>
      <c r="Q1497" s="54" t="s">
        <v>7540</v>
      </c>
      <c r="R1497" s="54" t="s">
        <v>288</v>
      </c>
      <c r="S1497" s="54" t="s">
        <v>135</v>
      </c>
      <c r="T1497" s="54" t="s">
        <v>136</v>
      </c>
      <c r="U1497" s="54"/>
      <c r="V1497" s="54" t="s">
        <v>6727</v>
      </c>
    </row>
  </sheetData>
  <autoFilter ref="A1:V1497">
    <filterColumn colId="1"/>
    <filterColumn colId="7"/>
    <filterColumn colId="19"/>
    <filterColumn colId="21"/>
  </autoFilter>
  <phoneticPr fontId="3" type="noConversion"/>
  <pageMargins left="0.70866141732283472" right="0.70866141732283472" top="0.74803149606299213" bottom="0.74803149606299213" header="0.31496062992125984" footer="0.31496062992125984"/>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黃鈞鼎</cp:lastModifiedBy>
  <cp:lastPrinted>2024-04-17T03:40:19Z</cp:lastPrinted>
  <dcterms:created xsi:type="dcterms:W3CDTF">2024-02-01T06:22:43Z</dcterms:created>
  <dcterms:modified xsi:type="dcterms:W3CDTF">2024-04-17T03:41:44Z</dcterms:modified>
</cp:coreProperties>
</file>