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8255" windowHeight="11610"/>
  </bookViews>
  <sheets>
    <sheet name="表1機關別勞務標" sheetId="1" r:id="rId1"/>
    <sheet name="表2機關別工程標" sheetId="2" r:id="rId2"/>
    <sheet name="表3工程類別勞務標" sheetId="3" r:id="rId3"/>
    <sheet name="表4工程類別工程標" sheetId="4" r:id="rId4"/>
    <sheet name="勞務標資料明細" sheetId="6" r:id="rId5"/>
    <sheet name="工程標資料明細" sheetId="5" r:id="rId6"/>
  </sheets>
  <definedNames>
    <definedName name="_xlnm._FilterDatabase" localSheetId="5" hidden="1">工程標資料明細!$A$1:$N$2182</definedName>
    <definedName name="_xlnm._FilterDatabase" localSheetId="4" hidden="1">勞務標資料明細!$A$1:$N$922</definedName>
    <definedName name="_xlnm.Print_Titles" localSheetId="5">工程標資料明細!$1:$1</definedName>
    <definedName name="_xlnm.Print_Titles" localSheetId="0">表1機關別勞務標!$3:$5</definedName>
    <definedName name="_xlnm.Print_Titles" localSheetId="1">表2機關別工程標!$3:$5</definedName>
    <definedName name="_xlnm.Print_Titles" localSheetId="2">表3工程類別勞務標!$3:$5</definedName>
    <definedName name="_xlnm.Print_Titles" localSheetId="3">表4工程類別工程標!$3:$5</definedName>
    <definedName name="_xlnm.Print_Titles" localSheetId="4">勞務標資料明細!$1:$1</definedName>
  </definedNames>
  <calcPr calcId="125725"/>
</workbook>
</file>

<file path=xl/calcChain.xml><?xml version="1.0" encoding="utf-8"?>
<calcChain xmlns="http://schemas.openxmlformats.org/spreadsheetml/2006/main">
  <c r="O10" i="4"/>
  <c r="N10"/>
  <c r="M10"/>
  <c r="L10"/>
  <c r="K10"/>
  <c r="J10"/>
  <c r="I10"/>
  <c r="G10"/>
  <c r="F10"/>
  <c r="E10"/>
  <c r="D10"/>
  <c r="H9"/>
  <c r="B9"/>
  <c r="C9" s="1"/>
  <c r="H8"/>
  <c r="B8"/>
  <c r="C8" s="1"/>
  <c r="H7"/>
  <c r="B7"/>
  <c r="C7" s="1"/>
  <c r="H6"/>
  <c r="C6"/>
  <c r="B6"/>
  <c r="O10" i="3"/>
  <c r="N10"/>
  <c r="M10"/>
  <c r="L10"/>
  <c r="K10"/>
  <c r="J10"/>
  <c r="I10"/>
  <c r="G10"/>
  <c r="F10"/>
  <c r="E10"/>
  <c r="D10"/>
  <c r="H9"/>
  <c r="B9"/>
  <c r="C9" s="1"/>
  <c r="H8"/>
  <c r="B8"/>
  <c r="C8" s="1"/>
  <c r="H7"/>
  <c r="B7"/>
  <c r="C7" s="1"/>
  <c r="H6"/>
  <c r="B6"/>
  <c r="B10" s="1"/>
  <c r="C10" s="1"/>
  <c r="O48" i="2"/>
  <c r="N48"/>
  <c r="M48"/>
  <c r="L48"/>
  <c r="K48"/>
  <c r="J48"/>
  <c r="I48"/>
  <c r="G48"/>
  <c r="F48"/>
  <c r="E48"/>
  <c r="D48"/>
  <c r="H47"/>
  <c r="B47"/>
  <c r="C47" s="1"/>
  <c r="H46"/>
  <c r="C46"/>
  <c r="B46"/>
  <c r="H45"/>
  <c r="B45"/>
  <c r="C45" s="1"/>
  <c r="H44"/>
  <c r="C44"/>
  <c r="B44"/>
  <c r="H43"/>
  <c r="B43"/>
  <c r="C43" s="1"/>
  <c r="H42"/>
  <c r="B42"/>
  <c r="C42" s="1"/>
  <c r="H41"/>
  <c r="B41"/>
  <c r="C41" s="1"/>
  <c r="H40"/>
  <c r="C40"/>
  <c r="B40"/>
  <c r="H39"/>
  <c r="B39"/>
  <c r="C39" s="1"/>
  <c r="H38"/>
  <c r="C38"/>
  <c r="B38"/>
  <c r="H37"/>
  <c r="B37"/>
  <c r="C37" s="1"/>
  <c r="H36"/>
  <c r="B36"/>
  <c r="C36" s="1"/>
  <c r="H35"/>
  <c r="B35"/>
  <c r="C35" s="1"/>
  <c r="H34"/>
  <c r="C34"/>
  <c r="B34"/>
  <c r="H33"/>
  <c r="B33"/>
  <c r="C33" s="1"/>
  <c r="H32"/>
  <c r="B32"/>
  <c r="C32" s="1"/>
  <c r="H31"/>
  <c r="B31"/>
  <c r="C31" s="1"/>
  <c r="H30"/>
  <c r="C30"/>
  <c r="B30"/>
  <c r="H29"/>
  <c r="B29"/>
  <c r="C29" s="1"/>
  <c r="H28"/>
  <c r="C28"/>
  <c r="B28"/>
  <c r="H27"/>
  <c r="B27"/>
  <c r="C27" s="1"/>
  <c r="H26"/>
  <c r="C26"/>
  <c r="B26"/>
  <c r="H25"/>
  <c r="B25"/>
  <c r="C25" s="1"/>
  <c r="H24"/>
  <c r="B24"/>
  <c r="C24" s="1"/>
  <c r="H23"/>
  <c r="B23"/>
  <c r="C23" s="1"/>
  <c r="H22"/>
  <c r="C22"/>
  <c r="B22"/>
  <c r="H21"/>
  <c r="B21"/>
  <c r="C21" s="1"/>
  <c r="H20"/>
  <c r="C20"/>
  <c r="B20"/>
  <c r="H19"/>
  <c r="B19"/>
  <c r="C19" s="1"/>
  <c r="H18"/>
  <c r="C18"/>
  <c r="B18"/>
  <c r="H17"/>
  <c r="B17"/>
  <c r="C17" s="1"/>
  <c r="H16"/>
  <c r="C16"/>
  <c r="B16"/>
  <c r="H15"/>
  <c r="B15"/>
  <c r="C15" s="1"/>
  <c r="H14"/>
  <c r="C14"/>
  <c r="B14"/>
  <c r="H13"/>
  <c r="B13"/>
  <c r="C13" s="1"/>
  <c r="H12"/>
  <c r="B12"/>
  <c r="C12" s="1"/>
  <c r="H11"/>
  <c r="B11"/>
  <c r="C11" s="1"/>
  <c r="H10"/>
  <c r="C10"/>
  <c r="B10"/>
  <c r="H9"/>
  <c r="B9"/>
  <c r="C9" s="1"/>
  <c r="H8"/>
  <c r="C8"/>
  <c r="B8"/>
  <c r="H7"/>
  <c r="B7"/>
  <c r="C7" s="1"/>
  <c r="H6"/>
  <c r="C6"/>
  <c r="B6"/>
  <c r="O45" i="1"/>
  <c r="N45"/>
  <c r="M45"/>
  <c r="L45"/>
  <c r="K45"/>
  <c r="J45"/>
  <c r="I45"/>
  <c r="G45"/>
  <c r="F45"/>
  <c r="E45"/>
  <c r="D45"/>
  <c r="H44"/>
  <c r="C44"/>
  <c r="B44"/>
  <c r="H43"/>
  <c r="B43"/>
  <c r="C43" s="1"/>
  <c r="H42"/>
  <c r="C42"/>
  <c r="B42"/>
  <c r="H41"/>
  <c r="B41"/>
  <c r="C41" s="1"/>
  <c r="H40"/>
  <c r="C40"/>
  <c r="B40"/>
  <c r="H39"/>
  <c r="B39"/>
  <c r="C39" s="1"/>
  <c r="H38"/>
  <c r="C38"/>
  <c r="B38"/>
  <c r="H37"/>
  <c r="B37"/>
  <c r="C37" s="1"/>
  <c r="H36"/>
  <c r="C36"/>
  <c r="B36"/>
  <c r="H35"/>
  <c r="B35"/>
  <c r="C35" s="1"/>
  <c r="H34"/>
  <c r="B34"/>
  <c r="C34" s="1"/>
  <c r="H33"/>
  <c r="B33"/>
  <c r="C33" s="1"/>
  <c r="H32"/>
  <c r="C32"/>
  <c r="B32"/>
  <c r="H31"/>
  <c r="B31"/>
  <c r="C31" s="1"/>
  <c r="H30"/>
  <c r="C30"/>
  <c r="B30"/>
  <c r="H29"/>
  <c r="B29"/>
  <c r="C29" s="1"/>
  <c r="H28"/>
  <c r="C28"/>
  <c r="B28"/>
  <c r="H27"/>
  <c r="B27"/>
  <c r="C27" s="1"/>
  <c r="H26"/>
  <c r="C26"/>
  <c r="B26"/>
  <c r="H25"/>
  <c r="B25"/>
  <c r="C25" s="1"/>
  <c r="H24"/>
  <c r="B24"/>
  <c r="C24" s="1"/>
  <c r="H23"/>
  <c r="B23"/>
  <c r="C23" s="1"/>
  <c r="H22"/>
  <c r="B22"/>
  <c r="C22" s="1"/>
  <c r="H21"/>
  <c r="B21"/>
  <c r="C21" s="1"/>
  <c r="H20"/>
  <c r="C20"/>
  <c r="B20"/>
  <c r="H19"/>
  <c r="B19"/>
  <c r="C19" s="1"/>
  <c r="H18"/>
  <c r="C18"/>
  <c r="B18"/>
  <c r="H17"/>
  <c r="B17"/>
  <c r="C17" s="1"/>
  <c r="H16"/>
  <c r="C16"/>
  <c r="B16"/>
  <c r="H15"/>
  <c r="B15"/>
  <c r="C15" s="1"/>
  <c r="H14"/>
  <c r="C14"/>
  <c r="B14"/>
  <c r="H13"/>
  <c r="B13"/>
  <c r="C13" s="1"/>
  <c r="H12"/>
  <c r="C12"/>
  <c r="B12"/>
  <c r="H11"/>
  <c r="B11"/>
  <c r="C11" s="1"/>
  <c r="H10"/>
  <c r="B10"/>
  <c r="C10" s="1"/>
  <c r="H9"/>
  <c r="B9"/>
  <c r="C9" s="1"/>
  <c r="H8"/>
  <c r="C8"/>
  <c r="B8"/>
  <c r="H7"/>
  <c r="B7"/>
  <c r="C7" s="1"/>
  <c r="H6"/>
  <c r="C6"/>
  <c r="B6"/>
  <c r="H10" i="4" l="1"/>
  <c r="H48" i="2"/>
  <c r="H10" i="3"/>
  <c r="H45" i="1"/>
  <c r="B45"/>
  <c r="C45" s="1"/>
  <c r="C6" i="3"/>
  <c r="B48" i="2"/>
  <c r="C48" s="1"/>
  <c r="B10" i="4"/>
  <c r="C10" s="1"/>
</calcChain>
</file>

<file path=xl/sharedStrings.xml><?xml version="1.0" encoding="utf-8"?>
<sst xmlns="http://schemas.openxmlformats.org/spreadsheetml/2006/main" count="31210" uniqueCount="5337">
  <si>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</si>
  <si>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</si>
  <si>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</si>
  <si>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</si>
  <si>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</si>
  <si>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</si>
  <si>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漏依規定辦理情形</t>
    <phoneticPr fontId="3" type="noConversion"/>
  </si>
  <si>
    <t>依規定辦理生態檢核之件數
(C)</t>
    <phoneticPr fontId="3" type="noConversion"/>
  </si>
  <si>
    <t xml:space="preserve">計畫核定階段已辦理生態檢核件數
</t>
    <phoneticPr fontId="3" type="noConversion"/>
  </si>
  <si>
    <t xml:space="preserve">規劃、設計階段已辦理生態檢核件數
</t>
    <phoneticPr fontId="3" type="noConversion"/>
  </si>
  <si>
    <t>漏依規定於前述階段辦理生態檢核件數
(D)</t>
    <phoneticPr fontId="3" type="noConversion"/>
  </si>
  <si>
    <t>漏依規定辦理生態檢核件數比率%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</si>
  <si>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</si>
  <si>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</si>
  <si>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</si>
  <si>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</si>
  <si>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</si>
  <si>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</si>
  <si>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</si>
  <si>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行政院</t>
  </si>
  <si>
    <t>內政部</t>
  </si>
  <si>
    <t>外交部</t>
  </si>
  <si>
    <t>國防部</t>
  </si>
  <si>
    <t>財政部</t>
  </si>
  <si>
    <t>教育部</t>
  </si>
  <si>
    <t>經濟部</t>
  </si>
  <si>
    <t>交通部</t>
  </si>
  <si>
    <t>勞動部</t>
  </si>
  <si>
    <t>行政院農業委員會</t>
  </si>
  <si>
    <t>衛生福利部</t>
  </si>
  <si>
    <t>文化部</t>
  </si>
  <si>
    <t>科技部</t>
  </si>
  <si>
    <t>國家發展委員會</t>
  </si>
  <si>
    <t>海洋委員會</t>
  </si>
  <si>
    <t>國軍退除役官兵輔導委員會</t>
  </si>
  <si>
    <t>國立故宮博物院</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</si>
  <si>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</si>
  <si>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</si>
  <si>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</si>
  <si>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</si>
  <si>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</si>
  <si>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</si>
  <si>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</si>
  <si>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</si>
  <si>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</si>
  <si>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</si>
  <si>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</si>
  <si>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</si>
  <si>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</si>
  <si>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</si>
  <si>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</si>
  <si>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</si>
  <si>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</si>
  <si>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</si>
  <si>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</si>
  <si>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</si>
  <si>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</si>
  <si>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</si>
  <si>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</si>
  <si>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</si>
  <si>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法務部</t>
  </si>
  <si>
    <t>金融監督管理委員會</t>
  </si>
  <si>
    <t>僑務委員會</t>
  </si>
  <si>
    <t>中央銀行</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</si>
  <si>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</si>
  <si>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</si>
  <si>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</si>
  <si>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</si>
  <si>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</si>
  <si>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</si>
  <si>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</si>
  <si>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漏依規定辦理情形</t>
    <phoneticPr fontId="3" type="noConversion"/>
  </si>
  <si>
    <t>依規定辦理生態檢核之件數
(C)</t>
    <phoneticPr fontId="3" type="noConversion"/>
  </si>
  <si>
    <t xml:space="preserve">計畫核定階段已辦理生態檢核件數
</t>
    <phoneticPr fontId="3" type="noConversion"/>
  </si>
  <si>
    <t xml:space="preserve">規劃、設計階段已辦理生態檢核件數
</t>
    <phoneticPr fontId="3" type="noConversion"/>
  </si>
  <si>
    <t>漏依規定於前述階段辦理生態檢核件數
(D)</t>
    <phoneticPr fontId="3" type="noConversion"/>
  </si>
  <si>
    <t>漏依規定辦理生態檢核件數比率%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</si>
  <si>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</si>
  <si>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</si>
  <si>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</si>
  <si>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</si>
  <si>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</si>
  <si>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</si>
  <si>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</si>
  <si>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</si>
  <si>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</si>
  <si>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</si>
  <si>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</si>
  <si>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</si>
  <si>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</si>
  <si>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</si>
  <si>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</si>
  <si>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</si>
  <si>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</si>
  <si>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</si>
  <si>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序號</t>
    <phoneticPr fontId="3" type="noConversion"/>
  </si>
  <si>
    <t>主管機關</t>
  </si>
  <si>
    <t>機關名稱</t>
  </si>
  <si>
    <t>標案名稱</t>
  </si>
  <si>
    <t>採購性質</t>
  </si>
  <si>
    <t>標的分類名稱</t>
  </si>
  <si>
    <t>預算金額</t>
  </si>
  <si>
    <t>決標金額</t>
  </si>
  <si>
    <t>決標日期</t>
  </si>
  <si>
    <t>決標公告日期</t>
  </si>
  <si>
    <t>履約地點</t>
  </si>
  <si>
    <t>生態檢核狀態</t>
    <phoneticPr fontId="3" type="noConversion"/>
  </si>
  <si>
    <t>已依規定辦理生態檢核</t>
    <phoneticPr fontId="3" type="noConversion"/>
  </si>
  <si>
    <t>不需辦理生態檢核原因</t>
    <phoneticPr fontId="3" type="noConversion"/>
  </si>
  <si>
    <t>行政院110年院區中央大樓1樓空調節能改善工程委託規劃設計監造服務採購案</t>
  </si>
  <si>
    <t>勞務</t>
  </si>
  <si>
    <t>建築服務</t>
  </si>
  <si>
    <t>109/10/06</t>
  </si>
  <si>
    <t>109/11/19</t>
  </si>
  <si>
    <t>臺北市－中正區</t>
  </si>
  <si>
    <t>否</t>
  </si>
  <si>
    <t>維護管理相關工程;</t>
    <phoneticPr fontId="3" type="noConversion"/>
  </si>
  <si>
    <t>內政部土地重劃工程處</t>
  </si>
  <si>
    <t>110年度都市計畫樁埋設作業</t>
  </si>
  <si>
    <t>綜合工程服務</t>
  </si>
  <si>
    <t>109/11/10</t>
  </si>
  <si>
    <t>109/11/16</t>
  </si>
  <si>
    <t>新竹縣－全區,嘉義市,屏東縣－全區</t>
  </si>
  <si>
    <t>已開發場所且經自評確認無涉及生態環境保育議題;</t>
    <phoneticPr fontId="3" type="noConversion"/>
  </si>
  <si>
    <t>內政部營建署</t>
  </si>
  <si>
    <t>行政院農委會家畜衛生試驗所高生物安全檢驗及動物試驗中心與動物疫苗先導工廠新建工程</t>
  </si>
  <si>
    <t>109/11/05</t>
  </si>
  <si>
    <t>109/11/26</t>
  </si>
  <si>
    <t>新北市－淡水區</t>
  </si>
  <si>
    <t>規劃取得綠建築標章並納入生態範疇相關指標之建築工程;</t>
    <phoneticPr fontId="3" type="noConversion"/>
  </si>
  <si>
    <t>「花蓮區農業改良場強化有機試驗示範場域及建立有機農業設施典範興建工程」規劃設計及監造技術服務採購案契約變更</t>
  </si>
  <si>
    <t>109/11/09</t>
  </si>
  <si>
    <t>109/11/17</t>
  </si>
  <si>
    <t>花蓮縣－壽豐</t>
  </si>
  <si>
    <t>金門國家公園管理處</t>
  </si>
  <si>
    <t>「園區展示館整修工程-湖井頭戰史館及中山林遊客中心設施設備改善工程」規劃設計及監造技術服務案</t>
  </si>
  <si>
    <t>109/11/20</t>
  </si>
  <si>
    <t>金門縣－金寧,金門縣－烈嶼</t>
  </si>
  <si>
    <t>台江國家公園管理處</t>
  </si>
  <si>
    <t>109年度網仔寮汕設施暨環境搶修工程(開口合約)委託設計及監造技術服務工作案</t>
  </si>
  <si>
    <t>工程服務</t>
  </si>
  <si>
    <t>109/11/04</t>
  </si>
  <si>
    <t>臺南市－七股區</t>
  </si>
  <si>
    <t>災後緊急處理、搶修、搶險、災後原地復建工程;</t>
    <phoneticPr fontId="3" type="noConversion"/>
  </si>
  <si>
    <t>「110年度園區及周緣區域設施持續維修及災後道路、環境復舊工程」委託設計及監造技術服務工作案(開口合約)</t>
  </si>
  <si>
    <t>臺南市－安南區,臺南市－七股區</t>
  </si>
  <si>
    <t>國家自然公園管理處</t>
  </si>
  <si>
    <t>淺山型國家自然公園定位與經營管理策略之研究</t>
  </si>
  <si>
    <t>109/11/11</t>
  </si>
  <si>
    <t>高雄市－全區</t>
  </si>
  <si>
    <t>非中央政府補助比率逾工程建造經費百分之五十之工程;</t>
    <phoneticPr fontId="3" type="noConversion"/>
  </si>
  <si>
    <t>墾丁國家公園管理處</t>
  </si>
  <si>
    <t>110年度「南灣及墾丁污水處理廠站系統設施改善工程委託設計及監造服務」</t>
  </si>
  <si>
    <t>109/11/18</t>
  </si>
  <si>
    <t>屏東縣－恆春</t>
  </si>
  <si>
    <t>中央警察大學</t>
  </si>
  <si>
    <t>中央警察大學力行樓、體育館、消防大樓耐震補強工程委託規劃設計監造採購案</t>
  </si>
  <si>
    <t>109/11/12</t>
  </si>
  <si>
    <t>桃園市－全區</t>
  </si>
  <si>
    <t>原構造物範圍內之整建或改善工程;</t>
    <phoneticPr fontId="3" type="noConversion"/>
  </si>
  <si>
    <t>國立暨南國際大學附屬高級中學</t>
  </si>
  <si>
    <t>「109年度科技推廣教學教室新建計畫」委託規劃設計監造技術服務</t>
  </si>
  <si>
    <t>南投縣－埔里</t>
  </si>
  <si>
    <t>國立臺北科技大學</t>
  </si>
  <si>
    <t>國立臺北科技大學綜合科館一樓演藝廳整修工程</t>
  </si>
  <si>
    <t>臺北市－大安區</t>
  </si>
  <si>
    <t>國立教育廣播電臺</t>
  </si>
  <si>
    <t>青年大樓空調系統汰換委託設計監造案</t>
  </si>
  <si>
    <t>經濟部國際貿易局</t>
  </si>
  <si>
    <t>簡報室整修工程委託設計監造技術服務</t>
  </si>
  <si>
    <t>109/10/21</t>
  </si>
  <si>
    <t>原構造物範圍內之整建或改善工程;維護管理相關工程;</t>
    <phoneticPr fontId="3" type="noConversion"/>
  </si>
  <si>
    <t>經濟部工業局</t>
  </si>
  <si>
    <t>110年度大甲幼獅工業區污水廠機械設備汰舊換新購置委託規劃設計監造技術服務工作</t>
  </si>
  <si>
    <t>109/11/03</t>
  </si>
  <si>
    <t>臺中市－大甲區</t>
  </si>
  <si>
    <t>是，已依規定於下列各階段辦理生態檢核</t>
  </si>
  <si>
    <t>已於計畫核定階段辦理;已於規劃、設計階段辦理;</t>
    <phoneticPr fontId="3" type="noConversion"/>
  </si>
  <si>
    <t>110年度林園工業區路燈維修勞務採購</t>
  </si>
  <si>
    <t>高雄市－林園區</t>
  </si>
  <si>
    <t>大里工業區110年度道路復舊工程委託設計監造技術服務案</t>
  </si>
  <si>
    <t>臺中市－太平區,臺中市－大里區</t>
  </si>
  <si>
    <t>維護管理相關工程</t>
    <phoneticPr fontId="3" type="noConversion"/>
  </si>
  <si>
    <t>「110林年度口工業區路燈維修工作」勞務採購</t>
  </si>
  <si>
    <t>新北市－林口區,桃園市－龜山區</t>
  </si>
  <si>
    <t>110年度高雄臨海工業區路燈維護勞務採購案</t>
  </si>
  <si>
    <t>高雄市－小港區</t>
  </si>
  <si>
    <t>110年豐田、元長工業區路燈維護工作</t>
  </si>
  <si>
    <t>109/11/27</t>
  </si>
  <si>
    <t>雲林縣－大埤,雲林縣－元長</t>
  </si>
  <si>
    <t>110年官田工業區道路排水側溝改善工程委託設計監造技術服務案</t>
  </si>
  <si>
    <t>109/11/24</t>
  </si>
  <si>
    <t>臺南市－官田區</t>
  </si>
  <si>
    <t>經濟部水利署</t>
  </si>
  <si>
    <t>經濟部水利署新建水工大樓防災應變中心建置案監造委託技術服務</t>
  </si>
  <si>
    <t>109/10/30</t>
  </si>
  <si>
    <t>台灣糖業股份有限公司休閒遊憩事業部</t>
  </si>
  <si>
    <t>騰雲大樓110年度空調設備維護保養勞務採購</t>
  </si>
  <si>
    <t>台灣糖業股份有限公司雲嘉區處</t>
  </si>
  <si>
    <t>縣定古蹟蒜頭糖廠五分車站修復工程委託監造及工作報告書</t>
  </si>
  <si>
    <t>嘉義縣－六腳</t>
  </si>
  <si>
    <t>台灣糖業股份有限公司尖山埤江南渡假村</t>
  </si>
  <si>
    <t>尖山埤水庫清淤工程委託技術服務</t>
  </si>
  <si>
    <t>109/10/28</t>
  </si>
  <si>
    <t>臺南市－柳營區</t>
  </si>
  <si>
    <t>台灣電力股份有限公司尖山發電廠</t>
  </si>
  <si>
    <t>柴油機水套及排氣閥籠備品再生工作</t>
  </si>
  <si>
    <t>109/11/02</t>
  </si>
  <si>
    <t>澎湖縣－湖西</t>
  </si>
  <si>
    <t>尖山發電廠WOODWARD調速機檢修工作</t>
  </si>
  <si>
    <t>109/11/06</t>
  </si>
  <si>
    <t>110暨111年度排氣鍋爐清理檢修維護工作</t>
  </si>
  <si>
    <t>109/11/23</t>
  </si>
  <si>
    <t>尖山發電廠與澎湖區營業處110年度辦理臨場健康服務特約醫護人員委任工作</t>
  </si>
  <si>
    <t>109/11/25</t>
  </si>
  <si>
    <t>110~111年放流水和飲用水水質、地下監測水井油份及廢棄物檢測</t>
  </si>
  <si>
    <t>台灣電力股份有限公司大甲溪發電廠</t>
  </si>
  <si>
    <t>110~111 年度建築物公共安全標準檢查及申報工作</t>
  </si>
  <si>
    <t>臺中市－后里區,臺中市－石岡區,臺中市－東勢區,臺中市－和平區,臺中市－新社區</t>
  </si>
  <si>
    <t>台灣電力股份有限公司新竹區營業處</t>
  </si>
  <si>
    <t>竹北服務所、關西服務所耐震能力補強工程委託規劃設計監造技術服務契約變更</t>
  </si>
  <si>
    <t>109/11/13</t>
  </si>
  <si>
    <t>新竹縣－竹北,新竹縣－關西</t>
  </si>
  <si>
    <t>新竹區營業處員工活動中心房屋整修工程委託規劃設計監造技術服務工作</t>
  </si>
  <si>
    <t>新竹市</t>
  </si>
  <si>
    <t>台灣電力股份有限公司第二核能發電廠</t>
  </si>
  <si>
    <t>110年輻射防護管制相關工作</t>
  </si>
  <si>
    <t>109/09/29</t>
  </si>
  <si>
    <t>新北市－萬里區</t>
  </si>
  <si>
    <t>核二廠2EOC-26大修技術性勞務工作</t>
  </si>
  <si>
    <t>109/10/13</t>
  </si>
  <si>
    <t>海水管節檢查及除銹油漆工作</t>
  </si>
  <si>
    <t>110年輻射防護後勤相關工作</t>
  </si>
  <si>
    <t>110~111年度放射性廢液處理工作</t>
  </si>
  <si>
    <t xml:space="preserve">110年度反應器、輔助廠房設備及週邊雜項設備維護工作      </t>
  </si>
  <si>
    <t>台灣電力股份有限公司台北供電區營運處</t>
  </si>
  <si>
    <t>161kV員山-廣安線#3~#8連接站及管路工程等設計技術服務工作</t>
  </si>
  <si>
    <t>宜蘭縣－全區</t>
  </si>
  <si>
    <t>台灣電力股份有限公司核能火力發電工程處</t>
  </si>
  <si>
    <t>大林電廠更新改建計畫技術服務工作第十四次契約變更(計畫修正之新增工作)</t>
  </si>
  <si>
    <t>109/10/23</t>
  </si>
  <si>
    <t>台灣中油股份有限公司</t>
  </si>
  <si>
    <t>109年度台中供氣中心轄區管線設備緊急搶修及零星修護工作</t>
  </si>
  <si>
    <t>109/10/08</t>
  </si>
  <si>
    <t>臺中市－全區</t>
  </si>
  <si>
    <t>高雄煉油廠公用組西區發電工場等拆售工作</t>
  </si>
  <si>
    <t>109/10/12</t>
  </si>
  <si>
    <t>高雄市－楠梓區</t>
  </si>
  <si>
    <t>已開發場所且經自評確認無涉及生態環境保育議題</t>
    <phoneticPr fontId="3" type="noConversion"/>
  </si>
  <si>
    <t>中油LNG儲槽耐震設計參數研究委託服務工作</t>
  </si>
  <si>
    <t>109/10/14</t>
  </si>
  <si>
    <t>其他－其他</t>
  </si>
  <si>
    <t>A10601大林石化油品儲運中心等綜合零星設計工作(109)</t>
  </si>
  <si>
    <t>高雄市－楠梓區,其他－其他</t>
  </si>
  <si>
    <t>永安廠三期海水加氯設備(M-273A)整修工作</t>
  </si>
  <si>
    <t>109/10/22</t>
  </si>
  <si>
    <t>高雄市－永安區</t>
  </si>
  <si>
    <t>前鎮所轉動機械軸封研磨工作</t>
  </si>
  <si>
    <t>109/10/26</t>
  </si>
  <si>
    <t>前鎮儲運所柴油發電機組及消防引擎保養整修工作</t>
  </si>
  <si>
    <t>109-111年嘉義處民雄供油油槽及管線等設備塗裝工作</t>
  </si>
  <si>
    <t>109/10/27</t>
  </si>
  <si>
    <t>嘉義縣－民雄,其他－其他</t>
  </si>
  <si>
    <t>109年嘉義供氣中心新營配氣站380V用電新設工作</t>
  </si>
  <si>
    <t>臺南市－新營區</t>
  </si>
  <si>
    <t>石化事業部照明設備檢修工作</t>
  </si>
  <si>
    <t>109/10/29</t>
  </si>
  <si>
    <t>高雄市－小港區,高雄市－林園區</t>
  </si>
  <si>
    <t>永安廠鐵件雜項工作</t>
  </si>
  <si>
    <t>石化事業部緊急柴油引擎發電機維護工作(後續擴充)</t>
  </si>
  <si>
    <t>海管室109至110年度永安至通霄段海底天然氣管線輸送作業海洋污染防治計畫工作</t>
  </si>
  <si>
    <t>109-110年嘉義處澎湖區輸儲及機電設備零星修護工作</t>
  </si>
  <si>
    <t>澎湖縣－全區</t>
  </si>
  <si>
    <t>鈦酸鋰材料試量產工場廠房及變電設施委託基本規劃及監造工作</t>
  </si>
  <si>
    <t>109年度台南供氣中心轄區水電長期修繕工作</t>
  </si>
  <si>
    <t>臺南市－全區,其他－其他</t>
  </si>
  <si>
    <t>曾文溪口海底天然氣管線周邊海底地形變異分析工作</t>
  </si>
  <si>
    <t>109/11/30</t>
  </si>
  <si>
    <t>台灣中油股份有限公司油品行銷事業部桃園營業處</t>
  </si>
  <si>
    <t>巴陵加油站興建工程委外監造工作</t>
  </si>
  <si>
    <t>桃園市－復興區</t>
  </si>
  <si>
    <t>台灣中油股份有限公司油品行銷事業部東區營業處</t>
  </si>
  <si>
    <t>蘇供長途管線持壓測漏檢驗工作</t>
  </si>
  <si>
    <t>109/10/20</t>
  </si>
  <si>
    <t>109年花蓮供油北庫#09油槽及附屬設備噴砂除鏽油漆工作</t>
  </si>
  <si>
    <t>花蓮縣－全區</t>
  </si>
  <si>
    <t>台灣中油股份有限公司油品行銷事業部基隆營業處</t>
  </si>
  <si>
    <t>109年度基隆營業處油槽沉陷測量工作</t>
  </si>
  <si>
    <t>基隆市－全區</t>
  </si>
  <si>
    <t>石供中心SM204油槽檢修及除鏽油漆工作(第一次追加減)</t>
  </si>
  <si>
    <t>台灣中油股份有限公司石化事業部</t>
  </si>
  <si>
    <t>林園石化廠P-703消防引擎維修工作</t>
  </si>
  <si>
    <t>台灣中油股份有限公司探採事業部</t>
  </si>
  <si>
    <t>注儲處灌裝休息室工程設計監造及執照申請簽證等技術勞務</t>
  </si>
  <si>
    <t>苗栗縣－通霄</t>
  </si>
  <si>
    <t>25T、45T、60T油壓吊桿起重機吊裝服務</t>
  </si>
  <si>
    <t>T-504、T-505、T-506臥槽檢修保養工作</t>
  </si>
  <si>
    <t>苗栗縣－頭屋</t>
  </si>
  <si>
    <t>台灣自來水股份有限公司第十區管理處</t>
  </si>
  <si>
    <t>台東新設成功淨水場後續工程營運期間環境監測(6)</t>
  </si>
  <si>
    <t>臺東縣－成功</t>
  </si>
  <si>
    <t>台灣自來水股份有限公司中區工程處</t>
  </si>
  <si>
    <t>芬園鄉暨彰139線沿線供水計畫委託技術服務</t>
  </si>
  <si>
    <t>彰化縣－芬園</t>
  </si>
  <si>
    <t>鳥嘴潭人工湖下游－水管橋工程(二)委託設計技術服務</t>
  </si>
  <si>
    <t>彰化縣－全區</t>
  </si>
  <si>
    <t>台灣自來水股份有限公司第四區管理處</t>
  </si>
  <si>
    <t>南投旺來新建3000噸配水池工程前置作業規劃評估</t>
  </si>
  <si>
    <t>南投縣－南投</t>
  </si>
  <si>
    <t>交通部臺灣鐵路管理局</t>
  </si>
  <si>
    <t>鐵路行車安全六年計畫-邊坡全生命週期維護管理(委託設計及監造技術服務)-CCO2</t>
  </si>
  <si>
    <t>110年度高雄工務段租用挖土機配合施工作業(高雄工務分駐所部份)</t>
  </si>
  <si>
    <t>高雄市－苓雅區,高雄市－前鎮區,高雄市－三民區,高雄市－左營區,高雄市－鳳山區,高雄市－大寮區,屏東縣－屏東,屏東縣－麟洛</t>
  </si>
  <si>
    <t>110年度高雄工務段路線安全及環境整理工作(高雄工務分駐所)</t>
  </si>
  <si>
    <t>高雄市－左營區,高雄市－鳳山區,高雄市－大寮區,屏東縣－屏東</t>
  </si>
  <si>
    <t>交通部臺灣鐵路管理局臺北機廠</t>
  </si>
  <si>
    <t>鳴日號觀光列車車頭設計塗裝案</t>
  </si>
  <si>
    <t>桃園市－楊梅區</t>
  </si>
  <si>
    <t>交通部公路總局西部濱海公路北區臨時工程處</t>
  </si>
  <si>
    <t>台61乙線(美港公路)高架化可行性評估工作</t>
  </si>
  <si>
    <t>彰化縣－和美,彰化縣－伸港</t>
  </si>
  <si>
    <t>已於規劃、設計階段辦理;</t>
    <phoneticPr fontId="3" type="noConversion"/>
  </si>
  <si>
    <t>交通部公路總局第二區養護工程處</t>
  </si>
  <si>
    <t>台13甲線造橋二號隧道至冠軍磁磚（8k+000-9k+500）及豐湖國小至北勢大橋路段改善工程委託測量、設計及地質探查服務工作(變更設計部分)</t>
  </si>
  <si>
    <t>苗栗縣－後龍,苗栗縣－造橋</t>
  </si>
  <si>
    <t>已開發場所且經自評確認無涉及生態環境保育議題;非中央政府補助比率逾工程建造經費百分之五十之工程;</t>
    <phoneticPr fontId="3" type="noConversion"/>
  </si>
  <si>
    <t>台8線90K至台8線97k改善工程可行性評估委託服務工作(變更新增項目)</t>
  </si>
  <si>
    <t>臺中市－和平區</t>
  </si>
  <si>
    <t>已於計畫核定階段辦理;</t>
    <phoneticPr fontId="3" type="noConversion"/>
  </si>
  <si>
    <t>台14線26K+710炎峰橋改建工程委託測量、設計及地質探查服務工作(變更新增項目)</t>
  </si>
  <si>
    <t>南投縣－草屯</t>
  </si>
  <si>
    <t>交通部公路總局第三區養護工程處</t>
  </si>
  <si>
    <t>台9線花東縱谷公路安全景觀大道計畫（臺東段）施工前、中暨營運階段之環境監測委託服務工作</t>
  </si>
  <si>
    <t>臺東縣－臺東,臺東縣－延平,臺東縣－卑南,臺東縣－鹿野,臺東縣－關山,臺東縣－池上</t>
  </si>
  <si>
    <t>交通部公路總局第五區養護工程處</t>
  </si>
  <si>
    <t>台3線大埔橋改建工程委託可行性評估、環境影響評估、測量、地質探查及設計服務工作</t>
  </si>
  <si>
    <t>嘉義縣－大埔</t>
  </si>
  <si>
    <t>台86線大潭交流道東出匝道改建工程委託測量、設計、地質探查及環評書件變更服務工作第1次變更</t>
  </si>
  <si>
    <t>臺南市－歸仁區</t>
  </si>
  <si>
    <t>交通部高速公路局</t>
  </si>
  <si>
    <t>「國道10號燕巢交流道改善工程」規劃設計及後續擴充(監造)第一次契約變更</t>
  </si>
  <si>
    <t>99/12/14</t>
  </si>
  <si>
    <t>是，惟漏依規定於計畫核定、規劃、設計階段辦理生態檢核</t>
  </si>
  <si>
    <t>交通部高速公路局北區養護工程分局</t>
  </si>
  <si>
    <t>樹林事故處理班駐點房舍修繕委託設計及監造技術服務工作(109)</t>
  </si>
  <si>
    <t>新竹縣－關西</t>
  </si>
  <si>
    <t>交通部高速公路局中區養護工程分局</t>
  </si>
  <si>
    <t>109~110年度高速公路中部路段改善工程委託探討設計服務</t>
  </si>
  <si>
    <t>109年苗栗段轄區噪音改善計畫技術服務工作</t>
  </si>
  <si>
    <t>苗栗縣－三義</t>
  </si>
  <si>
    <t>110年中分局邊坡安全評估及邊坡維護工程設計監造技術服務工作</t>
  </si>
  <si>
    <t>新竹縣－全區,苗栗縣－全區,臺中市－全區,彰化縣－全區,南投縣－全區,雲林縣－全區</t>
  </si>
  <si>
    <t>110年高快速公路中區交控及隧道機電設施維護委託技術顧問服務</t>
  </si>
  <si>
    <t>苗栗縣－全區,臺中市－全區,彰化縣－全區,南投縣－全區,雲林縣－全區</t>
  </si>
  <si>
    <t>國道1號114k+860中港溪橋改建工程委託規劃設計及後續擴充(監造)技術服務工作-監造後續擴充</t>
  </si>
  <si>
    <t>苗栗縣－全區</t>
  </si>
  <si>
    <t>交通部高速公路局南區養護工程分局</t>
  </si>
  <si>
    <t>國道1號永康交流道加油站更新工程委託設計及監造技術服務工作（109）</t>
  </si>
  <si>
    <t>臺南市－永康區</t>
  </si>
  <si>
    <t>新營工務段轄區植栽景觀風貌營造調查專業服務</t>
  </si>
  <si>
    <t>臺南市－永康區,臺南市－麻豆區,臺南市－新營區,臺南市－善化區,臺南市－新市區,臺南市－安定區</t>
  </si>
  <si>
    <t>交通部高速公路局第二新建工程處</t>
  </si>
  <si>
    <t>國道10號燕巢交流道改善工程委託環境監測服務</t>
  </si>
  <si>
    <t>高雄市－燕巢區</t>
  </si>
  <si>
    <t>「國道高速公路後續路段橋梁耐震補強工程(區段1-2)第M37E標及第M41標委託監造暨專業技術顧問服務」第3號契約變更(編號:CCO-03-03)</t>
  </si>
  <si>
    <t>臺中市－豐原區,臺中市－神岡區</t>
  </si>
  <si>
    <t>交通部鐵道局</t>
  </si>
  <si>
    <t>「臺南市區鐵路地下化計畫」工程設計暨配合工作技術服務(第9次契約變更)</t>
  </si>
  <si>
    <t>109/07/06</t>
  </si>
  <si>
    <t>臺南市－東區</t>
  </si>
  <si>
    <t>已開發場所且經自評確認無涉及生態環境保育議題;規劃取得綠建築標章並納入生態範疇相關指標之建築工程;</t>
    <phoneticPr fontId="3" type="noConversion"/>
  </si>
  <si>
    <t>臺灣桃園國際機場聯外捷運系統A14車站(不含主結構)工程細部設計及施工監造DU03標(第1次契約變更)</t>
  </si>
  <si>
    <t>新北市－板橋區</t>
  </si>
  <si>
    <t>「鐵道橋梁智慧監管統計系統建置」委託技術服務</t>
  </si>
  <si>
    <t>「基隆南港間通勤軌道建設計畫」綜合規劃及配合工作技術服務(第2次契約變更)</t>
  </si>
  <si>
    <t>交通部鐵道局北部工程處</t>
  </si>
  <si>
    <t>增設臺鐵鳳鳴臨時站工程委託細部設計及施工監造技術服務第1次契約變更案(增設平鎮臨時站新建工程)</t>
  </si>
  <si>
    <t>新北市－全區</t>
  </si>
  <si>
    <t>交通部鐵道局南部工程處</t>
  </si>
  <si>
    <t>臺鐵南迴鐵路-潮枋段設計暨配合工作技術服務之C801標牛埔川橋改建工程委託監造及專業技術顧問契約-CCO-03</t>
  </si>
  <si>
    <t>屏東縣－南州</t>
  </si>
  <si>
    <t>交通部民用航空局臺北國際航空站</t>
  </si>
  <si>
    <t>第二航廈入口增設風除室工程委託規劃設計及監造技術服務案</t>
  </si>
  <si>
    <t>臺北市－松山區</t>
  </si>
  <si>
    <t>原構造物範圍內之整建或改善工程</t>
    <phoneticPr fontId="3" type="noConversion"/>
  </si>
  <si>
    <t>苗圃建築物補照及結構補強工程委託規劃設計及監造技術服務</t>
  </si>
  <si>
    <t>交通部民用航空局高雄國際航空站</t>
  </si>
  <si>
    <t>國際線航廈消防撒水及火警系統改善工程委託規劃設計及監造</t>
  </si>
  <si>
    <t>恆春航空站航廈及宿舍屋頂防水層暨鋼瓦整修改善工程委託規劃設計及監造</t>
  </si>
  <si>
    <t>交通部民用航空局花蓮航空站</t>
  </si>
  <si>
    <t>汰換中央空調系統冰水機壓縮機及冷卻水塔工程-委託規劃設計及監造</t>
  </si>
  <si>
    <t>花蓮縣－新城</t>
  </si>
  <si>
    <t>交通部民用航空局馬公航空站</t>
  </si>
  <si>
    <t>航廈飛航廣播系統新建工程委託規劃設計監造技術服務</t>
  </si>
  <si>
    <t>交通部民用航空局臺中航空站</t>
  </si>
  <si>
    <t>110年度臺中航空站電梯維護保養</t>
  </si>
  <si>
    <t>臺中市－沙鹿區</t>
  </si>
  <si>
    <t>交通部中央氣象局</t>
  </si>
  <si>
    <t>高雄氣象站異地新建工程委外規劃設計及監造案-第一次契約變更</t>
  </si>
  <si>
    <t>交通部觀光局</t>
  </si>
  <si>
    <t>2021台灣燈會燈區配電設施租賃與裝配作業之設計與監造案</t>
  </si>
  <si>
    <t>原構造物範圍內之整建或改善工程;已開發場所且經自評確認無涉及生態環境保育議題;</t>
    <phoneticPr fontId="3" type="noConversion"/>
  </si>
  <si>
    <t>交通部觀光局日月潭國家風景區管理處</t>
  </si>
  <si>
    <t>中興停車場新建工程委託專案管理（含監造）技術服務</t>
  </si>
  <si>
    <t>南投縣－魚池</t>
  </si>
  <si>
    <t>交通部觀光局阿里山國家風景區管理處</t>
  </si>
  <si>
    <t>石棹服務管理設施工程委託設計監造服務案</t>
  </si>
  <si>
    <t>嘉義縣－梅山,嘉義縣－竹崎,嘉義縣－阿里山</t>
  </si>
  <si>
    <t>中華郵政股份有限公司</t>
  </si>
  <si>
    <t>「郵政博物館高雄館互動體驗區規劃、設計及建置」委託服務</t>
  </si>
  <si>
    <t>高雄市－三民區</t>
  </si>
  <si>
    <t>三重林口中正路郵局改建工程委託規劃設計、監造技術服務案第1次設計變更</t>
  </si>
  <si>
    <t>中華郵政股份有限公司臺北郵局</t>
  </si>
  <si>
    <t>臺北信義郵局109年建築物外牆安全診斷檢查及申報服務</t>
  </si>
  <si>
    <t>臺北市－信義區</t>
  </si>
  <si>
    <t>臺北重南郵局建物耐震補強及整修工程委託規劃設計及監造技術服務</t>
  </si>
  <si>
    <t>桃園國際機場股份有限公司</t>
  </si>
  <si>
    <t>109~112年桃園國際機場助導航燈光系統維護契約</t>
  </si>
  <si>
    <t>桃園市－大園區</t>
  </si>
  <si>
    <t>臺灣港務股份有限公司基隆港務分公司</t>
  </si>
  <si>
    <t>基隆港港區碼頭及相關設施整建工程計畫-西22、西23號碼頭改建工程委託設計監造第一次契約變更</t>
  </si>
  <si>
    <t>106/05/19</t>
  </si>
  <si>
    <t>蘇澳港漁會第三漁市拍賣場「卸魚區臨時簡易遮雨棚」規劃設計服務案</t>
  </si>
  <si>
    <t>宜蘭縣－蘇澳</t>
  </si>
  <si>
    <t>臺北港物流倉儲區第二期造地工程-土方交換管制及推整委託專業服務(第二標)</t>
  </si>
  <si>
    <t>新北市－八里區</t>
  </si>
  <si>
    <t>臺灣港務股份有限公司高雄港務分公司</t>
  </si>
  <si>
    <t>「高雄港及安平港倉庫整修、安全設施增設、洲二期S16~S19聯合服務中心及布袋港風雨走廊興建工程」設計及監造工作委託技術服務</t>
  </si>
  <si>
    <t>嘉義縣－布袋,臺南市－南區,臺南市－安平區,高雄市－苓雅區,高雄市－鹽埕區,高雄市－鼓山區,高雄市－旗津區,高雄市－前鎮區,高雄市－小港區</t>
  </si>
  <si>
    <t>臺灣港務股份有限公司花蓮港務分公司</t>
  </si>
  <si>
    <t>109年度花蓮港港區防舷材換裝與輪胎碰墊搶修(開口契約)(第一次變更)</t>
  </si>
  <si>
    <t>109/10/07</t>
  </si>
  <si>
    <t>花蓮縣－花蓮</t>
  </si>
  <si>
    <t>外交部視訊會議室設計規畫案</t>
  </si>
  <si>
    <t>原構造物範圍內之整建或改善工程;非中央政府補助比率逾工程建造經費百分之五十之工程;</t>
    <phoneticPr fontId="3" type="noConversion"/>
  </si>
  <si>
    <t>國軍退除役官兵輔導委員會武陵農場</t>
  </si>
  <si>
    <t>「武陵農場員工餐廳旁擋土牆災損搶修工程」委託設計監造技術服務</t>
  </si>
  <si>
    <t>國軍退除役官兵輔導委員會清境農場</t>
  </si>
  <si>
    <t>「109~112年度清境農場園區工程」規劃設計及監造工作</t>
  </si>
  <si>
    <t>108/10/02</t>
  </si>
  <si>
    <t>南投縣－仁愛</t>
  </si>
  <si>
    <t>「111年度清境農場幼獅段339及342地號土地露營區開發工程」規劃設計及監造工作案</t>
  </si>
  <si>
    <t>臺北榮民總醫院</t>
  </si>
  <si>
    <t>神經修復科N025病房第15床改修工程委託規劃設計監造技術服務</t>
  </si>
  <si>
    <t>臺北市－北投區</t>
  </si>
  <si>
    <t>臺中榮民總醫院埔里分院</t>
  </si>
  <si>
    <t>110年動力中心及病患廚房外牆與屋頂防水整修工程委託設計監造技術服務」採購案</t>
  </si>
  <si>
    <t>國立故宮博物院</t>
  </si>
  <si>
    <t>南部院區南瓜精靈廣場周邊景觀藝術化整合委託設計、監造技術服務案</t>
  </si>
  <si>
    <t>109/10/19</t>
  </si>
  <si>
    <t>嘉義縣－太保</t>
  </si>
  <si>
    <t>行政院農業委員會林業試驗所</t>
  </si>
  <si>
    <t>110年度嘉義樹木園植物展示與建築整建工程委託設計暨監務工作乙式</t>
  </si>
  <si>
    <t>嘉義市</t>
  </si>
  <si>
    <t>110年度四湖海岸植物園植物保種與景觀設施整建工程委託設計暨監造服務工作乙式</t>
  </si>
  <si>
    <t>110年保種場域設施改善委託設計暨監造服務工作乙式</t>
  </si>
  <si>
    <t>宜蘭縣－員山</t>
  </si>
  <si>
    <t>蓮華池植物種原收集育苗場域設施改善工程委託設計暨監造服務工作乙式</t>
  </si>
  <si>
    <t>行政院農業委員會動植物防疫檢疫局基隆分局</t>
  </si>
  <si>
    <t>汐止檢疫站地坪及大門圍牆整建工程規劃設計、監造案</t>
  </si>
  <si>
    <t>基隆市－中正區</t>
  </si>
  <si>
    <t>行政院農業委員會林務局羅東林區管理處</t>
  </si>
  <si>
    <t>文化園區北入口地景塑造工程委託技術服務</t>
  </si>
  <si>
    <t>宜蘭縣－羅東</t>
  </si>
  <si>
    <t>行政院農業委員會林務局南投林區管理處</t>
  </si>
  <si>
    <t>110年奧萬大國家森林遊樂區261號小木屋整修工程委託規劃設計及監造技術服務</t>
  </si>
  <si>
    <t>行政院農業委員會林務局嘉義林區管理處</t>
  </si>
  <si>
    <t>大埔區第84林班防砂第二期治理工程等2件委託規劃設計監造技術服務案</t>
  </si>
  <si>
    <t>嘉義市,嘉義縣－全區,臺南市－全區</t>
  </si>
  <si>
    <t>竹崎鄉文峰村牛稠溪區排整治工程等3件工程委託規劃設計監造技術服務案</t>
  </si>
  <si>
    <t>行政院農業委員會林務局花蓮林區管理處</t>
  </si>
  <si>
    <t>「池南森林遊樂區入口停車場工程」水土保持計畫及施工監造</t>
  </si>
  <si>
    <t>行政院農業委員會林務局阿里山林業鐵路及文化資產管理處</t>
  </si>
  <si>
    <t>林鐵13號橋路線枕木、扣件及支撐設施改善工程委託規劃設計監造技術服務</t>
  </si>
  <si>
    <t>嘉義縣－全區</t>
  </si>
  <si>
    <t>110~111年度邊坡調查監測作業及路線改善規劃</t>
  </si>
  <si>
    <t>行政院農業委員會農田水利署</t>
  </si>
  <si>
    <t>迪佳圳新增取水口及引水渠新建工程委託監造服務</t>
  </si>
  <si>
    <t>花蓮縣－吉安,花蓮縣－玉里</t>
  </si>
  <si>
    <t>行政院農業委員會水土保持局臺南分局</t>
  </si>
  <si>
    <t>109-110年度高雄市農村再生及水土保持工程(一)委託設計監造技術服務</t>
  </si>
  <si>
    <t>109-110年度臺南市農村再生及水土保持工程(一)委託設計監造技術服務</t>
  </si>
  <si>
    <t>臺南市－全區</t>
  </si>
  <si>
    <t>109-110年度屏東縣農村再生及水土保持工程(一)委託設計監造技術服務</t>
  </si>
  <si>
    <t>屏東縣－全區</t>
  </si>
  <si>
    <t>行政院農業委員會水土保持局花蓮分局</t>
  </si>
  <si>
    <t>109年度花蓮縣轄區農村再生建設工程委託設計及監造技術服務(南區)</t>
  </si>
  <si>
    <t>花蓮縣－光復,花蓮縣－瑞穗,花蓮縣－萬榮,花蓮縣－玉里,花蓮縣－卓溪,花蓮縣－富里</t>
  </si>
  <si>
    <t>國防部軍備局生產製造中心</t>
  </si>
  <si>
    <t>廠房地面(EPOXY)鋪設工程委託規劃設計及監造作業等2項</t>
  </si>
  <si>
    <t>南投縣－集集</t>
  </si>
  <si>
    <t>國防部海軍司令部</t>
  </si>
  <si>
    <t>膠質地板鋪設委商(開口式合約)</t>
  </si>
  <si>
    <t>馬公艦板式冷卻器檢修委商</t>
  </si>
  <si>
    <t>國防部空軍司令部</t>
  </si>
  <si>
    <t>松指部汙水下水道接管新建工程委託監造技術服務案</t>
  </si>
  <si>
    <t>109年官兵集團結婚活動會場布置委外案</t>
  </si>
  <si>
    <t>臺南市－南區</t>
  </si>
  <si>
    <t>高低壓系統商維</t>
  </si>
  <si>
    <t>中正國防幹部預備學校</t>
  </si>
  <si>
    <t>110-111年度工程規劃設計及監造委託技術服務</t>
  </si>
  <si>
    <t>高雄市－鳳山區</t>
  </si>
  <si>
    <t>臺灣菸酒股份有限公司</t>
  </si>
  <si>
    <t>高雄營業處馬公營業所(臺灣總督府專賣局澎湖出張所)補充調查與修復及再利用計畫委託技術服務案</t>
  </si>
  <si>
    <t>臺北市－全區,澎湖縣－全區</t>
  </si>
  <si>
    <t>已開發場所且經自評確認無涉及生態環境保育議題;維護管理相關工程;</t>
    <phoneticPr fontId="3" type="noConversion"/>
  </si>
  <si>
    <t>台北啤酒工場建物拆除工程委託規劃設計監造服務案</t>
  </si>
  <si>
    <t>臺北市－中山區</t>
  </si>
  <si>
    <t>金門縣金城鎮公所</t>
  </si>
  <si>
    <t>金城鎮和平新村社區環境營造規劃設計</t>
  </si>
  <si>
    <t>金門縣－金城</t>
  </si>
  <si>
    <t>金門縣動植物防疫所</t>
  </si>
  <si>
    <t>金門縣動植物防疫所新建動物焚化爐設備工程委託技術服務</t>
  </si>
  <si>
    <t>金門縣－金湖</t>
  </si>
  <si>
    <t>金門縣立金寧國民中小學</t>
  </si>
  <si>
    <t>「E棟國小教室及B棟科學大樓耐震補強」委託設計監造技術服務</t>
  </si>
  <si>
    <t>金門縣－全區</t>
  </si>
  <si>
    <t>「中正國小地下停車場興建工程」委託規劃設計監造案</t>
  </si>
  <si>
    <t>「109年金門縣政府公共工程技術文件委託廠商審查」案-110年度後續擴充</t>
  </si>
  <si>
    <t>金門縣採購招標所</t>
  </si>
  <si>
    <t>「109年度金沙國中科學大樓補強工程」規劃設計監造技術服務</t>
  </si>
  <si>
    <t>金門縣－金沙</t>
  </si>
  <si>
    <t>「連江縣四鄉五島都市計畫圖重製案都市計畫樁位測定」委託技術服務案</t>
  </si>
  <si>
    <t>連江縣－全區</t>
  </si>
  <si>
    <t>連江縣立中正國民中小學</t>
  </si>
  <si>
    <t>109年宿舍廚房地坪等修繕工程委託技術服務勞務採購</t>
  </si>
  <si>
    <t>連江縣－南竿</t>
  </si>
  <si>
    <t>連江縣交通旅遊局</t>
  </si>
  <si>
    <t>馬祖福澳商港公共立體停車場統包工程委託專案管理(含監造)技術服務案</t>
  </si>
  <si>
    <t>連江縣自來水廠</t>
  </si>
  <si>
    <t>「南竿勝利水庫滲漏改善及浚渫工程委託監造技術服務案」</t>
  </si>
  <si>
    <t>「地方創生前導計畫-壯圍新創基地營造計畫擴充案」</t>
  </si>
  <si>
    <t>宜蘭縣－壯圍</t>
  </si>
  <si>
    <t>宜蘭河水環境河川人文藝術統包工程委託監造技術服務案</t>
  </si>
  <si>
    <t>宜蘭縣－宜蘭</t>
  </si>
  <si>
    <t>中央空調系統空氣調節箱汰換第二期改善工程委託設計技術服務</t>
  </si>
  <si>
    <t>宜蘭縣樹藝景觀所</t>
  </si>
  <si>
    <t>仁山植物園公廁改善工程委託設計及監造技術服務</t>
  </si>
  <si>
    <t>宜蘭縣－冬山</t>
  </si>
  <si>
    <t>宜蘭縣政府文化局</t>
  </si>
  <si>
    <t>二結聯絡道中興紙廠舊圍牆安全改善工程規劃設計及監造服務委託案</t>
  </si>
  <si>
    <t>宜蘭縣－五結</t>
  </si>
  <si>
    <t>宜蘭縣宜蘭市公所</t>
  </si>
  <si>
    <t>金六結環保公園生態暨裝置藝術作業</t>
  </si>
  <si>
    <t>宜蘭縣蘇澳鎮公所</t>
  </si>
  <si>
    <t>「蘇澳冷泉大眾池設施改善工程」   設計、監造技術服務案</t>
  </si>
  <si>
    <t>蘇澳鎮蘇東隧道自行車停駐廣場串聯工程委託設計、監造服務案</t>
  </si>
  <si>
    <t>蘇澳鎮南順宮廟埕廣場及周邊(運動公園及七星山)人本環境改善工程-委託監造服務案</t>
  </si>
  <si>
    <t>宜蘭縣壯圍鄉公所</t>
  </si>
  <si>
    <t>「宜蘭縣壯圍鄉公所既設資源回收貯存場優化工程」委託規劃設計含後續擴充監造技術服務案</t>
  </si>
  <si>
    <t>宜蘭縣冬山鄉公所</t>
  </si>
  <si>
    <t>冬山鄉林和源自行車道左岸照明改善工程委託設計、監造技術服務</t>
  </si>
  <si>
    <t>羅東溪左岸北成橋至廣興大橋自行車道新建工程委託設計監造服務案</t>
  </si>
  <si>
    <t>香中路生活路廊委託規劃設計技術服務案</t>
  </si>
  <si>
    <t>宜蘭縣三星鄉公所</t>
  </si>
  <si>
    <t>109年度三星鄉道路改善工程第一期規劃設計技術服務案</t>
  </si>
  <si>
    <t>109/10/16</t>
  </si>
  <si>
    <t>宜蘭縣－三星</t>
  </si>
  <si>
    <t>三星鄉三星國中小周邊人行串聯改善工程規劃設計技術服務</t>
  </si>
  <si>
    <t>109年度三星鄉道路改善工程第二期規劃設計技術服務案</t>
  </si>
  <si>
    <t>宜蘭縣立宜蘭國民中學</t>
  </si>
  <si>
    <t>宜蘭縣中小學電力系統改善工程委託設計監造案(第6群)</t>
  </si>
  <si>
    <t>宜蘭縣立復興國民中學</t>
  </si>
  <si>
    <t>109年馥馨樓防水隔熱工程委託規劃設計監造案</t>
  </si>
  <si>
    <t>宜蘭縣立順安國民中學</t>
  </si>
  <si>
    <t>宜蘭縣中小學電力系統改善工程委託設計監造案(第七群)</t>
  </si>
  <si>
    <t>宜蘭縣立利澤國民中學</t>
  </si>
  <si>
    <t>宜蘭縣中小學電力系統改善工程委託設計監造案(第十三群)</t>
  </si>
  <si>
    <t>宜蘭縣立東光國民中學</t>
  </si>
  <si>
    <t>宜蘭縣中小學電力系統改善工程委託設計監造案(第三群)</t>
  </si>
  <si>
    <t>宜蘭縣－羅東,宜蘭縣－南澳</t>
  </si>
  <si>
    <t>宜蘭縣立礁溪國民中學</t>
  </si>
  <si>
    <t>109學年度「國民中學區域職業試探與體驗示範中心」委託規劃設計監造服務勞務採購</t>
  </si>
  <si>
    <t>宜蘭縣－礁溪</t>
  </si>
  <si>
    <t>宜蘭縣立三星國民中學</t>
  </si>
  <si>
    <t>宜蘭縣中小學電力系統改善工程委託設計監造案(第四群)</t>
  </si>
  <si>
    <t>宜蘭縣羅東鎮公正國民小學</t>
  </si>
  <si>
    <t>109年度「設備圖書館入口意象校史室改善」委託規劃設計</t>
  </si>
  <si>
    <t>宜蘭縣蘇澳鎮蘇澳國民小學</t>
  </si>
  <si>
    <t>「敦品樓東側廁所整修工程」委託規劃設計監造技術服務</t>
  </si>
  <si>
    <t>宜蘭縣蘇澳鎮馬賽國民小學</t>
  </si>
  <si>
    <t>109年度「公立國民中小學校舍防水隔熱工程設計規畫監造服務工作案</t>
  </si>
  <si>
    <t>宜蘭縣頭城鎮大溪國民小學</t>
  </si>
  <si>
    <t>宜蘭縣大溪國民小學109年度教學大樓東側老舊廁所整修工程委託規劃設計監造技術服務案</t>
  </si>
  <si>
    <t>宜蘭縣－頭城</t>
  </si>
  <si>
    <t>宜蘭縣礁溪鄉四結國民小學</t>
  </si>
  <si>
    <t>109年度四結國小低年級教室廁所設計監造委託技術服務案</t>
  </si>
  <si>
    <t>宜蘭縣冬山鄉冬山國民小學</t>
  </si>
  <si>
    <t>活動中心防水隔熱工程委託技術服務</t>
  </si>
  <si>
    <t>宜蘭縣三星鄉三星國民小學</t>
  </si>
  <si>
    <t>宜蘭縣三星鄉三星國民小學109年度老舊廁所整修工程委託規劃設計監造採購案</t>
  </si>
  <si>
    <t>新竹縣竹東鎮公所</t>
  </si>
  <si>
    <t>「員崠淨水場廢水排放管線埋設工程」委託設計監造案</t>
  </si>
  <si>
    <t>新竹縣－竹東</t>
  </si>
  <si>
    <t>竹東鎮凱旋大地社區旁邊坡維護工程委託規劃設計及監造技術服務</t>
  </si>
  <si>
    <t>新竹縣竹東鎮北興路道路品質及人本環境改善工程委託先期規劃設計專業服務案</t>
  </si>
  <si>
    <t>新竹縣橫山鄉公所</t>
  </si>
  <si>
    <t>110年度橫山鄉災害搶險搶修復建工程委託設計監造(開口契約)</t>
  </si>
  <si>
    <t>新竹縣－橫山</t>
  </si>
  <si>
    <t>新竹縣新豐鄉公所</t>
  </si>
  <si>
    <t>新豐鄉茄苳路等六處道路改善工程委託設計監造技術服務採購案</t>
  </si>
  <si>
    <t>新竹縣－新豐</t>
  </si>
  <si>
    <t>新豐鄉瑞興國小徒步型路網建置工程委託設計監造技術服務案</t>
  </si>
  <si>
    <t>新竹縣新豐鄉福興村、後湖村聯絡道路品質改善計畫委託設計監造技術服務案</t>
  </si>
  <si>
    <t>新豐鄉濱海自行車道坡頭村段北向銜接桃園新屋綠色隧道段鏈計畫</t>
  </si>
  <si>
    <t>新竹縣峨眉鄉公所</t>
  </si>
  <si>
    <t>新竹縣峨眉鄉村鄰聚落道路品質提升改善計畫</t>
  </si>
  <si>
    <t>新竹縣－峨眉</t>
  </si>
  <si>
    <t>109年度峨眉鄉湖光村及中盛村提升道路品質改善工程</t>
  </si>
  <si>
    <t>新竹縣五峰鄉公所</t>
  </si>
  <si>
    <t>忠興部落至清泉道路改善工程規劃設計案</t>
  </si>
  <si>
    <t>新竹縣－五峰</t>
  </si>
  <si>
    <t>新竹縣竹北市公所</t>
  </si>
  <si>
    <t>110年度本市西區公園廣場公廁、遊樂設施、健身器材、 木棧平台、花台...植栽等修繕工程(開口契約)委託設計監造案</t>
  </si>
  <si>
    <t>新竹縣－竹北</t>
  </si>
  <si>
    <t>110年度本市東區公園廣場公廁、遊樂設施、健身器材、 木棧平台、花台...植栽等修繕工程(開口契約)委託設計監造案</t>
  </si>
  <si>
    <t>110年度本市縣治三期周邊公園廣場公廁、遊樂設施、健身器材、 木棧平台、花台...植栽等修繕工程(開口契約)委託設計監造案</t>
  </si>
  <si>
    <t>109年度竹北市光明一路人行步道改善工程委託設計監造案</t>
  </si>
  <si>
    <t>新竹縣立寶山國民中學</t>
  </si>
  <si>
    <t>新竹縣中小學電力系統改善工程委託設計監造案(第8群)</t>
  </si>
  <si>
    <t>新竹縣－全區</t>
  </si>
  <si>
    <t>新竹縣立中正國民中學</t>
  </si>
  <si>
    <t>新竹縣中小學電力系統改善工程委託設計監造案(第5群)</t>
  </si>
  <si>
    <t>新竹縣－湖口,新竹縣－新豐</t>
  </si>
  <si>
    <t>新竹縣立自強國民中學</t>
  </si>
  <si>
    <t>新竹縣中小學電力系統改善工程委託設計監造案(第7群)</t>
  </si>
  <si>
    <t>新竹縣立成功國民中學</t>
  </si>
  <si>
    <t>新竹縣中小學電力系統改善工程委託設計監造案(第18群)</t>
  </si>
  <si>
    <t>新竹縣新埔鎮新星國民小學</t>
  </si>
  <si>
    <t>新星國小東棟教室大樓補強工程設計監造-委託技術服務勞務採購</t>
  </si>
  <si>
    <t>新竹縣－新埔</t>
  </si>
  <si>
    <t>新竹縣竹東鎮中山國民小學</t>
  </si>
  <si>
    <t>中山國小109年度整建計畫─田徑場PU跑道與籃球場設計監造 委託專業技術服務採購</t>
  </si>
  <si>
    <t>新竹縣湖口鄉新湖國民小學</t>
  </si>
  <si>
    <t>新竹縣新湖國小至善樓耐震補強設計監造</t>
  </si>
  <si>
    <t>新竹縣－湖口</t>
  </si>
  <si>
    <t>新竹縣橫山鄉田寮國民小學</t>
  </si>
  <si>
    <t>新竹縣田寮國民小學108年度整建計畫擋土牆及圍牆修繕工程委託設計監造勞務採購</t>
  </si>
  <si>
    <t>新竹縣新豐鄉新豐國民小學</t>
  </si>
  <si>
    <t>新竹縣新豐國小「109年度公立國民中小老舊廁所整修工程計畫(第三次)」工程委託規劃設計及監造技術服務</t>
  </si>
  <si>
    <t>新竹縣寶山鄉雙溪國民小學</t>
  </si>
  <si>
    <t>新竹縣雙溪國小109年度體育館耐震補強工程設計監造委託技術服務</t>
  </si>
  <si>
    <t>新竹縣－寶山</t>
  </si>
  <si>
    <t>新竹縣竹北市竹北國民小學</t>
  </si>
  <si>
    <t>新竹縣竹北國民小學109年度廚房設施設備汰舊換新修繕工程委託設計監造技術服務勞務採購案</t>
  </si>
  <si>
    <t>新竹縣竹北市新社國民小學</t>
  </si>
  <si>
    <t>新竹縣新社國民小學108年度國民中小學整建計畫-跑道整修工程委託規劃設計監造勞務採購</t>
  </si>
  <si>
    <t>新竹縣竹東鎮上館國民小學</t>
  </si>
  <si>
    <t>活動中心增置舞台布幕燈光系統工程委託設計監造技術服務</t>
  </si>
  <si>
    <t>新竹縣竹北市光明國民小學</t>
  </si>
  <si>
    <t>新竹縣中小學電力系統改善工程委託設計監造案(第19群)</t>
  </si>
  <si>
    <t>新竹縣－竹北,新竹縣－新豐</t>
  </si>
  <si>
    <t>新竹縣光明國小109年度第三棟大樓女廁整建工程委託專業規劃設計監造技術服務採購</t>
  </si>
  <si>
    <t>西湖鄉飛龍橋至龍壽橋聯絡道(苗33支線)新闢工程委託設計監造技術服務工作(後續擴充)</t>
  </si>
  <si>
    <t>三義木雕博物館空間調整計畫委託專業先期評估規劃案</t>
  </si>
  <si>
    <t>「苗栗綠光海風自行車道北端銜接及既有車道優化工程」委託設計及監造技術服務案</t>
  </si>
  <si>
    <t>苗栗縣議會後方親子公園設置計畫(第二期)委託設計及監造技術服務案</t>
  </si>
  <si>
    <t>「田徑場環境整備計畫」委託規劃設計監造技術服務</t>
  </si>
  <si>
    <t>通霄鎮新生公園及頭份市蟠桃公園新增共融設施委託設計及監造技術服務工作</t>
  </si>
  <si>
    <t>沙河溪沙河橋改建工程委託設計及監造技術服務工作(擴充)</t>
  </si>
  <si>
    <t>「客家文學花園計畫(第二期) 」施工前、中環境監測作業及環境影響說明書變更內容對照表委託技術服務案(第二次擴充)</t>
  </si>
  <si>
    <t>苗栗輕軌系統整體路網規劃暨竹南頭份輕軌系統建設及周邊土地開發計畫補助可行性研究</t>
  </si>
  <si>
    <t>頭份市音樂藝術公園共融設施委託設計及監造技術服務</t>
  </si>
  <si>
    <t>公館鄉及銅鑼鄉共融公園改善工程委託設計及監造技術服務工作</t>
  </si>
  <si>
    <t>苗栗縣政府文化觀光局</t>
  </si>
  <si>
    <t>通霄鎮日落大道整體環境規劃委託專業服務</t>
  </si>
  <si>
    <t>苗栗縣苗栗市公所</t>
  </si>
  <si>
    <t>「苗栗市109年度基層建設小型工程」委託設計及監造技術服務</t>
  </si>
  <si>
    <t>苗栗縣－苗栗</t>
  </si>
  <si>
    <t>「109年度苗栗市國華路至公路至為公路人行道改善工程」委託設計監造技術服務</t>
  </si>
  <si>
    <t>苗栗縣苑裡鎮公所</t>
  </si>
  <si>
    <t>苑裡鎮109年度申挖AC路面後續修復工程(開口合約)委託規劃設計暨監造技術服務</t>
  </si>
  <si>
    <t>苗栗縣－苑裡</t>
  </si>
  <si>
    <t>「提升道路品質計畫(內政部)」第六次競爭型補助計畫「苗栗縣苑裡鎮重要道路品質提升改善工程」委託規劃設計暨監造技術服務</t>
  </si>
  <si>
    <t>「苗栗縣苑裡鎮苑裡溪開放空間與節點環境營造再生計畫」委託設計監造技術服務</t>
  </si>
  <si>
    <t>「苑裡鎮蕉埔國小休憩驛站改造工程」委託設計監造技術服務</t>
  </si>
  <si>
    <t>苗栗縣通霄鎮公所</t>
  </si>
  <si>
    <t>109年度里民大會暨基層建設座談會議決小型建設工程（土建）委託規劃、設計及監造</t>
  </si>
  <si>
    <t>通霄鎮福興武術國民中小學通學步道建置計畫委託規劃、設計及監造</t>
  </si>
  <si>
    <t>通霄鎮烏眉國小通學步道建置計畫委託規劃、設計及監造</t>
  </si>
  <si>
    <t>苗栗縣通霄鎮路平改善工程委託規劃、設計及監造</t>
  </si>
  <si>
    <t>苗栗縣竹南鎮公所</t>
  </si>
  <si>
    <t>竹南鎮109年里小型相關工程委託設計規劃監造技術服務案</t>
  </si>
  <si>
    <t>苗栗縣－竹南</t>
  </si>
  <si>
    <t>竹南公園網球場整修工程委託設計監造技術服務案</t>
  </si>
  <si>
    <t>「竹南鎮人行環境改善工程 」第一期委託規劃設計技術服務</t>
  </si>
  <si>
    <t>苗栗縣後龍鎮公所</t>
  </si>
  <si>
    <t>「苗栗縣後龍鎮西湖濕地旁節點環境營造再生計畫」委託設計監造</t>
  </si>
  <si>
    <t>苗栗縣－後龍</t>
  </si>
  <si>
    <t>「苗栗縣後龍鎮主要道路周邊聯絡道品質提升改善工程」委託設計監造</t>
  </si>
  <si>
    <t>「苗栗縣後龍鎮主要道路周邊聯絡道暨行人通行空間改善工程」委託設計監造</t>
  </si>
  <si>
    <t>苗栗縣南庄鄉公所</t>
  </si>
  <si>
    <t>南庄鄉蓬萊村二坪、大坪部落道路改善工程(委託設計監造)</t>
  </si>
  <si>
    <t>苗栗縣－南庄</t>
  </si>
  <si>
    <t>苗栗縣頭屋鄉公所</t>
  </si>
  <si>
    <t>「頭屋鄉五聖宮周邊客家文化生活環境營造計畫」委託工程設計及監造案</t>
  </si>
  <si>
    <t>109年度苗栗縣頭屋鄉人行環境暨周邊景觀改善計畫委託設計及監造</t>
  </si>
  <si>
    <t>苗栗縣三義鄉公所</t>
  </si>
  <si>
    <t>109年度代辦第三河川局行政協助工程(第二期)委託設計監造案</t>
  </si>
  <si>
    <t>苗栗縣西湖鄉公所</t>
  </si>
  <si>
    <t>西湖鄉湖東村營盤下等處管線挖掘路面修復工程委託規劃、設計、監造</t>
  </si>
  <si>
    <t>苗栗縣－西湖</t>
  </si>
  <si>
    <t>109年度西湖鄉「改善公廁暨提升優質公廁推動計畫」委託規劃、設計、監造</t>
  </si>
  <si>
    <t>苗栗縣西湖鄉湖東社區道路品質改善計畫工程委託設計及監造</t>
  </si>
  <si>
    <t>苗栗縣西湖鄉二湖村生活環境建置計畫工程委託設計及監造</t>
  </si>
  <si>
    <t>苗栗縣頭份市公所</t>
  </si>
  <si>
    <t>頭份市中山路、顯會路、信東路、興隆路等周邊提升道路品質改善工程委託設計及監造</t>
  </si>
  <si>
    <t>苗栗縣－頭份</t>
  </si>
  <si>
    <t>頭份市六合、僑善、頭份國小及文英國中通學步道改善工程委託設計及監造</t>
  </si>
  <si>
    <t>頭份市上興里昊天宮廟埕廣場暨徒步空間改善工程委託設計及監造技術服務</t>
  </si>
  <si>
    <t>109年度頭份市村里小型建設工程-重要路口監視器系統建置及裝設工程委託設計監造</t>
  </si>
  <si>
    <t>苗栗縣立獅潭國民中學</t>
  </si>
  <si>
    <t>獅潭國中北棟及東側廁所防水隔熱委託技術服務案</t>
  </si>
  <si>
    <t>苗栗縣－獅潭</t>
  </si>
  <si>
    <t>苗栗縣立文英國民中學</t>
  </si>
  <si>
    <t>文英國中109年度第2階段改善無障礙校園環境新建無障礙電梯工程委託規劃設計技術服務案</t>
  </si>
  <si>
    <t>苗栗縣立致民國民中學</t>
  </si>
  <si>
    <t>校舍防水隔熱工程計畫-委託規劃設計監造勞務採購</t>
  </si>
  <si>
    <t>苗栗縣通霄鎮圳頭國民小學</t>
  </si>
  <si>
    <t>109年圳頭國小運動場彈性鋪面整建工程委託規劃設計監造技術服務案</t>
  </si>
  <si>
    <t>苗栗縣苗栗市僑育國民小學</t>
  </si>
  <si>
    <t>苗栗縣中小學電力系統改善工程委託設計監造案(第11群)</t>
  </si>
  <si>
    <t>苗栗縣通霄鎮坪頂國民小學</t>
  </si>
  <si>
    <t>苗栗縣坪頂國民小學操場及周邊整修工程委託規劃設計監造</t>
  </si>
  <si>
    <t>苗栗縣後龍鎮後龍國民小學</t>
  </si>
  <si>
    <t>苗栗縣中小學電力系統改善工程委託設計監造案（第1群）</t>
  </si>
  <si>
    <t>苗栗縣卓蘭鎮卓蘭國民小學</t>
  </si>
  <si>
    <t>卓蘭國小109年度活動中心防水隔熱工程委託技術服務</t>
  </si>
  <si>
    <t>苗栗縣泰安鄉汶水國民小學</t>
  </si>
  <si>
    <t>苗栗縣泰安鄉汶水國民小學八卦分班綜合運動場修建工程委託設計監造案</t>
  </si>
  <si>
    <t>苗栗縣－泰安</t>
  </si>
  <si>
    <t>苗栗縣卓蘭鎮豐田國民小學</t>
  </si>
  <si>
    <t>苗栗縣卓蘭鎮豐田國民小學109年度「運動場跑道及周邊整建工程」委託規劃設計監造技術服務勞務採購案</t>
  </si>
  <si>
    <t>苗栗縣－卓蘭</t>
  </si>
  <si>
    <t>苗栗縣竹南鎮竹興國民小學</t>
  </si>
  <si>
    <t>竹興國小109年南、北棟老舊廁所整修工程計畫設計監造</t>
  </si>
  <si>
    <t>苗栗縣竹南鎮新南國民小學</t>
  </si>
  <si>
    <t>109年度苗栗縣新南國小防水隔熱改善工程設計監造委託技術服務勞務採購</t>
  </si>
  <si>
    <t>苗栗縣公館鄉仁愛國民小學</t>
  </si>
  <si>
    <t>苗栗縣中小學電力系統改善工程委託設計監造案(第7群)</t>
  </si>
  <si>
    <t>苗栗縣－頭屋,苗栗縣－公館</t>
  </si>
  <si>
    <t>苗栗縣頭份市后庄國民小學</t>
  </si>
  <si>
    <t>109年度后庄國小午餐廚房精進修繕工程委託規劃、設計及監造技術服務</t>
  </si>
  <si>
    <t>番雅溝排水幹線(第五期)改善及橋梁改建工程委託技術服務</t>
  </si>
  <si>
    <t>彰化縣－和美</t>
  </si>
  <si>
    <t>109年度下水道及環境工程委託規劃設計監造技術服務開口契約(二期)</t>
  </si>
  <si>
    <t>災後緊急處理、搶修、搶險、災後原地復建工程;原構造物範圍內之整建或改善工程;</t>
    <phoneticPr fontId="3" type="noConversion"/>
  </si>
  <si>
    <t>漢寶養殖區進排水清淤改善工程委託設計服務案</t>
  </si>
  <si>
    <t>彰化縣－芳苑</t>
  </si>
  <si>
    <t>芳苑鄉養殖漁業廢棄物暫置區委託設計及監造技術服務案</t>
  </si>
  <si>
    <t>2021彰化月影燈季整體燈區規劃委託案</t>
  </si>
  <si>
    <t>彰化縣－彰化,彰化縣－溪州</t>
  </si>
  <si>
    <t>彰化縣衛生局</t>
  </si>
  <si>
    <t>「獎助布建住宿式長照機構公共化資源計畫」-彰化縣埤頭鄉衛生所暨綜合式長照服務大樓新建工程規劃設計監造案</t>
  </si>
  <si>
    <t>彰化縣－彰化,彰化縣－埤頭</t>
  </si>
  <si>
    <t>彰化縣溪州鄉衛生所裝修工程委託規劃設計監造案</t>
  </si>
  <si>
    <t>彰化縣－溪州</t>
  </si>
  <si>
    <t>彰化縣彰化市公所</t>
  </si>
  <si>
    <t>「彰化市民權市場建築物結構補強工程」委託監造(含監工)勞務採購</t>
  </si>
  <si>
    <t>彰化縣－彰化</t>
  </si>
  <si>
    <t>變更臺中市都市計畫(部分機89用地變更為社會福利設施用地)主要計畫</t>
  </si>
  <si>
    <t>臺中市－南屯區,彰化縣－彰化</t>
  </si>
  <si>
    <t>彰化縣彰化市延和公園附屬跑道及球場修繕工程委託設計及監造技術服務</t>
  </si>
  <si>
    <t>109年度彰化市民生公有零售市場設施改善委託設計及監造技術服務</t>
  </si>
  <si>
    <t>彰化縣鹿港鎮公所</t>
  </si>
  <si>
    <t>鹿港鎮第一公墓鹿盛段1245等七筆地號興辦事業計畫案</t>
  </si>
  <si>
    <t>彰化縣－鹿港</t>
  </si>
  <si>
    <t>彰化縣北斗鎮公所</t>
  </si>
  <si>
    <t>「北斗鎮萬來國小及螺陽國小通學環境改善工程計畫、北斗鎮螺青國小通學步道工程計畫」委託設計監造服務</t>
  </si>
  <si>
    <t>彰化縣－北斗</t>
  </si>
  <si>
    <t>彰化縣二林鎮公所</t>
  </si>
  <si>
    <t>二林鎮立圖書館環境及設備改善計畫工程委託設計監造</t>
  </si>
  <si>
    <t>彰化縣－二林</t>
  </si>
  <si>
    <t>彰化縣伸港鄉公所</t>
  </si>
  <si>
    <t>伸港鄉第一公墓懷恩堂無障礙坡道及欄杆改善工程委託規劃設計及監造</t>
  </si>
  <si>
    <t>彰化縣－伸港</t>
  </si>
  <si>
    <t>彰化縣芬園鄉公所</t>
  </si>
  <si>
    <t>109年度芬園鄉第二次公共工程規劃設計及監造開口契約</t>
  </si>
  <si>
    <t>彰化縣埤頭鄉公所</t>
  </si>
  <si>
    <t>彰化縣埤頭鄉豐崙及竹圍等村既有道路養護整建計畫委託規劃設計監造技術服務</t>
  </si>
  <si>
    <t>彰化縣－埤頭</t>
  </si>
  <si>
    <t>彰化縣芳苑鄉公所</t>
  </si>
  <si>
    <t>芳苑鄉新街村等村莊道路品質提升計畫委託設計監造</t>
  </si>
  <si>
    <t>彰化縣竹塘鄉公所</t>
  </si>
  <si>
    <t>「彰化縣竹塘鄉竹塘國中小通學步道改善工程」委託規劃設計監造技術服務案</t>
  </si>
  <si>
    <t>彰化縣－竹塘</t>
  </si>
  <si>
    <t>「竹塘鄉新廣村及竹林村等村莊道路品質提升計畫」委託規劃設計監造技術服務案</t>
  </si>
  <si>
    <t>彰化縣溪州鄉公所</t>
  </si>
  <si>
    <t>溪州鄉登山路二段及三段等道路品質提升計畫委託規劃設計及監造</t>
  </si>
  <si>
    <t>彰化縣立北斗國民中學</t>
  </si>
  <si>
    <t>109年度博愛樓防水隔熱工程委託設計監造技術服務採購案</t>
  </si>
  <si>
    <t>彰化縣中小學電力系統改善工程委託設計監造案(第24群)</t>
  </si>
  <si>
    <t>彰化縣立竹塘國民中學</t>
  </si>
  <si>
    <t>彰化縣中小學電力系統改善工程委託設計監造(第22群)</t>
  </si>
  <si>
    <t>彰化縣立線西國民中學</t>
  </si>
  <si>
    <t>彰化縣中小學電力系統改善工程委託設計監造案(第9群)</t>
  </si>
  <si>
    <t>彰化縣－線西,彰化縣－和美,彰化縣－伸港</t>
  </si>
  <si>
    <t>彰化縣立陽明國民中學</t>
  </si>
  <si>
    <t>109年陽明館游泳池整建維修工程委託設計監造技術服務</t>
  </si>
  <si>
    <t>109年度公立國民中小學老舊廁所整修工程(陽明館北側B1~2F)委託規劃設計監造技術服務</t>
  </si>
  <si>
    <t>彰化縣立芬園國民中學</t>
  </si>
  <si>
    <t>彰化縣中小學電力系統改善工程委託設計監造案（第七群）</t>
  </si>
  <si>
    <t>彰化縣－芬園,彰化縣－員林</t>
  </si>
  <si>
    <t>彰化縣立溪陽國民中學</t>
  </si>
  <si>
    <t>彰化縣中小學電力系統改善工程委託設計監造案(第23群)</t>
  </si>
  <si>
    <t>彰化縣－北斗,彰化縣－溪州</t>
  </si>
  <si>
    <t>彰化縣立彰德國民中學</t>
  </si>
  <si>
    <t>勤學樓東側2樓至4樓老舊廁所整修工程規劃設計監造委託技術服務</t>
  </si>
  <si>
    <t>彰化縣立大同國民中學</t>
  </si>
  <si>
    <t>109年活動中心防水隔熱工程委託設計、監造技術服務採購案</t>
  </si>
  <si>
    <t>彰化縣－員林</t>
  </si>
  <si>
    <t>彰化縣立彰興國民中學</t>
  </si>
  <si>
    <t>彰化縣立彰興國民中學109年度老舊廁所整修工程委託規劃設計監造技術服務</t>
  </si>
  <si>
    <t>彰化縣立員林國民中學</t>
  </si>
  <si>
    <t>彰化縣中小學電力系統改善工程委託設計監造案（第8群）</t>
  </si>
  <si>
    <t>彰化縣立大村國民中學</t>
  </si>
  <si>
    <t>彰化縣中小學電力系統改善工程委託設計監造案（第13群）</t>
  </si>
  <si>
    <t>彰化縣－花壇,彰化縣－大村</t>
  </si>
  <si>
    <t>彰化縣秀水鄉秀水國民小學</t>
  </si>
  <si>
    <t>109年度西棟教學大樓防水隔熱工程委託規劃設計監造技術服務</t>
  </si>
  <si>
    <t>彰化縣－秀水</t>
  </si>
  <si>
    <t>彰化縣伸港鄉伸仁國民小學</t>
  </si>
  <si>
    <t>109年度伸仁國小樂學樓東側老舊廁所整修工程委託規劃設計監造服務</t>
  </si>
  <si>
    <t>彰化縣福興鄉管嶼國民小學</t>
  </si>
  <si>
    <t>109年度公立國民中小學校舍防水隔熱工程計畫(第2次補助)-管嶼國小設計監造技術服務</t>
  </si>
  <si>
    <t>彰化縣－福興</t>
  </si>
  <si>
    <t>彰化縣社頭鄉社頭國民小學</t>
  </si>
  <si>
    <t>109年度老舊廁所整修工程計畫委託規劃設計及監造技術服務採購</t>
  </si>
  <si>
    <t>彰化縣－社頭</t>
  </si>
  <si>
    <t>彰化縣中小學電力系統改善工程委託設計監造案(第17群)</t>
  </si>
  <si>
    <t>彰化縣社頭鄉橋頭國民小學</t>
  </si>
  <si>
    <t>109年度彰化縣橋頭國民小學改善及充實體育教學環境設備跑道地坪整建工程」委託規劃設計監造技術服務採購案</t>
  </si>
  <si>
    <t>彰化縣芳苑鄉王功國民小學</t>
  </si>
  <si>
    <t>彰化縣中小學電力系統改善工程委託設計監造案(第14群)</t>
  </si>
  <si>
    <t>彰化縣伸港鄉伸東國民小學</t>
  </si>
  <si>
    <t>彰化縣伸東國民小學109年度前棟教室西側老舊廁所改善工程委託規劃設計監造技術服務案</t>
  </si>
  <si>
    <t>彰化縣埔鹽鄉天盛國民小學</t>
  </si>
  <si>
    <t>彰化縣天盛國小109年度公立國民中小學老舊廁所整修工程委託規畫設計監造技術服務案</t>
  </si>
  <si>
    <t>彰化縣－埔鹽</t>
  </si>
  <si>
    <t>彰化縣和美鎮和仁國民小學</t>
  </si>
  <si>
    <t>「和仁國小109年公立國民中小學老舊廁所整修工程」委託規劃設計監造技術服務</t>
  </si>
  <si>
    <t>彰化縣社頭鄉崙雅國民小學</t>
  </si>
  <si>
    <t>後棟大樓西側廁所整修工程委託規劃設計監造服務採購案</t>
  </si>
  <si>
    <t>彰化縣彰化市大成國民小學</t>
  </si>
  <si>
    <t>109年度臻美樓中間老舊廁所整修工程委託規劃設計監造技術服務採購</t>
  </si>
  <si>
    <t>彰化縣員林市員林國民小學</t>
  </si>
  <si>
    <t>彰化縣員林市員林國小非營利幼兒園園舍興建工程」委託規劃設計監造服務案</t>
  </si>
  <si>
    <t>彰化縣中小學電力系統改善工程委託設計監造案(第4群)</t>
  </si>
  <si>
    <t>彰化縣－花壇,彰化縣－員林</t>
  </si>
  <si>
    <t>彰化縣員林市靜修國民小學</t>
  </si>
  <si>
    <t>彰化縣中小學電力系統改善工程委託設計監造案（第29群）</t>
  </si>
  <si>
    <t>彰化縣－員林,彰化縣－埔心</t>
  </si>
  <si>
    <t>南投縣南投市污水下水道系統管線工程(第一期)用戶接管第一標及第三標設計及監造工作</t>
  </si>
  <si>
    <t>「109年度育英國小充實設施設備-校園路面柏油及排水溝工程」委託規劃設計及監造服務</t>
  </si>
  <si>
    <t>「109年度鹿谷國小運動場整建工程」委託規劃設計及監造服務</t>
  </si>
  <si>
    <t>南投縣－鹿谷</t>
  </si>
  <si>
    <t>「109年度信義國中改善無障礙校園環境及昇降設備工程」委託規劃設計及監造服務</t>
  </si>
  <si>
    <t>南投縣－信義</t>
  </si>
  <si>
    <t>109年度「市區道路養護計畫」暨「公路養護計畫」-道路平坦度檢測作業</t>
  </si>
  <si>
    <t>南投縣－全區</t>
  </si>
  <si>
    <t>南投縣南投市公所</t>
  </si>
  <si>
    <t>南投市109年度永豐納骨堂-祐寧堂納骨櫃增設工程委託設計監造技術服務</t>
  </si>
  <si>
    <t>南投市清潔隊設置專用聯外道路用地取得委託技術服務</t>
  </si>
  <si>
    <t>南投縣埔里鎮公所</t>
  </si>
  <si>
    <t>109年度埔里鎮麒麟里武界路支線排水溝改善工程委託設計及監造</t>
  </si>
  <si>
    <t>桃米里往成功里社區聯外道路改善工程委託設計及監造</t>
  </si>
  <si>
    <t>「提升道路品質計畫(內政部)-埔里鎮市區道路路面品質改善工程」委託測設及監造</t>
  </si>
  <si>
    <t>「提升道路品質計畫(內政部)- 埔里鎮聯合行政園區周邊道路及人行道改善工程」委託測設及監造服務</t>
  </si>
  <si>
    <t>南投縣草屯鎮公所</t>
  </si>
  <si>
    <t>玉峰、敦和、加老、御史、南埔、坪頂等里道路路面修復改善工程-委託設計及監造</t>
  </si>
  <si>
    <t>富寮里旭光橋南側橋台翼牆災修復健工程-委託設計及監造</t>
  </si>
  <si>
    <t>烏溪鳥嘴潭人工湖工程計畫109-110年度周邊環境改善工程-土城地區道路排水及簡水配管改善工程-委託設計及監造</t>
  </si>
  <si>
    <t>土城里中正路128之12號旁及雙冬、平林、北勢農路及排水改善工程-委託設計及監造(標案全名詳附加說明)</t>
  </si>
  <si>
    <t>烏溪鳥嘴潭人工湖工程計畫109-110年度周邊環境改善工程-草屯鎮新豐里防汎路21-1號旁及新豐路96巷道路改善工程-委託設計及監造</t>
  </si>
  <si>
    <t>烏溪鳥嘴潭人工湖工程計畫109-110年度周邊環境改善工程-平林里國六高架橋下空間銜接通道改善工程-委託設計及監造</t>
  </si>
  <si>
    <t>109土城里往三層社區道路改善工程、3.4鄰路面、三層巷支線、中正路226-72號前等道路改善工程-委託設計及監造(標案全名詳附加說明)</t>
  </si>
  <si>
    <t>烏溪鳥嘴潭人工湖工程計畫109-110年度周邊環境改善工程-雙冬里烏溪堤防週邊景觀設施改善工程-委託設計及監造</t>
  </si>
  <si>
    <t>烏溪鳥嘴潭人工湖工程計畫109-110年度周邊環境改善工程-草屯鎮御史里玉成路、玉屏路及中和路道路改善工程-委託設計及監造</t>
  </si>
  <si>
    <t>烏溪鳥嘴潭人工湖工程計畫109-110年度周邊環境改善工程-草屯鎮中原里道路及排水改善工程-委託設計及監造</t>
  </si>
  <si>
    <t>山腳、上林、石川、新豐等里道路路面修復改善工程-委託設計及監造</t>
  </si>
  <si>
    <t>維護管理相關工程;非中央政府補助比率逾工程建造經費百分之五十之工程;</t>
    <phoneticPr fontId="3" type="noConversion"/>
  </si>
  <si>
    <t>烏溪鳥嘴潭人工湖工程計畫109-110年度周邊環境改善工程-草屯鎮御史、新豐里中正路人行道改善工程-委託設計及監造</t>
  </si>
  <si>
    <t>烏溪鳥嘴潭人工湖工程計畫109-110年度周邊環境改善工程-草屯鎮北勢里往清潔隊道路改善工程-委託設計及監造</t>
  </si>
  <si>
    <t>烏溪鳥嘴潭人工湖工程計畫109-110年度周邊環境改善工程-平林社區入口意象景觀設施改善工程-委託設計及監造</t>
  </si>
  <si>
    <t>烏溪鳥嘴潭人工湖工程計畫109-110年度周邊環境改善工程-雙冬里台14線入口處、益康公園景觀設施改善工程-委託設計及監造</t>
  </si>
  <si>
    <t>草屯鎮碧山路、玉屏路及御富路道路改善計畫-委託設計及監造</t>
  </si>
  <si>
    <t>南投縣集集鎮公所</t>
  </si>
  <si>
    <t>「集集火車站鐵道倉庫內部空間改善工程」委託設計監造</t>
  </si>
  <si>
    <t>109/08/17</t>
  </si>
  <si>
    <t>南投縣鹿谷鄉公所</t>
  </si>
  <si>
    <t>鹿谷都市計畫兒童遊樂場用地個案變更委託專業服務</t>
  </si>
  <si>
    <t xml:space="preserve">鹿谷小半天高架脊背橋點燈工程設計案委託技術服務            </t>
  </si>
  <si>
    <t>鹿谷鄉鹿谷村及彰雅村周邊道路改善工程委託技術服務</t>
  </si>
  <si>
    <t>鹿谷鄉秀林巷等路面改善工程委託技術服務</t>
  </si>
  <si>
    <t>南投縣鹿谷鄉鳳園路人行環境及鳳凰山寺廟埕廣場改善計畫委託技術服務</t>
  </si>
  <si>
    <t>南投縣鹿谷鄉集鹿南路及瑞田社區周邊人行環境建置計畫委託技術服務</t>
  </si>
  <si>
    <t>南投縣中寮鄉公所</t>
  </si>
  <si>
    <t>南投縣中寮鄉第10公墓新建納骨塔委託專案管理及監造技術服務</t>
  </si>
  <si>
    <t>南投縣－中寮</t>
  </si>
  <si>
    <t>南投縣魚池鄉公所</t>
  </si>
  <si>
    <t>南投縣魚池鄉新城社區活動中心增建工程-設計監造案</t>
  </si>
  <si>
    <t>南投縣國姓鄉公所</t>
  </si>
  <si>
    <t>國姓鄉豐竹產業道路改善工程(第二期)委託規劃設計及監造技術服務</t>
  </si>
  <si>
    <t>南投縣－國姓</t>
  </si>
  <si>
    <t>南投縣立中寮國民中學</t>
  </si>
  <si>
    <t>南投縣中小學電力系統改善工程委託設計監造案(第11群)</t>
  </si>
  <si>
    <t>南投縣立草屯國民中學</t>
  </si>
  <si>
    <t>南投縣中小學電力系統改善工程委託設計監造案(第2群)</t>
  </si>
  <si>
    <t>南投縣立宏仁國民中學</t>
  </si>
  <si>
    <t>南投縣中小學電力系統改善工程委託設計監造案(第18群)</t>
  </si>
  <si>
    <t>南投縣立營北國民中學</t>
  </si>
  <si>
    <t>南投縣中小學電力系統改善工程委託設計監造案（第5群）</t>
  </si>
  <si>
    <t>南投縣南投市光華國民小學</t>
  </si>
  <si>
    <t>南投縣光華國小109年度「公立國民中小學校舍防水隔熱工程計畫-光華樓」委託規劃設計監造</t>
  </si>
  <si>
    <t>南投縣信義鄉愛國國民小學</t>
  </si>
  <si>
    <t>一、	「109年度教育部補助偏遠地區學校及非山非市學校設施設備─教學大樓鋁門窗更新工程」委託規劃設計監造技術服務</t>
  </si>
  <si>
    <t>雲林縣109年度景觀及旅遊環境改善工作委託規劃設計及監造開口契約</t>
  </si>
  <si>
    <t>109/06/04</t>
  </si>
  <si>
    <t>雲林縣－全區</t>
  </si>
  <si>
    <t>虎尾眷村聚落建築群(建國一村)眷舍修繕及二期景觀工程(丁棟)委託監造</t>
  </si>
  <si>
    <t>109/09/22</t>
  </si>
  <si>
    <t>雲林縣－虎尾</t>
  </si>
  <si>
    <t>雲林縣縣定古蹟斗六真一寺修復工程委託規劃設計</t>
  </si>
  <si>
    <t>109/09/30</t>
  </si>
  <si>
    <t>雲林縣－斗六</t>
  </si>
  <si>
    <t>林內火車站旁舊台鐵倉庫補領使用執照委託技術服務</t>
  </si>
  <si>
    <t>雲林縣－林內</t>
  </si>
  <si>
    <t>雲林縣斗六市石榴班地區排水規劃檢討</t>
  </si>
  <si>
    <t>雲林詔安客家文化館戶外設施環境提升計畫規劃設計、監造暨相關請照作業委託技術案</t>
  </si>
  <si>
    <t>雲林縣－崙背</t>
  </si>
  <si>
    <t>雲林縣立體育場</t>
  </si>
  <si>
    <t>籽公園籃球場風雨球場興建工程規劃設計監造</t>
  </si>
  <si>
    <t>109/02/20</t>
  </si>
  <si>
    <t>雲林縣斗六市公所</t>
  </si>
  <si>
    <t>斗六市公理路及人文公園周邊人行環境建置計畫一、二期委託規劃設計及監造等工作</t>
  </si>
  <si>
    <t>雲林縣斗南鎮公所</t>
  </si>
  <si>
    <t>斗南鎮停五再利用可行性評估前置抽水作業試驗暨結構物自動化監測</t>
  </si>
  <si>
    <t>雲林縣－斗南</t>
  </si>
  <si>
    <t>雲林縣虎尾鎮公所</t>
  </si>
  <si>
    <t>虎尾鎮頂溪體育休閒館旁增設共融式遊戲場整建工程委託規劃設計</t>
  </si>
  <si>
    <t>雲林縣西螺鎮公所</t>
  </si>
  <si>
    <t>「中央市場房屋整修及公共空間改善工程」設計監造</t>
  </si>
  <si>
    <t>雲林縣－西螺</t>
  </si>
  <si>
    <t>雲林縣古坑鄉公所</t>
  </si>
  <si>
    <t>青山坪農路復建工程委託設計監造工作</t>
  </si>
  <si>
    <t>雲林縣－古坑</t>
  </si>
  <si>
    <t>雲林縣古坑鄉公所廢棄物資源回收貯存場暨細分類廠興建計畫委託規劃設計</t>
  </si>
  <si>
    <t>雲林縣大埤鄉公所</t>
  </si>
  <si>
    <t>雲林縣大埤鄉三結村等3村道路整建工程委託設計監造技術服務</t>
  </si>
  <si>
    <t>雲林縣－大埤</t>
  </si>
  <si>
    <t>雲林縣莿桐鄉公所</t>
  </si>
  <si>
    <t>109年度莿桐鄉六合、饒平及五華等村道路排水改善工程委託規劃設計監造技術服務案</t>
  </si>
  <si>
    <t>雲林縣－莿桐</t>
  </si>
  <si>
    <t>雲林縣林內鄉公所</t>
  </si>
  <si>
    <t>109年林內鄉轄內道路鋪面改善工程 委託規劃設計監造服務</t>
  </si>
  <si>
    <t>雲林縣崙背鄉公所</t>
  </si>
  <si>
    <t>雲林縣崙背鄉新庄公墓納骨塔新建工程委託規劃設計及監造技術服務</t>
  </si>
  <si>
    <t>崙背鄉羅厝村東興路168號巷道排水及路面改善工程委託設計及監造技術服務</t>
  </si>
  <si>
    <t>雲林縣麥寮鄉公所</t>
  </si>
  <si>
    <t>麥寮鄉多功能社會福利大樓委託設計監造</t>
  </si>
  <si>
    <t>雲林縣－麥寮</t>
  </si>
  <si>
    <t>雲林縣東勢鄉公所</t>
  </si>
  <si>
    <t>109年東勢鄉東勢東路路面改善工程委託規劃設計及監造</t>
  </si>
  <si>
    <t>雲林縣－東勢</t>
  </si>
  <si>
    <t>雲林縣褒忠鄉公所</t>
  </si>
  <si>
    <t>褒忠鄉109年度轄內基礎建設、災損復建及其他公共工程委託規劃設計監造(開口契約)</t>
  </si>
  <si>
    <t>109/09/10</t>
  </si>
  <si>
    <t>雲林縣－褒忠</t>
  </si>
  <si>
    <t>災後緊急處理、搶修、搶險、災後原地復建工程;原構造物範圍內之整建或改善工程;維護管理相關工程;非中央政府補助比率逾工程建造經費百分之五十之工程;</t>
    <phoneticPr fontId="3" type="noConversion"/>
  </si>
  <si>
    <t>雲林縣臺西鄉公所</t>
  </si>
  <si>
    <t>台西鄉民族路10巷旁山寮大排加蓋改善工程委託設計監造技術服務案</t>
  </si>
  <si>
    <t>雲林縣－臺西</t>
  </si>
  <si>
    <t>110年度臺西鄉第一期鄉內小型道路及排水溝改善工程(開口契約)委託設計監造技術服務案</t>
  </si>
  <si>
    <t>臺西鄉海南村菜尾公墓納骨塔及周邊整修工程委託設計監造技術服務案</t>
  </si>
  <si>
    <t>雲林縣四湖鄉公所</t>
  </si>
  <si>
    <t>109年度鄉內道路側溝改善工程委託規劃設計監造服務</t>
  </si>
  <si>
    <t>雲林縣－四湖</t>
  </si>
  <si>
    <t>四湖鄉立圖書館室內裝修等二件工程委託規劃設計監造服務</t>
  </si>
  <si>
    <t>雲林縣口湖鄉公所</t>
  </si>
  <si>
    <t>口湖鄉台子養殖區三中排支線及道路改善工程委託設計監造</t>
  </si>
  <si>
    <t>雲林縣－口湖</t>
  </si>
  <si>
    <t>口湖鄉下湖口公魚池內排水路改善工程委託設計監造</t>
  </si>
  <si>
    <t>雲林縣口湖鄉縣道164號入口意象設置工程委託設計監造案</t>
  </si>
  <si>
    <t>雲林縣立二崙國民中學</t>
  </si>
  <si>
    <t>109年度「公立國民中小學老舊廁所整修工程計畫(第三次補助)」委託規劃設計監造技術服務（南棟西側一樓，中棟南側一樓）</t>
  </si>
  <si>
    <t>雲林縣－二崙</t>
  </si>
  <si>
    <t>雲林縣立崙背國民中學</t>
  </si>
  <si>
    <t>雲林縣中小學電力系統改善工程委託設計監造案(第1群)</t>
  </si>
  <si>
    <t>雲林縣立元長國民中學</t>
  </si>
  <si>
    <t>雲林縣中小學電力系統改善工程委託設計監造案(第17群)</t>
  </si>
  <si>
    <t>雲林縣－元長</t>
  </si>
  <si>
    <t>雲林縣立口湖國民中學</t>
  </si>
  <si>
    <t>雲林縣中小學電力系統改善工程委託設計監造案(第28群)</t>
  </si>
  <si>
    <t>雲林縣立臺西國民中學</t>
  </si>
  <si>
    <t>雲林縣中小學電力系統改善工程委託設計監造案(第13群)</t>
  </si>
  <si>
    <t>雲林縣林內鄉重興國民小學</t>
  </si>
  <si>
    <t>雲林縣中小學電力系統改善工程委託設計監造案(第12群)</t>
  </si>
  <si>
    <t>雲林縣西螺鎮中山國民小學</t>
  </si>
  <si>
    <t>雲林縣中小學電力系統改善工程委託設計監造案(第9群)</t>
  </si>
  <si>
    <t>雲林縣二崙鄉二崙國民小學</t>
  </si>
  <si>
    <t>雲林縣中小學電力系統改善工程委託設計監造案(第16群)</t>
  </si>
  <si>
    <t>雲林縣斗六市鎮南國民小學</t>
  </si>
  <si>
    <t>109年度公立國民中小學校舍敦品樓、合群樓防水隔熱改善工程委託設計監造技術服務案</t>
  </si>
  <si>
    <t>109年度鎮南國小老舊廁所整修工程第三次委託規劃設計及監造服務</t>
  </si>
  <si>
    <t>雲林縣元長鄉仁德國民小學</t>
  </si>
  <si>
    <t>雲林縣仁德國小109年度北樓防水隔熱工程委託規劃設計及監造技術服務</t>
  </si>
  <si>
    <t>雲林縣元長鄉信義國民小學</t>
  </si>
  <si>
    <t>雲林縣信義國小109年度偏遠地區學校及非山非市學校(非原住民學校)設施設備計畫委託規劃設計監造服務案</t>
  </si>
  <si>
    <t>109/09/23</t>
  </si>
  <si>
    <t>雲林縣北港鎮北辰國民小學</t>
  </si>
  <si>
    <t>北辰國小午餐設備修繕工程設計監造服務</t>
  </si>
  <si>
    <t>雲林縣－北港</t>
  </si>
  <si>
    <t>北辰國小西二棟廁所整修工程設計監造服務</t>
  </si>
  <si>
    <t>雲林縣口湖鄉頂湖國民小學</t>
  </si>
  <si>
    <t>雲林縣中小學電力系統改善工程委託設計監造案(第30群)</t>
  </si>
  <si>
    <t>雲林縣水林鄉宏仁國民小學</t>
  </si>
  <si>
    <t>宏仁國小南棟教室防水隔熱工程委託規劃、設計及監造技術服務</t>
  </si>
  <si>
    <t>雲林縣－水林</t>
  </si>
  <si>
    <t>雲林縣水林鄉大興國民小學</t>
  </si>
  <si>
    <t>109年度公立國民中小學校舍防水隔熱工程規劃設計暨監造服務案</t>
  </si>
  <si>
    <t>雲林縣水林鄉水燦林國民小學</t>
  </si>
  <si>
    <t>109年度水燦林國小第四棟教室及廁所補強工程設計監造技術服務案</t>
  </si>
  <si>
    <t>水燦林國小體育館暨和安分校南棟教學大樓防水隔熱工程委託規劃、設計及監造技術服務</t>
  </si>
  <si>
    <t>109-110年度委外成立都市危險及老舊建築物加速重建輔導團</t>
  </si>
  <si>
    <t>嘉義縣民雄鄉公所</t>
  </si>
  <si>
    <t>109年度民雄鄉中正大學特定區道路改善工程等2件委託勘測設計及監造服務</t>
  </si>
  <si>
    <t>嘉義縣－民雄</t>
  </si>
  <si>
    <t>嘉義縣鹿草鄉公所</t>
  </si>
  <si>
    <t>109年鹿草鄉提升道路品質計畫委託規劃測設監造</t>
  </si>
  <si>
    <t>嘉義縣－鹿草</t>
  </si>
  <si>
    <t>嘉義縣水上鄉公所</t>
  </si>
  <si>
    <t>「109年度-嘉義縣水上鄉「北回歸線太陽館」周邊道路改善工程」規劃設計及監造服務</t>
  </si>
  <si>
    <t>嘉義縣－水上</t>
  </si>
  <si>
    <t>「提升道路品質計畫(內政部)- 嘉義縣水上鄉龍德村至大堀村連絡道路改善工程」規劃設計及監造服務</t>
  </si>
  <si>
    <t>嘉義縣梅山鄉公所</t>
  </si>
  <si>
    <t>嘉義縣梅山鄉市區道路改善工程委託設計及監造技術服務</t>
  </si>
  <si>
    <t>嘉義縣－梅山</t>
  </si>
  <si>
    <t>嘉義縣番路鄉公所</t>
  </si>
  <si>
    <t>104-111年生活圈交通建設計畫(市區道路)─嘉義縣番路鄉仁義潭特定區聯絡道路(彈藥庫)拓寬改善工程 委託水保計畫及地質探查技術服務案</t>
  </si>
  <si>
    <t>嘉義縣－番路</t>
  </si>
  <si>
    <t>番路鄉資源回收貯存場興建計畫先期評估及規劃細設委託技術服務</t>
  </si>
  <si>
    <t>番路鄉轄內各項工程開口契約(一)</t>
  </si>
  <si>
    <t>番路鄉轄內各項工程開口契約(二)</t>
  </si>
  <si>
    <t>嘉義縣阿里山鄉公所</t>
  </si>
  <si>
    <t>嘉義縣阿里山鄉里佳村道路提升品質改善工程設計及監造技術服務</t>
  </si>
  <si>
    <t>嘉義縣－阿里山</t>
  </si>
  <si>
    <t>嘉義縣阿里山鄉原鄉聚落景觀環境營造工程設計監造技術服務契約</t>
  </si>
  <si>
    <t>嘉義縣太保市公所</t>
  </si>
  <si>
    <t>嘉義縣太保市公所辦公廳舍拆除重建工程委託規劃設計及監造服務第一次契約變更新增工項議價</t>
  </si>
  <si>
    <t>嘉義縣朴子市公所</t>
  </si>
  <si>
    <t>鐵支路公園周邊路網串聯系統建置計畫委託工程勘測、規劃、設計及監造服務</t>
  </si>
  <si>
    <t>嘉義縣－朴子</t>
  </si>
  <si>
    <t>嘉義縣立布袋國民中學</t>
  </si>
  <si>
    <t>嘉義縣布袋國中整建午餐廚房硬體修繕充實設備計畫委託規劃、設計及監造勞務採購</t>
  </si>
  <si>
    <t>嘉義縣－布袋</t>
  </si>
  <si>
    <t>嘉義縣大林鎮大林國民小學</t>
  </si>
  <si>
    <t>集中式供應他校廚房所需增置設備委託設計規劃監造案</t>
  </si>
  <si>
    <t>嘉義縣－大林</t>
  </si>
  <si>
    <t>嘉義縣義竹鄉和順國民小學</t>
  </si>
  <si>
    <t>109年度偏遠地區學校及非山非市學校設施設備計畫─教學環境改善委託設計規劃監造技術服務採購</t>
  </si>
  <si>
    <t>嘉義縣－義竹</t>
  </si>
  <si>
    <t>嘉義縣太保市南新國民小學</t>
  </si>
  <si>
    <t>嘉義縣太保市南新國小第一棟教學大樓西側及活動中心南側老舊廁所整建規劃設計監造技術服務</t>
  </si>
  <si>
    <t>嘉義縣朴子市大同國民小學</t>
  </si>
  <si>
    <t>109年嘉義縣立游泳池設施修繕工程委託規劃設計監造案</t>
  </si>
  <si>
    <t>原構造物範圍內之整建或改善工程;已開發場所且經自評確認無涉及生態環境保育議題;維護管理相關工程</t>
    <phoneticPr fontId="3" type="noConversion"/>
  </si>
  <si>
    <t>屏東菸葉廠除骨加工區(16號倉庫)改善工程委託設計、監造及工作報告書技術服務</t>
  </si>
  <si>
    <t>屏東縣－屏東</t>
  </si>
  <si>
    <t>六堆300年-先鋒五溝百年客庄校園改善計畫委託規劃設計監造</t>
  </si>
  <si>
    <t>屏東縣－萬巒</t>
  </si>
  <si>
    <t>109年度加強綠建築推動計畫</t>
  </si>
  <si>
    <t>屏東市大武營市地重劃區工程委託設計監造技術服務案</t>
  </si>
  <si>
    <t>鹽埔社會福利綜合館室內裝修工程委託規劃設計暨履約監造(第二期)</t>
  </si>
  <si>
    <t>109年東港鹽埔漁港鹽埔泊區曳船道改善工程委託設計案</t>
  </si>
  <si>
    <t>屏東縣－新園</t>
  </si>
  <si>
    <t>「109-110年水利村及塭豐漁港清疏工程」委託設計及監造技術服務</t>
  </si>
  <si>
    <t>屏東縣－林邊,屏東縣－佳冬</t>
  </si>
  <si>
    <t>109年塭豐養殖漁業生產區十美路道路及側溝加高二期工程等2件工程委託設計服務工作</t>
  </si>
  <si>
    <t>屏東縣－盬埔,屏東縣－佳冬</t>
  </si>
  <si>
    <t>麟洛鄉麟洛交流道聯外道路(屏46線)拓寬工程綜合規劃暨第一階段環境影響評估</t>
  </si>
  <si>
    <t>屏東縣－麟洛</t>
  </si>
  <si>
    <t>龍頸溪排水改善工程( 7K+392 ~ 8K+994 )委託測設技術服務</t>
  </si>
  <si>
    <t>屏東縣－內埔</t>
  </si>
  <si>
    <t>屏東縣琉球全人關懷園區社會福利綜合館興建工程委託規劃設計暨監造</t>
  </si>
  <si>
    <t>屏東縣－琉球</t>
  </si>
  <si>
    <t>莫拉克颱風災後住宅重建作業屏東縣瑪家鄉瑪家農場A基地重建安置地變更開發計畫委託技術服務</t>
  </si>
  <si>
    <t>屏東縣－瑪家</t>
  </si>
  <si>
    <t>「109年公路公共運輸多元推升計畫－東港轉運站」工程委託設計監造技術服務案</t>
  </si>
  <si>
    <t>屏東縣－東港</t>
  </si>
  <si>
    <t>屏東縣政府職務宿舍新建工程委託專案管理（含後續工程監造）技術服務</t>
  </si>
  <si>
    <t>屏東縣恆春鎮公所</t>
  </si>
  <si>
    <t>屏東縣恆春鎮鎮立納骨堂興建統包工程委託監造技術服務</t>
  </si>
  <si>
    <t>屏東縣長治鄉公所</t>
  </si>
  <si>
    <t>屏東縣長治鄉長興、德協、繁華大字道路改善工程—委託設計監造技術服務</t>
  </si>
  <si>
    <t>屏東縣－長治</t>
  </si>
  <si>
    <t>屏東縣麟洛鄉公所</t>
  </si>
  <si>
    <t>「麟洛鄉田心村西北巷農村生產道路排水改善工程」委託設計及監造</t>
  </si>
  <si>
    <t>「提升道路品質計畫(內政部)-屏東縣麟洛鄉新田村、麟趾村、麟蹄村聯絡道路改善工程」委託設計及監造</t>
  </si>
  <si>
    <t>屏東縣鹽埔鄉公所</t>
  </si>
  <si>
    <t>鹽北村勝利路191巷農村生產道路改善工程等3件工程-委託設計及監造技術服務</t>
  </si>
  <si>
    <t>屏東縣－盬埔</t>
  </si>
  <si>
    <t>屏東縣高樹鄉公所</t>
  </si>
  <si>
    <t>高樹鄉親水公園整體規劃案</t>
  </si>
  <si>
    <t>屏東縣－高樹</t>
  </si>
  <si>
    <t>屏東縣新埤鄉公所</t>
  </si>
  <si>
    <t>「屏東縣新埤鄉建功村至萬隆村聯絡道路及萬安道路改善工程」委託設計監造服務</t>
  </si>
  <si>
    <t>屏東縣－新埤</t>
  </si>
  <si>
    <t>屏東縣枋寮鄉公所</t>
  </si>
  <si>
    <t>「109年度枋寮鄉公有零售市場設施改善補助計畫」委託設計暨監造技術服務(開口契約)</t>
  </si>
  <si>
    <t>屏東縣－枋寮</t>
  </si>
  <si>
    <t>「109-枋寮鄉人和村三民路旁道路及排水改善工程」委託設計暨監造技術服務</t>
  </si>
  <si>
    <t>屏東縣南州鄉公所</t>
  </si>
  <si>
    <t>屏東縣南州鄉如意宮等3處廟前廣場鋪面改善工程(委託設計及監造)</t>
  </si>
  <si>
    <t>屏東縣琉球鄉公所</t>
  </si>
  <si>
    <t>【屏東縣琉球鄉中山路曁公共設施改善計畫】委託設計監造服務</t>
  </si>
  <si>
    <t>【屏東縣琉球鄉上福村、南福、大福村人本環境改善計畫一、二期】委託設計監造服務</t>
  </si>
  <si>
    <t>屏東縣車城鄉公所</t>
  </si>
  <si>
    <t>「統埔村社區AC路面改善工程」委託設計監造技術服務</t>
  </si>
  <si>
    <t>屏東縣－車城</t>
  </si>
  <si>
    <t>「屏東縣車城鄉市區道路(忠孝路及中正路周邊)改善工程」委託設計監造技術服務</t>
  </si>
  <si>
    <t>屏東縣春日鄉公所</t>
  </si>
  <si>
    <t>屏東縣春日鄉產銷據點場域營造統包工程委託專案管理(含監造)技術服務案</t>
  </si>
  <si>
    <t>屏東縣－春日</t>
  </si>
  <si>
    <t>屏東縣獅子鄉公所</t>
  </si>
  <si>
    <t>南世部落道路改善工程(109年度可行性評估勞務案)</t>
  </si>
  <si>
    <t>屏東縣－獅子</t>
  </si>
  <si>
    <t>109年度獅子鄉提升道路品質計畫(非人行類)委託規劃設計及監造勞務技術服務案</t>
  </si>
  <si>
    <t>109年度原住民族部落特色道路改善計畫(第五次核定)補助獅子鄉公所辦理工程委託設計及監造技術服務</t>
  </si>
  <si>
    <t>屏東縣立枋寮高級中學</t>
  </si>
  <si>
    <t>109年度公立國中小老舊廁所整修工程計畫-致理樓廁所規劃設計監造勞務採購案</t>
  </si>
  <si>
    <t>屏東縣立琉球國民中學</t>
  </si>
  <si>
    <t>琉球國中109年度專科教室防水隔熱工程委託規劃設計及監造服務</t>
  </si>
  <si>
    <t>屏東縣屏東市唐榮國民小學</t>
  </si>
  <si>
    <t>唐榮國小北棟教學大樓一至三樓廁所整建工程委託規畫設計監造勞務採購案</t>
  </si>
  <si>
    <t>唐榮國小西棟教學大樓防水隔熱工程委託規畫設計監造勞務採購案</t>
  </si>
  <si>
    <t>屏東縣屏東市民和國民小學</t>
  </si>
  <si>
    <t>屏東縣屏東市民和國民小學「老舊廁所整修工程」委託設計監造採購案</t>
  </si>
  <si>
    <t>屏東縣萬丹鄉萬丹國民小學</t>
  </si>
  <si>
    <t>屏東縣中小學電力系統改善工程委託設計監造案(第24群)</t>
  </si>
  <si>
    <t>屏東縣－萬丹,屏東縣－恆春</t>
  </si>
  <si>
    <t>屏東縣萬丹鄉新庄國民小學</t>
  </si>
  <si>
    <t>109年度東棟教室老舊廁所整修工程委託規劃設計監造技術服務案</t>
  </si>
  <si>
    <t>屏東縣－萬丹</t>
  </si>
  <si>
    <t>屏東縣潮州鎮四林國民小學</t>
  </si>
  <si>
    <t>109年度四林國小老舊校舍整建師生安置計畫貨櫃屋遷移工程</t>
  </si>
  <si>
    <t>屏東縣－潮州</t>
  </si>
  <si>
    <t>屏東縣萬巒鄉五溝國民小學</t>
  </si>
  <si>
    <t>屏東縣五溝國小109年第三梯次老舊廁所整修工程設計監造勞務採購案</t>
  </si>
  <si>
    <t>屏東縣內埔鄉泰安國民小學</t>
  </si>
  <si>
    <t>泰安國小永續循環校園示範工程委託規劃、設計與監造專業服務採購</t>
  </si>
  <si>
    <t>屏東縣東港鎮東隆國民小學</t>
  </si>
  <si>
    <t>東隆國小109年度行政大樓防水隔熱工程委託規劃設計監造技術服務</t>
  </si>
  <si>
    <t>屏東縣新園鄉鹽洲國民小學</t>
  </si>
  <si>
    <t xml:space="preserve"> 思源樓西側老舊廁所整修工程委託規畫設計監造技術服務</t>
  </si>
  <si>
    <t>屏東縣琉球鄉白沙國民小學</t>
  </si>
  <si>
    <t>屏東縣琉球鄉白沙國民小學109年度教育部補助偏遠地區學校及非山非市學校設施設備工程 委託規劃設計暨履約監造服務案</t>
  </si>
  <si>
    <t>屏東縣泰武鄉泰武國民小學</t>
  </si>
  <si>
    <t>教育部補助偏遠地區學校及非山非市學校(原住民學校) 計畫--委託規劃設計暨履約監造技術服務案</t>
  </si>
  <si>
    <t>屏東縣－泰武</t>
  </si>
  <si>
    <t>屏東縣東港鎮東光國民小學</t>
  </si>
  <si>
    <t>屏東縣中小學電力系統改善工程委託設計監造案(第19群)</t>
  </si>
  <si>
    <t>屏東縣－東港,屏東縣－琉球</t>
  </si>
  <si>
    <t>臺東縣臺東市公所</t>
  </si>
  <si>
    <t>臺東市建農垃圾衛生掩埋場改善工程計畫委託測量技術服務案</t>
  </si>
  <si>
    <t>臺東縣－臺東</t>
  </si>
  <si>
    <t>臺東縣太麻里鄉公所</t>
  </si>
  <si>
    <t>太麻里鄉清潔隊休息室興建工程委託設計、監造及水土保持計畫勞務採購案</t>
  </si>
  <si>
    <t>臺東縣－太麻里</t>
  </si>
  <si>
    <t>臺東縣延平鄉公所</t>
  </si>
  <si>
    <t>臺東縣延平鄉山林生態探索教育中心建置設施工程水土保持計畫技術服務</t>
  </si>
  <si>
    <t>臺東縣－延平</t>
  </si>
  <si>
    <t>臺東縣達仁鄉公所</t>
  </si>
  <si>
    <t>臺東縣達仁鄉安朔村、新化村興建納骨牆興辦事業計畫書、水土保持計畫書及安全性評估等可行性研究</t>
  </si>
  <si>
    <t>臺東縣－達仁</t>
  </si>
  <si>
    <t>花蓮縣原住民族文創產業聚落空間改善工程規劃設計監造委託技術服務案(契約變更議價)</t>
  </si>
  <si>
    <t>太巴塱祭祀廣場部落驛站建構第二期計畫規劃設計監造</t>
  </si>
  <si>
    <t>花蓮縣－光復</t>
  </si>
  <si>
    <t>花蓮東大門國際觀光夜市設施改善工程委託設計監造服務案</t>
  </si>
  <si>
    <t>花蓮縣運動休閒園區建置可行性評估及規劃計畫</t>
  </si>
  <si>
    <t>花蓮縣－吉安</t>
  </si>
  <si>
    <t>110年度立霧溪疏濬工程委託規劃設計技術服務</t>
  </si>
  <si>
    <t>花蓮縣玉里鎮公所</t>
  </si>
  <si>
    <t>花蓮縣玉里鎮因應焚化廠整改垃圾掩埋場持續使用工程計畫工程委外設計、監造勞務委任採購案</t>
  </si>
  <si>
    <t>花蓮縣－玉里</t>
  </si>
  <si>
    <t>花蓮縣立玉東國民中學</t>
  </si>
  <si>
    <t>109年度玉東國中教學大樓防水隔熱工程委託設計監造服務勞務採購</t>
  </si>
  <si>
    <t>花蓮縣立壽豐國民中學</t>
  </si>
  <si>
    <t>壽豐國中老舊廁所整修工程委託設計規劃監造技術服務採購</t>
  </si>
  <si>
    <t>花蓮縣富里鄉富里國民小學</t>
  </si>
  <si>
    <t>富里國小午餐廚房修繕工程委託設計監造技術服務</t>
  </si>
  <si>
    <t>花蓮縣－富里</t>
  </si>
  <si>
    <t>花蓮縣萬榮鄉見晴國民小學</t>
  </si>
  <si>
    <t>花蓮縣見晴國小廁所整修工程委託設計監造技術服務勞務採購案</t>
  </si>
  <si>
    <t>花蓮縣－萬榮</t>
  </si>
  <si>
    <t>花蓮縣萬榮鄉西林國民小學</t>
  </si>
  <si>
    <t>西林國小校舍防水隔熱工程委託設計監造技術服務</t>
  </si>
  <si>
    <t>澎湖縣望安鄉將軍衛生所辦公廳舍重建工程委託規劃設計監造技術服務</t>
  </si>
  <si>
    <t>澎湖縣－望安</t>
  </si>
  <si>
    <t>109年度排水及雨水下水道委託設計服務案-第2標</t>
  </si>
  <si>
    <t>澎湖縣家畜疾病防治所</t>
  </si>
  <si>
    <t>澎湖縣流浪動物收容中心園區周邊環境整建及内部設備改善工程委託規劃設計技術服務案</t>
  </si>
  <si>
    <t>澎湖縣－馬公</t>
  </si>
  <si>
    <t>澎湖縣政府文化局</t>
  </si>
  <si>
    <t>澎湖縣縣定古蹟「第一賓館」後期增建結構檢測與修復規劃案</t>
  </si>
  <si>
    <t>澎湖縣湖西鄉公所</t>
  </si>
  <si>
    <t>湖西鄉鼎灣許家活動中心委託設計監造</t>
  </si>
  <si>
    <t>澎湖縣西嶼鄉公所</t>
  </si>
  <si>
    <t>澎湖縣西嶼鄉公所綜合辦公大樓興建計畫委託先期規劃案</t>
  </si>
  <si>
    <t>澎湖縣－西嶼</t>
  </si>
  <si>
    <t>澎湖縣馬公市中正國民小學</t>
  </si>
  <si>
    <t>中正國小109年度一期大樓中棟廁所整修工程委託規劃設計監造技術服務</t>
  </si>
  <si>
    <t>正濱派出所活化再利用暨周邊環境改善工程委託規劃設計監造技術服務案第一次變更設計</t>
  </si>
  <si>
    <t>全市觀光據點導覽指示系統改善第一期統包工程委託監造技術服務</t>
  </si>
  <si>
    <t>基隆市－仁愛區</t>
  </si>
  <si>
    <t>基隆市南榮公墓興建生命典藏館委託設計技術服務案</t>
  </si>
  <si>
    <t>基隆市文化局</t>
  </si>
  <si>
    <t>國定古蹟槓子寮砲台園區修繕工程設計委託技術服務</t>
  </si>
  <si>
    <t>基隆市仁愛區公所</t>
  </si>
  <si>
    <t>南榮國中旁廣場環境改善工程委託設計、監造技術服務</t>
  </si>
  <si>
    <t>基隆市立銘傳國民中學</t>
  </si>
  <si>
    <t>基隆市銘傳國中老舊校舍(文藝大樓、科學大樓)整建工程委託規劃設計監造技術服務案</t>
  </si>
  <si>
    <t>基隆市仁愛區成功國民小學</t>
  </si>
  <si>
    <t>基隆市成功國小活動中心新建工程委託規劃設計監造技術服務案</t>
  </si>
  <si>
    <t>基隆市安樂區西定國民小學</t>
  </si>
  <si>
    <t>基隆市中小學電力系統改善工程委託設計監造案(第一群)</t>
  </si>
  <si>
    <t>基隆市－仁愛區,基隆市－信義區,基隆市－中正區,基隆市－中山區,基隆市－安樂區</t>
  </si>
  <si>
    <t>基隆市中山區港西國民小學</t>
  </si>
  <si>
    <t>基隆市中小學電力系統改善工程委託設計監造案(第七群)</t>
  </si>
  <si>
    <t>基隆市－中山區,基隆市－安樂區</t>
  </si>
  <si>
    <t>基隆市七堵區五堵國民小學</t>
  </si>
  <si>
    <t>基隆市中小學電力系統改善工程委託設計監造案(第八群)</t>
  </si>
  <si>
    <t>基隆市－七堵區</t>
  </si>
  <si>
    <t>基隆市暖暖區暖暖國民小學</t>
  </si>
  <si>
    <t>109年度暖暖國小操場整建工程委託規劃設計監造技術服務案</t>
  </si>
  <si>
    <t>基隆市－暖暖區</t>
  </si>
  <si>
    <t>109年度暖暖國小南側廁所1-3樓整修工程委託規劃設計監造技術服務案</t>
  </si>
  <si>
    <t>基隆市安樂區長樂國民小學</t>
  </si>
  <si>
    <t>教學環境地面破碎改善工程設計監造勞務採購</t>
  </si>
  <si>
    <t>基隆市－安樂區</t>
  </si>
  <si>
    <t>基隆市安樂區隆聖國民小學</t>
  </si>
  <si>
    <t>基隆市中小學電力系統改善工程委託設計監造案(第十群)</t>
  </si>
  <si>
    <t>新竹市民富國小、載熙國小「半戶外球場新建工程」規劃設計暨監造服務案第一次契約變更</t>
  </si>
  <si>
    <t>新竹公園孔廟廣場與長青學苑周邊改善工程委託設計監造服務第一次契約變更(第一次後續擴充)</t>
  </si>
  <si>
    <t>新竹市三民國小校園整體規劃暨老舊校舍拆除重建工程委託規劃、設計及監造</t>
  </si>
  <si>
    <t>新竹農產運銷公司建築物漏水修繕及設施改善工程委託設計監造</t>
  </si>
  <si>
    <t>新竹市立成德高級中學</t>
  </si>
  <si>
    <t>活動中心廁所整修工程委託技術服務(規劃、設計及監造)採購案</t>
  </si>
  <si>
    <t>新竹市立富禮國民中學</t>
  </si>
  <si>
    <t>109-111年度公立國中小校舍補強工程-委託規劃設計監造案</t>
  </si>
  <si>
    <t>109/10/15</t>
  </si>
  <si>
    <t>新竹市北區民富國民小學</t>
  </si>
  <si>
    <t>109年度民富國小活動中心廁所整修工程—委託設計監造服務採購</t>
  </si>
  <si>
    <t>新竹市北區南寮國民小學</t>
  </si>
  <si>
    <t>明智樓老舊廁所整修工程委託規劃設計監造服務</t>
  </si>
  <si>
    <t>新竹市中小學電力系統改善工程委託設計監造案(第五群)</t>
  </si>
  <si>
    <t>新竹市東區水源國民小學</t>
  </si>
  <si>
    <t>109年度北棟大樓東側老舊廁所整修工程-委託規劃設計監造技術服務</t>
  </si>
  <si>
    <t>新竹市香山區香山國民小學</t>
  </si>
  <si>
    <t>香山國小晨曦樓耐震補強工程委託規劃設計監造案</t>
  </si>
  <si>
    <t>新竹市香山區大庄國民小學</t>
  </si>
  <si>
    <t>109年新竹市大庄國小體育館老舊廁所整修工程委託規劃、設計及監造採購案</t>
  </si>
  <si>
    <t>新竹市香山區內湖國民小學</t>
  </si>
  <si>
    <t>109年老舊廁所整修工程委託規劃設計暨監造勞務採購案</t>
  </si>
  <si>
    <t>新竹市香山區南隘國民小學</t>
  </si>
  <si>
    <t>109年度南隘樓耐震補強規劃設計監造服務</t>
  </si>
  <si>
    <t>新竹市香山區茄苳國民小學</t>
  </si>
  <si>
    <t>新竹市茄苳國小校園整體規劃暨老舊校舍拆除重建工程委託專案管理(含監造)</t>
  </si>
  <si>
    <t>新竹市香山區虎林國民小學</t>
  </si>
  <si>
    <t>新竹市中小學電力系統改善工程委託設計監造案(第6群)</t>
  </si>
  <si>
    <t>嘉義市動物保護教育園區改善工程規劃設計案</t>
  </si>
  <si>
    <t>嘉義市政府文化局</t>
  </si>
  <si>
    <t>嘉義市圖書館總舘園區先期規劃暨都市計畫變更委託服務案</t>
  </si>
  <si>
    <t>「嘉義市立博物館入口意象及戶外景觀改善工程(第三期)規劃設計監造」委託服務案</t>
  </si>
  <si>
    <t>嘉義市政府衛生局</t>
  </si>
  <si>
    <t>109年失智友善社區創新設計，規劃</t>
  </si>
  <si>
    <t>嘉義市政府環境保護局</t>
  </si>
  <si>
    <t>109年度嘉義市清潔隊隊部內改善計畫暨既設資源回收貯存場優化計畫委託規劃設計</t>
  </si>
  <si>
    <t>嘉義市宣信國民小學</t>
  </si>
  <si>
    <t>嘉義市宣信國小辦理「運動場跑道及地墊修繕工程」規劃、設計及監造委託技術服務採購</t>
  </si>
  <si>
    <t>桃園大眾捷運股份有限公司</t>
  </si>
  <si>
    <t>蘆竹機廠旁轉換軌(602軌)隔音牆工程委託規劃、設計及監造技術服務工作</t>
  </si>
  <si>
    <t>桃園市－蘆竹區</t>
  </si>
  <si>
    <t>臺北市政府工務局新建工程處</t>
  </si>
  <si>
    <t>「橋梁結構耐震補強工程第4期」委託監造技術服務-變更</t>
  </si>
  <si>
    <t>臺北市－全區</t>
  </si>
  <si>
    <t>臺北市政府工務局公園路燈工程管理處</t>
  </si>
  <si>
    <t>小觀音山木棧道工程委託設計暨監造技術服務案-第1次變更設計</t>
  </si>
  <si>
    <t>臺北科學藝術園區美崙公園生態改善工程委託規劃設計服務案-第2次變更設計</t>
  </si>
  <si>
    <t>臺北市－士林區</t>
  </si>
  <si>
    <t>臺北市政府工務局大地工程處</t>
  </si>
  <si>
    <t>108年度臺北市山區道路緊急處理工程(士林、南港、內湖及中山區)委託設計監造技術服務案(第3次契約變更)</t>
  </si>
  <si>
    <t>108年度臺北市山區道路緊急處理工程(北投、信義、文山及大安區)委託設計監造技術服務案(第4次契約變更)</t>
  </si>
  <si>
    <t>臺北市立浩然敬老院</t>
  </si>
  <si>
    <t>致中樓及致和樓重建工程先期規劃服務案</t>
  </si>
  <si>
    <t>臺北自來水事業處工程總隊</t>
  </si>
  <si>
    <t>公館淨水場既有排水系統改善工程委託技術服務</t>
  </si>
  <si>
    <t>110年度工程設計繪圖作業</t>
  </si>
  <si>
    <t>臺北市立復興高級中學</t>
  </si>
  <si>
    <t>110年篤行樓學習資源中心（一樓）整修工程委託設計監造技術服務勞務採購案</t>
  </si>
  <si>
    <t>臺北市立松山高級工農職業學校</t>
  </si>
  <si>
    <t>109年度機械科地坪改善工程設計監造委託技術服務採購</t>
  </si>
  <si>
    <t>臺北市立大直高級中學</t>
  </si>
  <si>
    <t>109年度大直高中教學大樓第一、二棟校舍防水隔熱工程委託技術服務採購</t>
  </si>
  <si>
    <t>臺北市政府捷運工程局第二區工程處</t>
  </si>
  <si>
    <t>萬大線CQ850A區段標車站軌道層側牆公共藝術意象變更案</t>
  </si>
  <si>
    <t>109/08/26</t>
  </si>
  <si>
    <t>捷運萬大線CQ850區段標CQ852子施工標潛盾隧道掘進改採管冪工法施作契約變更案</t>
  </si>
  <si>
    <t>109/09/28</t>
  </si>
  <si>
    <t>臺北市都市更新處</t>
  </si>
  <si>
    <t>「108年度都市更新法令與業務輔導委辦案-第三次後續擴充」</t>
  </si>
  <si>
    <t>臺北市政府文化局</t>
  </si>
  <si>
    <t>歷史建築北投梅庭修復再利用及因應計畫</t>
  </si>
  <si>
    <t>臺北市立萬華國民中學</t>
  </si>
  <si>
    <t>109及110年活動中心空調增設工程委託技術服務</t>
  </si>
  <si>
    <t>臺北市－萬華區</t>
  </si>
  <si>
    <t>臺北市立龍山國民中學</t>
  </si>
  <si>
    <t>活動中心耐震補強工程委託規劃設計</t>
  </si>
  <si>
    <t>臺北市立瑠公國民中學</t>
  </si>
  <si>
    <t>109年度至美樓西側1至4樓廁所改善工程委託技術服務案</t>
  </si>
  <si>
    <t>臺北大眾捷運股份有限公司</t>
  </si>
  <si>
    <t>「捷運圓山站至民族西路段線形公園景觀優化案」委託規劃設計及監造技術服務</t>
  </si>
  <si>
    <t>臺北市市場處</t>
  </si>
  <si>
    <t>「109年度本市公有批發市場建物及設施養護工程」委託設計監造-第3次契約變更-後續擴充</t>
  </si>
  <si>
    <t>臺北市松山區民權國民小學</t>
  </si>
  <si>
    <t>實踐樓西側廁所整修工程委託設計監造技術服務</t>
  </si>
  <si>
    <t>實踐樓東側老舊廁所整修工程委託設計監造技術服務後續擴充</t>
  </si>
  <si>
    <t>實踐樓西側廁所整修工程委託設計監造技術服務後續擴充</t>
  </si>
  <si>
    <t>臺北市士林區社子國民小學</t>
  </si>
  <si>
    <t>民族樓西側廁所整修工程委託設計監造服務</t>
  </si>
  <si>
    <t>臺北市萬華區萬大國民小學</t>
  </si>
  <si>
    <t>110年度明德樓教室改善工程委託設計監造採購案</t>
  </si>
  <si>
    <t>臺北市大同區蓬萊國民小學</t>
  </si>
  <si>
    <t>109年度建置校園特色遊戲場統包工程委託監造技術服務勞務採購案</t>
  </si>
  <si>
    <t>臺北市－大同區</t>
  </si>
  <si>
    <t>臺北市大同區日新國民小學</t>
  </si>
  <si>
    <t>109年度莊敬樓屋頂防水隔熱工程委託技術服務</t>
  </si>
  <si>
    <t>臺北市信義區博愛國民小學</t>
  </si>
  <si>
    <t>109年活動中心舞台整修工程委託技術服務</t>
  </si>
  <si>
    <t>桃園市政府工務局</t>
  </si>
  <si>
    <t>國立空中大學桃園學習指導中心新建工程委託規劃設計及監造技術服務</t>
  </si>
  <si>
    <t>桃園市－中壢區</t>
  </si>
  <si>
    <t>桃園市中壢區北富台新村新建社會住宅委託專案管理（含監造）技術服務案</t>
  </si>
  <si>
    <t>桃園市中壢區遠東段社會住宅委託專案管理(含監造)技術服務案(詳附加說明)</t>
  </si>
  <si>
    <t>「變更南崁地區都市計畫(第三次通盤檢討)暨細部計畫(含重製專案通盤檢討)案」委託技術服務案</t>
  </si>
  <si>
    <t>桃園市政府經濟發展局</t>
  </si>
  <si>
    <t>「大園智慧園區計畫委託技術服務案」第1次契約變更</t>
  </si>
  <si>
    <t>新屋頭洲產業園區計畫委託技術服務案第1次契約變更</t>
  </si>
  <si>
    <t>桃園市政府水務局</t>
  </si>
  <si>
    <t>石門水庫上游集水區巴陵地區水質改善工程委託監造技術服務案</t>
  </si>
  <si>
    <t>石門水庫上游集水區巴陵地區水質改善工程委託設計技術服務案</t>
  </si>
  <si>
    <t>110年度桃園市水土保持工程委託設計監造技術服務(南區)</t>
  </si>
  <si>
    <t>桃園市－平鎮區,桃園市－龍潭區,桃園市－楊梅區,桃園市－大溪區,桃園市－復興區</t>
  </si>
  <si>
    <t>桃園市政府文化局</t>
  </si>
  <si>
    <t>「桃園市歷史建築八德敦德堂修復工程」規劃設計委託技術服務案</t>
  </si>
  <si>
    <t>桃園市－八德區</t>
  </si>
  <si>
    <t>桃園市歷史建築Gogan(卡奧灣)日治彈藥軍械室調查研究暨修復再利用計畫</t>
  </si>
  <si>
    <t>桃園市立大溪木藝生態博物館</t>
  </si>
  <si>
    <t>「國定古蹟李騰芳古宅展示服務建置計畫-公共服務區及相關設施規劃設計案」第一次契約變更</t>
  </si>
  <si>
    <t>桃園市－大溪區</t>
  </si>
  <si>
    <t>桃園市政府客家事務局</t>
  </si>
  <si>
    <t>「龍潭舊圖書館空間活化使用計畫」統包工程委託專案管理(含監造)服務採購案</t>
  </si>
  <si>
    <t>桃園市－龍潭區</t>
  </si>
  <si>
    <t>桃園市政府都市發展局</t>
  </si>
  <si>
    <t>「八德（大湳地區）保一總隊大湳營區（機六用地部分）、三鶯延伸線暨周邊地區都市計畫變更案」委託技術服務案</t>
  </si>
  <si>
    <t>「變更桃園國際機場聯外捷運系統A20車站周邊土地開發計畫（配合區段徵收工程及人民陳情意見）」委託技術服務案</t>
  </si>
  <si>
    <t>桃園市立桃園高級中等學校</t>
  </si>
  <si>
    <t>桃園高中興建公共化幼兒園工程委託規劃設計監造技術服務案</t>
  </si>
  <si>
    <t>桃園市－桃園區</t>
  </si>
  <si>
    <t>桃園市立建國國民中學</t>
  </si>
  <si>
    <t>桃園市中小學電力系統改善工程委託設計監造案(第1群)</t>
  </si>
  <si>
    <t>桃園市立龍岡國民中學</t>
  </si>
  <si>
    <t>桃園市中小學電力系統改善工程委託設計監造案(第14群)</t>
  </si>
  <si>
    <t>桃園市立楊梅國民中學</t>
  </si>
  <si>
    <t>育賢樓耐震補強及周邊修繕工程規劃設計監造技術服務後續擴充案</t>
  </si>
  <si>
    <t>桃園市中小學電力系統改善工程委託設計監造案(第23群)</t>
  </si>
  <si>
    <t>桃園市立大溪國民中學</t>
  </si>
  <si>
    <t>桃園市中小學電力系統改善工程委託設計監造案(第32群)</t>
  </si>
  <si>
    <t>桃園市立大溪高級中等學校</t>
  </si>
  <si>
    <t>109年新建棒球運動場地工程委託規劃設計及監造服務採購案</t>
  </si>
  <si>
    <t>桃園市平鎮區公所</t>
  </si>
  <si>
    <t>110年度平鎮區道路、排水及其附屬公共設施歲修工程委託設計監造技術服務(開口契約)</t>
  </si>
  <si>
    <t>桃園市－平鎮區</t>
  </si>
  <si>
    <t>110年度平鎮區水利工程及清淤委託規劃設計監造技術服務 (開口契約)</t>
  </si>
  <si>
    <t>桃園市大園區公所</t>
  </si>
  <si>
    <t>110年度大園區水利、雨水下水道及天然災害搶修(險)工程委託技術服務案</t>
  </si>
  <si>
    <t>桃園市立武漢國民中學</t>
  </si>
  <si>
    <t>桃園市中小學電力系統改善工程委託設計監造案(第二十七群)</t>
  </si>
  <si>
    <t>桃園市龍潭區公所</t>
  </si>
  <si>
    <t>110年度龍潭區公園設施及體健器材新增修繕工程委託設計監造技術服務</t>
  </si>
  <si>
    <t>桃園市觀音區公所</t>
  </si>
  <si>
    <t>110年里基層公共設施損壞修護、反射鏡、除草、清溝工程(開口合約)委外設計監造案</t>
  </si>
  <si>
    <t>桃園市－觀音區</t>
  </si>
  <si>
    <t>桃園市桃園區桃園國民小學</t>
  </si>
  <si>
    <t>109年度公立國民中小學老舊廁所整修工程計畫規劃設計監造</t>
  </si>
  <si>
    <t>桃園市中壢區芭里國民小學</t>
  </si>
  <si>
    <t>109年度「公立國民中小學校舍防水隔熱工程計畫-南棟、北棟及行政大樓」-委託設計監造服務</t>
  </si>
  <si>
    <t>桃園市中壢區忠福國民小學</t>
  </si>
  <si>
    <t>桃園市中小學電力系統改善工程委託設計監造案(第19群)</t>
  </si>
  <si>
    <t>桃園市平鎮區忠貞國民小學</t>
  </si>
  <si>
    <t>109年度幼兒園戶外遊戲場整修工程規劃監造委託技術服務採購</t>
  </si>
  <si>
    <t>桃園市八德區八德國民小學</t>
  </si>
  <si>
    <t>桃園市中小學電力系統改善工程委託設計監造案(第三十群)</t>
  </si>
  <si>
    <t>桃園市八德區霄裡國民小學</t>
  </si>
  <si>
    <t>桃園市中小學電力系統改善工程委託設計監造案(第31群)</t>
  </si>
  <si>
    <t>桃園市桃園區建國國民小學</t>
  </si>
  <si>
    <t>桃園市中小學電力系統改善工程委託設計監造案（第3群）</t>
  </si>
  <si>
    <t>桃園市楊梅區瑞埔國民小學</t>
  </si>
  <si>
    <t>109年活動中心修繕工程委託規劃設計監造技術服務採購</t>
  </si>
  <si>
    <t>桃園市桃園區西門國民小學</t>
  </si>
  <si>
    <t>自信樓屋頂防水防漏工程委託設計監造服務</t>
  </si>
  <si>
    <t>A棟左側校舍拆除整建工程校舍安置計畫-音樂教室吸隔音設置工程委託設計監造服務</t>
  </si>
  <si>
    <t>桃園市蘆竹區錦興國民小學</t>
  </si>
  <si>
    <t>桃園市中小學電力系統改善工程委託設計監造案(第九群)</t>
  </si>
  <si>
    <t>桃園市大溪區田心國民小學</t>
  </si>
  <si>
    <t>活力樓及晨光樓校舍外牆磁磚損壞修繕工程設計監造技術服務</t>
  </si>
  <si>
    <t>桃園市龜山區山頂國民小學</t>
  </si>
  <si>
    <t>桃園市中小學電力系統改善工程委託設計監造案(第8群)</t>
  </si>
  <si>
    <t>桃園市－龜山區</t>
  </si>
  <si>
    <t>桃園市龜山區文欣國民小學</t>
  </si>
  <si>
    <t>桃園市中小學電力系統改善工程委託設計監造案(第7群)</t>
  </si>
  <si>
    <t>桃園市－龜山區,桃園市－大溪區</t>
  </si>
  <si>
    <t>桃園市龍潭區石門國民小學</t>
  </si>
  <si>
    <t>桃園市中小學電力系統改善工程委託設計監造案(第28群)</t>
  </si>
  <si>
    <t>桃園市觀音區樹林國民小學</t>
  </si>
  <si>
    <t>桃園市中小學電力系統改善工程委託設計監造案(第十一群)</t>
  </si>
  <si>
    <t>桃園市－新屋區,桃園市－觀音區</t>
  </si>
  <si>
    <t>桃園市復興區介壽國民小學</t>
  </si>
  <si>
    <t>桃園市中小學電力系統改善工程委託設計監造案(第29群)</t>
  </si>
  <si>
    <t>新北市政府採購處</t>
  </si>
  <si>
    <t>藤寮坑溝排水及大窠坑溪水環境營造統包工程委託監造技術服務</t>
  </si>
  <si>
    <t>新北市－中和區,新北市－土城區,新北市－泰山區</t>
  </si>
  <si>
    <t>研擬淡水河系污水下水道系統更新改善及管線檢視計畫</t>
  </si>
  <si>
    <t>「新北市轄國防部管有營區土地專案通盤檢討」案</t>
  </si>
  <si>
    <t>新北市政府養護工程處</t>
  </si>
  <si>
    <t>新北市轄區內橋梁耐震能力提升工程委託監造技術服務案-第三次變更設計</t>
  </si>
  <si>
    <t>新北市－板橋區,新北市－汐止區</t>
  </si>
  <si>
    <t>新北市政府家庭暴力暨性侵害防治中心</t>
  </si>
  <si>
    <t>新北市家防中心第二辦公室室內裝修工程委託技術服務第1次契約變更</t>
  </si>
  <si>
    <t>新北市政府衛生局</t>
  </si>
  <si>
    <t>109年度新北市三芝區設置物治所及社區長照機構修繕工程委託規劃設計暨監造技術服務</t>
  </si>
  <si>
    <t>新北市政府環境保護局</t>
  </si>
  <si>
    <t>汐止區域性資源循環中心先期規劃檢討(第1次契約變更)</t>
  </si>
  <si>
    <t>新北市－汐止區</t>
  </si>
  <si>
    <t>新北市政府殯葬管理處</t>
  </si>
  <si>
    <t>新北市公立納骨塔納骨櫃及神主牌位增設工程(開口合約)委託設計監造服務</t>
  </si>
  <si>
    <t>新北市政府城鄉發展局</t>
  </si>
  <si>
    <t>「變更北海岸風景特定區計畫（第二次通盤檢討）案、變更金山都市計畫（第三次通盤檢討）案及變更萬里都市計畫（第三次通盤檢討）</t>
  </si>
  <si>
    <t>新北市－金山區</t>
  </si>
  <si>
    <t>「109年度新北市環境景觀總顧問計畫」第一次變更契約</t>
  </si>
  <si>
    <t>新北市立淡水古蹟博物館</t>
  </si>
  <si>
    <t>110年度紅毛城及小白宮園區位移安全監測及改善計畫</t>
  </si>
  <si>
    <t>新北市立海山高級中學</t>
  </si>
  <si>
    <t>新北市立海山高級中學運動場闢建工程委託技術服務（協助發包及監造）</t>
  </si>
  <si>
    <t>新北市立泰山高級中學</t>
  </si>
  <si>
    <t>「汽車美容暨鍍膜實驗室整修工程」委託規劃設計監造技術服務採購案</t>
  </si>
  <si>
    <t>新北市－泰山區</t>
  </si>
  <si>
    <t>新北市立新北高級工業職業學校</t>
  </si>
  <si>
    <t>校園景觀改善暨教學區整修工程委託技術服務</t>
  </si>
  <si>
    <t>新北市－土城區</t>
  </si>
  <si>
    <t>新北市立文山國民中學</t>
  </si>
  <si>
    <t>[綜合大樓老舊廁所整修工程委託技術服務]採購案</t>
  </si>
  <si>
    <t>新北市－新店區</t>
  </si>
  <si>
    <t>新北市立新莊國民中學</t>
  </si>
  <si>
    <t>109年理化實驗室及生物實驗室改善委託設計監造技術服務</t>
  </si>
  <si>
    <t>新北市－新莊區</t>
  </si>
  <si>
    <t>老舊廁所整修工程(中正樓穿堂及弘道樓)委託規劃設計監造服務</t>
  </si>
  <si>
    <t>新北市立鶯歌國民中學</t>
  </si>
  <si>
    <t>樂道樓、國教樓、新明樓老舊廁所整修工程委託技術服務</t>
  </si>
  <si>
    <t>新北市－鶯歌區</t>
  </si>
  <si>
    <t>新北市立三芝國民中學</t>
  </si>
  <si>
    <t>109年度三芝國中勵心樓二、三樓老舊廁所整修工程委託技術服務勞務採購</t>
  </si>
  <si>
    <t>新北市－三芝區</t>
  </si>
  <si>
    <t>新北市立板橋國民中學</t>
  </si>
  <si>
    <t>忠孝樓防水隔熱工程委託技術服務</t>
  </si>
  <si>
    <t>新北市立八里國民中學</t>
  </si>
  <si>
    <t>樂成樓及勤學樓校舍補領使用執照案</t>
  </si>
  <si>
    <t>新北市立蘆洲國民中學</t>
  </si>
  <si>
    <t>修德樓與培英樓老舊廁所整修工程委託技術服務採購案</t>
  </si>
  <si>
    <t>新北市－蘆洲區</t>
  </si>
  <si>
    <t>新北市立林口國民中學</t>
  </si>
  <si>
    <t>109年度靜謙樓廁所整修工程委託技術服務</t>
  </si>
  <si>
    <t>新北市－林口區</t>
  </si>
  <si>
    <t>新北市立積穗國民中學</t>
  </si>
  <si>
    <t>新北市立積穗國民中學109年度公立國民中小學校舍防水隔熱工程 (怡情樓)委託規劃設計監造技術服務</t>
  </si>
  <si>
    <t>新北市－中和區</t>
  </si>
  <si>
    <t>新北市立新埔國民中學</t>
  </si>
  <si>
    <t>新埔國民中學學校校門改善計畫委托技術服務（設計、監造）</t>
  </si>
  <si>
    <t>新北市立自強國民中學</t>
  </si>
  <si>
    <t>109學年度附設幼兒園增班工程委託技術服務</t>
  </si>
  <si>
    <t>新北市立正德國民中學</t>
  </si>
  <si>
    <t>109年度C棟及專科教室大樓老舊廁所整修工程委託設計監造技術服務</t>
  </si>
  <si>
    <t>新北市板橋區公所</t>
  </si>
  <si>
    <t>新北市板橋區公所4樓檔案室結構補強工程委託技術服務第1次契約變更</t>
  </si>
  <si>
    <t>新北市永和區公所</t>
  </si>
  <si>
    <t>110年度永和區轄內土木水利工程委託技術服務</t>
  </si>
  <si>
    <t>新北市－永和區</t>
  </si>
  <si>
    <t>災後緊急處理、搶修、搶險、災後原地復建工程;維護管理相關工程;</t>
    <phoneticPr fontId="3" type="noConversion"/>
  </si>
  <si>
    <t>新北市新莊區公所</t>
  </si>
  <si>
    <t>109年度新莊區黃城公園及其他公園景觀綠美化工程委託設計監造技術服務(開口合約)第1次契約變更(後續擴充)</t>
  </si>
  <si>
    <t>新北市三峽區公所</t>
  </si>
  <si>
    <t>109年度三峽區其他排水維護工程(開口合約)委外設計監造技術服務-追加第1次後續擴充</t>
  </si>
  <si>
    <t>新北市－三峽區</t>
  </si>
  <si>
    <t>建物綠化示範推廣計畫-新北市三峽區大勇路36巷2號及2-1號(鳶山銀髮俱樂部)綠屋頂計畫服務</t>
  </si>
  <si>
    <t>新北市淡水區公所</t>
  </si>
  <si>
    <t>新北市淡水區109年度道路養護、道路橋梁及其附屬設施、災害搶修及補助型案件工程(開口合約)（A區）委託設計監造技術服務案</t>
  </si>
  <si>
    <t>108/12/02</t>
  </si>
  <si>
    <t>新北市淡水區109年度道路養護、道路橋梁及其附屬設施、災害搶修及補助型案件工程(開口合約)（B區）委託設計監造技術服務案</t>
  </si>
  <si>
    <t>109年度淡水區42里公有設施、建物室內裝修及修繕等改善工程（開口合約）委託設計監造技術服務案(重新招標)第一次契約變更</t>
  </si>
  <si>
    <t>新北市立佳林國民中學</t>
  </si>
  <si>
    <t>辦理增設幼兒園先期搬遷工程計畫委託技術服務採購案</t>
  </si>
  <si>
    <t>新北市立南勢國民中學</t>
  </si>
  <si>
    <t>南勢國中新設校需求評估委託技術服務(含鑽探測量)</t>
  </si>
  <si>
    <t>新北市瑞芳區公所</t>
  </si>
  <si>
    <t>109年度瑞芳區經建類第1次委託設計監造技術服務暨步道巡檢作業(開口合約)第一次變更</t>
  </si>
  <si>
    <t>新北市－瑞芳區</t>
  </si>
  <si>
    <t>109年度新北市瑞芳區全區公共建設委託設計監造技術服務 (第1區) (開口合約)第一次變更</t>
  </si>
  <si>
    <t>109年度瑞芳區經建類第1次委託設計監造技術服務暨步道巡檢作業(開口合約)第二次變更</t>
  </si>
  <si>
    <t>110年度新北市瑞芳區全區公共建設委託設計監造技術服務(第1區)及(第2區)(開口合約)</t>
  </si>
  <si>
    <t>新北市泰山區公所</t>
  </si>
  <si>
    <t>泰山區110年度水利工程委託技術服務案</t>
  </si>
  <si>
    <t>新北市林口區公所</t>
  </si>
  <si>
    <t>108年新北市林口區水利搶災相關工程委託技術服務(開口合約)第1次契約變更</t>
  </si>
  <si>
    <t>108/12/31</t>
  </si>
  <si>
    <t>109年新北市林口區道路相關工程委託技術服務(開口合約)第1次契約變更</t>
  </si>
  <si>
    <t>新北市石碇區公所</t>
  </si>
  <si>
    <t>109年度新北市石碇區災害緊急搶修復建作業等工程委託設計監造技術服務-第4次後續擴充</t>
  </si>
  <si>
    <t>新北市－石碇區</t>
  </si>
  <si>
    <t>109年度新北市石碇區道路養護、道路橋梁及附屬設施改善等工程委託設計監造技服案-第5次後續擴充</t>
  </si>
  <si>
    <t>石碇區永安里八卦茶園前方道路維護改善工程委託設計監造技術服務案</t>
  </si>
  <si>
    <t>新北市三芝區公所</t>
  </si>
  <si>
    <t>新北市三芝區110年度土木工程及補助型案件工程(開口合約)委託設計監造服務</t>
  </si>
  <si>
    <t>新北市三芝區110年度水利工程及補助型案件工程(開口合約)委託設計監造技術服務</t>
  </si>
  <si>
    <t>新北市三芝區110年度轄內道路養護及改善工程(路平專案開口合約)委託設計監造服務</t>
  </si>
  <si>
    <t>新北市八里區公所</t>
  </si>
  <si>
    <t>荖阡里市民活動中心水泥地拆除及營建廢棄物清運</t>
  </si>
  <si>
    <t>新北市中和區中和國民小學</t>
  </si>
  <si>
    <t>109年度信義樓老舊廁所整修工程委託設計監造技術服務</t>
  </si>
  <si>
    <t>新北市永和區永和國民小學</t>
  </si>
  <si>
    <t>新北市永和區永和國民小學德育樓校舍使用執照補照勞務委外採購</t>
  </si>
  <si>
    <t>新北市金山區金山國民小學</t>
  </si>
  <si>
    <t>金山國小活力樓廁所整修工程規劃、設計、監造委託技術服務</t>
  </si>
  <si>
    <t>新北市八里區八里國民小學</t>
  </si>
  <si>
    <t>八里國民小學109年度公立國民中小學老舊廁所整修工程委託技術服務案</t>
  </si>
  <si>
    <t>新北市八里區米倉國民小學</t>
  </si>
  <si>
    <t>米倉國小老舊廁所整修工程委託規畫設計監造</t>
  </si>
  <si>
    <t>新北市貢寮區公所</t>
  </si>
  <si>
    <t>109年度新北市貢寮區公園綠地廣場及道路樹木維護案(開口合約)後續擴充</t>
  </si>
  <si>
    <t>新北市－貢寮區</t>
  </si>
  <si>
    <t>新北市萬里區公所</t>
  </si>
  <si>
    <t>萬里區108~109年度公共工程委託設計監造服務(開口契約)後續擴充</t>
  </si>
  <si>
    <t>新北市樹林區公所</t>
  </si>
  <si>
    <t>新北市樹林生命紀念館骨骸櫃增修工程委託專業設計監造服務案</t>
  </si>
  <si>
    <t>108/07/18</t>
  </si>
  <si>
    <t>新北市－樹林區</t>
  </si>
  <si>
    <t>新北市樹林生命紀念館骨骸櫃增修工程委託專業設計監造服務案第1次變更設計</t>
  </si>
  <si>
    <t>109/02/25</t>
  </si>
  <si>
    <t>樹林區全區道路附屬設施人本環境改善工程委託設計監造技術服務</t>
  </si>
  <si>
    <t>新北市五股區五股國民小學</t>
  </si>
  <si>
    <t>籃球場及周邊地坪整修工程委託設計及監造服務</t>
  </si>
  <si>
    <t>新北市－五股區</t>
  </si>
  <si>
    <t>新北市五股區成州國民小學</t>
  </si>
  <si>
    <t>109年度竹軒樓及柏悅樓廁所整修工程委託技術服務</t>
  </si>
  <si>
    <t>新北市三重區碧華國民小學</t>
  </si>
  <si>
    <t>二期校舍教室空調安裝服務</t>
  </si>
  <si>
    <t>新北市－三重區</t>
  </si>
  <si>
    <t>新北市永和區秀朗國民小學</t>
  </si>
  <si>
    <t>秀朗國小教學大樓廁所整修工程委託設計監造技術服務採購</t>
  </si>
  <si>
    <t>新北市新莊區思賢國民小學</t>
  </si>
  <si>
    <t>明義樓屋頂防水隔熱工程委託技術服務(第1次契約變更)</t>
  </si>
  <si>
    <t>新北市新莊區丹鳳國民小學</t>
  </si>
  <si>
    <t>新北市新莊區丹鳳國民小學至善樓老舊廁所整修工程委託規畫設計監造採購</t>
  </si>
  <si>
    <t>新北市中和區景新國民小學</t>
  </si>
  <si>
    <t>109年度新北市景新國民小學校舍防水隔熱改善工程</t>
  </si>
  <si>
    <t>新北市新莊區光華國民小學</t>
  </si>
  <si>
    <t>五育樓廁所整修工程委託技術服務</t>
  </si>
  <si>
    <t>改善教學環境增置無障礙昇降電梯委託規劃設計服務</t>
  </si>
  <si>
    <t>新北市板橋區實踐國民小學</t>
  </si>
  <si>
    <t>幼兒園環境設施改善工程委託技術服務</t>
  </si>
  <si>
    <t>污水下水道納管工程委託技術服務</t>
  </si>
  <si>
    <t>新北市板橋區溪洲國民小學</t>
  </si>
  <si>
    <t>新北巿板橋區溪洲國民小學109年度老舊廁所整修工程計畫案-欣藝樓廁所委託技術服務採購案</t>
  </si>
  <si>
    <t>新北市淡水區新興國民小學</t>
  </si>
  <si>
    <t>觀海樓兩側廁所整修工程委託技術服務</t>
  </si>
  <si>
    <t>新北市林口區瑞平國民小學</t>
  </si>
  <si>
    <t>新北市林口區瑞平國民小學109年度老舊廁所改善工程委託技術服務</t>
  </si>
  <si>
    <t>新北市三重區集美國民小學</t>
  </si>
  <si>
    <t>集美國小第2班群廁所整建工程委託設計監造服務</t>
  </si>
  <si>
    <t>新北市新莊區昌平國民小學</t>
  </si>
  <si>
    <t>109年度積極樓廁所整修工程委託技術服務</t>
  </si>
  <si>
    <t>新北市三峽區介壽國民小學</t>
  </si>
  <si>
    <t>109年度至真樓至美樓西側老舊廁所整修工程委託設計監造技術服務</t>
  </si>
  <si>
    <t>新北市蘆洲區蘆洲國民小學</t>
  </si>
  <si>
    <t>蘆洲國小109年度忠孝樓東側廁所整修工程委託技術服務</t>
  </si>
  <si>
    <t>新北市蘆洲區仁愛國民小學</t>
  </si>
  <si>
    <t>新北市蘆洲區仁愛國民小學109年度新棟校舍防水防熱工程委託規劃、設計、監造服務採購案</t>
  </si>
  <si>
    <t>新北市蘆洲區仁愛國民小學109-110年度新棟老舊廁所整修工程委託技術服務採購案</t>
  </si>
  <si>
    <t>新北市中和區光復國民小學</t>
  </si>
  <si>
    <t>109年度公立國中小學老舊廁所整修工程委託技術服務</t>
  </si>
  <si>
    <t>新北市汐止區崇德國民小學</t>
  </si>
  <si>
    <t>崇德樓老舊廁所整修工程-委託規劃設計監造服務案</t>
  </si>
  <si>
    <t>新北市樹林區柑園國民小學</t>
  </si>
  <si>
    <t>日新樓老舊廁所整修工程委託技術服務</t>
  </si>
  <si>
    <t>新北市泰山區義學國民小學</t>
  </si>
  <si>
    <t>109年度新北市義學國小運動場修繕工程委託規劃設計服務</t>
  </si>
  <si>
    <t>109年度人文樓東西側廁所整修工程設計委託技術服務</t>
  </si>
  <si>
    <t>臺中市政府建設局</t>
  </si>
  <si>
    <t>市定古蹟西屯張廖家廟設立牌樓工程委託設計監造技術服務</t>
  </si>
  <si>
    <t>臺中市－西屯區</t>
  </si>
  <si>
    <t>臺中市公墓轉型綠美化工程委託設計監造技術服務</t>
  </si>
  <si>
    <t>臺中市北屯國民運動中心興建工程委託規劃、設計諮詢審查及施工監造技術服務</t>
  </si>
  <si>
    <t>臺中市－北屯區</t>
  </si>
  <si>
    <t>臺中市太平區第一花園公墓第3座納骨塔園區水土保持工程委託監造技術服務</t>
  </si>
  <si>
    <t>臺中市－太平區</t>
  </si>
  <si>
    <t>臺中市新建工程處</t>
  </si>
  <si>
    <t>西屯區市政路(環中路至工業區一路)開闢工程委託設計監造技術服務案</t>
  </si>
  <si>
    <t>臺中市政府社會局</t>
  </si>
  <si>
    <t>臺中市大甲婦女福利服務中心及兒童福利服務中心耐震補強工程委託規劃設計監造服務</t>
  </si>
  <si>
    <t>臺中市－大甲區,臺中市－沙鹿區</t>
  </si>
  <si>
    <t>臺中市立大肚幼兒園</t>
  </si>
  <si>
    <t>臺中市大肚區文中二預定地興建幼兒園後續裝修工程委託規劃設計暨監造技術服務採購案</t>
  </si>
  <si>
    <t>臺中市－大肚區</t>
  </si>
  <si>
    <t>臺中市政府水利局</t>
  </si>
  <si>
    <t>109年度市管河川、區域排水及各級排水路清理維護工程開口契約委託技術服務（後續擴充）</t>
  </si>
  <si>
    <t>臺中市－太平區,臺中市－大里區,臺中市－霧峰區,臺中市－烏日區,臺中市－大肚區,臺中市－沙鹿區,臺中市－龍井區,臺中市－梧棲區,臺中市－清水區,臺中市－大甲區,臺中市－外埔區,臺中市－大安區</t>
  </si>
  <si>
    <t>「109年臺中市轄區小水力發電開發利用評估規劃」委託技術服務案</t>
  </si>
  <si>
    <t>臺中市南屯區筏子溪高灘地及鄰近區域環境改善工程委託技術服務</t>
  </si>
  <si>
    <t>臺中市－南屯區</t>
  </si>
  <si>
    <t>臺中市山坡地範圍劃定通盤檢討計畫委託專業服務採購案</t>
  </si>
  <si>
    <t>臺中市－龍井區,臺中市－南屯區,臺中市－太平區</t>
  </si>
  <si>
    <t>臺中市綠川水環境景觀營造工程(長春公園段)委託技術服務第一次變更設計</t>
  </si>
  <si>
    <t>臺中市－南區</t>
  </si>
  <si>
    <t>109年度臺中市各級排水維護改善工程委託技術服務-清水等6區及鄰近區域(後續擴充)</t>
  </si>
  <si>
    <t>臺中市－全區,臺中市－沙鹿區,臺中市－梧棲區,臺中市－清水區,臺中市－大甲區,臺中市－外埔區,臺中市－大安區</t>
  </si>
  <si>
    <t>臺中市風景區管理所</t>
  </si>
  <si>
    <t>「臺中市大安港媽祖主題園區OT前置作業計畫案」委託專業服務第一次契約變更</t>
  </si>
  <si>
    <t>臺中市－大安區</t>
  </si>
  <si>
    <t>臺中市政府文化局</t>
  </si>
  <si>
    <t>臺中市立圖書館上楓分館暨上楓國小活動中心興建工程委託規劃設計監造技術服務案第一次契約變更</t>
  </si>
  <si>
    <t>臺中市－大雅區</t>
  </si>
  <si>
    <t>臺中市文化資產處</t>
  </si>
  <si>
    <t>臺中市歷史建築萬選居修復工程第二期委託規劃設計案</t>
  </si>
  <si>
    <t>臺中市－豐原區</t>
  </si>
  <si>
    <t>臺中市歷史建築水湳菸樓修復及再利用工程委託規劃設計(含因應計畫)技術服務案</t>
  </si>
  <si>
    <t>臺中市政府原住民族事務委員會</t>
  </si>
  <si>
    <t>108年度原住民族產業創新價值計畫-原民見學聚落平台計畫（和平區）委託設計監造技術服務(109年後續擴充)-第一次契約變更</t>
  </si>
  <si>
    <t>臺中市－豐原區,臺中市－和平區</t>
  </si>
  <si>
    <t>臺中市立長億高級中學</t>
  </si>
  <si>
    <t>長億高中地下藝文中心空間暨空調設備改善規劃設計監造</t>
  </si>
  <si>
    <t>臺中市立臺中第一高級中等學校</t>
  </si>
  <si>
    <t>臺中一中109年度改善校園環境修繕規劃設計監造技術服務</t>
  </si>
  <si>
    <t>臺中市－北區</t>
  </si>
  <si>
    <t>臺中市立大德國民中學</t>
  </si>
  <si>
    <t>臺中市立大德國民中學109年度公立國民中小學北大樓屋頂防水隔熱工程委託規劃設計監造服務</t>
  </si>
  <si>
    <t>臺中市立立人國民中學</t>
  </si>
  <si>
    <t>臺中市中小學電力系統改善工程委託設計監造案(第50群)</t>
  </si>
  <si>
    <t>臺中市立三光國民中學</t>
  </si>
  <si>
    <t>臺中市立三光國民中學109年度老舊廁所整修工程委託技術服務採購案</t>
  </si>
  <si>
    <t>臺中市立龍津高級中等學校</t>
  </si>
  <si>
    <t>龍津高中綜合教學大樓階梯教室裝修工程委託規劃設計監造技術服務</t>
  </si>
  <si>
    <t>臺中市－龍井區</t>
  </si>
  <si>
    <t>臺中市豐原區公所</t>
  </si>
  <si>
    <t>「豐原區客庄禾埕場域建置計畫」委託專案管理（含監造）技術服務</t>
  </si>
  <si>
    <t>臺中市立新光國民中學</t>
  </si>
  <si>
    <t>臺中市中小學電力系統改善工程委託設計監造案(48群)</t>
  </si>
  <si>
    <t>臺中市－太平區,臺中市－大里區,臺中市－霧峰區</t>
  </si>
  <si>
    <t>臺中市立光德國民中學</t>
  </si>
  <si>
    <t>光德國中志學樓C棟北側廁所整修工程委託技術服務</t>
  </si>
  <si>
    <t>臺中市－烏日區</t>
  </si>
  <si>
    <t>臺中市大里區公所</t>
  </si>
  <si>
    <t>大里區109年度小型工程(開口契約)委託設計監造技術服務擴充</t>
  </si>
  <si>
    <t>臺中市－大里區</t>
  </si>
  <si>
    <t>臺中市大里區公所臨時辦公處所搬遷委託規劃執行第一次變更設計</t>
  </si>
  <si>
    <t>臺中市太平區公所</t>
  </si>
  <si>
    <t>109年度太平區道路及附屬設施巡查、改善及搶修工程(開口契約)委託設計監造-第2次後續擴充</t>
  </si>
  <si>
    <t>109年度太平區道路及附屬設施巡查、改善及搶修工程（開口契約）委託設計監造-第3次後續擴充</t>
  </si>
  <si>
    <t>臺中市大肚區公所</t>
  </si>
  <si>
    <t>109年度臺中市大肚區農地重劃區緊急農水路改善工程(第二期)委託測量規劃設計監造服務採購案</t>
  </si>
  <si>
    <t>臺中市北區省三國民小學</t>
  </si>
  <si>
    <t>臺中市北區省三國民小學109年度老舊廁所整修工程計畫-育德館東、西側老舊廁所委託規劃、設計及監造技術服務採購</t>
  </si>
  <si>
    <t>臺中市西屯區西屯國民小學</t>
  </si>
  <si>
    <t>臺中市中小學電力系統改善工程委託設計監造案(第2群)</t>
  </si>
  <si>
    <t>臺中市西屯區泰安國民小學</t>
  </si>
  <si>
    <t>臺中市西屯區泰安國小環中樓防水隔熱工程委託技術服務勞務採購</t>
  </si>
  <si>
    <t>臺中市西屯區永安國民小學</t>
  </si>
  <si>
    <t>臺中市中小學電力系統改善工程委託設計監造案(第24群)</t>
  </si>
  <si>
    <t>臺中市西區大勇國民小學</t>
  </si>
  <si>
    <t>臺中市南區樹德國小新設校工程委託規劃設計監造技術服務第一次契約變更</t>
  </si>
  <si>
    <t>臺中市－西區</t>
  </si>
  <si>
    <t>臺中市東區進德國民小學</t>
  </si>
  <si>
    <t>臺中市中小學電力系統改善工程委託設計監造案(第6群)</t>
  </si>
  <si>
    <t>臺中市－東區,臺中市－西區,臺中市－南屯區</t>
  </si>
  <si>
    <t>臺中市北區賴厝國民小學</t>
  </si>
  <si>
    <t>臺中市中小學電力系統改善工程委託設計監造案(第33群)</t>
  </si>
  <si>
    <t>臺中市－北區,臺中市－北屯區</t>
  </si>
  <si>
    <t>臺中市東區力行國民小學</t>
  </si>
  <si>
    <t>臺中市東區力行國民小學109年度力學樓老舊廁所整修工程委託設計監造技術服務採購案</t>
  </si>
  <si>
    <t>臺中市－東區</t>
  </si>
  <si>
    <t>臺中市豐原區豐原國民小學</t>
  </si>
  <si>
    <t>豐原國民小學辦理「109年度老舊廁所整修工程」委託設計監造技術服務採購</t>
  </si>
  <si>
    <t>臺中市外埔區外埔國民小學</t>
  </si>
  <si>
    <t>109年度冷氣裝設電力改善工程委託規劃設計監造技術服務</t>
  </si>
  <si>
    <t>臺中市－外埔區</t>
  </si>
  <si>
    <t>臺中市沙鹿區北勢國民小學</t>
  </si>
  <si>
    <t>臺中市中小學電力系統改善工程委託設計監造案(第1群)</t>
  </si>
  <si>
    <t>臺中市大雅區上楓國民小學</t>
  </si>
  <si>
    <t>台中市中小學電力系統改善工程委託設計監造案(第8群)</t>
  </si>
  <si>
    <t>臺中市大雅區公所</t>
  </si>
  <si>
    <t>109年度臺中市大雅區區里建設服務經費里小型工程(第二梯)開口契約委託設計監造技術服務</t>
  </si>
  <si>
    <t>臺中市大雅區馬岡段十四張圳周邊閒置空間活化第二期改善工程委託設計監造技術服務</t>
  </si>
  <si>
    <t>臺中市霧峰區公所</t>
  </si>
  <si>
    <t>109年度霧峰區各公園綠地、登山步道及自行車道維護(開口合約)委託設計監造技術服務-第一次後續擴充</t>
  </si>
  <si>
    <t>臺中市－霧峰區</t>
  </si>
  <si>
    <t>109年度霧峰區各公園綠地、登山步道及自行車道維護(開口合約)-第一次後續擴充</t>
  </si>
  <si>
    <t>109年度霧峰區小型工程施政計畫(開口契約) 委託設計監造技術服務</t>
  </si>
  <si>
    <t>臺中市潭子區公所</t>
  </si>
  <si>
    <t>潭子區109年度小型工程第2期(開口契約)-委託設計、監造技術服務案-第一次擴充</t>
  </si>
  <si>
    <t>臺中市－潭子區</t>
  </si>
  <si>
    <t>臺中市龍井區公所</t>
  </si>
  <si>
    <t>109年臺中市龍井區公共建設改善工程委託設計監造技術服務</t>
  </si>
  <si>
    <t>臺中市和平區公所</t>
  </si>
  <si>
    <t>109年度發電年度促協金（運轉中）--台電發電廠周圍地區道路及建設工程--梨山里、平等里設計監造委託技術服務</t>
  </si>
  <si>
    <t>109年度發電年度促協金（運轉中）--台電發電廠周圍地區道路及建設工程--中坑里、自由里、達觀里設計監造委託技術服務</t>
  </si>
  <si>
    <t>109年度發電年度促協金（運轉中）--台電發電廠周圍地區道路及建設工程--南勢里、天輪里、博愛里設計監造委託技術服務</t>
  </si>
  <si>
    <t>臺中市新社區大林國民小學</t>
  </si>
  <si>
    <t>大林國小圖書室整修工程設計監造服務案</t>
  </si>
  <si>
    <t>臺中市豐原區南陽國民小學</t>
  </si>
  <si>
    <t>臺中市南陽國小運動場整修工程委託規劃設計監造技術服務採購</t>
  </si>
  <si>
    <t>臺中市南陽國小視聽教室設施設備充實工程委託規劃設計監造技術服務採購</t>
  </si>
  <si>
    <t>臺中市南陽國小圖書室設施設備充實工程委託規劃設計監造技術服務採購</t>
  </si>
  <si>
    <t>臺中市大雅區三和國民小學</t>
  </si>
  <si>
    <t>臺中市大雅區三和國小北棟大樓老舊廁所整修工程委託設計監造技術服務</t>
  </si>
  <si>
    <t>臺中市神岡區圳堵國民小學</t>
  </si>
  <si>
    <t>臺中市中小學電力系統改善工程委託設計監造案(第35群)</t>
  </si>
  <si>
    <t>臺中市－豐原區,臺中市－石岡區,臺中市－神岡區</t>
  </si>
  <si>
    <t>臺中市烏日區溪尾國民小學</t>
  </si>
  <si>
    <t>「109年度臺中市溪尾國小校園環境維護工程-教學大樓景觀改造」委託規劃設計監造技術服務採購</t>
  </si>
  <si>
    <t>臺中市豐原區合作國民小學</t>
  </si>
  <si>
    <t>臺中市豐原區合作國民小學109年度育賢樓廁所整修工程委託設計監造採購案</t>
  </si>
  <si>
    <t>臺中市豐原區瑞穗國民小學</t>
  </si>
  <si>
    <t>臺中市中小學電力系統改善工程委託設計監造案（第20群）</t>
  </si>
  <si>
    <t>臺中市博屋瑪國民小學</t>
  </si>
  <si>
    <t>博屋瑪國小新建操場工程委託設計規劃監造案</t>
  </si>
  <si>
    <t>臺中市東勢區新成國民小學</t>
  </si>
  <si>
    <t>圖書室整修工程委託技術服務勞務採購</t>
  </si>
  <si>
    <t>臺中市－東勢區</t>
  </si>
  <si>
    <t>臺中市大里區崇光國民小學</t>
  </si>
  <si>
    <t>109年度北棟屋頂防水隔熱工程委託設計監造技術服務案</t>
  </si>
  <si>
    <t>臺中市東勢區新盛國民小學</t>
  </si>
  <si>
    <t>午餐廚房精進工程委託規畫設計監造技術服務</t>
  </si>
  <si>
    <t>臺中市太平區新平國民小學</t>
  </si>
  <si>
    <t>臺中市新平國小109年度一二三期校舍頂樓防水隔熱工程委託規畫設計監造技術服務採購</t>
  </si>
  <si>
    <t>臺中市大里區美群國民小學</t>
  </si>
  <si>
    <t>臺中市大里區美群國小附設幼兒園園舍併活動中心共購興建工程委託規畫設計監造技術服務案</t>
  </si>
  <si>
    <t>臺中市太平區新光國民小學</t>
  </si>
  <si>
    <t>臺中市中小學電力系統改善工程委託設計監造案(第32群)</t>
  </si>
  <si>
    <t>國立自然科學博物館</t>
  </si>
  <si>
    <t>太空劇場屋頂防水修繕委託設計監造</t>
  </si>
  <si>
    <t>國立臺灣大學</t>
  </si>
  <si>
    <t>國立臺灣大學教職員職務宿舍新建(8筆基地)可行性評估委託技術服務</t>
  </si>
  <si>
    <t>國立臺灣大學卓聯地下劇場工程委託設計監造技術服務勞務採購</t>
  </si>
  <si>
    <t>國立臺灣大學國家發展研究所館舍南側2、3樓男女廁改善工程委託技服案</t>
  </si>
  <si>
    <t>國立政治大學</t>
  </si>
  <si>
    <t>蓄養樓及慎固樓補領建築物使用執照勞務技術服務委託案</t>
  </si>
  <si>
    <t>109/06/16</t>
  </si>
  <si>
    <t>臺北市－文山區</t>
  </si>
  <si>
    <t>藝文中心大禮堂無障礙設施改善工程委任設計及監造技術服務</t>
  </si>
  <si>
    <t>109/08/18</t>
  </si>
  <si>
    <t>山下校區蓄水池遷建工程設計監造勞務委託案</t>
  </si>
  <si>
    <t>國立政治大學國關中心蓄養樓及慎固樓裝修工程設計監造技術服務委託案</t>
  </si>
  <si>
    <t>道南新村27及28號宿舍整修工程設計監造技術服務委託案</t>
  </si>
  <si>
    <t>國立清華大學</t>
  </si>
  <si>
    <t>水木學習與生活中心改善工程設計監造案</t>
  </si>
  <si>
    <t>科儀中心2樓智慧製造與循環經濟實證場域室內裝修工程委託規畫設計暨監造技術服務案</t>
  </si>
  <si>
    <t>教育館頂樓冷氣室外機搬遷案</t>
  </si>
  <si>
    <t>國立交通大學</t>
  </si>
  <si>
    <t>工程四館3F-6F南側廁所修繕工程委託規劃設計監造</t>
  </si>
  <si>
    <t>國立中央大學</t>
  </si>
  <si>
    <t>科二館耐震補強工程委託設計監造服務</t>
  </si>
  <si>
    <t>國立臺灣師範大學</t>
  </si>
  <si>
    <t>綜合大樓509會議廳空調改善工程委託技術服務</t>
  </si>
  <si>
    <t>國立成功大學</t>
  </si>
  <si>
    <t>大新園新建工程委託規劃設計監造技術服務</t>
  </si>
  <si>
    <t>工設系5259及5260創新教室空間整修工程委託規劃設計監造技術服務</t>
  </si>
  <si>
    <t>『成大光復宿舍群』：生活紐帶學苑—宿舍公共空間改造工程(第一期)委託規劃設計技術服務後續擴充</t>
  </si>
  <si>
    <t>國立中興大學</t>
  </si>
  <si>
    <t>110年社管大樓等電梯定期保養維護案</t>
  </si>
  <si>
    <t>國立中山大學</t>
  </si>
  <si>
    <t>污水場改善工程專案管理及監造技術服務</t>
  </si>
  <si>
    <t>高雄市－鼓山區</t>
  </si>
  <si>
    <t>西子樓外牆整修工程委託設計監造技術服務</t>
  </si>
  <si>
    <t>國立臺灣科學教育館</t>
  </si>
  <si>
    <t>國立臺灣科學教育館「新動線出入口指引與展場油漆、噴漆之設計與施作｣案</t>
  </si>
  <si>
    <t>109/05/21</t>
  </si>
  <si>
    <t>「科學天空步道串聯計畫」規劃設計委託服務案</t>
  </si>
  <si>
    <t>109/05/28</t>
  </si>
  <si>
    <t>國立臺灣科學教育館「原型工場擴建及戶外展演空間建置計畫」委託設計監造技術服務案</t>
  </si>
  <si>
    <t>109/07/29</t>
  </si>
  <si>
    <t>國立臺北教育大學附設實驗國民小學</t>
  </si>
  <si>
    <t>109年慈暉樓勤學樓整修工程規劃、設計及監造技術服務勞務採購案</t>
  </si>
  <si>
    <t>國立後壁高級中學</t>
  </si>
  <si>
    <t>109年校園排水系統工程設計監造案</t>
  </si>
  <si>
    <t>臺南市－後壁區</t>
  </si>
  <si>
    <t>國立羅東高級中學</t>
  </si>
  <si>
    <t>校園排水系統整修工程委託設計監造技術服務</t>
  </si>
  <si>
    <t>國立潮州高級中學</t>
  </si>
  <si>
    <t>教學樓前排水溝及廣場鋪面改善工程規劃設計監造委託技術服務</t>
  </si>
  <si>
    <t>國立東石高級中學</t>
  </si>
  <si>
    <t>109年度改善一般建築計畫(學生活動中心、綜合大樓)屋頂防漏工程規劃設計監造技術服務案</t>
  </si>
  <si>
    <t>109年度專科教室教學環境改善工程規劃設計監造技術服務案</t>
  </si>
  <si>
    <t>國立新竹女子高級中學</t>
  </si>
  <si>
    <t>校園中樞排水系統工程委託規劃設計監造服務案</t>
  </si>
  <si>
    <t>國立屏東女子高級中學</t>
  </si>
  <si>
    <t>進德樓三樓防漏整修工程委託設計監造服務</t>
  </si>
  <si>
    <t>校園排水系統改善工程委託設計監造服務</t>
  </si>
  <si>
    <t>國立羅東高級工業職業學校</t>
  </si>
  <si>
    <t>汽車科大樓屋頂防水隔熱改善工程委託規劃設計監造技術服務</t>
  </si>
  <si>
    <t>國立宜蘭大學</t>
  </si>
  <si>
    <t>「國立宜蘭大學文化教育文創園區興建工程」委託設計監造技術服務案</t>
  </si>
  <si>
    <t>國立臺東大學</t>
  </si>
  <si>
    <t>校本部師範學院外牆粉刷工程委託設計及監造服務</t>
  </si>
  <si>
    <t>臺東校區照明設備改善工程委託設計及監造服務</t>
  </si>
  <si>
    <t>國立新竹高級商業職業學校</t>
  </si>
  <si>
    <t>「體育設施補照作業委託技術服務」勞務採購案</t>
  </si>
  <si>
    <t>國立員林高級農工職業學校</t>
  </si>
  <si>
    <t>污水及排水系統建置暨改善工程委託規劃設計監告服務案</t>
  </si>
  <si>
    <t>國立勤益科技大學</t>
  </si>
  <si>
    <t>新校區保留營舍整修工程委託技術服務案</t>
  </si>
  <si>
    <t>國立基隆高級商工職業學校</t>
  </si>
  <si>
    <t>更新樓前後地坪及教學大樓花台整修工程委託設計監造技術服務</t>
  </si>
  <si>
    <t>國立曾文高級家事商業職業學校</t>
  </si>
  <si>
    <t>109年度國立高級中等學校汙水及排水系統建置暨改善工程委託技術服務</t>
  </si>
  <si>
    <t>臺南市－麻豆區</t>
  </si>
  <si>
    <t>國立臺南高級海事水產職業學校</t>
  </si>
  <si>
    <t>電子館新建電梯工程設計監造</t>
  </si>
  <si>
    <t>臺南市－安平區</t>
  </si>
  <si>
    <t>莊敬樓外牆修繕工程設計監造</t>
  </si>
  <si>
    <t>國立成功商業水產職業學校</t>
  </si>
  <si>
    <t>「教學大樓東棟頂樓防漏工程」委託規劃設計監造技術服務</t>
  </si>
  <si>
    <t>國立臺中科技大學</t>
  </si>
  <si>
    <t>南屯校區學生宿舍新建工程委託專案管理及監造技術服務</t>
  </si>
  <si>
    <t>中正大樓變電站高壓配電迴路改造工程委託技術服務</t>
  </si>
  <si>
    <t>中商大樓二線式燈控系統更新工程委託設計監造技術服務</t>
  </si>
  <si>
    <t>臺南市政府工務局</t>
  </si>
  <si>
    <t>109年度臺南市建築物施工指定勘驗作業委託技術服務案(下半年度)</t>
  </si>
  <si>
    <t>新營區延平路與柳營區柳營路跨急水溪橋改建工程規劃</t>
  </si>
  <si>
    <t>臺南市－新營區,臺南市－柳營區</t>
  </si>
  <si>
    <t>臺南市立將軍幼兒園</t>
  </si>
  <si>
    <t>109年度臺南市立將軍幼兒園A棟教室-耐震補強工程委託設計監造技術服務勞務採購</t>
  </si>
  <si>
    <t>臺南市－將軍區</t>
  </si>
  <si>
    <t>臺南市市場處</t>
  </si>
  <si>
    <t>市定古蹟西市場及香蕉倉庫因應計畫暨內部裝修工程委託設計監造</t>
  </si>
  <si>
    <t>臺南市－中西區</t>
  </si>
  <si>
    <t>臺南市公有零售市場補強暨整修改善工程委託專案管理及監造技術服務</t>
  </si>
  <si>
    <t>臺南市政府水利局</t>
  </si>
  <si>
    <t>臺南市仁德水資源回收中心委託操作管理後續擴充</t>
  </si>
  <si>
    <t>臺南市－仁德區</t>
  </si>
  <si>
    <t>臺南市動物防疫保護處</t>
  </si>
  <si>
    <t>「設置寵物運動公園可行性評估及初步規劃」委託技術服務採購案</t>
  </si>
  <si>
    <t>臺南市政府文化局</t>
  </si>
  <si>
    <t xml:space="preserve">歷史街區『咾咕石街東段』環境改造工程委託規劃設計暨後續擴充監造案 </t>
  </si>
  <si>
    <t>臺南市－中西區,臺南市－安平區</t>
  </si>
  <si>
    <t>臺南市政府都市發展局</t>
  </si>
  <si>
    <t>辦理安定都市計畫整體開發案件委託規劃案</t>
  </si>
  <si>
    <t>臺南市－安平區,臺南市－安定區</t>
  </si>
  <si>
    <t>臺南市體育處</t>
  </si>
  <si>
    <t>「永華體育園區推手館屋頂暨環境整修工程」委託規畫設計監造技術服務案</t>
  </si>
  <si>
    <t>臺南市立安順國民中學</t>
  </si>
  <si>
    <t>勤學樓無障礙電梯新建工程委託規畫設計技術服務</t>
  </si>
  <si>
    <t>臺南市－安南區</t>
  </si>
  <si>
    <t>臺南市立麻豆國民中學</t>
  </si>
  <si>
    <t>「運動場地整建工程（PU跑道整建工程）之規劃設計」採購案</t>
  </si>
  <si>
    <t>臺南市麻豆區公所</t>
  </si>
  <si>
    <t>麻豆區養魚排水右岸防洪缺口改善工程及麻豆區謝厝寮排水護岸改善工程(第二期)等2案委託設計監造</t>
  </si>
  <si>
    <t>臺南市麻豆區信義路C幹線改善工程委託設計監造-管線試挖</t>
  </si>
  <si>
    <t>臺南市善化區公所</t>
  </si>
  <si>
    <t>109年度善化區雨水下水道、區域排水及道路側溝疏濬清淤工程開口契約(第二期)委託監造案</t>
  </si>
  <si>
    <t>臺南市－善化區</t>
  </si>
  <si>
    <t>臺南市北區開元國民小學</t>
  </si>
  <si>
    <t>臺南市中小學電力系統改善工程委託設計監造案(第31群)</t>
  </si>
  <si>
    <t>臺南市－北區</t>
  </si>
  <si>
    <t>臺南市東區崇學國民小學</t>
  </si>
  <si>
    <t>臺南市中小學電力系統改善工程委託設計監造案（第6群）</t>
  </si>
  <si>
    <t>臺南市東區東光國民小學</t>
  </si>
  <si>
    <t>臺南市東區東光國民小學109年度美感廁所整修工程委託規劃、設計及監造勞務採購</t>
  </si>
  <si>
    <t>臺南市中西區進學國民小學</t>
  </si>
  <si>
    <t>臺南市中小學電力系統改善工程委託設計監造案（第26群）</t>
  </si>
  <si>
    <t>臺南市北區賢北國民小學</t>
  </si>
  <si>
    <t>臺南市北區賢北國民小學教室花台拆除及洗手台重建工程委託規劃設計技術服務勞務採購</t>
  </si>
  <si>
    <t>臺南市南區省躬國民小學</t>
  </si>
  <si>
    <t>臺南市中小學電力系統改善工程委託設計監造案(第32群)</t>
  </si>
  <si>
    <t>臺南市善化區大成國民小學</t>
  </si>
  <si>
    <t>109年度大成國小運動場地整建工程(PU跑道及綜合球場整建工程)委託規畫設計技術服務案</t>
  </si>
  <si>
    <t>臺南市南化區南化國民小學</t>
  </si>
  <si>
    <t>109年度南化國小教學樓室內裝修合格證取得 勞務採購案</t>
  </si>
  <si>
    <t>臺南市－南化區</t>
  </si>
  <si>
    <t>臺南市南區新興國民小學</t>
  </si>
  <si>
    <t>臺南市南區新興國小109年忠孝樓防水隔熱整修工程委託技術服務勞務採購案</t>
  </si>
  <si>
    <t>臺南市西港區公所</t>
  </si>
  <si>
    <t>110年度西港區公共工程委託測設監造案(開口契約)</t>
  </si>
  <si>
    <t>臺南市－西港區</t>
  </si>
  <si>
    <t>臺南市安定區公所</t>
  </si>
  <si>
    <t>安定區109年度本所預算暨補助經費委託設計監造開口契約後續擴充</t>
  </si>
  <si>
    <t>臺南市－安定區</t>
  </si>
  <si>
    <t>臺南市山上區公所</t>
  </si>
  <si>
    <t>109年度臺南市山上區災後復建工程委託設計監造開口契約案後續擴充</t>
  </si>
  <si>
    <t>109/03/24</t>
  </si>
  <si>
    <t>臺南市－山上區</t>
  </si>
  <si>
    <t>臺南市佳里區佳里國民小學</t>
  </si>
  <si>
    <t>臺南市中小學電力系統改善工程委託設計監造案（第10群）</t>
  </si>
  <si>
    <t>臺南市－佳里區</t>
  </si>
  <si>
    <t>臺南市六甲區六甲國民小學</t>
  </si>
  <si>
    <t>109年六甲國小廚房重建工程委託規劃設計監造</t>
  </si>
  <si>
    <t>臺南市－六甲區</t>
  </si>
  <si>
    <t>臺南市永康區崑山國民小學</t>
  </si>
  <si>
    <t>109年崑山國小老舊廁所空間環境整建工程東二棟男、女廁、成德館廁所-規劃設計監造勞務採購</t>
  </si>
  <si>
    <t>臺南市仁德區公所</t>
  </si>
  <si>
    <t>仁德區太子里復德宮前道路側溝改善工程委外測設監造</t>
  </si>
  <si>
    <t>臺南市龍崎區公所</t>
  </si>
  <si>
    <t>龍崎區109年度牛埔、龍船、石嘈、大坪等4里災害搶險搶修工程委託監造(開口契約) 後續擴充</t>
  </si>
  <si>
    <t>臺南市－龍崎區</t>
  </si>
  <si>
    <t xml:space="preserve">109年度龍崎區C1、C2類災害復建工程委託設計及監造開口契約後續擴充 </t>
  </si>
  <si>
    <t>高雄市政府工務局</t>
  </si>
  <si>
    <t>110年度高雄市寬頻管道委託維修管理服務</t>
  </si>
  <si>
    <t>高雄市政府工務局新建工程處</t>
  </si>
  <si>
    <t>「愛河灣亮點計畫-台灣領袖大樓及台灣領航大樓外牆及鯨魚周邊景觀燈光照明改善工程」委託規劃設計暨監造技術服務</t>
  </si>
  <si>
    <t>高雄市－苓雅區</t>
  </si>
  <si>
    <t>「六龜區高133線原址便道工程」委託規劃設計及監造技術服務</t>
  </si>
  <si>
    <t>高雄市－六龜區</t>
  </si>
  <si>
    <t>高雄市政府工務局養護工程處</t>
  </si>
  <si>
    <t xml:space="preserve">108年度高雄市道路AC鋪面改善工程委託設計及監造服務案(開口契約) (第1標)契約變更-第1次後續擴充  </t>
  </si>
  <si>
    <t>高雄市政府警察局前鎮分局</t>
  </si>
  <si>
    <t>「前鎮分局頂樓修繕及全棟外牆防漏工程」委託規劃設計及監造技術服務案</t>
  </si>
  <si>
    <t>高雄市－前鎮區</t>
  </si>
  <si>
    <t>高雄市政府衛生局</t>
  </si>
  <si>
    <t>高雄市高齡整合長期照護中心大樓3樓空間整修委託規劃設計監造服務案</t>
  </si>
  <si>
    <t>高雄市鼓山區中山國小(舊校區)仁愛樓整修工程委託技術服務(含規劃設計監造及耐震詳評)案</t>
  </si>
  <si>
    <t>高雄市前金區建國國民小學 (社區式長期照顧機構)空間整修委託規劃設計監造服務案</t>
  </si>
  <si>
    <t>高雄市－前金區</t>
  </si>
  <si>
    <t>高雄市政府環境保護局中區資源回收廠</t>
  </si>
  <si>
    <t>110年度景觀美綠化服務</t>
  </si>
  <si>
    <t>高雄市殯葬管理處</t>
  </si>
  <si>
    <t>109年「高雄市公立納骨塔櫃位增設及神主牌位增設工程」委託規劃設計及監造技術服務案第一次變更契約</t>
  </si>
  <si>
    <t>高雄市政府水利局</t>
  </si>
  <si>
    <t>前鎮漁港下水道系統整建工程委託專案管理(含監造)技術服務案</t>
  </si>
  <si>
    <t>107年度岡山及旗山等20區區域排水清疏及維護工程委託設計監造(契約變更)</t>
  </si>
  <si>
    <t>高雄市政府觀光局</t>
  </si>
  <si>
    <t>壽山動物園升級改善計畫委託規劃技術服務</t>
  </si>
  <si>
    <t>高雄市政府海洋局</t>
  </si>
  <si>
    <t>左營軍港二港口擴建對鄰近漁港之影響評估工作</t>
  </si>
  <si>
    <t>高雄市－梓官區,高雄市－彌陀區,高雄市－永安區</t>
  </si>
  <si>
    <t>高雄市立三民國民中學</t>
  </si>
  <si>
    <t>「真樓東西兩側老舊廁所整修工程」委託規劃、設計及監造技術服務</t>
  </si>
  <si>
    <t>高雄市立文山高級中學</t>
  </si>
  <si>
    <t>中央廚房新建工程規劃設計監造全校加強暨山坡地審查計畫及水土保持計畫勞務招標案</t>
  </si>
  <si>
    <t>高雄市立小港國民中學</t>
  </si>
  <si>
    <t>北辰及東君樓廁所整修工程委託規劃設計及監造服務</t>
  </si>
  <si>
    <t>高雄市立陽明國民中學</t>
  </si>
  <si>
    <t>高雄市中小學電力系統改善工程委託設計監造案(第1群)</t>
  </si>
  <si>
    <t>高雄市立國昌國民中學</t>
  </si>
  <si>
    <t>第一棟校舍西側廁所整修工程委託規劃設計監造技術服務案</t>
  </si>
  <si>
    <t>高雄市立翠屏國民中小學</t>
  </si>
  <si>
    <t>109年老舊廁所整修工程委託設計監造技術服務</t>
  </si>
  <si>
    <t>高雄市立大寮國民中學</t>
  </si>
  <si>
    <t>半戶外球場新建工程規劃設計及監造服務契約變更</t>
  </si>
  <si>
    <t>高雄市－大寮區</t>
  </si>
  <si>
    <t>高雄市立蚵寮國民中學</t>
  </si>
  <si>
    <t>109年「東棟廁所整修工程」委託規劃設計監造技術服務</t>
  </si>
  <si>
    <t>高雄市－梓官區</t>
  </si>
  <si>
    <t>高雄市立大灣國民中學</t>
  </si>
  <si>
    <t>高雄市中小學電力系統改善工程委託設計監造案(第34群)</t>
  </si>
  <si>
    <t>高雄市立鳳西國民中學</t>
  </si>
  <si>
    <t>高雄市中小學電力系統改善工程委託設計監造案(第2群)</t>
  </si>
  <si>
    <t>高雄市美濃區公所</t>
  </si>
  <si>
    <t>109年高雄市美濃區行政中心客家意象營造工程委託監造作業</t>
  </si>
  <si>
    <t>高雄市－美濃區</t>
  </si>
  <si>
    <t>高雄市大寮區公所</t>
  </si>
  <si>
    <t>110年度高雄市大寮區工程採購案委託規劃設計監造技術服務(開口契約)</t>
  </si>
  <si>
    <t>高雄市仁武區公所</t>
  </si>
  <si>
    <t>110年度仁武區公共工程委託設計及監造技術服務案(開口契約)</t>
  </si>
  <si>
    <t>高雄市－仁武區</t>
  </si>
  <si>
    <t>高雄市鹽埕區鹽埕國民小學</t>
  </si>
  <si>
    <t>高雄市鹽埕區鹽埕國民小學109年度游泳池整建維修委託設計監造技術服務</t>
  </si>
  <si>
    <t>高雄市－鹽埕區</t>
  </si>
  <si>
    <t>高雄市左營區新民國民小學</t>
  </si>
  <si>
    <t>109年度崇仁樓外牆磁磚剝落整修工程委託規劃設計及監造技術服務</t>
  </si>
  <si>
    <t>高雄市－左營區</t>
  </si>
  <si>
    <t>高雄市三民區陽明國民小學</t>
  </si>
  <si>
    <t>陽明樓無障礙電梯與坡道改善工程委託規畫設計監造</t>
  </si>
  <si>
    <t>109年度午餐廚房改善工程委託規畫設計監造</t>
  </si>
  <si>
    <t>高雄市左營區福山國民小學</t>
  </si>
  <si>
    <t>活力樓廁所整修工程委託規劃設計監造服務</t>
  </si>
  <si>
    <t>高雄市左營區新上國民小學</t>
  </si>
  <si>
    <t>同心樓東側及連心走廊老舊廁所整修工程委託規劃設計暨監造技術服務採購案</t>
  </si>
  <si>
    <t>一心樓屋頂防水隔熱工程委託規劃設計暨監造技術服務採購案</t>
  </si>
  <si>
    <t>高雄市前鎮區民權國民小學</t>
  </si>
  <si>
    <t>「遊園地面整平暨防水整修工程」委託規劃設計暨監造技術服務</t>
  </si>
  <si>
    <t>高雄市左營區新光國民小學</t>
  </si>
  <si>
    <t>勤和樓廁所整修工程委託規劃設計監造技術服務案</t>
  </si>
  <si>
    <t>高雄市鳥松區仁美國民小學</t>
  </si>
  <si>
    <t>午餐通道雨遮暨風雨走廊工程委託規劃設計監造技術服務</t>
  </si>
  <si>
    <t>高雄市－鳥松區</t>
  </si>
  <si>
    <t>高雄市仁武區八卦國民小學</t>
  </si>
  <si>
    <t>八卦國小八德樓耐震補強工程委託設計與監造技術服務勞務採購</t>
  </si>
  <si>
    <t>高雄市梓官區公所</t>
  </si>
  <si>
    <t>梓官區110年度工程委託專業設計監造案(開口契約)</t>
  </si>
  <si>
    <t>高雄市茂林區公所</t>
  </si>
  <si>
    <t>茂林區高132線道路改善工程─5K+120~360萬山下邊坡改善及修復工程委託設計監造案</t>
  </si>
  <si>
    <t>高雄市－茂林區</t>
  </si>
  <si>
    <t>高雄市那瑪夏區公所</t>
  </si>
  <si>
    <t>南沙魯里部落公墓舊墓更新興建骨灰(骸)牆併水保設施工程監造技術服務</t>
  </si>
  <si>
    <t>高雄市－那瑪夏區</t>
  </si>
  <si>
    <t>高雄市鳳山區鎮北國民小學</t>
  </si>
  <si>
    <t>鎮北國小109年度致美樓東側廁所整修工程委託規畫設計監造技術服務案</t>
  </si>
  <si>
    <t>高雄市茄萣區興達國民小學</t>
  </si>
  <si>
    <t>高雄市中小學電力系統改善工程委託設計監造案(第九群)</t>
  </si>
  <si>
    <t>高雄市－茄萣區</t>
  </si>
  <si>
    <t>勞動部</t>
  </si>
  <si>
    <t>勞動部勞動力發展署中彰投分署</t>
  </si>
  <si>
    <t>110年學員宿舍和平樓耐震補強工程委託規劃、設計、監造案</t>
  </si>
  <si>
    <t>勞動部勞動力發展署雲嘉南分署</t>
  </si>
  <si>
    <t>電子電機館外牆整修工程委託規劃設計及監造</t>
  </si>
  <si>
    <t>勞動部勞動力發展署高屏澎東分署</t>
  </si>
  <si>
    <t>活動中心耐震能力補強工程委託規劃、設計及監造技術服務採購</t>
  </si>
  <si>
    <t>衛生福利部花蓮醫院</t>
  </si>
  <si>
    <t>109 年度建築節能與綠廳舍改善補助計畫-109 年度空調主機汰舊換新之(測試調整平衡TAB)</t>
  </si>
  <si>
    <t>109/05/19</t>
  </si>
  <si>
    <t>衛生福利部玉里醫院</t>
  </si>
  <si>
    <t>109年度建築物公共安全檢查申報</t>
  </si>
  <si>
    <t>花蓮縣－壽豐,花蓮縣－玉里,花蓮縣－富里</t>
  </si>
  <si>
    <t>衛生福利部食品藥物管理署</t>
  </si>
  <si>
    <t>「製程用冰水主機暨空調設備委託規劃設計監造服務後續擴充-空調圖控暨附屬設備擴增」</t>
  </si>
  <si>
    <t>「東部辦公室室內裝修工程」委託設計監造服務</t>
  </si>
  <si>
    <t>衛生福利部中央健康保險署</t>
  </si>
  <si>
    <t>東區業務組地下室及二至五樓廁所整修工程委託規劃設計及監造技術服務採購案</t>
  </si>
  <si>
    <t>國立臺灣歷史博物館</t>
  </si>
  <si>
    <t>「109-110年展示教育大樓服務空間識別設計更新施作」採購案</t>
  </si>
  <si>
    <t>國立臺灣博物館</t>
  </si>
  <si>
    <t>徐州典藏庫房B1空間調整及櫃架規劃設計監造案</t>
  </si>
  <si>
    <t>科技部南部科學園區管理局</t>
  </si>
  <si>
    <t>資源再生中心擴建統包工程委託專案管理(含監造)技術服務案</t>
  </si>
  <si>
    <t>臺南市－新市區</t>
  </si>
  <si>
    <t>駐外機構</t>
  </si>
  <si>
    <t>駐英國代表處茶水間裝潢材料訂製採購案</t>
  </si>
  <si>
    <t>國家發展委員會檔案管理局</t>
  </si>
  <si>
    <t>歷史建築臺灣省政資料館修復(耐震補強)工程委託製作工作報告書專業服務案</t>
  </si>
  <si>
    <t>臺灣省政資料館耐震補強暨空間復原與調整工程委託監造技術服務案</t>
  </si>
  <si>
    <t>海洋委員會海巡署艦隊分署</t>
  </si>
  <si>
    <t xml:space="preserve">第十三(布袋)海巡隊辦公廳舍結構補強工程設計及監造技術服務 </t>
  </si>
  <si>
    <t>國防部政治作戰局</t>
  </si>
  <si>
    <t>文化營區7樓辦公室整修工程委託設計、監造技術服務案</t>
  </si>
  <si>
    <t>臺灣銀行股份有限公司</t>
  </si>
  <si>
    <t>臺灣銀行洛杉磯分行電腦機房空調系統維護採購案</t>
  </si>
  <si>
    <t>財政部北區國稅局</t>
  </si>
  <si>
    <t>新店稽徵所辦公廳舍裝修工程委託規劃、設計及監造技術服務採購案</t>
  </si>
  <si>
    <t>新店行政生活園區都市更新案辦公廳舍防火避難綜合檢討報告書變更委託技術服務案</t>
  </si>
  <si>
    <t>財政部南區國稅局新營分局</t>
  </si>
  <si>
    <t>合署辦公廳舍屋頂防水整修工程委託規劃設計及監造技術服務案</t>
  </si>
  <si>
    <t>國立臺灣圖書館</t>
  </si>
  <si>
    <t>「建置本土教育資源中心計畫-六樓空間裝修工程」委託規劃設計監造技術服務採購案</t>
  </si>
  <si>
    <t>國立海洋科技博物館</t>
  </si>
  <si>
    <t>八斗子廊帶自行車道串聯工程委託設計監造技術服務</t>
  </si>
  <si>
    <t>國立屏東大學附設實驗國民小學</t>
  </si>
  <si>
    <t>109年度第三梯次老舊廁所整修工程委託規畫設計監造服務</t>
  </si>
  <si>
    <t>國立高雄科技大學</t>
  </si>
  <si>
    <t>因應併校教務處集中辦公及建構教師教學交流培育熱點場域裝修工程委託規劃設計監造技術服務</t>
  </si>
  <si>
    <t>電力設備維護整修委託規劃設計監造技術服務（開口契約）</t>
  </si>
  <si>
    <t>內政部警政署</t>
  </si>
  <si>
    <t>內政部警政署警察公墓圓環道路整修工程</t>
  </si>
  <si>
    <t>工程</t>
  </si>
  <si>
    <t>臺灣警察專科學校</t>
  </si>
  <si>
    <t>樹人樓、經國樓及日新樓冷氣專用迴路增設工程案</t>
  </si>
  <si>
    <t>電力工程</t>
  </si>
  <si>
    <t>內政部警政署保安警察第一總隊</t>
  </si>
  <si>
    <t>反恐訓練中心G棟(四方形建物屋頂)防水工程採購招標案</t>
  </si>
  <si>
    <t>屋頂及防水工程</t>
  </si>
  <si>
    <t>桃園市－新屋區</t>
  </si>
  <si>
    <t>臺中市烏日前竹地區區段徵收工程第二標及第四標合併工程</t>
  </si>
  <si>
    <t>臺中市烏日前竹地區區段徵收工程第三標</t>
  </si>
  <si>
    <t>國立臺灣藝術大學多功能活動中心新建工程第3次修正(變更設計)施工預算新增項目</t>
  </si>
  <si>
    <t>教育用建築工程</t>
  </si>
  <si>
    <t>107/12/17</t>
  </si>
  <si>
    <t>國立雲林科技大學Yuntech綜合教學大樓新建工程第3次修正（變更設計）施工預算書契約變更</t>
  </si>
  <si>
    <t>國立嘉義高級家事職業學校人體美學館新建工程</t>
  </si>
  <si>
    <t>臺灣警察專科學校學生宿舍大樓新建工程</t>
  </si>
  <si>
    <t>其他用途建築工程</t>
  </si>
  <si>
    <t>臺灣彰化地方檢察署暨法務部行政執行署彰化分署聯合遷建辦公廳舍新建工程(含室內裝修工程)</t>
  </si>
  <si>
    <t>陽明山國家公園管理處</t>
  </si>
  <si>
    <t>109年度陽明書屋各館舍解說展示空間及周邊相關設施整修工程(第1次變更設計新增項目議價)</t>
  </si>
  <si>
    <t>其他裝修工程</t>
  </si>
  <si>
    <t>太魯閣國家公園管理處</t>
  </si>
  <si>
    <t>綠水步道落石防護及長春祠周邊步道整修工程</t>
  </si>
  <si>
    <t>花蓮縣－秀林</t>
  </si>
  <si>
    <t>雪霸國家公園管理處</t>
  </si>
  <si>
    <t>109年度觀霧地區周邊設施及林道維護工程</t>
  </si>
  <si>
    <t>109/02/18</t>
  </si>
  <si>
    <t>109年度雪見地區周邊設施及聯外道路維護工程</t>
  </si>
  <si>
    <t>109/02/19</t>
  </si>
  <si>
    <t>九宮坑道周邊設施改善工程</t>
  </si>
  <si>
    <t>金門縣－烈嶼</t>
  </si>
  <si>
    <t>109年度台江國家公園青草崙綠道周緣區域環境改善工程（第1次變更設計）</t>
  </si>
  <si>
    <t>園區重要休憩據點及涼亭暨周邊服務設施改善工程(2)</t>
  </si>
  <si>
    <t>海洋國家公園管理處</t>
  </si>
  <si>
    <t>海洋國家公園管理處辦公廳舍高壓設施移設及遊客中心高壓設施工程</t>
  </si>
  <si>
    <t>內政部消防署</t>
  </si>
  <si>
    <t>中央災害應變中心更新工程案(案號：M108-036)追加工程項目議價</t>
  </si>
  <si>
    <t>內政部建築研究所</t>
  </si>
  <si>
    <t>防火實驗中心建築牆面等漏水修繕工程</t>
  </si>
  <si>
    <t>109/07/13</t>
  </si>
  <si>
    <t>國立屏東科技大學</t>
  </si>
  <si>
    <t>工學院屋頂防水改善工程</t>
  </si>
  <si>
    <t>國立嘉義大學</t>
  </si>
  <si>
    <t>蘭潭校區學生宿舍五舍北側廁所污水設施改善工程</t>
  </si>
  <si>
    <t>水管及排水設施鋪設工程</t>
  </si>
  <si>
    <t>國立臺灣科技大學</t>
  </si>
  <si>
    <t>活動中心C 梯及體育館地坪整修工程</t>
  </si>
  <si>
    <t>第四教學大樓8樓門廳空間裝修工程</t>
  </si>
  <si>
    <t>國立雲林科技大學</t>
  </si>
  <si>
    <t>109年度宿舍A1棟左側暨產學研大樓三期室內裝修工程</t>
  </si>
  <si>
    <t>法務部調查局幹部訓練所</t>
  </si>
  <si>
    <t>四維堂天花板更新工程採購案</t>
  </si>
  <si>
    <t>法務部矯正署臺東戒治所</t>
  </si>
  <si>
    <t>明德莊地坪及所區排水改善工程</t>
  </si>
  <si>
    <t>臺東縣－鹿野</t>
  </si>
  <si>
    <t>誠正中學</t>
  </si>
  <si>
    <t>自來水管線配管及供水設備汰換工程採購案</t>
  </si>
  <si>
    <t>永安工業區永工一路部分排水系統RC箱涵斷面銜接工程</t>
  </si>
  <si>
    <t>經濟部工業局屏東工業區污水下水道系統建置工程-污水管線工程第1次契約變更</t>
  </si>
  <si>
    <t>經濟部工業局屏東工業區污水下水道系統建置工程-污水處理廠工程(第1次契約變更)</t>
  </si>
  <si>
    <t>高雄臨海工業區金鋁街道路改善工程</t>
  </si>
  <si>
    <t>快速道路(不含高架快速道路), 街道, 馬路, 鐵路及機場跑道</t>
  </si>
  <si>
    <t>110年大園工業區部分道路暨路基流失零星修復工程</t>
  </si>
  <si>
    <t>經濟部水利署北區水資源局</t>
  </si>
  <si>
    <t>109至110年石門水庫上游段羅浮區域抽砂工程</t>
  </si>
  <si>
    <t>水道、海港、水壩及其他水利工程</t>
  </si>
  <si>
    <t>桃園地區防災緊急備援井附屬設施工程</t>
  </si>
  <si>
    <t>桃園市－龍潭區,桃園市－楊梅區</t>
  </si>
  <si>
    <t>109年度義興壩下游保育治理工程</t>
  </si>
  <si>
    <t>松樹林碼頭設施改善工程</t>
  </si>
  <si>
    <t>經濟部水利署第三河川局</t>
  </si>
  <si>
    <t>106年度三河局防汛備料補充工程(第2期)CCO</t>
  </si>
  <si>
    <t>109/09/01</t>
  </si>
  <si>
    <t>臺中市－全區,南投縣－全區</t>
  </si>
  <si>
    <t>山腳排水上游延伸段治理工程(第三標)併辦土石標售CCO</t>
  </si>
  <si>
    <t>經濟部水利署第四河川局</t>
  </si>
  <si>
    <t>濁水溪田頭及林內堤段河川環境改善工程CCO</t>
  </si>
  <si>
    <t>109/09/18</t>
  </si>
  <si>
    <t>彰化縣－竹塘,雲林縣－林內</t>
  </si>
  <si>
    <t>109年度濁水溪下游堤段設施維修改善工程CCO</t>
  </si>
  <si>
    <t>雲林縣－崙背,雲林縣－麥寮</t>
  </si>
  <si>
    <t>濁水溪松林橋下游左岸護岸整建工程</t>
  </si>
  <si>
    <t>109年度彰化地區海堤水門更新改善工程</t>
  </si>
  <si>
    <t>彰化縣－鹿港,彰化縣－福興,彰化縣－線西,彰化縣－伸港,彰化縣－溪州,彰化縣－竹塘,彰化縣－大城,彰化縣－芳苑</t>
  </si>
  <si>
    <t>陳有蘭溪和社護岸防災減災工程</t>
  </si>
  <si>
    <t>109年度濁水溪中游堤段設施維修改善工程</t>
  </si>
  <si>
    <t>南投縣－名間,南投縣－水里</t>
  </si>
  <si>
    <t>彰化縣漢寶南段海堤海岸環境改善工程(0k+800~1k+352)</t>
  </si>
  <si>
    <t>濁水溪新武界橋下游右岸堤段防災減災工程</t>
  </si>
  <si>
    <t>經濟部水利署第五河川局</t>
  </si>
  <si>
    <t>客子厝滯洪池工程(A池)第一期工程併辦土石標售變更</t>
  </si>
  <si>
    <t>109年度急水溪水系緊急河道整理搶險工程(開口合約)(第二次)</t>
  </si>
  <si>
    <t>109年度八掌溪水系(支流)緊急搶險(修)工程(開口合約)變更</t>
  </si>
  <si>
    <t>嘉義縣－中埔</t>
  </si>
  <si>
    <t>石龜溪麻園堤段防災減災工程變更</t>
  </si>
  <si>
    <t>石龜溪石龜溪橋仔頭堤段(二期)防災減災工程</t>
  </si>
  <si>
    <t>嘉義縣－大林,雲林縣－大埤</t>
  </si>
  <si>
    <t>經濟部水利署第六河川局</t>
  </si>
  <si>
    <t>高雄市梓官區蚵子寮及赤崁地區離岸堤改善工程CCO</t>
  </si>
  <si>
    <t>108/11/20</t>
  </si>
  <si>
    <t>三爺溪中下游治理工程(文賢排水出口至二仁溪匯流口)五工區併辦土石標售</t>
  </si>
  <si>
    <t>三爺溪中下游治理工程(文賢排水出口至二仁溪匯流口)六工區併辦土石標售</t>
  </si>
  <si>
    <t>三爺溪中下游治理工程(文賢排水出口至二仁溪匯流口)七工區併辦土石標售</t>
  </si>
  <si>
    <t>經濟部水利署第七河川局</t>
  </si>
  <si>
    <t>109年度隘寮溪南華大橋上游河段採售分離計畫--支出(工程標)</t>
  </si>
  <si>
    <t>三爺溪中下游治理工程(後壁厝排水口至文賢排水出口)(二工區)併辦土石標售</t>
  </si>
  <si>
    <t>109年度荖濃溪中游河段緊急河道整理搶險工程（開口合約）變更設計</t>
  </si>
  <si>
    <t>109年度美濃溪德興、廣福及旗南堤防設施維修改善工程</t>
  </si>
  <si>
    <t>東門溪排水改善工程(6K+500~9K+100) 變更</t>
  </si>
  <si>
    <t>東港溪魅力河段環境改善工程</t>
  </si>
  <si>
    <t>屏東縣－潮州,屏東縣－萬巒</t>
  </si>
  <si>
    <t>屏東縣水利村海岸環境改善工程</t>
  </si>
  <si>
    <t>屏東縣－林邊</t>
  </si>
  <si>
    <t xml:space="preserve">110年度荖濃溪高美大橋上游河段採售分離計畫--支出(工程標) </t>
  </si>
  <si>
    <t>高雄市－美濃區,屏東縣－高樹</t>
  </si>
  <si>
    <t>110年度隘寮溪三地門河段採售分離計畫--支出(工程標)</t>
  </si>
  <si>
    <t>屏東縣－三地門</t>
  </si>
  <si>
    <t>經濟部水利署第八河川局</t>
  </si>
  <si>
    <t>鴨母寮排水(出口至順安橋渠段)及農路橋改建治理工程</t>
  </si>
  <si>
    <t>經濟部水利署第九河川局</t>
  </si>
  <si>
    <t>花蓮溪山尾堤段疏濬兼供土石採售分離(支出)</t>
  </si>
  <si>
    <t>經濟部水利署中區水資源局</t>
  </si>
  <si>
    <t>109及110年度石岡壩蓄水範圍清淤挖採作業工程</t>
  </si>
  <si>
    <t>臺中市－石岡區,臺中市－東勢區</t>
  </si>
  <si>
    <t>集集攔河堰109及110年度蓄水範圍清淤挖採工程</t>
  </si>
  <si>
    <t>南投縣－集集,南投縣－鹿谷</t>
  </si>
  <si>
    <t>經濟部水利署第十河川局</t>
  </si>
  <si>
    <t>大漢溪左岸堤防基礎加固防災減災工程(第三標)</t>
  </si>
  <si>
    <t>109/10/05</t>
  </si>
  <si>
    <t>新北市－板橋區,新北市－樹林區</t>
  </si>
  <si>
    <t>磺溪清水堤後環境改善工程</t>
  </si>
  <si>
    <t>基隆河百福橋下游右岸邊坡保護工程</t>
  </si>
  <si>
    <t>基隆市－七堵區,新北市－瑞芳區</t>
  </si>
  <si>
    <t>經濟部水利署南區水資源局</t>
  </si>
  <si>
    <t>109年度曾文水庫蓄水範圍護岸第一期上游段工程</t>
  </si>
  <si>
    <t>109年度曾文水庫湖域保護帶治理工程第三期</t>
  </si>
  <si>
    <t>嘉義縣－大埔,臺南市－楠西區,臺南市－東山區</t>
  </si>
  <si>
    <t>高屏堰109及110年度採售分離週邊計畫(右岸出料)</t>
  </si>
  <si>
    <t>高雄市－大樹區,屏東縣－九如</t>
  </si>
  <si>
    <t>109年度曾文水庫集水區主流達邦橋下游右岸護岸工程</t>
  </si>
  <si>
    <t>109年度曾文水庫公共設施工程(第二期)</t>
  </si>
  <si>
    <t>集水井附屬設施及SP量水堰改善工程</t>
  </si>
  <si>
    <t>嘉義縣－大埔,臺南市－東山區</t>
  </si>
  <si>
    <t>109年甲仙攔河堰蓄水範圍疏濬工程併辦土石標售</t>
  </si>
  <si>
    <t>高雄市－甲仙區</t>
  </si>
  <si>
    <t>109年度曾文水庫公共設施工程(第三期)</t>
  </si>
  <si>
    <t>經濟部水利署水利規劃試驗所</t>
  </si>
  <si>
    <t>109年度地下水觀測站井站體更新改善及增設儀器設備</t>
  </si>
  <si>
    <t>台灣糖業股份有限公司砂糖事業部</t>
  </si>
  <si>
    <t>岸內農場監視器設置工程</t>
  </si>
  <si>
    <t>其他安裝工程</t>
  </si>
  <si>
    <t>嘉義縣－義竹,臺南市－柳營區</t>
  </si>
  <si>
    <t>南靖農場監視器及路障設置工程</t>
  </si>
  <si>
    <t>嘉義縣－水上,嘉義縣－鹿草,嘉義縣－太保,嘉義縣－新港,臺南市－後壁區</t>
  </si>
  <si>
    <t>虎尾糖廠運蔗鐵路轉裝點空汙改善等工程</t>
  </si>
  <si>
    <t>其他專業工程</t>
  </si>
  <si>
    <t>台灣糖業股份有限公司中彰區處</t>
  </si>
  <si>
    <t>月眉廠區景觀暨環境整修工程</t>
  </si>
  <si>
    <t>臺中市－后里區</t>
  </si>
  <si>
    <t>台灣糖業股份有限公司台南區處</t>
  </si>
  <si>
    <t>善糖文物館遷移工程</t>
  </si>
  <si>
    <t>台灣電力股份有限公司基隆區營業處</t>
  </si>
  <si>
    <t>基隆區營業處1200291等零星配電管路工程</t>
  </si>
  <si>
    <t>基隆市－信義區,基隆市－中正區,新北市－汐止區,新北市－瑞芳區,新北市－平溪區,新北市－雙溪區,新北市－貢寮區</t>
  </si>
  <si>
    <t>台灣電力股份有限公司台中區營業處</t>
  </si>
  <si>
    <t>水湳配電中心暨中華路器材堆置場鋪面新建工程</t>
  </si>
  <si>
    <t>台中區營業處110年乙工區配電外線工程</t>
  </si>
  <si>
    <t>台灣電力股份有限公司雲林區營業處</t>
  </si>
  <si>
    <t>雲林區營業處108年全工區第二期配電管路工程(CCO)</t>
  </si>
  <si>
    <t>109/09/03</t>
  </si>
  <si>
    <t>雲林區營業處109年全工區配電管路暨配電室通風照明設施裝置工程</t>
  </si>
  <si>
    <t>台灣電力股份有限公司嘉義區營業處</t>
  </si>
  <si>
    <t>嘉義區營業處109年第一期配電管路圍籬、潛挖及橋樑附掛等工程</t>
  </si>
  <si>
    <t>嘉義市,嘉義縣－全區</t>
  </si>
  <si>
    <t>台灣電力股份有限公司台南區營業處</t>
  </si>
  <si>
    <t>台南區營業處108年甲工區配電管路工程</t>
  </si>
  <si>
    <t>臺南市－中西區,臺南市－南區,臺南市－北區,臺南市－安平區,臺南市－安南區,臺南市－佳里區,臺南市－西港區,臺南市－七股區,臺南市－將軍區,臺南市－善化區,臺南市－山上區,臺南市－新市區,臺南市－安定區</t>
  </si>
  <si>
    <t>台灣電力股份有限公司宜蘭區營業處</t>
  </si>
  <si>
    <t>宜蘭區營業處109年乙工區零星配電管路及零星外線綜合工程</t>
  </si>
  <si>
    <t>宜蘭縣－羅東,宜蘭縣－三星,宜蘭縣－大同,宜蘭縣－五結,宜蘭縣－冬山,宜蘭縣－蘇澳,宜蘭縣－南澳,宜蘭縣－釣魚臺</t>
  </si>
  <si>
    <t>台灣電力股份有限公司台北南區營業處</t>
  </si>
  <si>
    <t>台北南區營業處110年乙工區配電管路工程</t>
  </si>
  <si>
    <t>新北市－永和區,新北市－中和區</t>
  </si>
  <si>
    <t>台灣電力股份有限公司台北西區營業處</t>
  </si>
  <si>
    <t>台北西區營業處110年配電室設備裝置、配電場鐵絲網圍籬及配電台構架裝拆工程</t>
  </si>
  <si>
    <t>新北市－三峽區,新北市－樹林區,新北市－鶯歌區,新北市－三重區,新北市－新莊區,新北市－泰山區,新北市－林口區,新北市－蘆洲區,新北市－五股區,新北市－八里區</t>
  </si>
  <si>
    <t>台灣電力股份有限公司桃園區營業處</t>
  </si>
  <si>
    <t>CCO:桃園區營業處107年丙工區配電外線工程(契約變更)</t>
  </si>
  <si>
    <t>109/09/26</t>
  </si>
  <si>
    <t>新竹縣－湖口,桃園市－楊梅區,桃園市－新屋區,桃園市－觀音區</t>
  </si>
  <si>
    <t>桃供708號龜山區振興路(東舊路口至台1線)地下化管路工程</t>
  </si>
  <si>
    <t>桃擴903、904號楊梅區富岡D/S至楊湖路二段管路預埋工程</t>
  </si>
  <si>
    <t>CCO:新屋S/S等5所5套MCSG汰換工程(契約變更)</t>
  </si>
  <si>
    <t>桃園市－中壢區,桃園市－平鎮區,桃園市－楊梅區,桃園市－新屋區</t>
  </si>
  <si>
    <t>新竹區營業處109年甲工區零星配電管路及零星外線綜合工程</t>
  </si>
  <si>
    <t>新竹區營業處109年丙工區零星配電外線及零星管路綜合工程</t>
  </si>
  <si>
    <t>新竹縣－新埔,新竹縣－關西,新竹縣－芎林,新竹縣－竹東,新竹縣－五峰,新竹縣－橫山,新竹縣－北埔</t>
  </si>
  <si>
    <t>新竹區營業處109年乙工區零星配電管路及零星外線綜合工程</t>
  </si>
  <si>
    <t>新竹縣－竹北,新竹縣－湖口</t>
  </si>
  <si>
    <t>台灣電力股份有限公司苗栗區營業處</t>
  </si>
  <si>
    <t>竹南S/S#1及#2MTR汰換工程</t>
  </si>
  <si>
    <t>苗栗區營業處108年全工區配電管路工程CCO(第一次契約金額變更)</t>
  </si>
  <si>
    <t>苗栗縣－全區,臺中市－大甲區</t>
  </si>
  <si>
    <t>台北P/S碎石地坪工程</t>
  </si>
  <si>
    <t>110年宜蘭地區巡視路砍伐工程</t>
  </si>
  <si>
    <t>新北市－全區,宜蘭縣－全區,花蓮縣－全區</t>
  </si>
  <si>
    <t>城中P/S消防及通風系統汰換工程</t>
  </si>
  <si>
    <t>城中P/S變壓器及開關設備汰換與相關整合工程</t>
  </si>
  <si>
    <t>八堵P/S碎石地坪及巡視道路新建工程</t>
  </si>
  <si>
    <t>台灣電力股份有限公司新桃供電區營運處</t>
  </si>
  <si>
    <t>福海D/S 161kV 80MVAR #1並聯電抗器復舊工程</t>
  </si>
  <si>
    <t>109新竹段苗栗分隊零星輸電架空線路積點工程</t>
  </si>
  <si>
    <t>新北市－全區,新竹市,新竹縣－全區,桃園市－全區,苗栗縣－全區,臺中市－全區</t>
  </si>
  <si>
    <t>(109下-110年)桃園段轄區零星輸電電纜積點工程</t>
  </si>
  <si>
    <t>新北市－全區,新竹市,新竹縣－全區,桃園市－全區,苗栗縣－全區</t>
  </si>
  <si>
    <t>109桃園段桃一分隊零星輸電架空線路積點工程</t>
  </si>
  <si>
    <t>台灣電力股份有限公司嘉南供電區營運處</t>
  </si>
  <si>
    <t>345kV天輪~龍潭山海線#1塔基工程</t>
  </si>
  <si>
    <t>110年度臺南線務段零星輸電架空線路設備積點工程</t>
  </si>
  <si>
    <t>台灣電力股份有限公司高屏供電區營運處</t>
  </si>
  <si>
    <t>69kV興龍~林邊線#28~#52-1拆除工程</t>
  </si>
  <si>
    <t>109.110年度高雄線務段零星輸電電纜線路積點發包工程</t>
  </si>
  <si>
    <t>高雄市－全區,屏東縣－全區</t>
  </si>
  <si>
    <t>台灣電力股份有限公司花東供電區營運處</t>
  </si>
  <si>
    <t>110年度第一標花東供電區營運處零星土木積點工程</t>
  </si>
  <si>
    <t>地區性管線及電纜; 輔助性工程</t>
  </si>
  <si>
    <t>臺東縣－全區,花蓮縣－全區</t>
  </si>
  <si>
    <t>台灣電力股份有限公司核能火力發電工程處中部施工處</t>
  </si>
  <si>
    <t>台中電廠新建燃氣機組計畫循環水抽水機房及暗渠新建工程</t>
  </si>
  <si>
    <t>台灣電力股份有限公司核能火力發電工程處協和施工處</t>
  </si>
  <si>
    <t>協和施工處臨時辦公室(台肥基隆廠區)整修工程</t>
  </si>
  <si>
    <t>台灣電力股份有限公司核能火力發電工程處北部施工處</t>
  </si>
  <si>
    <t>大潭電廠增建燃氣複循環發電計畫行政營運管理中心新建工程</t>
  </si>
  <si>
    <t>台灣電力股份有限公司核能火力發電工程處南部施工處</t>
  </si>
  <si>
    <t>大林電廠更新改建計畫景觀第三期新建工程</t>
  </si>
  <si>
    <t>台灣電力股份有限公司輸變電工程處中區施工處</t>
  </si>
  <si>
    <t>彰林~大城161kV擴充複導體電纜管路工程及既設管路試通工作與慣性定位探測等案(第3次契約變更)</t>
  </si>
  <si>
    <t>彰化縣－全區,雲林縣－全區</t>
  </si>
  <si>
    <t>(1)161kV糖科~積苗一線電纜管路工程 (2)161kV龍秀~南湖線(第一期)#6及#7直井抽排水弱點改善工程</t>
  </si>
  <si>
    <t>新竹縣－寶山,苗栗縣－竹南</t>
  </si>
  <si>
    <t>「豐洲D/S新建工程」之阻火延燒工程</t>
  </si>
  <si>
    <t>臺中市－神岡區</t>
  </si>
  <si>
    <t>345kV中火~后里線#30~#59更換導地線工程</t>
  </si>
  <si>
    <t>臺中市－沙鹿區,臺中市－龍井區</t>
  </si>
  <si>
    <t>台灣電力股份有限公司輸變電工程處南區施工處</t>
  </si>
  <si>
    <t>裕農D/S 161kV D. TR設備改善工程</t>
  </si>
  <si>
    <t xml:space="preserve">南科E/S、新西S/S、大武D/S、加津開閉所、四維D/S、保定D/S、義竹D/S、路北E/S(含第四工務段委辦部份)...等14所變電所阻火延燒工程 </t>
  </si>
  <si>
    <t>嘉義縣－義竹,臺南市－善化區,高雄市－苓雅區,臺東縣－大武</t>
  </si>
  <si>
    <t>161kV七股～將軍二回線(M15～M34人孔) 2000mm2 XLPE電纜延放及安裝工程</t>
  </si>
  <si>
    <t>臺南市－七股區,臺南市－將軍區</t>
  </si>
  <si>
    <t>161kV新營~太鐵線#18、#23~#27連接站暨管路新建工程</t>
  </si>
  <si>
    <t>嘉義縣－鹿草,臺南市－後壁區</t>
  </si>
  <si>
    <t>161kV新營~太鐵線#19~#22鐵塔基礎及裝塔新建工程</t>
  </si>
  <si>
    <t>裕農D/S 23kV GIS設備改善工程(亞力電機:共16檔)</t>
  </si>
  <si>
    <t>裕農D/S 23kV GIS設備改善工程(日亞電機:共40檔)</t>
  </si>
  <si>
    <t>台灣電力股份有限公司輸變電工程處北區施工處</t>
  </si>
  <si>
    <t>161kV大潭新~林口線一、二路M64B~林口G/S電纜機電工程</t>
  </si>
  <si>
    <t>69kV花蓮~北埔二回線#17~#18降張力及拆除支線工程</t>
  </si>
  <si>
    <t>花蓮縣－秀林,花蓮縣－萬榮</t>
  </si>
  <si>
    <t>345kV中火~后里線#76~#98更換導地線工程</t>
  </si>
  <si>
    <t>臺中市－清水區</t>
  </si>
  <si>
    <t>萬華倉庫修繕工程</t>
  </si>
  <si>
    <t>161kV大潭~林口線M32B~M51B電纜機電工程</t>
  </si>
  <si>
    <t>台灣電力股份有限公司綜合施工處</t>
  </si>
  <si>
    <t>「彰化區營業處鹿和巡修大樓新建工程」第1次契約變更</t>
  </si>
  <si>
    <t>「大潭電廠增建燃氣複循環機組發電計畫大潭及林口電廠增設161kV開關場統包工程」第3次契約變更</t>
  </si>
  <si>
    <t>新北市－林口區,桃園市－觀音區</t>
  </si>
  <si>
    <t>台灣電力股份有限公司訓練所</t>
  </si>
  <si>
    <t>訓練所林口核能訓練中心行政教學大樓4樓第16研討室裝修工程</t>
  </si>
  <si>
    <t>室內裝潢工程</t>
  </si>
  <si>
    <t>大林石化油品儲運中心一區6座5萬公秉油槽(T-1101~T-1106)統包工程</t>
  </si>
  <si>
    <t>中供中美和計量站遷移工程</t>
  </si>
  <si>
    <t>瓦斯安裝工程</t>
  </si>
  <si>
    <t>新竹轄區公用用戶裝置單價發包工程(109)</t>
  </si>
  <si>
    <t>南供麻豆區苓仔林聯外道路4吋管遷改工程</t>
  </si>
  <si>
    <t>T-9023再生水槽新建工程</t>
  </si>
  <si>
    <t>礦業及製造業工程</t>
  </si>
  <si>
    <t>中華路東站營業室及地下管線改善工程</t>
  </si>
  <si>
    <t>橋頭供油T21、T25、T26油槽地坪整建工程</t>
  </si>
  <si>
    <t>中供中山高161K+100~161K+300段26吋遷管工程</t>
  </si>
  <si>
    <t>台中廠安環大樓新設無障礙昇降設備</t>
  </si>
  <si>
    <t>臺中市－梧棲區</t>
  </si>
  <si>
    <t>大林石化油品儲運中心清管計量站及一區公用系統統包工程</t>
  </si>
  <si>
    <t>中供彰化8吋及彰化6吋管穿越地下箱涵改善工程</t>
  </si>
  <si>
    <t>溶劑化學品事業部109年度土木零星修繕工程</t>
  </si>
  <si>
    <t>嘉義市,其他－其他</t>
  </si>
  <si>
    <t>台灣中油股份有限公司天然氣事業部北區營業處</t>
  </si>
  <si>
    <t>109年度通配站A/B鍋爐歲修保養工程</t>
  </si>
  <si>
    <t>109年度第二次苗栗供氣中心轄區管線設備緊急搶修及零星修護工程</t>
  </si>
  <si>
    <t>109年度第新竹供氣中心轄區管線設備緊急搶修及零星修護工程</t>
  </si>
  <si>
    <t>台灣中油股份有限公司天然氣事業部公用天然氣營業處</t>
  </si>
  <si>
    <t>苗服内麻中壓總站設備汰換工程</t>
  </si>
  <si>
    <t>苗栗市台灣肥料公司新設天然氣工程</t>
  </si>
  <si>
    <t>配合頭份市汙水道後庄地區,工作井施工改管工程</t>
  </si>
  <si>
    <t>台灣自來水股份有限公司</t>
  </si>
  <si>
    <t>南化複線-南化至左鎮送水管(七)</t>
  </si>
  <si>
    <t>109/08/11</t>
  </si>
  <si>
    <t>臺南市－玉井區</t>
  </si>
  <si>
    <t>板二計畫-光復加壓站4000立方公尺配水池及機電第2次變更設計新增項目議價</t>
  </si>
  <si>
    <t>鳥嘴潭人工湖下游－送水管B-1</t>
  </si>
  <si>
    <t>彰化縣－彰化,彰化縣－花壇</t>
  </si>
  <si>
    <t>蘭潭淨水場擴建工程第二次變更設計新增項目之議價</t>
  </si>
  <si>
    <t>桃園-新竹備援管線工程(二)-2 第一次變更設計新增項目之議價</t>
  </si>
  <si>
    <t>萬丹淨水場第一期興建工程(土建)第1次變更設計新增項目之議價</t>
  </si>
  <si>
    <t>板新24,000立方公尺清水池新建工程</t>
  </si>
  <si>
    <t>池上營運所109至110年度用戶新裝工程(開口契約)</t>
  </si>
  <si>
    <t>臺東縣－鹿野,臺東縣－關山,臺東縣－海端,臺東縣－池上</t>
  </si>
  <si>
    <t>台東系統-青海路段、中興路五段至華源村配水管線汰換工程(二)</t>
  </si>
  <si>
    <t>臺東縣－臺東,臺東縣－太麻里</t>
  </si>
  <si>
    <t>台灣自來水股份有限公司第十一區管理處</t>
  </si>
  <si>
    <t>彰化-三場19號井導水管線工程暨彰化給水廠109-110年管線設備維修(合併招標)</t>
  </si>
  <si>
    <t>彰化縣－彰化,彰化縣－線西,彰化縣－和美,彰化縣－伸港</t>
  </si>
  <si>
    <t>109、110年度二水所用水設備外線單價採購</t>
  </si>
  <si>
    <t>溪湖-109年度分區計量管網工程</t>
  </si>
  <si>
    <t>彰化縣－秀水,彰化縣－埔心,彰化縣－溪湖</t>
  </si>
  <si>
    <t>二水營運所109-110年管線設備維修</t>
  </si>
  <si>
    <t>彰化縣－社頭,彰化縣－田中,彰化縣－二水</t>
  </si>
  <si>
    <t>彰化縣管線單價採購(D區109年度)</t>
  </si>
  <si>
    <t>彰化縣－北斗,彰化縣－二林</t>
  </si>
  <si>
    <t>鹿港-鹿港鎮海埔巷等汰換管線工程</t>
  </si>
  <si>
    <t>溪湖-福興工業區汰換管線工程</t>
  </si>
  <si>
    <t>彰化-南送幹管監控等機電設備改善</t>
  </si>
  <si>
    <t>彰化縣－彰化,彰化縣－和美</t>
  </si>
  <si>
    <t>台灣自來水股份有限公司第十二區管理處</t>
  </si>
  <si>
    <t>鶯歌服務所用戶用水設備新裝工程單價採購(109年度)-後續擴充</t>
  </si>
  <si>
    <t>新北市－三峽區,新北市－鶯歌區</t>
  </si>
  <si>
    <t>樹林服務所109年度管線設備維修工程後續擴充</t>
  </si>
  <si>
    <t>新北市－三峽區,新北市－樹林區</t>
  </si>
  <si>
    <t>鶯歌區三鶯大橋兩端橋台1100mm汰換管線工程-第一次變更契約</t>
  </si>
  <si>
    <t>鶯歌服務所108~109年管線設備維修工程後續擴充</t>
  </si>
  <si>
    <t>新北市－三峽區,新北市－樹林區,新北市－鶯歌區</t>
  </si>
  <si>
    <t>(108-109年度)板新給水廠人孔蓋及閥盒昇降或換新工程-單價採購後續擴充</t>
  </si>
  <si>
    <t>新北市－板橋區,新北市－中和區,新北市－土城區,新北市－三峽區,新北市－樹林區,新北市－鶯歌區,新北市－三重區,新北市－新莊區,新北市－泰山區,新北市－蘆洲區,新北市－五股區,新北市－八里區</t>
  </si>
  <si>
    <t>板橋服務所108~109年度管線設備維修工程(檢測漏案件)後續擴充</t>
  </si>
  <si>
    <t>新北市－板橋區,新北市－中和區</t>
  </si>
  <si>
    <t>蘆洲服務所109-110年度管線設備維修工程</t>
  </si>
  <si>
    <t>新北市－林口區,新北市－蘆洲區,新北市－五股區,新北市－八里區</t>
  </si>
  <si>
    <t>三峽區復興路(民生街-大勇路)1350mm汰換管線工程</t>
  </si>
  <si>
    <t>板橋服務所108~109年度管線設備維修工程(非檢測漏案件)後續擴充</t>
  </si>
  <si>
    <t>板新廠一、二期消防水抽水機及閥類更新工程</t>
  </si>
  <si>
    <t>蘆洲所分區管網委外建置封閉及漏水調查(二)</t>
  </si>
  <si>
    <t>新北市－蘆洲區,新北市－五股區,新北市－八里區</t>
  </si>
  <si>
    <t>台灣自來水股份有限公司第二區管理處</t>
  </si>
  <si>
    <t>110年度大園服務所管線工程單價採購(含給水廠)-開口契約</t>
  </si>
  <si>
    <t>桃園市－觀音區,桃園市－大園區</t>
  </si>
  <si>
    <t>桃園服務所用戶用水設備單價採購工程-乙區(109-110年度)</t>
  </si>
  <si>
    <t>桃園市－桃園區,桃園市－八德區</t>
  </si>
  <si>
    <t>110年度中壢服務所管線工程單價採購(含給水廠)-開口契約</t>
  </si>
  <si>
    <t>桃園市－中壢區,桃園市－平鎮區</t>
  </si>
  <si>
    <t>大園服務所用戶用水設備單價採購工程(109-110年度)</t>
  </si>
  <si>
    <t>大溪服務所用戶用水設備單價採購工程(109-110年度)</t>
  </si>
  <si>
    <t>桃園市－龍潭區,桃園市－大溪區,桃園市－復興區</t>
  </si>
  <si>
    <t>110年度楊梅服務所管線工程單價採購(含給水廠)-開口契約</t>
  </si>
  <si>
    <t>桃園市－平鎮區,桃園市－楊梅區,桃園市－新屋區</t>
  </si>
  <si>
    <t>110年度龜山林口服務所管線工程單價採購(含給水廠)-開口契約</t>
  </si>
  <si>
    <t>八德區捷運VS5豎井及G06站管線臨遷工程(經費補助)</t>
  </si>
  <si>
    <t>第二區管理處轄區場站防溢堤設備改善工程</t>
  </si>
  <si>
    <t>桃園市－平鎮區,桃園市－龍潭區,桃園市－桃園區</t>
  </si>
  <si>
    <t>楊梅區中興路197巷等汰換管線工程</t>
  </si>
  <si>
    <t>台灣自來水股份有限公司第三區管理處</t>
  </si>
  <si>
    <t xml:space="preserve"> 109年通銅所自強新城加壓站遷移改善工程</t>
  </si>
  <si>
    <t>後龍鎮台1線汰換管線工程</t>
  </si>
  <si>
    <t>109年苗栗營運所管線修漏工程(續約1)</t>
  </si>
  <si>
    <t>109年寶山廠監控(視)系統整合更新工程</t>
  </si>
  <si>
    <t>大甲區蔣公路.新政路等汰換管線工程</t>
  </si>
  <si>
    <t>東勢區忠孝及東環街等汰換管線工程</t>
  </si>
  <si>
    <t>清水區中山路至二號井土建工程</t>
  </si>
  <si>
    <t>台灣自來水股份有限公司第五區管理處</t>
  </si>
  <si>
    <t>虎尾北港台西等所用戶用水設備工程(開口契約)</t>
  </si>
  <si>
    <t>雲林縣－虎尾,雲林縣－土庫,雲林縣－褒忠,雲林縣－東勢,雲林縣－臺西,雲林縣－麥寮,雲林縣－北港,雲林縣－水林,雲林縣－口湖,雲林縣－四湖,雲林縣－元長</t>
  </si>
  <si>
    <t>古坑所109年度管線修漏工程開口契約</t>
  </si>
  <si>
    <t>北港所污水下水道管線遷移工程(第二標)(2)</t>
  </si>
  <si>
    <t>斗南古坑等所用戶用水設備工程(開口契約)(原契約後續擴充追加金額部分)</t>
  </si>
  <si>
    <t>雲林縣－斗南,雲林縣－大埤,雲林縣－古坑</t>
  </si>
  <si>
    <t>嘉義縣中埔鄉沄水村等供水延管工程(2)</t>
  </si>
  <si>
    <t>竹崎所觸口場原水抽水機汰換工程</t>
  </si>
  <si>
    <t>竹崎鄉復金村光祿廟延管工程-土建</t>
  </si>
  <si>
    <t>嘉義縣－竹崎</t>
  </si>
  <si>
    <t>民雄所用戶用水設備工程(開口契約)</t>
  </si>
  <si>
    <t>新港所用戶用水設備工程(開口契約)</t>
  </si>
  <si>
    <t>嘉義縣－新港</t>
  </si>
  <si>
    <t>台灣自來水股份有限公司第六區管理處</t>
  </si>
  <si>
    <t>臺南市白河區關嶺里頂寮供水延管工程</t>
  </si>
  <si>
    <t>臺南市－白河區</t>
  </si>
  <si>
    <t>配合六甲區西側外環道汰換管線工程(二)</t>
  </si>
  <si>
    <t>台南給水廠109年安南.安平區配水管維修第1次後續擴充續約</t>
  </si>
  <si>
    <t>臺南市－安平區,臺南市－安南區</t>
  </si>
  <si>
    <t>109年歸仁所閥栓箱週邊樹脂水泥整平工程</t>
  </si>
  <si>
    <t>108-109年新市所新裝單價採購工程第1次後續擴充續約</t>
  </si>
  <si>
    <t>臺南市－新化區,臺南市－左鎮區,臺南市－大內區,臺南市－山上區,臺南市－新市區,臺南市－安定區</t>
  </si>
  <si>
    <t>109-110年南化水庫上游清淤工程併辦土石標售</t>
  </si>
  <si>
    <t>108年台南廠分區計量管網工程(三)</t>
  </si>
  <si>
    <t>109年台南廠分區計量管網工程</t>
  </si>
  <si>
    <t>109年玉井所分區計量管網工程</t>
  </si>
  <si>
    <t>108年新市及玉井所新裝路面修復單價採購工程第2次後續擴充續約</t>
  </si>
  <si>
    <t>臺南市－新化區,臺南市－左鎮區,臺南市－玉井區,臺南市－楠西區,臺南市－南化區,臺南市－大內區,臺南市－山上區,臺南市－新市區,臺南市－安定區</t>
  </si>
  <si>
    <t>109年永康所分區計量管網工程</t>
  </si>
  <si>
    <t>台灣自來水股份有限公司第七區管理處</t>
  </si>
  <si>
    <t>高市小港區高松路管線潛鑽工程</t>
  </si>
  <si>
    <t>109~110年度岡山所管線設備維修工程</t>
  </si>
  <si>
    <t>高雄市－岡山區</t>
  </si>
  <si>
    <t>屏縣新埤鄉萬隆3號及4號井機電工程</t>
  </si>
  <si>
    <t>109年高屏溪堰站閥類維修單價</t>
  </si>
  <si>
    <t>高雄市－大樹區</t>
  </si>
  <si>
    <t>屏東縣潮州鎮(潮一~潮四)用戶新裝道路改善工程</t>
  </si>
  <si>
    <t>潮州鎮光春路、信義路等送水管工程(CCO)(新增數量)</t>
  </si>
  <si>
    <t xml:space="preserve">109年美濃所管線設備維修工程(二) </t>
  </si>
  <si>
    <t>配合九如路鐵路地下化800mm等管線改遷工程</t>
  </si>
  <si>
    <t>台3線敬軍路至九如路一段管線工程(CCO)(新增單價)</t>
  </si>
  <si>
    <t>109年度屏東所用戶新裝單價工程(九)</t>
  </si>
  <si>
    <t>屏東縣－九如</t>
  </si>
  <si>
    <t>美濃2號井重鑿機電工程</t>
  </si>
  <si>
    <t>台灣自來水股份有限公司第八區管理處</t>
  </si>
  <si>
    <t>宜蘭北區108年用水設備、表位改善單價採購(二)-後續擴充追加</t>
  </si>
  <si>
    <t>宜蘭縣三星鄉三星路三段等汰換管線</t>
  </si>
  <si>
    <t>宜蘭南區服務所辦公廳暨配水中心裝修及景觀工程-第一次變更設計-新增施工項目單價</t>
  </si>
  <si>
    <t>鐵路行車安全改善六年計畫－號誌繼電器室裝修工程（海線談文~彰化等13站）</t>
  </si>
  <si>
    <t>臺東工務段臺東線道班房舍環境改善整建工程(池上、關山、瑞源、鹿野道班)</t>
  </si>
  <si>
    <t>臺東縣－鹿野,臺東縣－關山,臺東縣－池上</t>
  </si>
  <si>
    <t>鐵路行車安全改善六年計畫-嘉工段轄內月台提高工程(花壇、大村、永靖等3站後續工程)</t>
  </si>
  <si>
    <t>彰化縣－花壇,彰化縣－永靖,彰化縣－大村</t>
  </si>
  <si>
    <t>高雄工務段轄內(潮州車輛基地~枋野)間房屋等修繕工程</t>
  </si>
  <si>
    <t>屏東縣－屏東,屏東縣－潮州,屏東縣－南州,屏東縣－林邊,屏東縣－枋寮,屏東縣－枋山,屏東縣－獅子</t>
  </si>
  <si>
    <t>彰化車站旅運設施改建工程(第1次變更)</t>
  </si>
  <si>
    <t>臺東工務段南迴線各道班房舍環境整建工程(大武道班)</t>
  </si>
  <si>
    <t>臺東縣－大武</t>
  </si>
  <si>
    <t>鐵路行車安全改善六年計畫－配合宜蘭線貢寮～福隆間第三雙溪橋及新社橋改建工程（號誌部份）</t>
  </si>
  <si>
    <t>七堵機務段廠房漏積水及機具設備與手工具等整修工程</t>
  </si>
  <si>
    <t>鐵路行車安全改善六年計畫－號誌繼電器室新建工程（埔心、楊梅、富岡等站）</t>
  </si>
  <si>
    <t>二年期車站電梯、電扶梯更新工程（109-110）</t>
  </si>
  <si>
    <t>鐵路行車安全改善六年計畫－號誌繼電器室新建工程（五堵、樹客場、樹林、山佳、鶯歌等站）</t>
  </si>
  <si>
    <t>臺鐵集集支線基礎設施改善計畫-集集線穿越平交道地下電纜徑路建置工程</t>
  </si>
  <si>
    <t>彰化縣－二水,南投縣－名間,南投縣－集集,南投縣－水里</t>
  </si>
  <si>
    <t>臺東工務段轄管南迴線橋梁增設工作步道工程</t>
  </si>
  <si>
    <t>橋樑, 高架快速道路, 隧道及地鐵</t>
  </si>
  <si>
    <t>鐵路行車安全改善六年計畫（四腳亭無障礙電梯新建工程）</t>
  </si>
  <si>
    <t>北迴貨場道路與污染防治改善工程</t>
  </si>
  <si>
    <t>宜蘭縣－蘇澳,宜蘭縣－南澳</t>
  </si>
  <si>
    <t>永康站候車空間改善及公廁新建工程</t>
  </si>
  <si>
    <t>鐵路行車安全改善六年計畫(牡丹站無障礙及相關設施改善工程)</t>
  </si>
  <si>
    <t>新北市－雙溪區</t>
  </si>
  <si>
    <t>110年度宜蘭工務段頭城工務分駐所轄內道班倉庫及週邊環境改善工程</t>
  </si>
  <si>
    <t>新北市－貢寮區,宜蘭縣－宜蘭,宜蘭縣－頭城</t>
  </si>
  <si>
    <t>鐵路行車安全改善六年計畫（宜蘭線第三雙溪及新社橋改建工程－電力配合部分）</t>
  </si>
  <si>
    <t>臺北工務段轄內縱貫線K0＋710、K11＋200噪音改善工程</t>
  </si>
  <si>
    <t>交通部臺灣鐵路管理局臺東工務段</t>
  </si>
  <si>
    <t>臺東工務段南迴線南坑一號橋橋墩土石沖刷災害搶修工程</t>
  </si>
  <si>
    <t>108/07/12</t>
  </si>
  <si>
    <t>交通部公路總局第一區養護工程處</t>
  </si>
  <si>
    <t>復興段110年轄區綠美化維護工程</t>
  </si>
  <si>
    <t>台61線WH07-1(31K+831～35K+378)耐震補強工程</t>
  </si>
  <si>
    <t>110年度中和工務段觀音山隧道委託管理及機電維護、預約經常性橋燈整修及災害修復工程</t>
  </si>
  <si>
    <t>新竹段110年綠美化維護及台68線12k-22k景觀改善工程</t>
  </si>
  <si>
    <t>新竹市,新竹縣－全區</t>
  </si>
  <si>
    <t>中和段110年台15線預約經常性路面零星修補工程</t>
  </si>
  <si>
    <t>新竹段110年橋梁隧道預約經常性零星修復工程</t>
  </si>
  <si>
    <t>台4線27K~39K段景觀改善工程</t>
  </si>
  <si>
    <t>桃園市－龍潭區,桃園市－大溪區</t>
  </si>
  <si>
    <t>基隆段110年度轄區綠美化維護及台2丙線12.5~22.5K、台2線99~113K擇處景觀改善工程</t>
  </si>
  <si>
    <t>基隆市－全區,新北市－全區</t>
  </si>
  <si>
    <t>基隆段110年基隆市省道部份預約災害修復工程</t>
  </si>
  <si>
    <t>110年度基隆段標誌標線改善工程</t>
  </si>
  <si>
    <t>景美段110年橋梁隧道預約經常性零星修復工程</t>
  </si>
  <si>
    <t>中壢段110年橋梁隧道預約經常性零星修復工程</t>
  </si>
  <si>
    <t>110年新竹段預約經常性號誌、橋燈整修及災害修復工程</t>
  </si>
  <si>
    <t>景美段110年台2線31K~52K、台2甲線預約及一工處轄區備援災害搶修工程</t>
  </si>
  <si>
    <t>復興段110年橋梁隧道預約經常性零星修復工程</t>
  </si>
  <si>
    <t>交通部公路總局蘇花公路改善工程處</t>
  </si>
  <si>
    <t>台9線蘇花公路蘇澳大清水段雜項工程</t>
  </si>
  <si>
    <t>宜蘭縣－南澳</t>
  </si>
  <si>
    <t>台9線蘇花公路南澳和平段機電工程第5次變更設計新增工作項目（不含包商 利潤、保險及管理費與包商營業稅）</t>
  </si>
  <si>
    <t>宜蘭縣－南澳,花蓮縣－秀林</t>
  </si>
  <si>
    <t>109年度台中段轄區省道綠美化改善工程(變更數量)</t>
  </si>
  <si>
    <t>109/06/15</t>
  </si>
  <si>
    <t>110年度埔里段轄區省道瀝青鋪面擇要路段修復工程</t>
  </si>
  <si>
    <t>南投縣－國姓,南投縣－埔里,南投縣－仁愛,南投縣－魚池</t>
  </si>
  <si>
    <t>107年7月瑪莉亞颱風專案災害台21線133K~134K明隧道新建工程</t>
  </si>
  <si>
    <t>台14甲線0k~33k公路設施改善工程</t>
  </si>
  <si>
    <t>110年度埔里段轄區省道標線改善工程</t>
  </si>
  <si>
    <t>110年度埔里段轄區省道交通安全設施改善及災害搶修工程</t>
  </si>
  <si>
    <t>110年度台76線八卦山隧道與台74線中清地下道電力及機房設備維護改善工程</t>
  </si>
  <si>
    <t>臺中市－全區,彰化縣－全區,南投縣－全區</t>
  </si>
  <si>
    <t>110年度苗栗段轄區省道台1、台1己、台13線綠美化維護及災害搶修工程</t>
  </si>
  <si>
    <t>110年度彰化工務段標線工程</t>
  </si>
  <si>
    <t>110年度南投段轄區省道交通安全設施改善及災害搶修工程</t>
  </si>
  <si>
    <t>彰化縣－全區,南投縣－全區</t>
  </si>
  <si>
    <t>110年度南投段轄區省道號誌設施維護改善及災害搶修工程</t>
  </si>
  <si>
    <t>110年度埔里段轄區省道號誌及照明維護改善工程</t>
  </si>
  <si>
    <t xml:space="preserve">110年度員林段轄區省道照明改善及災害搶修工程 </t>
  </si>
  <si>
    <t>110年度苗栗段轄區省道號誌設施維護改善及災害搶修工程</t>
  </si>
  <si>
    <t>110年度苗栗段轄區省道交通安全設施改善及災害搶修工程</t>
  </si>
  <si>
    <t>自立街職務宿舍整修工程</t>
  </si>
  <si>
    <t>110年本處、苗栗段、臺中段、谷關段、員林段交控設施維護改善及災害搶修工程</t>
  </si>
  <si>
    <t>苗栗縣－全區,臺中市－全區,彰化縣－全區,南投縣－全區</t>
  </si>
  <si>
    <t xml:space="preserve">110年度彰化段轄區省道台19線等4線綠美化維護及災害搶修工程 </t>
  </si>
  <si>
    <t>彰化縣－彰化,彰化縣－芬園,彰化縣－秀水,彰化縣－溪湖,彰化縣－埔鹽,彰化縣－埤頭,彰化縣－竹塘</t>
  </si>
  <si>
    <t>110年度彰化段、南投段、埔里段、信義段交控設施維護改善及災害搶修工程</t>
  </si>
  <si>
    <t>109年度谷關工務段及梨山監工站辦公廳舍整修工程</t>
  </si>
  <si>
    <t>108年第6、7次一般災害台21線105K~138K復建工程（變更新增數量）</t>
  </si>
  <si>
    <t>110年度苗栗段轄區省道台3、台6、台13甲線綠美化維護及災害搶修工程</t>
  </si>
  <si>
    <t>苗栗段台61線121k〜130k高架橋等鹽害橋梁劣化維修改善工程</t>
  </si>
  <si>
    <t>110年度臺中段轄區省道台1線、台10線、台10乙線及台12線綠美化維護及災害搶修工程</t>
  </si>
  <si>
    <t>臺中市－豐原區,臺中市－大雅區,臺中市－神岡區,臺中市－大肚區,臺中市－沙鹿區,臺中市－龍井區,臺中市－梧棲區,臺中市－清水區,臺中市－大甲區</t>
  </si>
  <si>
    <t xml:space="preserve">110年度彰化段轄區省道台1及台74甲線綠美化維護及災害搶修工程 </t>
  </si>
  <si>
    <t>彰化縣－彰化,彰化縣－芬園,彰化縣－花壇,彰化縣－員林,彰化縣－永靖,彰化縣－大村,彰化縣－北斗,彰化縣－田尾,彰化縣－溪州</t>
  </si>
  <si>
    <t>110年度彰化段轄區省道照明改善及災害搶修工程</t>
  </si>
  <si>
    <t>110年度彰化段轄區省道號誌設施維護改善及災害搶修工程</t>
  </si>
  <si>
    <t xml:space="preserve">110年度員林段轄區省道號誌設施維護及改善工程 </t>
  </si>
  <si>
    <t>110年度苗栗工務段標線工程</t>
  </si>
  <si>
    <t>110年度苗栗段轄區省道台1、台1己、台13甲線公路及橋梁維修改善工程</t>
  </si>
  <si>
    <t>110年度南投段轄區省道綠美化維護及災害搶修工程</t>
  </si>
  <si>
    <t>彰化縣－芬園,南投縣－南投,南投縣－草屯,南投縣－國姓,南投縣－名間,南投縣－集集,南投縣－竹山</t>
  </si>
  <si>
    <t>110年度南投段轄區省道標線工程</t>
  </si>
  <si>
    <t>110年度谷關段轄區省道綠美化維護工程</t>
  </si>
  <si>
    <t>臺中市－東勢區,臺中市－和平區,臺中市－新社區,南投縣－仁愛</t>
  </si>
  <si>
    <t>110年度信義段轄區省道綠美化維護及災害搶修工程</t>
  </si>
  <si>
    <t>南投縣－水里,南投縣－魚池,南投縣－信義</t>
  </si>
  <si>
    <t>108年度0518豪雨災害台8臨37線21K+700路段復建工程(變更新增項目)</t>
  </si>
  <si>
    <t>109年南投段轄區省道公路及橋梁維修改善工程(變更新增數量)</t>
  </si>
  <si>
    <t>台3線串聯台6線周邊隙地景觀改善工程（變更新增數量）</t>
  </si>
  <si>
    <t>110年度彰化段轄區省道台17線、台61線、台61乙線公路、橋梁維修及災害搶修工程</t>
  </si>
  <si>
    <t>110年度南投段轄區省道照明與隧道附屬設施維護改善及災害搶修工程</t>
  </si>
  <si>
    <t>110年度苗栗段轄區省道台3線、台6線、台13線公路及橋梁維修改善工程</t>
  </si>
  <si>
    <t>110年度臺中段轄區省道台3線、台1乙線、台13線綠美化維護及災害搶修工程</t>
  </si>
  <si>
    <t>臺中市－大里區,臺中市－霧峰區,臺中市－烏日區,臺中市－豐原區,臺中市－后里區,臺中市－石岡區,臺中市－潭子區,臺中市－大雅區</t>
  </si>
  <si>
    <t xml:space="preserve">110年度彰化段轄區省道瀝青路面擇要修復工程 </t>
  </si>
  <si>
    <t>110年度彰化段轄區省道台1線等6線公路、橋梁維修及災害搶修工程</t>
  </si>
  <si>
    <t xml:space="preserve">110年南投段轄區省道預約經常性災害搶修工程 </t>
  </si>
  <si>
    <t>110年度員林段中清地下道積水偵測及危險路段交通設施改善工程</t>
  </si>
  <si>
    <t>110年度員林段轄區省道交通安全設施及標線改善工程及災害搶修工程</t>
  </si>
  <si>
    <t>110年度臺中段轄區省道預約經常性災害搶修工程</t>
  </si>
  <si>
    <t>110年度谷關段轄區省道號誌、照明設施維護改善及災害搶修工程</t>
  </si>
  <si>
    <t>臺中市－東勢區,臺中市－和平區</t>
  </si>
  <si>
    <t>109年度第1、2次一般災害台21線72K~134K復建工程</t>
  </si>
  <si>
    <t>南投縣－水里,南投縣－信義</t>
  </si>
  <si>
    <t xml:space="preserve">台17線25K~30K路面改善工程(變更新增數量) </t>
  </si>
  <si>
    <t>彰化縣－線西</t>
  </si>
  <si>
    <t>110年度信義段轄區預約經常性災害搶修工程</t>
  </si>
  <si>
    <t>南投縣－集集,南投縣－水里,南投縣－魚池,南投縣－信義</t>
  </si>
  <si>
    <t>災後緊急處理、搶修、搶險、災後原地復建工程;原構造物範圍內之整建或改善工程;維護管理相關工程;</t>
    <phoneticPr fontId="3" type="noConversion"/>
  </si>
  <si>
    <t>苗栗段轄區中央及路側分隔島島頭反光設施及交通改善工程(變更新增數量）</t>
  </si>
  <si>
    <t xml:space="preserve">台9線356K+290~368K+250間擇要路面修復工程 (第一次變更)  </t>
  </si>
  <si>
    <t>109/09/16</t>
  </si>
  <si>
    <t>臺東縣－全區</t>
  </si>
  <si>
    <t>楓港工務段恆春監工站110年度省道預約經常性瀝青路面零星修補工程</t>
  </si>
  <si>
    <t>屏東縣－車城,屏東縣－恆春,屏東縣－滿州</t>
  </si>
  <si>
    <t>楓港工務段110年度楓港監工站台9線、台9戊線及台26線間預約經常性瀝青路面零星修補工程</t>
  </si>
  <si>
    <t>屏東縣－枋山,屏東縣－獅子</t>
  </si>
  <si>
    <t>楓港工務段110年省道預約經常性交通設施標誌整修及災害修復工程</t>
  </si>
  <si>
    <t>屏東縣－全區,臺東縣－全區</t>
  </si>
  <si>
    <t>楓港工務段110年度台1線436k+485~461k+081間預約經常性瀝青路面零星修補工程</t>
  </si>
  <si>
    <t>屏東縣－枋山</t>
  </si>
  <si>
    <t>109年度鳳屏工務段轄內橋梁定期檢測後橋梁維修工程</t>
  </si>
  <si>
    <t>高雄市－鳳山區,高雄市－大寮區,高雄市－林園區,屏東縣－屏東,屏東縣－竹田,屏東縣－萬丹,屏東縣－潮州,屏東縣－新園</t>
  </si>
  <si>
    <t>楓港段110年度轄區省道連續假期交通安全改善工程</t>
  </si>
  <si>
    <t>高雄市－全區,屏東縣－全區,臺東縣－全區</t>
  </si>
  <si>
    <t xml:space="preserve"> 楓港工務段110年度省道預約經常性橋、隧照明設備維修及災害修復工程</t>
  </si>
  <si>
    <t>潮州工務段110年度省道預約經常性照明設備維修工程</t>
  </si>
  <si>
    <t>台17線258k+150-259k+300大鵬灣路段道路提升工程</t>
  </si>
  <si>
    <t>台23線40K+172登仙橋塗裝改善工程</t>
  </si>
  <si>
    <t>臺東縣－東河</t>
  </si>
  <si>
    <t xml:space="preserve"> 澎湖工務段110年度縣道預約經常性交通設施整修工程</t>
  </si>
  <si>
    <t>臺東工務段110年度省道預約經常性交通設施標線標記整修工程</t>
  </si>
  <si>
    <t xml:space="preserve"> 鳳屏工務段110年度省道預約經常性交通設施路燈維修及災害搶修工程</t>
  </si>
  <si>
    <t>高雄市－鳳山區,屏東縣－萬丹</t>
  </si>
  <si>
    <t xml:space="preserve">甲仙工務段轄區隧道及排水設施改善工程(第一次變更)  </t>
  </si>
  <si>
    <t>高雄市－六龜區,高雄市－甲仙區,高雄市－桃源區</t>
  </si>
  <si>
    <t xml:space="preserve"> 高雄工務段旗山監工站轄區110年度省道預約經常性瀝青路面零星修補工程</t>
  </si>
  <si>
    <t>高雄市－旗山區</t>
  </si>
  <si>
    <t xml:space="preserve"> 109年度高雄工務段橋梁零星修復工程</t>
  </si>
  <si>
    <t>關山工務段110年度省道預約經常性橋隧照明設備維修工程</t>
  </si>
  <si>
    <t>臺東縣－關山,臺東縣－海端,臺東縣－池上</t>
  </si>
  <si>
    <t>潮州工務段屏東監工站轄區110年度省道預約經常性瀝青路面零星修補工程</t>
  </si>
  <si>
    <t>屏東縣－屏東,屏東縣－三地門,屏東縣－霧臺,屏東縣－里港,屏東縣－高樹,屏東縣－盬埔,屏東縣－長治</t>
  </si>
  <si>
    <t xml:space="preserve">高雄工務段旗山監工站轄區109年度省道預約經常性公路零星修復工程  (第一次變更設計)  </t>
  </si>
  <si>
    <t>楓港工務段楓港監工站110年度省道預約經常性公路零星修復工程</t>
  </si>
  <si>
    <t>屏東縣－枋寮,屏東縣－枋山,屏東縣－獅子</t>
  </si>
  <si>
    <t xml:space="preserve"> 大武工務段110年度省道預約經常性交通設施標誌整修(含災害修復)工程</t>
  </si>
  <si>
    <t>楓港段109～110年度轄內省道及自行車路線標線標記設置工程</t>
  </si>
  <si>
    <t xml:space="preserve"> 台1線內埔鄉百達加油站至美和科技大學路段增設路燈工程</t>
  </si>
  <si>
    <t xml:space="preserve"> 台1線(432K+550~432K+950及434K+700~436K+450)路段增設路燈工程</t>
  </si>
  <si>
    <t xml:space="preserve"> 高雄工務段110年省道預約經常性交通安全設施標誌、標線、標記整修及災害搶修工程</t>
  </si>
  <si>
    <t xml:space="preserve"> 臺東工務段110年度省道預約經常性交通設施標誌整修(含災害修復)工程</t>
  </si>
  <si>
    <t>交通部公路總局第四區養護工程處</t>
  </si>
  <si>
    <t>南澳工務段和仁監工站110年度預約經常性災害搶修工程</t>
  </si>
  <si>
    <t>南澳工務段110年度預約經常性橋梁零星修復工程</t>
  </si>
  <si>
    <t>宜蘭縣－蘇澳,宜蘭縣－南澳,花蓮縣－秀林</t>
  </si>
  <si>
    <t>花蓮工務段壽豐監工站110年度預約經常性災害搶修工程</t>
  </si>
  <si>
    <t>玉里工務段110年度預約經常性公路零星修復工程</t>
  </si>
  <si>
    <t>花蓮縣－光復,花蓮縣－富里</t>
  </si>
  <si>
    <t>宜蘭地區110年度預約經常性交通號誌災害搶修工程</t>
  </si>
  <si>
    <t>宜蘭縣－宜蘭,宜蘭縣－頭城,宜蘭縣－礁溪,宜蘭縣－壯圍,宜蘭縣－員山,宜蘭縣－羅東,宜蘭縣－三星,宜蘭縣－大同,宜蘭縣－五結,宜蘭縣－冬山,宜蘭縣－蘇澳,宜蘭縣－南澳</t>
  </si>
  <si>
    <t>玉里工務段110年度預約經常性交通設施維護工程</t>
  </si>
  <si>
    <t>太魯閣工務段慈恩監工站110年度預約經常性災害搶修工程</t>
  </si>
  <si>
    <t>南澳工務段110年度預約經常性公路巡查及零星修復工程</t>
  </si>
  <si>
    <t>玉里工務段玉里監工站110年度預約經常性災害搶修工程</t>
  </si>
  <si>
    <t>花蓮縣－玉里,花蓮縣－富里</t>
  </si>
  <si>
    <t>玉里工務段瑞穗監工站110年度預約經常性災害搶修工程</t>
  </si>
  <si>
    <t>花蓮縣－光復,花蓮縣－玉里,花蓮縣－卓溪</t>
  </si>
  <si>
    <t>獨立山工務段110年度預約經常性交通設施(照明,號誌)整修工程</t>
  </si>
  <si>
    <t>宜蘭縣－三星,宜蘭縣－大同,宜蘭縣－冬山</t>
  </si>
  <si>
    <t>花蓮工務段110年度預約經常性交通設施維護工程</t>
  </si>
  <si>
    <t>獨立山工務段110年度預約經常性交通設施災害搶修工程</t>
  </si>
  <si>
    <t>獨立山工務段110年度預約經常性交通設施維護工程</t>
  </si>
  <si>
    <t>玉里工務段110年度預約經常性橋梁零星修復工程</t>
  </si>
  <si>
    <t>花蓮縣－光復,花蓮縣－瑞穗,花蓮縣－玉里,花蓮縣－卓溪,花蓮縣－富里</t>
  </si>
  <si>
    <t>蘇花改110年度預約經常性公路零星修復工程</t>
  </si>
  <si>
    <t>南澳工務段110年度預約經常性交通設施(照明、號誌)整修工程</t>
  </si>
  <si>
    <t>新化工務段110年預約經常性交通設施（標誌）整修工程</t>
  </si>
  <si>
    <t>臺南市－歸仁區,臺南市－西港區</t>
  </si>
  <si>
    <t>水上工務段110年預約經常性橋梁零星修復工程</t>
  </si>
  <si>
    <t>嘉義縣－中埔,嘉義縣－東石,雲林縣－口湖,雲林縣－四湖</t>
  </si>
  <si>
    <t>水上工務段110年台1線綠美化維護工程</t>
  </si>
  <si>
    <t>嘉義市,嘉義縣－水上,嘉義縣－大林</t>
  </si>
  <si>
    <t>水上工務段110年台18線、台19線及台37線綠美化維護工程</t>
  </si>
  <si>
    <t>嘉義市,嘉義縣－新港,嘉義縣－義竹,雲林縣－北港,雲林縣－元長</t>
  </si>
  <si>
    <t>新化工務段110年預約經常性瀝青路面零星修補工程</t>
  </si>
  <si>
    <t>臺南市－關廟區,臺南市－七股區</t>
  </si>
  <si>
    <t>新營工務段110年預約經常性交通設施（照明）整修工程</t>
  </si>
  <si>
    <t>臺南市－北門區,臺南市－大內區</t>
  </si>
  <si>
    <t>斗南工務段110年台17線、台19線綠美化維護工程</t>
  </si>
  <si>
    <t>雲林縣－麥寮,雲林縣－元長</t>
  </si>
  <si>
    <t>斗南工務段110年預約經常性交通設施（照明）整修工程</t>
  </si>
  <si>
    <t>雲林縣－麥寮,雲林縣－古坑</t>
  </si>
  <si>
    <t>曾文工務段110年台3線中埔得道橋至大埔神斧橋預約經常性公路零星修復工程</t>
  </si>
  <si>
    <t>嘉義縣－番路,嘉義縣－中埔,嘉義縣－大埔</t>
  </si>
  <si>
    <t>台61線雲林路段隔音牆增設工程</t>
  </si>
  <si>
    <t>水上工務段110年預約經常性交通設施（照明）整修工程</t>
  </si>
  <si>
    <t>嘉義縣－中埔,嘉義縣－布袋</t>
  </si>
  <si>
    <t>斗南工務段110年預約經常性橋梁零星修復工程</t>
  </si>
  <si>
    <t>台17線五王大橋改善工程-第3次契約變更</t>
  </si>
  <si>
    <t>臺南市－北門區</t>
  </si>
  <si>
    <t>阿里山工務段110年預約經常性公路零星修復工程</t>
  </si>
  <si>
    <t>嘉義縣－番路,嘉義縣－梅山,嘉義縣－竹崎,嘉義縣－阿里山,嘉義縣－中埔</t>
  </si>
  <si>
    <t>台１線民雄段改善中央分隔島增設左轉道工程(重編)</t>
  </si>
  <si>
    <t>斗南工務段110年快速道路順樁向綠美化維護工程</t>
  </si>
  <si>
    <t>新化工務段110年預約經常性交通設施（照明）整修工程</t>
  </si>
  <si>
    <t>臺南市－歸仁區,臺南市－七股區</t>
  </si>
  <si>
    <t>曾文工務段110年預約經常性交通設施(標誌）整修工程</t>
  </si>
  <si>
    <t>嘉義縣－中埔,臺南市－左鎮區</t>
  </si>
  <si>
    <t>110年第五區養護工程處省道交通資訊蒐集及控制系統設備預約經常性維護工程</t>
  </si>
  <si>
    <t>嘉義縣－全區,雲林縣－全區,臺南市－全區</t>
  </si>
  <si>
    <t>曾文工務段110年台3線中埔得道橋至大埔神斧橋預約經常性災害搶修工程</t>
  </si>
  <si>
    <t>新化工務段110年台1線北段及台19甲線綠美化維護工程</t>
  </si>
  <si>
    <t>臺南市－永康區,臺南市－關廟區</t>
  </si>
  <si>
    <t>曾文工務段110年嘉義縣預約經常性瀝青路面零星修補工程</t>
  </si>
  <si>
    <t>曾文工務段110年臺南市預約經常性瀝青路面零星修補工程</t>
  </si>
  <si>
    <t>臺南市－左鎮區,臺南市－玉井區,臺南市－楠西區,臺南市－南化區</t>
  </si>
  <si>
    <t>台19線102K+453-104K+000等2路段挖掘路面補強修復工程</t>
  </si>
  <si>
    <t>臺南市－鹽水區</t>
  </si>
  <si>
    <t>曾文工務段110年台3線大埔神斧橋至南化、台20線、台20乙線預約經常性公路零星修復工程</t>
  </si>
  <si>
    <t>嘉義縣－大埔,臺南市－左鎮區,臺南市－玉井區,臺南市－楠西區,臺南市－南化區</t>
  </si>
  <si>
    <t>新營工務段110年預約經常性橋梁零星修復工程</t>
  </si>
  <si>
    <t>臺南市－北門區,臺南市－新營區</t>
  </si>
  <si>
    <t>曾文工務段110年台3線大埔神斧橋至南化、台20線、台20乙線預約經常性災害搶修工程</t>
  </si>
  <si>
    <t>國道10號燕巢交流道改善工程(第L11標)</t>
  </si>
  <si>
    <t>國道後續路段橋梁耐震補強工程(區段2-1)第M38C標-國3中港和美段及國4全線</t>
  </si>
  <si>
    <t>臺中市－烏日區,臺中市－大肚區,彰化縣－彰化,彰化縣－和美</t>
  </si>
  <si>
    <t>國道後續路段橋梁耐震補強工程(區段2-2)第M81標-國8全線暨國3新化段</t>
  </si>
  <si>
    <t>第M16標國道1號中沙大橋耐洪與耐震能力提升改善工程暨西螺交流道穿越橋改建工程</t>
  </si>
  <si>
    <t>彰化縣－溪州,雲林縣－西螺</t>
  </si>
  <si>
    <t>金門大橋建設計畫第CJ02-2C標金門大橋接續工程第8號契約變更(新增項目)</t>
  </si>
  <si>
    <t>108-109年度頭城段轄區交通設施維護工程第1次契約變更</t>
  </si>
  <si>
    <t>108/06/18</t>
  </si>
  <si>
    <t>109年度泰管中心北分局職務宿舍室內整修第二期工程</t>
  </si>
  <si>
    <t>石碇服務區污水處理廠新建工程</t>
  </si>
  <si>
    <t>關西工務段辦公室室內裝修工程</t>
  </si>
  <si>
    <t>109年度關西工務段轄區路面整修工程-第二標</t>
  </si>
  <si>
    <t>109年斗南段轄區橋梁限高門架增設工程</t>
  </si>
  <si>
    <t>西螺服務區南北站營業大廳屋頂防水改善工程</t>
  </si>
  <si>
    <t>南投段交通設施維護工程(109年11月~110年10月)</t>
  </si>
  <si>
    <t>高速公路中區轄區交通控制系統設備汰換更新工程第R24標現場設備工程CCO-01</t>
  </si>
  <si>
    <t>110年南投段轄區生態景觀維護工程</t>
  </si>
  <si>
    <t>國道中區CCTV更新及增設工程</t>
  </si>
  <si>
    <t>泰安服務區北站營業大廳及大型車停車場販賣部屋頂防水改善工程</t>
  </si>
  <si>
    <t>國10東向15k+214~15k+346邊坡改善工程(109)</t>
  </si>
  <si>
    <t>白河工務段轄區邊坡及排水設施維護工程(110)</t>
  </si>
  <si>
    <t>新營工務段轄區邊坡及排水設施維護工程(110)</t>
  </si>
  <si>
    <t>岡山工務段轄區易撞損橋梁保護門架工程</t>
  </si>
  <si>
    <t>臺南市－東區,臺南市－仁德區,高雄市－楠梓區,高雄市－岡山區,高雄市－路竹區</t>
  </si>
  <si>
    <t>交通部高速公路局第一新建工程處</t>
  </si>
  <si>
    <t xml:space="preserve">「國道高速公路後續路段橋梁耐震補強工程(區段1-2)第M37F標」第2次契約變更(CCO-01-02) </t>
  </si>
  <si>
    <t>109/08/14</t>
  </si>
  <si>
    <t>苗栗縣－苑裡,臺中市－大肚區,臺中市－沙鹿區,臺中市－大甲區,臺中市－外埔區,臺中市－大安區</t>
  </si>
  <si>
    <t>「國道高速公路後續路段橋梁耐震補強工程(區段1-2)第M37F標」第3次契約變更(CCO-03-03)</t>
  </si>
  <si>
    <t>苗栗縣－苑裡,臺中市－大肚區,臺中市－沙鹿區,臺中市－大甲區,臺中市－外埔區</t>
  </si>
  <si>
    <t>泰管園區第五辦公室附屬設施工程第1次契約變更</t>
  </si>
  <si>
    <t>109/09/02</t>
  </si>
  <si>
    <t>高速公路局泰管園區鋪面及景觀改善工程第2次契約變更</t>
  </si>
  <si>
    <t>增設臺鐵鳳鳴臨時站建設計畫CH01標鳳鳴臨時站工程</t>
  </si>
  <si>
    <t>松訓園區管道工程第1次契約變更</t>
  </si>
  <si>
    <t>國際與國內航廈廁所整修工程</t>
  </si>
  <si>
    <t>交通部民用航空局臺東航空站</t>
  </si>
  <si>
    <t>109年度綠島航空站圍籬油漆改善工程</t>
  </si>
  <si>
    <t>油漆工程</t>
  </si>
  <si>
    <t>臺東縣－綠島</t>
  </si>
  <si>
    <t>停機坪伸縮縫材料更新(含版塊修補等)工程</t>
  </si>
  <si>
    <t xml:space="preserve"> 車埕自行車道設施暨邊坡改善工程</t>
  </si>
  <si>
    <t>南投縣－水里</t>
  </si>
  <si>
    <t>交通部觀光局參山國家風景區管理處</t>
  </si>
  <si>
    <t>員林萬里長城步道設施改善工程</t>
  </si>
  <si>
    <t>谷關遊客中心部分設施拆除工程</t>
  </si>
  <si>
    <t>員林百果山既有停車場周邊改善工程</t>
  </si>
  <si>
    <t>龍美轉運及旅遊服務設施新建工程(二期)</t>
  </si>
  <si>
    <t>交通部觀光局茂林國家風景區管理處</t>
  </si>
  <si>
    <t>觀光局旅遊服務中心台南服務處暨禮納里公共服務中心室內裝修及水電改善工程(第1次變更設計)</t>
  </si>
  <si>
    <t>交通部觀光局東北角暨宜蘭海岸國家風景區管理處</t>
  </si>
  <si>
    <t>龜山島遊客中心及周邊景觀改善工程</t>
  </si>
  <si>
    <t>交通部觀光局澎湖國家風景區管理處</t>
  </si>
  <si>
    <t>109年度澎管處轄區植栽景觀改善工程</t>
  </si>
  <si>
    <t>池西玄武岩區景觀設施改善工程</t>
  </si>
  <si>
    <t>交通部觀光局大鵬灣國家風景區管理處</t>
  </si>
  <si>
    <t>小琉球景點整頓工程</t>
  </si>
  <si>
    <t>110年度大鵬灣轄內路燈維護開口合約</t>
  </si>
  <si>
    <t>屏東縣－林邊,屏東縣－東港</t>
  </si>
  <si>
    <t>苗栗後龍郵局新建工程第1次設計變更</t>
  </si>
  <si>
    <t>商用建築工程</t>
  </si>
  <si>
    <t>青潭物料倉庫月台及週邊道路整修工程</t>
  </si>
  <si>
    <t>中華郵政股份有限公司臺南郵局</t>
  </si>
  <si>
    <t>臺南成功大學郵局局屋整修工程</t>
  </si>
  <si>
    <t>中華郵政股份有限公司高雄郵局</t>
  </si>
  <si>
    <t>桃源郵局局屋整修工程</t>
  </si>
  <si>
    <t>高雄市－桃源區</t>
  </si>
  <si>
    <t>「桃園機場會議室既維護處辦公房舍等裝修工程」第一次契約變更</t>
  </si>
  <si>
    <t>109年度基隆港港區公共道路AC鋪面二期改善工程</t>
  </si>
  <si>
    <t>基隆港東3東4碼頭旅運設施新建工程(第二期)第五次變更設計</t>
  </si>
  <si>
    <t>基隆港東3東4碼頭旅運設施新建工程(第三期)</t>
  </si>
  <si>
    <t>蘇澳港碼頭輪檔修繕及新設工程</t>
  </si>
  <si>
    <t>基隆港西16號碼頭後線興建多功能倉庫變電站遷建工程</t>
  </si>
  <si>
    <t>臺灣港務股份有限公司臺中港務分公司</t>
  </si>
  <si>
    <t>108年度港區道路AC刨除重舖、分次修護及坑洞修補工程(第2次後續擴充)</t>
  </si>
  <si>
    <t>109年度港區倉棧建築物及公共設施整建及維護工程第一次變更預算</t>
  </si>
  <si>
    <t>倉儲及工業建築工程</t>
  </si>
  <si>
    <t>109年度臺中港區中二路阻絕設施改善工程</t>
  </si>
  <si>
    <t>港區道路分隔島及標誌整建工程(第1次契約變更)</t>
  </si>
  <si>
    <t>高雄港第四貨櫃中心後線場地擴建工程基礎及公共設施工程</t>
  </si>
  <si>
    <t>106/10/16</t>
  </si>
  <si>
    <t>高雄港洲際貨櫃中心第二期工程計畫物流倉儲區區內道路興建工程</t>
  </si>
  <si>
    <t>107/07/03</t>
  </si>
  <si>
    <t>高雄港區橋梁修復工程</t>
  </si>
  <si>
    <t>高雄市－旗津區,高雄市－小港區</t>
  </si>
  <si>
    <t>高雄港第七貨櫃中心計畫-營運管理大樓及進站閘口區鄰近建築物工程</t>
  </si>
  <si>
    <t>109~110年度高雄港排水溝、RC構造物及碼頭設施等維護搶修工程(開口契約)</t>
  </si>
  <si>
    <t>高雄港第七貨櫃中心計畫-S4~S5櫃場建築物機電工程</t>
  </si>
  <si>
    <t>109~110年度高雄港區倉棧及辦公廳舍等建築設施維護搶修工程(開口契約)</t>
  </si>
  <si>
    <t>高雄市－旗津區,高雄市－前鎮區,高雄市－小港區</t>
  </si>
  <si>
    <t>外港地磅站及內港起重機房瀝青整建工程(第一次變更設計)</t>
  </si>
  <si>
    <t>#4、#5、#6、#7、#8、#9碼頭及航道水下鋼板樁修復工程(第一次變更設計)</t>
  </si>
  <si>
    <t>僑務委員會15樓廁所裝修統包工程</t>
  </si>
  <si>
    <t>國軍退除役官兵輔導委員會白河榮譽國民之家</t>
  </si>
  <si>
    <t>109年白河榮家家區道路整修工程</t>
  </si>
  <si>
    <t>臺北榮民總醫院蘇澳分院</t>
  </si>
  <si>
    <t>員山院區市區門診部開刀房整修工程</t>
  </si>
  <si>
    <t>員山院區病房整修工程</t>
  </si>
  <si>
    <t>臺中榮民總醫院</t>
  </si>
  <si>
    <t>臺中榮民總醫院門診後棟三樓整修工程-第一區(一般檢驗、血庫、免風、麻醉部辦公室)-第1次變更設計</t>
  </si>
  <si>
    <t>「行政大樓2樓院區特色醫療展示及願景館」第一次變更設計</t>
  </si>
  <si>
    <t>復健大樓五樓附設護理之家地坪整修工程採購案</t>
  </si>
  <si>
    <t>高雄榮民總醫院臺南分院</t>
  </si>
  <si>
    <t>醫療大樓外牆美化工程</t>
  </si>
  <si>
    <t>「故宮北部院區南側藝文服務中心室裝工程（含電力工程配置）」第一次契約變更</t>
  </si>
  <si>
    <t>110年度院區開口零星修繕工程</t>
  </si>
  <si>
    <t>北部院區南側藝文服務中心北側停車場旁人行通道鋪設工程</t>
  </si>
  <si>
    <t>行政院農業委員會漁業署</t>
  </si>
  <si>
    <t>署本部綜合大樓等4棟建築物結構補強及整修工程</t>
  </si>
  <si>
    <t>行政院農業委員會水產試驗所</t>
  </si>
  <si>
    <t>自來水管路遷移及海水管線設備整修工程</t>
  </si>
  <si>
    <t>汐止檢疫站地坪及大門圍牆整建工程</t>
  </si>
  <si>
    <t>(110)轄內各林道緊急搶修及維護工程</t>
  </si>
  <si>
    <t>宜蘭縣－大同</t>
  </si>
  <si>
    <t>行政院農業委員會林務局新竹林區管理處</t>
  </si>
  <si>
    <t>烏來紅河谷步道0-4K改善工程</t>
  </si>
  <si>
    <t>新北市－烏來區</t>
  </si>
  <si>
    <t>大鹿林道1K~5K路面維護工程</t>
  </si>
  <si>
    <t>塔山步道整修工程</t>
  </si>
  <si>
    <t>縣定古蹟阿里山貴賓館整修工程</t>
  </si>
  <si>
    <t>祝山區水源地清淤及供水設施改善工程</t>
  </si>
  <si>
    <t>行政院農業委員會林務局屏東林區管理處</t>
  </si>
  <si>
    <t>109年藤枝聯外道路、石山林道緊急搶修及維護工程(後續擴充)</t>
  </si>
  <si>
    <t>高雄市－六龜區,高雄市－桃源區</t>
  </si>
  <si>
    <t>藤枝遊樂區步道設施整建工程</t>
  </si>
  <si>
    <t>運動及娛樂工程</t>
  </si>
  <si>
    <t>行政院農業委員會林務局臺東林區管理處</t>
  </si>
  <si>
    <t>龍泉苗圃小熊野訓場籠舍暫置工程</t>
  </si>
  <si>
    <t>臺東縣－關山</t>
  </si>
  <si>
    <t>東堤貯木場漂流木區新建工程</t>
  </si>
  <si>
    <t xml:space="preserve">	109-110年度花蓮縣南區治山防災設施維護及緊急搶修工程</t>
  </si>
  <si>
    <t>阿里山車站空間整修工程</t>
  </si>
  <si>
    <t>嘉義縣定古蹟奮起湖車庫及周邊改善整修工程</t>
  </si>
  <si>
    <t>行政院農業委員會屏東農業生物技術園區籌備處</t>
  </si>
  <si>
    <t>109年度農科園區擇要路段路面修繕工程（開口契約）</t>
  </si>
  <si>
    <t>三尖石圳導水路等改善工程</t>
  </si>
  <si>
    <t>106/12/26</t>
  </si>
  <si>
    <t>高雄市－美濃區,高雄市－六龜區</t>
  </si>
  <si>
    <t>八德站區109年度維護工程(第一期)</t>
  </si>
  <si>
    <t>109/05/05</t>
  </si>
  <si>
    <t>大埔水庫取水口閘門等更新改善工程</t>
  </si>
  <si>
    <t>大饒中排1改善工程</t>
  </si>
  <si>
    <t>集集鎮田寮灌區外伏流水取水工程</t>
  </si>
  <si>
    <t>108~110年白河水庫陸挖清淤工程(109年去化-嘉義水產園區等2處)</t>
  </si>
  <si>
    <t>嘉義縣－東石,嘉義縣－布袋,臺南市－白河區</t>
  </si>
  <si>
    <t>新營支線(2+450~2+680)渠道內面工改善工程</t>
  </si>
  <si>
    <t>明德水庫蓄水範圍主河道(環湖橋周邊)清淤工程(陸挖)</t>
  </si>
  <si>
    <t>烏塗子小給1改善工程</t>
  </si>
  <si>
    <t>109霧峰站區圳路改善工程(第三工區)</t>
  </si>
  <si>
    <t>109福興站區圳路改善工程(第四工區)</t>
  </si>
  <si>
    <t>砂仔港排水下游段(第2期)改善工程-第一次契約變更</t>
  </si>
  <si>
    <t>烏山頭水庫壩頂排水系統改善工程</t>
  </si>
  <si>
    <t>109年度烏山頭水庫蓄水範圍(馬斗欄等4處)治理工程</t>
  </si>
  <si>
    <t>臺南市－東山區,臺南市－六甲區,臺南市－大內區</t>
  </si>
  <si>
    <t>烏山頭水庫GPS衛星自動安全監測系統擴充工程</t>
  </si>
  <si>
    <t>新庄子中排改善工程</t>
  </si>
  <si>
    <t>福鹿橡皮壩壩體補強工程</t>
  </si>
  <si>
    <t>北豐小給一之十一等5線改善工程</t>
  </si>
  <si>
    <t>臺南市－官田區,臺南市－麻豆區,臺南市－六甲區,臺南市－下營區</t>
  </si>
  <si>
    <t>海豐厝五輪小排五之一等2線改善工程</t>
  </si>
  <si>
    <t>南土溝一輪中排一等2線改善工程</t>
  </si>
  <si>
    <t>臺南市－後壁區,臺南市－白河區</t>
  </si>
  <si>
    <t>新庄子主給1-1等改善工程</t>
  </si>
  <si>
    <t>埔尾小給1改善工程</t>
  </si>
  <si>
    <t>路利潭小排1-24等改善工程</t>
  </si>
  <si>
    <t>埔尾小排2改善工程</t>
  </si>
  <si>
    <t>中林中排16改善工程</t>
  </si>
  <si>
    <t>迪佳圳新增取水口及引水渠新建工程</t>
  </si>
  <si>
    <t>新街分線2-1小給等圳改善工程</t>
  </si>
  <si>
    <t>眉原2號圳改善工程</t>
  </si>
  <si>
    <t>109年度各渠道及附屬設施修護(興中站)工程</t>
  </si>
  <si>
    <t>嘉義縣－竹崎,嘉義縣－新港,嘉義縣－民雄</t>
  </si>
  <si>
    <t>109年度各渠道及附屬設施修護(竹圍後小給三等8線)工程</t>
  </si>
  <si>
    <t>臺南市－後壁區,臺南市－柳營區</t>
  </si>
  <si>
    <t>協和十二主給更新改善工程</t>
  </si>
  <si>
    <t>三德支線三仙小排一等改善工程</t>
  </si>
  <si>
    <t>高雄市－橋頭區</t>
  </si>
  <si>
    <t>新寮支線(新威段)等改善工程</t>
  </si>
  <si>
    <t>109茄荖站區圳路改善工程（第二工區）</t>
  </si>
  <si>
    <t>崙子小給3-4改善工程</t>
  </si>
  <si>
    <t>程海小排2-10等改善工程</t>
  </si>
  <si>
    <t>新興中排1改善工程</t>
  </si>
  <si>
    <t>霄仁中排3改善工程</t>
  </si>
  <si>
    <t>東富圳7支線等改善工程</t>
  </si>
  <si>
    <t>林田圳2支10分線等改善工程</t>
  </si>
  <si>
    <t>花蓮縣－鳳林</t>
  </si>
  <si>
    <t>豐田圳2支1分線等改善工程</t>
  </si>
  <si>
    <t>柚子林主線下游段等改善工程</t>
  </si>
  <si>
    <t>109喀哩站區圳路改善工程（第一工區）</t>
  </si>
  <si>
    <t>109年度白河灌區補助水源(馬稠後一號井)鑿井工程</t>
  </si>
  <si>
    <t>鑽井工程</t>
  </si>
  <si>
    <t>蘆竹潭小給一之四等4線改善工程</t>
  </si>
  <si>
    <t>南本廳小給二之二等5線改善工程</t>
  </si>
  <si>
    <t>嘉義縣－溪口</t>
  </si>
  <si>
    <t>中庄小排三之四等2線改善工程</t>
  </si>
  <si>
    <t>北番小排一等4線改善工程</t>
  </si>
  <si>
    <t>臺南市－官田區,臺南市－麻豆區,臺南市－六甲區</t>
  </si>
  <si>
    <t>五里埔圳補灌抽水站新設工程</t>
  </si>
  <si>
    <t>109年度九張犁圳等小型工程(第二工區)</t>
  </si>
  <si>
    <t>109年度大槺榔支線第二小組小給水路等渠道改善工程</t>
  </si>
  <si>
    <t>湖頭小給1-3改善工程</t>
  </si>
  <si>
    <t>玉井區九層林段1169等地號及沙子田農村生產道路改善工程</t>
  </si>
  <si>
    <t>高樹鄉鹽樹村南麂路67號及公平路1之3號旁道路改善工程</t>
  </si>
  <si>
    <t>大埔野溪整治三期工程</t>
  </si>
  <si>
    <t>臺南市－東山區</t>
  </si>
  <si>
    <t>長治鄉德榮村下厝街西埔巷及協和街道路改善工程</t>
  </si>
  <si>
    <t>旗山區三協里代天府環境改善工程</t>
  </si>
  <si>
    <t>獅子鄉南世社區南世一巷道路改善工程</t>
  </si>
  <si>
    <t>梓官區元聖宮廣場鋪面改善工程</t>
  </si>
  <si>
    <t>高樹鄉田子村蕉場路道路改善工程</t>
  </si>
  <si>
    <t>尖山埤產業道路支線野溪整治工程</t>
  </si>
  <si>
    <t>旗山中寮及半天池往拖鉆底農村生產道路改善工程</t>
  </si>
  <si>
    <t>杉林木梓茄苳巷139號前農村生產道路改善工程</t>
  </si>
  <si>
    <t>高雄市－杉林區</t>
  </si>
  <si>
    <t>屏155線旁農村生產道路改善工程</t>
  </si>
  <si>
    <t>恆春大光里大光路旁農村生產道路改善工程</t>
  </si>
  <si>
    <t>麟洛鄉田道村中華路農安巷23號前及莊敬巷6號旁道路改善工程</t>
  </si>
  <si>
    <t>內埔鄉富田村里智路明東路里北路及里新路道路改善工程</t>
  </si>
  <si>
    <t>高樹鄉塩樹村北宸宮旁新豐路、楊府廟前廣場鋪面及日新路改善工程</t>
  </si>
  <si>
    <t>大丘園排水改善工程</t>
  </si>
  <si>
    <t xml:space="preserve">三和石埤農村生產道路改善工程 </t>
  </si>
  <si>
    <t>歸士農村生產道路改善工程</t>
  </si>
  <si>
    <t>內埔鄉富田村里智路里信路、興南村早角路道路改善工程</t>
  </si>
  <si>
    <t>林邊鄉水利村豐漁路道路改善工程</t>
  </si>
  <si>
    <t>長治鄉進興村復興路83巷及上寮巷1號道路改善工程</t>
  </si>
  <si>
    <t>六龜往新威大橋旁農村生產道路改善工程</t>
  </si>
  <si>
    <t>繁榮新榮路農村生產道路改善工程</t>
  </si>
  <si>
    <t>佳冬鄉燄溫村路羌光路及炯興路道路改善工程</t>
  </si>
  <si>
    <t>屏東縣－佳冬</t>
  </si>
  <si>
    <t>萬巒鄉新置村新隆路道路改善工程</t>
  </si>
  <si>
    <t>來義鄉來義社區東、西部落道路改善工程</t>
  </si>
  <si>
    <t>屏東縣－來義</t>
  </si>
  <si>
    <t>長治鄉德協村德新路8巷及10巷路面改善工程</t>
  </si>
  <si>
    <t>多會羅愛農村生產道路改善工程</t>
  </si>
  <si>
    <t>南州鄉中興路及光華路、成功路及神龍宮旁道路及排水改善工程</t>
  </si>
  <si>
    <t xml:space="preserve">枋山鄉加祿村東隆堂前道路改善工程 </t>
  </si>
  <si>
    <t>枋山鄉枋山村成功路4巷及5巷、善餘村光復社區道路改善工程</t>
  </si>
  <si>
    <t>枋山鄉枋山村國中路20之1號旁道路改善工程</t>
  </si>
  <si>
    <t>石嘈溪整治工程</t>
  </si>
  <si>
    <t>內門區內東里神農宮廣場舖面改善工程</t>
  </si>
  <si>
    <t>高雄市－內門區</t>
  </si>
  <si>
    <t xml:space="preserve">南州鄉壽元村千壽路及壽元路5巷道路改善工程 </t>
  </si>
  <si>
    <t>霧台鄉谷川社區谷村巷道及新佳暮社區光明巷路改善工程</t>
  </si>
  <si>
    <t>屏東縣－霧臺</t>
  </si>
  <si>
    <t>行政院農業委員會水土保持局臺東分局</t>
  </si>
  <si>
    <t>卑南鄉富山村17鄰農村生產道路改善工程</t>
  </si>
  <si>
    <t>臺東縣－卑南</t>
  </si>
  <si>
    <t>卑南鄉溫泉村樂山33鄰農村生產道路改善工程</t>
  </si>
  <si>
    <t>池上鄉富興社區生活環境改善工程</t>
  </si>
  <si>
    <t>臺東縣－池上</t>
  </si>
  <si>
    <t>海端鄉廣原村5鄰龍泉部落規那農村生產道路改善工程</t>
  </si>
  <si>
    <t>臺東縣－海端</t>
  </si>
  <si>
    <t>瑞穗舞鶴7鄰加納納社區道路鋪面暨排水改善工程</t>
  </si>
  <si>
    <t>花蓮縣－瑞穗</t>
  </si>
  <si>
    <t>富里鄉石牌村南後湖滯洪農塘改善工程</t>
  </si>
  <si>
    <t>竹田石牌新興3村農村生產道路改善工程</t>
  </si>
  <si>
    <t>秀林鄉佳民部落社區道路改善工程</t>
  </si>
  <si>
    <t>瑞穗鄉舞鶴村加納納社區道路改善工程</t>
  </si>
  <si>
    <t>瑞穗鄉富興村拉吉哈幹社區道路改善工程</t>
  </si>
  <si>
    <t>光復鄉南富村萬美蘭社區道路改善工程</t>
  </si>
  <si>
    <t>行政院農業委員會水土保持局臺北分局</t>
  </si>
  <si>
    <t>冬山鄉大進社區2鄰至5鄰社區道路改善工程</t>
  </si>
  <si>
    <t>新屋區九斗社區5鄰社區道路改善工程</t>
  </si>
  <si>
    <t>龍潭區大北坑社區6鄰及8鄰社區道路改善工程</t>
  </si>
  <si>
    <t>芎林鄉華龍社區9鄰社區道路改善工程</t>
  </si>
  <si>
    <t>新竹縣－芎林</t>
  </si>
  <si>
    <t>北埔鄉南外及南埔社區聯絡道路改善工程</t>
  </si>
  <si>
    <t>新竹縣－北埔</t>
  </si>
  <si>
    <t>英士芃芃農村生產道路改善工程</t>
  </si>
  <si>
    <t>寒溪華興農村生產道路改善工程</t>
  </si>
  <si>
    <t>金圳金敏農村生產道路改善工程</t>
  </si>
  <si>
    <t>大隘祭場旁及馬瀨農村生產道路改善工程</t>
  </si>
  <si>
    <t>烏塗半路店農村生產道路改善工程</t>
  </si>
  <si>
    <t>薯榔一坑農村生產道路改善工程</t>
  </si>
  <si>
    <t>新北市－平溪區</t>
  </si>
  <si>
    <t>行政院農業委員會水土保持局臺中分局</t>
  </si>
  <si>
    <t>坪頂3鄰往南和2鄰支線農村生產道路改善工程</t>
  </si>
  <si>
    <t>新林農村生產道路改善工程</t>
  </si>
  <si>
    <t>苗栗縣－銅鑼</t>
  </si>
  <si>
    <t>南和里直坑5鄰農村生產道路改善工程</t>
  </si>
  <si>
    <t>和興巷農村生產道路改善二期工程</t>
  </si>
  <si>
    <t>武榮村1鄰農村生產道路改善工程</t>
  </si>
  <si>
    <t>苗栗縣－大湖</t>
  </si>
  <si>
    <t>小邦農村生產道路改善工程</t>
  </si>
  <si>
    <t>樟樹村13鄰農村生產道路改善二期工程</t>
  </si>
  <si>
    <t>新興農村生產道路改善工程</t>
  </si>
  <si>
    <t>栗林村四份農村生產道路改善工程</t>
  </si>
  <si>
    <t>龍洞村9鄰火燒坪農村生產道路改善工程</t>
  </si>
  <si>
    <t>茅埔坑溪 (埔鹽林段) 右側護岸整治工程</t>
  </si>
  <si>
    <t>南和里3鄰農村生產道路改善工程</t>
  </si>
  <si>
    <t>大湖水頭寮邊坡排水改善工程</t>
  </si>
  <si>
    <t>竹篙坑農村生產道路(農中霧020)改善二期工程</t>
  </si>
  <si>
    <t>黃竹里盤鞍農路旁坑溝整治工程</t>
  </si>
  <si>
    <t>農苗卓021農村生產道路改善工程</t>
  </si>
  <si>
    <t>南江村14鄰農村生產道路改善工程</t>
  </si>
  <si>
    <t>山腳石鎮農村生產道路改善工程</t>
  </si>
  <si>
    <t>頭屋鄉鳴鳳村枋寮坑農村生產道路改善工程</t>
  </si>
  <si>
    <t>西湖鄉湖東村5鄰農村生產道路改善工程</t>
  </si>
  <si>
    <t>大龍村4鄰（農苗造014）農村生產道路改善工程</t>
  </si>
  <si>
    <t>苗栗縣－造橋</t>
  </si>
  <si>
    <t>龍坑里4、13、14鄰農村生產道路改善工程</t>
  </si>
  <si>
    <t>行政院農業委員會水土保持局南投分局</t>
  </si>
  <si>
    <t>金瓜密農路改善工程</t>
  </si>
  <si>
    <t>溪口鄉林腳村16鄰多功能休閒廣場營造改善工程</t>
  </si>
  <si>
    <t>水林鄉海埔村巷道鋪面及排水改善工程</t>
  </si>
  <si>
    <t>忠平橋旁及新庄仔農村生產道路改善工程</t>
  </si>
  <si>
    <t>農雲六莿003農村生產道路改善工程</t>
  </si>
  <si>
    <t>農雲古223農村生產道路改善工程</t>
  </si>
  <si>
    <t>埔里鎮蜈蚣里活動中心周邊環境改善工程</t>
  </si>
  <si>
    <t>二部二期農村生產道路改善工程</t>
  </si>
  <si>
    <t>下城農村生產道路改善工程</t>
  </si>
  <si>
    <t>中央印製廠</t>
  </si>
  <si>
    <t>員工訓練活動中心屋頂及外牆改善工程(第一次契約變更)</t>
  </si>
  <si>
    <t>陸軍清泉崗營區新建工程</t>
  </si>
  <si>
    <t>博愛營區武藝館5樓露臺暨4樓演訓區對行政生活區域整修工程</t>
  </si>
  <si>
    <t>新店營區照明系統節能績效保證案</t>
  </si>
  <si>
    <t>博愛營區景觀池設施改善工程</t>
  </si>
  <si>
    <t>學人新村士官區急要生活設施整修工程</t>
  </si>
  <si>
    <t>國防部軍醫局</t>
  </si>
  <si>
    <t>精神科大樓新增昇降機工程</t>
  </si>
  <si>
    <t>血管攝影室整修工程</t>
  </si>
  <si>
    <t>OSCE、婦產科門診及加護病房修繕工程</t>
  </si>
  <si>
    <t>婦產科門診暨嬰兒病房感管區整修工程</t>
  </si>
  <si>
    <t>一樓骨科、家醫科診間調整整修工程</t>
  </si>
  <si>
    <t>中清分院手術室修繕工程</t>
  </si>
  <si>
    <t>國防部陸軍司令部</t>
  </si>
  <si>
    <t>109年太武北營區體能鑑測站整建工程案</t>
  </si>
  <si>
    <t>天倫營區調節兵舍整修工程</t>
  </si>
  <si>
    <t>頭嵙山營區調節兵舍整修工程</t>
  </si>
  <si>
    <t>臺中市－新社區</t>
  </si>
  <si>
    <t>大聖西通資網路介接工程</t>
  </si>
  <si>
    <t>長程管線, 通訊及電線(纜)</t>
  </si>
  <si>
    <t>八堵油料分庫D32油池FRP刨除暨檢測工程</t>
  </si>
  <si>
    <t>大漢營區第一期道路整修工程</t>
  </si>
  <si>
    <t>田單靶場整修工程</t>
  </si>
  <si>
    <t>官田營區AC道路整修工程</t>
  </si>
  <si>
    <t>陸軍司令部軍情處整修工程</t>
  </si>
  <si>
    <t>九曲堂營區武化所工廠地坪整修工程</t>
  </si>
  <si>
    <t>營區安全整修工程</t>
  </si>
  <si>
    <t>龍華營區圍牆阻絕整建工程</t>
  </si>
  <si>
    <t>龍蟠營區道路整修工程</t>
  </si>
  <si>
    <t>成功嶺彈藥分庫兵舍整修</t>
  </si>
  <si>
    <t>毒氣教室屋頂整修工程</t>
  </si>
  <si>
    <t>湖口訓場安全防護工程</t>
  </si>
  <si>
    <t>預鑄式組合及安裝工程</t>
  </si>
  <si>
    <t>大崗營區兵舍緊急整修二期工程</t>
  </si>
  <si>
    <t>109/02/15</t>
  </si>
  <si>
    <t>大崗營區管制室整修工程</t>
  </si>
  <si>
    <t>109/03/02</t>
  </si>
  <si>
    <t>大崗靶場多功能訓練高塔工程案</t>
  </si>
  <si>
    <t>下湖西體能訓練場安全設施整修工程</t>
  </si>
  <si>
    <t>左營基地圍牆整修工程</t>
  </si>
  <si>
    <t>左營基地文康哨圍牆整修工程</t>
  </si>
  <si>
    <t>燃氣渦輪機場房新建工程</t>
  </si>
  <si>
    <t>精忠營區PC地坪整修工程</t>
  </si>
  <si>
    <t>忠信營區籃球場整修工程</t>
  </si>
  <si>
    <t>109年度旗津廠區周邊路面整修工程</t>
  </si>
  <si>
    <t>高雄市－旗津區</t>
  </si>
  <si>
    <t>109-111年度海軍臺中以南機電修繕開口式契約</t>
  </si>
  <si>
    <t>109年馬基隊飛修棚廠電力線路改善工程</t>
  </si>
  <si>
    <t>南警戒室道路整修工程</t>
  </si>
  <si>
    <t>1091416 426營舍廁所整修工程</t>
  </si>
  <si>
    <t>體育館二期整修工程</t>
  </si>
  <si>
    <t>心肺訓練中心整修工程</t>
  </si>
  <si>
    <t>北警戒室整修工程案</t>
  </si>
  <si>
    <t>1101701整修工程(113營舍等4處整修工程)</t>
  </si>
  <si>
    <t>1091417 416營舍整修工程</t>
  </si>
  <si>
    <t>新竹、新北、馬公、花蓮、臺東等5處地區鎖基樁建置工程</t>
  </si>
  <si>
    <t>基礎工程(含打樁)</t>
  </si>
  <si>
    <t>新北市－全區,新竹縣－全區,臺東縣－全區,花蓮縣－全區,澎湖縣－馬公</t>
  </si>
  <si>
    <t>1091708整修工程(慈恩22村職務宿舍整修工程)</t>
  </si>
  <si>
    <t>補中棚庫區屋頂及地坪整建工程</t>
  </si>
  <si>
    <t>空軍航空技術學院</t>
  </si>
  <si>
    <t>091及095營舍門窗裝設工程</t>
  </si>
  <si>
    <t>國防大學</t>
  </si>
  <si>
    <t>遠朋樓生活設施改善工程</t>
  </si>
  <si>
    <t>中正嶺校區AC道路整修工程</t>
  </si>
  <si>
    <t>國防醫學院</t>
  </si>
  <si>
    <t>正榮院區健檢中心整修工程</t>
  </si>
  <si>
    <t>金融監督管理委員會</t>
  </si>
  <si>
    <t>金融監督管理委員會保險局</t>
  </si>
  <si>
    <t>辦公空間裝修設計及施工統包工程案</t>
  </si>
  <si>
    <t>臺酒推廣中心裝修工程案</t>
  </si>
  <si>
    <t>臺灣菸酒股份有限公司嘉義酒廠</t>
  </si>
  <si>
    <t>嘉義酒廠速食麵製麵工場設置室內裝修工程採購案</t>
  </si>
  <si>
    <t>向陽吉第社區活動中心周邊環境美化工程</t>
  </si>
  <si>
    <t>109年度金城鎮城區路平改善工程</t>
  </si>
  <si>
    <t>109年度金城鎮農塘浚深工程</t>
  </si>
  <si>
    <t>109年度金城鎮城區生活環境改善工程</t>
  </si>
  <si>
    <t>金門縣烈嶼鄉公所</t>
  </si>
  <si>
    <t xml:space="preserve">烈嶼鄉公所行政大樓辦公空間改善工程 </t>
  </si>
  <si>
    <t>金門縣金湖鎮公所</t>
  </si>
  <si>
    <t>金湖鎮中六劃段215、217等地號農路排水改善工程</t>
  </si>
  <si>
    <t>金湖鎮黃海路等道路改善工程</t>
  </si>
  <si>
    <t>金湖鎮太湖路（公園路口至經武路口）道路拓寬改善工程</t>
  </si>
  <si>
    <t>金湖鎮西埔妙香寺周邊環境改善工程</t>
  </si>
  <si>
    <t>金門縣農業試驗所</t>
  </si>
  <si>
    <t>「金門縣農業試驗所冷凍庫改善工程 」第一次變更設計</t>
  </si>
  <si>
    <t>暖氣, 通風及空調工程</t>
  </si>
  <si>
    <t>金門縣金沙鎮公所</t>
  </si>
  <si>
    <t>109年度金沙鎮橋梁修繕工程</t>
  </si>
  <si>
    <t>109年度金沙鎮東溪聚落環境改善工程</t>
  </si>
  <si>
    <t>金沙鎮浯坑聚落第二期整建工程</t>
  </si>
  <si>
    <t>金門縣金寧鄉公所</t>
  </si>
  <si>
    <t>金寧鄉資源回收場環境空間改善工程</t>
  </si>
  <si>
    <t>金門縣－金寧</t>
  </si>
  <si>
    <t>109年度金寧鄉零星三期整建工程</t>
  </si>
  <si>
    <t>安岐社區活動中心新建工程</t>
  </si>
  <si>
    <t>公共娛樂建築工程</t>
  </si>
  <si>
    <t>金門縣港務處</t>
  </si>
  <si>
    <t>水頭港北堤岸水電暨停車場增設工程-第一次變更設計</t>
  </si>
  <si>
    <t>金門縣后頭及東沙社區公共托育家園修繕工程案</t>
  </si>
  <si>
    <t>金門縣－金城,金門縣－烈嶼</t>
  </si>
  <si>
    <t>金門縣1-1計畫道路(水頭商港至西海路)新闢工程第一次變更設計新增單價議價案</t>
  </si>
  <si>
    <t>「金門縣議會生活館暨警衛室新建工程」第一次變更設計</t>
  </si>
  <si>
    <t>山前坑道酒庫修繕工程之電力及照明設置案第一次變更設計</t>
  </si>
  <si>
    <t>金門縣瓊林聚落民防坑道修復及再利用工程</t>
  </si>
  <si>
    <t>金門縣伯玉路(東門圓環至小徑圓環)既有路燈燈桿整修工程</t>
  </si>
  <si>
    <t>粉刷工程</t>
  </si>
  <si>
    <t>金門縣－金湖,金門縣－金寧,金門縣－金城</t>
  </si>
  <si>
    <t>金寧廠釀酒一場空調系統監控系統汰換工程</t>
  </si>
  <si>
    <t>古寧國小藝文教室改善暨一般教室粉刷工程</t>
  </si>
  <si>
    <t>湖埔國小專科教室修繕工程</t>
  </si>
  <si>
    <t>國定古蹟瓊林新倉下二房六世與十世、前庭房六世、大厝房十世及藩伯宗祠局部修復工程</t>
  </si>
  <si>
    <t>109年度釀酒二場涼糟系統空調主機汰換工程</t>
  </si>
  <si>
    <t>西口國小視聽教室改善工程</t>
  </si>
  <si>
    <t>金門縣稅務局大樓結構補強、補強修繕及相關附屬設施工程案</t>
  </si>
  <si>
    <t>金門縣金城鎮古城國民小學</t>
  </si>
  <si>
    <t>古城國小幼兒園教學大樓室內裝修工程第二次變更設計</t>
  </si>
  <si>
    <t>南竿鄉四維村歷史路徑再造暨生態化工程</t>
  </si>
  <si>
    <t>南竿鄉芙蓉澳古道、原生植物、淡菜產業基地環境體驗導覽解說工程</t>
  </si>
  <si>
    <t>馬祖景觀提升工程</t>
  </si>
  <si>
    <t>連江縣莒光鄉公所</t>
  </si>
  <si>
    <t>109年莒光鄉東莒各村擋土牆等美化工程</t>
  </si>
  <si>
    <t>連江縣－莒光</t>
  </si>
  <si>
    <t>109年宿舍廚房地坪等修繕工程</t>
  </si>
  <si>
    <t>連江縣北竿鄉公所</t>
  </si>
  <si>
    <t>北竿鄉塘岐衛生所道路改善及部分路段拓寬工程-第一次變更設計</t>
  </si>
  <si>
    <t>連江縣－北竿</t>
  </si>
  <si>
    <t>連江縣東引鄉公所</t>
  </si>
  <si>
    <t>109年東引鄉中柱漁港碼頭岸際漁具整補區(中心)工程</t>
  </si>
  <si>
    <t>連江縣－東引</t>
  </si>
  <si>
    <t>連江縣東引鄉行政大樓及地下停車場拆除重建工程</t>
  </si>
  <si>
    <t>南竿勝利水庫滲漏改善及浚渫工程</t>
  </si>
  <si>
    <t>金岳鹿皮溪堤防步道休憩空間建置</t>
  </si>
  <si>
    <t>宜33線0K+000~6K+650道路改善工程第一次變更設計（新增項目）</t>
  </si>
  <si>
    <t>宜蘭縣壯圍抽水站及分洪道新建工程</t>
  </si>
  <si>
    <t>宜蘭橋改建工程(第一次變更設計)新增項目</t>
  </si>
  <si>
    <t>宜33線6k+650-11k+500道路改善工程（第一次變更設計）新增項目</t>
  </si>
  <si>
    <t>宜蘭縣－羅東,宜蘭縣－冬山</t>
  </si>
  <si>
    <t>五結鄉清水簡易碼頭改善工程</t>
  </si>
  <si>
    <t>宜47線2K+150~3K+700道路、196線地下道暨五結候車亭人行空間改善工程第一次變更設計</t>
  </si>
  <si>
    <t>蘇澳高灘地水環境改善</t>
  </si>
  <si>
    <t>中興文化創意場域整體發展計畫－建物（編號20、21、22、23）室內裝修工程</t>
  </si>
  <si>
    <t>中興文化創意場域整體發展計畫－建物編號55內裝展示工程</t>
  </si>
  <si>
    <t>宜蘭縣原住民事務所</t>
  </si>
  <si>
    <t>大同鄉寒溪古魯林道旅遊服務據點修繕工程</t>
  </si>
  <si>
    <t>宜蘭縣政府舊員工宿舍歷史建築修復1期工程（第二次變更新增項目議價）</t>
  </si>
  <si>
    <t>宜蘭市109年度路名指示牌工程(開口契約)後續擴充</t>
  </si>
  <si>
    <t>宜蘭市宜興路橋梁修護工程</t>
  </si>
  <si>
    <t>109年度宜蘭市道路橋樑、附屬設施維護預約工程(第二期)後續擴充</t>
  </si>
  <si>
    <t>109年度宜蘭市推動花園城市植栽綠美化改善工程</t>
  </si>
  <si>
    <t>宜蘭市110年度交通標誌、標線工程(開口契約)</t>
  </si>
  <si>
    <t>宜蘭縣羅東鎮公所</t>
  </si>
  <si>
    <t>宜蘭縣羅東鎮公所民生市場第三市場設施改善工程</t>
  </si>
  <si>
    <t>109年宜蘭縣蘇澳鎮朝陽社區前廣場地坪改善工程</t>
  </si>
  <si>
    <t>109年宜蘭縣蘇澳鎮花園城市綠美化計畫工程</t>
  </si>
  <si>
    <t>宜蘭縣礁溪鄉公所</t>
  </si>
  <si>
    <t>109年度礁溪鄉道路標線標誌開口契約</t>
  </si>
  <si>
    <t>109/09/14</t>
  </si>
  <si>
    <t>109年度道路管線挖掘鋪面修復工程開口契約</t>
  </si>
  <si>
    <t>110年度壯圍鄉道路與附屬設施預約維護及災害緊急應變工程</t>
  </si>
  <si>
    <t>冬山鄉109年度全鄉路燈維修工程(第二區)-第一次變更設計</t>
  </si>
  <si>
    <t>109年度冬山鄉全鄉小型零星工程-第一次變更設計</t>
  </si>
  <si>
    <t>冬山鄉110年度道路管線修復、路面坑洞補修及路面修復工程(含路面路容)</t>
  </si>
  <si>
    <t>110年度冬山鄉全鄉小型零星工程</t>
  </si>
  <si>
    <t>宜蘭縣五結鄉公所</t>
  </si>
  <si>
    <t xml:space="preserve">  109年度五結鄉雨水下水道修繕工程</t>
  </si>
  <si>
    <t>109年五結鄉公所廳舍防漏及廁所整修工程</t>
  </si>
  <si>
    <t>五結鄉溪濱運動公園興建足球場及籃球場鋪面更新工程</t>
  </si>
  <si>
    <t>109年度宜蘭縣五結鄉推動花園城市植栽綠美化工程</t>
  </si>
  <si>
    <t>109年度五結鄉路平列管路面改善工程(開口契約)</t>
  </si>
  <si>
    <t>長埤湖踏遊轉運園區道路鋪設工程</t>
  </si>
  <si>
    <t>天送埤、雙義社區活動中心建築物耐震補強工程</t>
  </si>
  <si>
    <t>宜蘭縣大同鄉公所</t>
  </si>
  <si>
    <t>109年大同鄉道路路面路容及交通安全設施維護工程</t>
  </si>
  <si>
    <t>大同鄉前山部落道路與環境設施改善工程</t>
  </si>
  <si>
    <t>大同鄉後山部落環境周邊設施改善工程</t>
  </si>
  <si>
    <t>大同鄉部落排水系統與灌溉設施改善工程</t>
  </si>
  <si>
    <t>109寒溪村聚落環境設施改善工程</t>
  </si>
  <si>
    <t>宜蘭縣南澳鄉公所</t>
  </si>
  <si>
    <t>清潔隊周邊環境改善工程</t>
  </si>
  <si>
    <t>澳花村零星改善工程</t>
  </si>
  <si>
    <t>南澳鄉公所廣場改善工程</t>
  </si>
  <si>
    <t>宜蘭縣立南安國民中學</t>
  </si>
  <si>
    <t>D棟耐震補強工程變更設計(第一次)</t>
  </si>
  <si>
    <t>健康樓無障礙廁所修繕工程</t>
  </si>
  <si>
    <t>宜蘭縣羅東鎮成功國民小學</t>
  </si>
  <si>
    <t>109年度樂學樓老舊廁所整修工程採購案</t>
  </si>
  <si>
    <t>109年度體育館防水隔熱工程案</t>
  </si>
  <si>
    <t>宜蘭縣蘇澳鎮育英國民小學</t>
  </si>
  <si>
    <t>宜蘭縣蘇澳鎮育英國民小學110學年度新設育英非營利幼兒園整建工程</t>
  </si>
  <si>
    <t>宜蘭縣壯圍鄉古亭國民小學</t>
  </si>
  <si>
    <t>109年古亭國小古亭大樓防水隔熱工程採購案</t>
  </si>
  <si>
    <t>宜蘭縣宜蘭市光復國民小學</t>
  </si>
  <si>
    <t>宜蘭縣宜蘭市光復國民小學109年度春風化雨樓校舍防水隔熱整修工程採購案</t>
  </si>
  <si>
    <t>宜蘭縣南澳鄉金洋國民小學</t>
  </si>
  <si>
    <t>金洋國小校園通路環境與地坪整修工程</t>
  </si>
  <si>
    <t>竹北市莊敬三路跨越豆子埔溪橋梁興建工程</t>
  </si>
  <si>
    <t>新竹縣北埔鄉水磜社區生態產業環境改善計畫工程</t>
  </si>
  <si>
    <t>巨埔社區巨埔步道第二期修復工程</t>
  </si>
  <si>
    <t>新竹縣政府警察局</t>
  </si>
  <si>
    <t>峨眉所廳舍耐震補強工程</t>
  </si>
  <si>
    <t>新竹瓦斯股份有限公司</t>
  </si>
  <si>
    <t>109年度用戶瓦斯裝置、新裝、改裝工程(竹北市)(開口契約)(第二標)(施工費)乙式</t>
  </si>
  <si>
    <t>湖口鄉興仁路(美麗人生)大樓表外管工程(施工費)乙式</t>
  </si>
  <si>
    <t>竹北市水瀧段34、1506地號基地表外管新設工程(施工費)乙式</t>
  </si>
  <si>
    <t>新竹市清華大學瓦斯表外管新設工程(施工費)乙式</t>
  </si>
  <si>
    <t>109年度用戶瓦斯裝置、新裝、改裝工程(新竹市)(開口契約)(第二標)(施工費)乙式</t>
  </si>
  <si>
    <t>新竹縣關西鎮公所</t>
  </si>
  <si>
    <t>南山大橋攔河堰取水及橋墩保護設施工程</t>
  </si>
  <si>
    <t>109年度竹東鎮轄內管線挖掘修補工程 (開口契約)</t>
  </si>
  <si>
    <t>新竹縣湖口鄉公所</t>
  </si>
  <si>
    <t>湖口鄉湖鏡村道路改善工程</t>
  </si>
  <si>
    <t>湖口鄉中美東路(189號旁)及山葉路(公墓旁)拓寬工程</t>
  </si>
  <si>
    <t>湖口鄉公所行政大樓電梯更新工程</t>
  </si>
  <si>
    <t>橫山鄉內灣村隧道路面改善工程等八件工程</t>
  </si>
  <si>
    <t>109年度橫山鄉5、6月等3件農路災害復建工程</t>
  </si>
  <si>
    <t>新竹縣寶山鄉公所</t>
  </si>
  <si>
    <t>寶山鄉雙新、雙溪、大崎村等道路改善工程</t>
  </si>
  <si>
    <t>寶山鄉山湖、寶山、油田村等道路改善工程</t>
  </si>
  <si>
    <t>寶山鄉新城、寶斗、深井、三峰村等道路改善工程</t>
  </si>
  <si>
    <t>109年度峨眉鄉各村農路、產業道路改善工程</t>
  </si>
  <si>
    <t>峨眉鄉七星村3號道路擋土牆及護欄改善工程</t>
  </si>
  <si>
    <t>峨眉鄉富興村水流東道路下邊坡崩塌及七星村17鄰道路下邊坡路基掏空災害復建工程</t>
  </si>
  <si>
    <t>峨眉鄉富興村道路災害復建工程</t>
  </si>
  <si>
    <t>新竹縣尖石鄉公所</t>
  </si>
  <si>
    <t>109年6月28日(N1)公共設施災害復建工程(司馬庫斯道路2.8K)</t>
  </si>
  <si>
    <t>新竹縣－尖石</t>
  </si>
  <si>
    <t>109年5月16日大雨編號道路(C1類)災害復建工程-竹58線0K+800災害復建工程</t>
  </si>
  <si>
    <t>舊十八兒道路改善工程(第二期)</t>
  </si>
  <si>
    <t>花園文化健康站周邊環境改善工程</t>
  </si>
  <si>
    <t>全國水環境改善計畫-頭前溪整體水岸環境營造計畫-新月沙灘整體景觀環境改善工程</t>
  </si>
  <si>
    <t>崇義里五賢宮前公園設施及新港五街排水溝等改善工程</t>
  </si>
  <si>
    <t>廣停四停車場鋪面改善工程</t>
  </si>
  <si>
    <t>生活圈道路交通系統建設計畫-竹北市環北路與中山路路口道路交通改善工程案-車道拓寬工程案</t>
  </si>
  <si>
    <t>新竹縣立峨眉國民中學</t>
  </si>
  <si>
    <t>109年度教育部補助改善偏遠地區國民中小學宿舍計畫(修繕工程及購置設備)-新竹縣峨眉國中教師宿舍修繕工程及購置設備採購案</t>
  </si>
  <si>
    <t>新竹縣立尖石國民中學</t>
  </si>
  <si>
    <t>新竹縣竹北市文中二幼兒園裝修工程採購案(第一次變更設計)</t>
  </si>
  <si>
    <t>新竹縣立忠孝國民中學</t>
  </si>
  <si>
    <t>109年度改善無障礙校園環境-活動中心無障礙電梯工程</t>
  </si>
  <si>
    <t>新竹縣立仁愛國民中學</t>
  </si>
  <si>
    <t>老舊廁所整修工程(A棟1.3樓女廁所及男廁)</t>
  </si>
  <si>
    <t>108年度充實設施設備-校園圍牆、道路坡坎改善工程</t>
  </si>
  <si>
    <t>圍籬及護欄工程</t>
  </si>
  <si>
    <t>新竹縣竹東鎮二重國民小學</t>
  </si>
  <si>
    <t>新竹縣二重國小109年度東二棟校舍防水隔熱修繕工程採購</t>
  </si>
  <si>
    <t>新竹縣湖口鄉中興國民小學</t>
  </si>
  <si>
    <t>新竹縣湖口鄉中興國民小學低年級棟屋頂防水隔熱改善工程</t>
  </si>
  <si>
    <t>新竹縣尖石鄉梅花國民小學</t>
  </si>
  <si>
    <t>新竹縣尖石鄉梅花國民小學雨水貯留系統建設工程案</t>
  </si>
  <si>
    <t>新竹縣關西鎮錦山國民小學</t>
  </si>
  <si>
    <t>多功能教室暨禮堂空間設施改善工程</t>
  </si>
  <si>
    <t>新竹縣關西鎮錦山國民小學設置半戶外球場新建工程採購</t>
  </si>
  <si>
    <t>新竹縣光明國小109年度第三棟教學大樓頂樓防水隔熱工程採購</t>
  </si>
  <si>
    <t>新竹縣光明國小109年度第二棟教學大樓室內及走廊粉刷暨外牆防水抓漏工程</t>
  </si>
  <si>
    <t>新竹縣竹北市東興國民小學</t>
  </si>
  <si>
    <t>新竹縣東興國小增班教學空間環境改善工程採購</t>
  </si>
  <si>
    <t>108/03/06</t>
  </si>
  <si>
    <t>109年泰安鄉士林村、象鼻村、梅園村、錦水村坡地環境改善工程</t>
  </si>
  <si>
    <t>109年龍鳳漁港淤砂疏浚工程第一次變更設計</t>
  </si>
  <si>
    <t>苗栗縣立興華高中美藝樓及宿舍耐震補強工程</t>
  </si>
  <si>
    <t>白沙屯車站站體意象改善工程</t>
  </si>
  <si>
    <t>福星國小109年度半戶外球場新建工程</t>
  </si>
  <si>
    <t>外埔大排護岸復建工程</t>
  </si>
  <si>
    <t>109年度苑裡、南山、泰田、社苓農地重劃區緊急農路改善工程</t>
  </si>
  <si>
    <t>109年度五鶴山、福基、公館農地重劃區緊急農路改善工程</t>
  </si>
  <si>
    <t>苗栗縣－公館</t>
  </si>
  <si>
    <t>109年度南庄鄉部落環境改善工程(第三期)</t>
  </si>
  <si>
    <t>泰安鄉清安村穀倉下道路往樹坪農路段道路改善工程</t>
  </si>
  <si>
    <t>苗栗縣通苑區社區公共托育家園裝修工程</t>
  </si>
  <si>
    <t>苗栗縣－通霄,苗栗縣－苑裡</t>
  </si>
  <si>
    <t>苗栗縣大湖鄉新開國民小學108年度興建教職員宿舍工程</t>
  </si>
  <si>
    <t>南埔國小設置半戶外球場工程</t>
  </si>
  <si>
    <t>苑裡溪西平護岸復建工程、苑裡溪蕉埔國小前堤防災害復建工程</t>
  </si>
  <si>
    <t>造橋鄉豐湖村5鄰護岸崩塌復建工程</t>
  </si>
  <si>
    <t>梅園國小109年度偏遠地區學校及非山非市學校設施設備計畫-視聽教室改善工程</t>
  </si>
  <si>
    <t>內湖溪排水3號國道下游左岸復建工程、通霄溪堤防護岸復建工程、109年5月豪雨圳頭溪護岸災後復建工程</t>
  </si>
  <si>
    <t>蜆仔溝排水出口滯洪池興建工程</t>
  </si>
  <si>
    <t>苗栗縣縣市管河川及區域排水整體改善計畫-苑港五號堤防工程</t>
  </si>
  <si>
    <t>東三湖一號、竹頭潭一號堤防災害復建工程</t>
  </si>
  <si>
    <t>通霄鎮楓樹里苗36-1線排水改善工程</t>
  </si>
  <si>
    <t>苑裡鎮121線18K+780~18K+830路段道路拓寬工程</t>
  </si>
  <si>
    <t>南庄鄉南富村22鄰農路改善工程</t>
  </si>
  <si>
    <t>109年度苗栗縣雨水下水道系統興建及改善工程(開口合約)</t>
  </si>
  <si>
    <t>苗栗縣政府稅務局竹南分局廁所整修工程</t>
  </si>
  <si>
    <t>苗栗市南勢里苗圃道局部路段道路拓寬工程</t>
  </si>
  <si>
    <t>苗栗市橫車路至自治路瓶頸路段新闢工程</t>
  </si>
  <si>
    <t>苗栗縣歷史建築「苑裡公有零售市場」緊急加固工程</t>
  </si>
  <si>
    <t>苑裡鎮109年度申挖AC路面後續修復工程(開口合約)</t>
  </si>
  <si>
    <t>109年5月豪雨通霄鎮烏眉等2里農路復建工程</t>
  </si>
  <si>
    <t>109年5月豪雨通霄鎮圳頭等5里農路復建工程</t>
  </si>
  <si>
    <t>苗栗縣通霄鎮慈后宮廟埕空間營造工程</t>
  </si>
  <si>
    <t>「通霄鎮烏眉坑客家古城漢原界古道計畫」工程第一次變更設計</t>
  </si>
  <si>
    <t>苗栗縣竹南區社會福利服務中心修繕、搬遷工程</t>
  </si>
  <si>
    <t>竹南鎮109年度長青立體停車場整修工程</t>
  </si>
  <si>
    <t>後龍鎮半天寮好望角周邊環境營造第二期工程</t>
  </si>
  <si>
    <t>苗栗縣公館鄉公所</t>
  </si>
  <si>
    <t>109年度中小排水維護工程</t>
  </si>
  <si>
    <t>109年南庄鄉原住民地區部落基礎設施維護及各類小型工程</t>
  </si>
  <si>
    <t xml:space="preserve">109年5月豪雨頭屋鄉曲洞村、明德村、獅潭村、及鳴鳳村農路災後復建工程 </t>
  </si>
  <si>
    <t>苗栗縣三義鄉垃圾場美化及休憩工程</t>
  </si>
  <si>
    <t>109年5月豪雨水土保持(G1類)公共設施災後復建工程</t>
  </si>
  <si>
    <t>苗栗縣造橋鄉公所</t>
  </si>
  <si>
    <t>109年度造橋鄉5月豪雨(G1)大龍村5鄰野溪護岸復建工程</t>
  </si>
  <si>
    <t>苗栗縣三灣鄉公所</t>
  </si>
  <si>
    <t>109年度鄉內小型工程</t>
  </si>
  <si>
    <t>苗栗縣－三灣</t>
  </si>
  <si>
    <t>109年度鄉內零星工程</t>
  </si>
  <si>
    <t>苗栗縣獅潭鄉公所</t>
  </si>
  <si>
    <t>109年5月豪雨(G1類)獅潭鄉新豐村5鄰大寮邊坡坍方災害復建工程</t>
  </si>
  <si>
    <t>109年度獅潭鄉豐林村等道路駁坎小型工程</t>
  </si>
  <si>
    <t>109年度獅潭鄉和興村等道路駁坎小型工程</t>
  </si>
  <si>
    <t>109年度獅潭鄉道路橋樑改善維護費</t>
  </si>
  <si>
    <t>苗栗縣泰安鄉公所</t>
  </si>
  <si>
    <t>109年度城鎮之心工程計畫-泰安鄉士林村馬拉邦泰雅文化生態步道暨泰安鄉農產假日市集建置計畫</t>
  </si>
  <si>
    <t>頭份市花現美人茶老崎茶道串連及解說指示設施整合工程</t>
  </si>
  <si>
    <t>109年度頭份市忠孝一路及中華路道路改善工程</t>
  </si>
  <si>
    <t>苗栗縣通霄鎮南和國民小學</t>
  </si>
  <si>
    <t>校舍耐震補強工程</t>
  </si>
  <si>
    <t>苗栗縣西湖鄉西湖國民小學</t>
  </si>
  <si>
    <t>苗栗縣西湖鄉西湖國民小學東棟老舊校舍整建工程</t>
  </si>
  <si>
    <t>苗栗縣竹南鎮照南國民小學</t>
  </si>
  <si>
    <t>西北棟地下室PVC地墊鋪設</t>
  </si>
  <si>
    <t>苗栗縣卓蘭鎮內灣國民小學</t>
  </si>
  <si>
    <t>內灣國小109年度教學樓油漆粉刷工程</t>
  </si>
  <si>
    <t>溪湖鎮大溪路一段等2件路面及側溝暨彰132線2號橋等6座橋梁維修工程</t>
  </si>
  <si>
    <t>彰化縣－溪湖,彰化縣－社頭,彰化縣－大村,彰化縣－芳苑</t>
  </si>
  <si>
    <t>芳苑鄉南八洲排水(漢寶村段)改善及清疏工程</t>
  </si>
  <si>
    <t>彰化縣政府建置「教育專業創研整合中心」工程採購案</t>
  </si>
  <si>
    <t>109年度彰化、和美、鹿港等3區道路巡查後改善及搶險(修)工程開口契約</t>
  </si>
  <si>
    <t>彰化縣－彰化,彰化縣－花壇,彰化縣－芬園,彰化縣－和美,彰化縣－伸港,彰化縣－線西,彰化縣－鹿港,彰化縣－秀水,彰化縣－福興</t>
  </si>
  <si>
    <t>彰化縣北斗鎮台電北斗服務所旁排水改善工程</t>
  </si>
  <si>
    <t>下山排水與下海墘排水護岸改善及清疏工程</t>
  </si>
  <si>
    <t>彰化縣－大城</t>
  </si>
  <si>
    <t>源成排水清疏工程併辦土石標售</t>
  </si>
  <si>
    <t>彰化縣－二林,彰化縣－竹塘</t>
  </si>
  <si>
    <t>睦宜排水(第二期)改善及橋梁改建工程併辦土石標售</t>
  </si>
  <si>
    <t>彰化縣－田中</t>
  </si>
  <si>
    <t>福興鄉下寮排水及鹿港鎮牛路溝排水護岸改善工程</t>
  </si>
  <si>
    <t>彰化縣－福興,彰化縣－鹿港</t>
  </si>
  <si>
    <t>彰化縣員林市C幹線多功能調節(滯洪池)工程</t>
  </si>
  <si>
    <t>「109年度彰化縣政府轄管觀光遊憩地區設施維護及修繕工作開口契約」第一次擴充</t>
  </si>
  <si>
    <t>彰化縣和美區托育資源中心新建工程</t>
  </si>
  <si>
    <t>彰化縣芳苑鄉衛生所暨長照社福大樓新建工程</t>
  </si>
  <si>
    <t>彰化縣警察局彰化分局</t>
  </si>
  <si>
    <t>彰化縣警察局彰化分局民生路派出所辦公廳舍修繕工程</t>
  </si>
  <si>
    <t>彰化縣文化局</t>
  </si>
  <si>
    <t>彰化縣歷史建築社頭泰安岩修復工程第2次變更設計案</t>
  </si>
  <si>
    <t>109年度社頭鄉衛生所前棟廳舍整修工程</t>
  </si>
  <si>
    <t>109年彰化縣衛生局、所廳舍修繕工程</t>
  </si>
  <si>
    <t>109年度彰化市兒童公園暨周邊綠美化工程</t>
  </si>
  <si>
    <t>「轉動扇庫永續彰化-扇形車庫綠色軸線計畫」第1次變更設計案</t>
  </si>
  <si>
    <t>和調里建國南路7巷旁護岸修復工程</t>
  </si>
  <si>
    <t>彰化市中山路三段714巷82弄等路面改善工程</t>
  </si>
  <si>
    <t>草港尾農地重劃區鹿港鎮鹿洋段1373 地號農路改善工程等2案</t>
  </si>
  <si>
    <t>彰化縣和美鎮公所</t>
  </si>
  <si>
    <t>彰化縣和美鎮立幼兒園嘉寶分班暨嘉寶社區活動中心興建工程</t>
  </si>
  <si>
    <t>彰化縣溪湖鎮公所</t>
  </si>
  <si>
    <t>溪湖鎮向上二街等道路及排水改善工程</t>
  </si>
  <si>
    <t>彰化縣－溪湖</t>
  </si>
  <si>
    <t>二林鎮華崙里二溪路七段118巷道路排水改善工程</t>
  </si>
  <si>
    <t>二林鎮東興、後厝、東勢及西庄里路面修復工程</t>
  </si>
  <si>
    <t>二林鎮三民、福德、尚德公園整修工程</t>
  </si>
  <si>
    <t>二林鎮頂厝、西庄、大永、香田、中西、梅芳里等道路排水改善工程</t>
  </si>
  <si>
    <t>伸港鄉彰新路七段401巷等路面及溝渠改善工程</t>
  </si>
  <si>
    <t>伸港鄉大同村長春地下道旁兩側道路及美港公路巷道路名牌新設工程</t>
  </si>
  <si>
    <t>109年伸港鄉蚵寮路等路面、排水溝清淤改善工程</t>
  </si>
  <si>
    <t>彰化縣秀水鄉公所</t>
  </si>
  <si>
    <t>秀水鄉金興村圳岸巷20弄9號前等4處道路改善工程</t>
  </si>
  <si>
    <t>109年度曾厝厝農地重劃區秀水鄉曾厝段1063、1076等地號農路改善工程</t>
  </si>
  <si>
    <t>秀水鄉金興村番花路21號旁(金興段1496地號)排水改善工程</t>
  </si>
  <si>
    <t>秀水鄉福安村民意街道路改善工程</t>
  </si>
  <si>
    <t>彰化縣花壇鄉公所</t>
  </si>
  <si>
    <t>花壇車站週邊改善工程</t>
  </si>
  <si>
    <t>彰化縣－花壇</t>
  </si>
  <si>
    <t>芬園鄉大彰路三段464巷30弄駁坎改善工程</t>
  </si>
  <si>
    <t>109年度芬園鄉大埔崙農路與中興農路改善工程</t>
  </si>
  <si>
    <t>彰化縣大村鄉公所</t>
  </si>
  <si>
    <t>大村鄉第七公墓廁所及淑女祠整修工程</t>
  </si>
  <si>
    <t>彰化縣－大村</t>
  </si>
  <si>
    <t>彰化縣埔鹽鄉公所</t>
  </si>
  <si>
    <t>埔鹽鄉瓦磘村光明路2段等5處道路排水及橋梁改善工程</t>
  </si>
  <si>
    <t>三省社區既有聚落排水改善工程</t>
  </si>
  <si>
    <t>彰化縣社頭鄉公所</t>
  </si>
  <si>
    <t>社頭鄉運動公園PU跑道修繕計畫(第一次變更設計)</t>
  </si>
  <si>
    <t>彰化縣田尾鄉公所</t>
  </si>
  <si>
    <t>109年彰化縣廚餘回收再利用效能提升計畫(田尾鄉堆肥廠房擴建工程)</t>
  </si>
  <si>
    <t>彰化縣－田尾</t>
  </si>
  <si>
    <t>田尾農地重劃區田尾鄉田豐段540地號農路改善工程</t>
  </si>
  <si>
    <t>埤頭鄉新庄、庄內及永豐等村道路排水改善工程</t>
  </si>
  <si>
    <t>埤頭鄉崙子村崙子路(彰148)路面改善工程</t>
  </si>
  <si>
    <t>埤頭鄉庄子路282巷及彰水路4段492巷等道路排水改善工程</t>
  </si>
  <si>
    <t>埤頭鄉合興村埔心段排水改善工程</t>
  </si>
  <si>
    <t>埤頭鄉崙腳村中學路旁排水改善工程</t>
  </si>
  <si>
    <t>109年度路上北農地重劃區芳苑鄉芳信段215地號農路改善工程</t>
  </si>
  <si>
    <t>新生二號橋修復工程</t>
  </si>
  <si>
    <t>溪州鄉濁水溪支流排水改善工程</t>
  </si>
  <si>
    <t>彰化縣員林市公所</t>
  </si>
  <si>
    <t>員林市員鹿路245巷20號旁側溝及道路等改善工程</t>
  </si>
  <si>
    <t>109年度彰化縣員林市公共設施維修維護暨災害搶險搶修工程(開口契約)</t>
  </si>
  <si>
    <t>彰化縣立草湖國民中學</t>
  </si>
  <si>
    <t>彰化縣立草湖國中校園庭園花架整建工程</t>
  </si>
  <si>
    <t>110年大同國中修業樓及敦品樓耐震補強工程</t>
  </si>
  <si>
    <t>彰化縣立彰泰國民中學</t>
  </si>
  <si>
    <t xml:space="preserve">彰泰國中109年改善無障礙校園環境工程-增設聚英樓電梯等工程 </t>
  </si>
  <si>
    <t>彰化縣立原斗國民中小學</t>
  </si>
  <si>
    <t>學生活動中心整修工程</t>
  </si>
  <si>
    <t>遊戲場工程採購案</t>
  </si>
  <si>
    <t>彰化縣立明倫國民中學</t>
  </si>
  <si>
    <t>110學年度新設明倫非營利幼兒園建築物裝修及購置教學設備</t>
  </si>
  <si>
    <t>彰化縣立永靖國民中學</t>
  </si>
  <si>
    <t>永靖國中風雨球場新建工程</t>
  </si>
  <si>
    <t>彰化縣－永靖</t>
  </si>
  <si>
    <t>彰化縣鹿港鎮新興國民小學</t>
  </si>
  <si>
    <t>109年度教學大樓A耐震補強工程第一次變更設計</t>
  </si>
  <si>
    <t>彰化縣秀水鄉明正國民小學</t>
  </si>
  <si>
    <t>彰化縣明正國小110年度教學A校舍耐震能力補強工程</t>
  </si>
  <si>
    <t>109學年度新設伸仁非營利幼兒園建築物裝修工程</t>
  </si>
  <si>
    <t>彰化縣福興鄉大興國民小學</t>
  </si>
  <si>
    <t>110年度大興國小南棟教室校舍耐震能力補強工程</t>
  </si>
  <si>
    <t>彰化縣埔心鄉埔心國民小學</t>
  </si>
  <si>
    <t>彰化縣埔心國小109年度書福悅讀改善圖書室空間環境設計工程</t>
  </si>
  <si>
    <t>彰化縣－埔心</t>
  </si>
  <si>
    <t>彰化縣田中鎮內安國民小學</t>
  </si>
  <si>
    <t>北棟教室耐震能力補強工程</t>
  </si>
  <si>
    <t>彰化縣田中鎮明禮國民小學</t>
  </si>
  <si>
    <t>110年度合作樓與科學樓耐震補強工程</t>
  </si>
  <si>
    <t>彰化縣永靖鄉永興國民小學</t>
  </si>
  <si>
    <t>109年度永興國小操場PU跑道及週邊修繕工程</t>
  </si>
  <si>
    <t>彰化縣社頭鄉清水國民小學</t>
  </si>
  <si>
    <t>110年度清水國小教學大樓-2及教學大樓-3耐震補強工程</t>
  </si>
  <si>
    <t>彰化縣芳苑鄉育華國民小學</t>
  </si>
  <si>
    <t>彰化縣芳苑鄉育華國民小學110年度北棟教室2北棟教室3耐震能力補強工程</t>
  </si>
  <si>
    <t>泥水工程</t>
  </si>
  <si>
    <t>彰化縣竹塘鄉土庫國民小學</t>
  </si>
  <si>
    <t>土庫國小109年度教學樓屋頂防水隔熱工程</t>
  </si>
  <si>
    <t>彰化縣二林鎮育德國民小學</t>
  </si>
  <si>
    <t>109年度育德國小外牆拉皮及周邊修繕整建工程</t>
  </si>
  <si>
    <t>彰化縣伸東國民小學半戶外球場新建工程</t>
  </si>
  <si>
    <t>彰化縣埔鹽鄉南港國民小學</t>
  </si>
  <si>
    <t>南港國小教室周邊環境改善工程</t>
  </si>
  <si>
    <t>彰化縣員林市明湖國民小學</t>
  </si>
  <si>
    <t>圓明樓校舍耐震補強工程</t>
  </si>
  <si>
    <t>109南投市振興里包尾山觀景台旁農路改善工程等5件</t>
  </si>
  <si>
    <t>109年度清流重劃區清流段1755、1469地號等3件農水路改善工程</t>
  </si>
  <si>
    <t>仁愛鄉翠華村翠巒聯絡道路3K+800處道路災修復建工程等2件工程</t>
  </si>
  <si>
    <t>仁愛鄉中正村卡度部落三號道路改善工程</t>
  </si>
  <si>
    <t>109年5月豪雨G1-002仁愛鄉大同村合望溪下游護岸災修復建工程</t>
  </si>
  <si>
    <t>105年度仁愛國小宿舍新(整)建工程(新增項目議價)</t>
  </si>
  <si>
    <t xml:space="preserve"> 109年水里鄉投58線3K+870~4K+020、5K+180~5K+400道路養護改善工程等2件</t>
  </si>
  <si>
    <t>109年5月豪雨-南投市和興坑排水幹線護岸災修復建工程</t>
  </si>
  <si>
    <t>109年度羅娜重劃區信義段441、429地號等7件農水路改善工程</t>
  </si>
  <si>
    <t>109年度南投縣政府文化局及演藝廳頂樓陽台防水工程</t>
  </si>
  <si>
    <t>108年度富功國小活動中心空調工程</t>
  </si>
  <si>
    <t>109國姓鄉北港村北港溪段58-139地號旁野溪整治工程</t>
  </si>
  <si>
    <t>『南投縣草屯鎮污水下水道系統管線工程(第一期)管線及用戶接管工程第一標』第一次變更設計議價</t>
  </si>
  <si>
    <t>信義鄉望美村阿里不動道路災修復建工程</t>
  </si>
  <si>
    <t>仁愛鄉發祥村紅香部落聯絡道路3K+500處邊坡落石防護災修復建工程等3件工程</t>
  </si>
  <si>
    <t>109年度編號道路養護計畫-竹山鎮投47-1線1K+200~1K+700道路改善工程等3件</t>
  </si>
  <si>
    <t>南投縣－竹山</t>
  </si>
  <si>
    <t>109年度防汛備料整備工作</t>
  </si>
  <si>
    <t>南投縣－南投,南投縣－埔里,南投縣－集集,南投縣－魚池</t>
  </si>
  <si>
    <t>109信義鄉自強村陽和巷76號下方道路路面改善工程、109信義鄉神木村第一鄰和第三鄰排水溝改善工程</t>
  </si>
  <si>
    <t>109國姓鄉南港村龍南道路崁斗支線農路改善工程及國姓鄉長豐村長興產業道路改善工程</t>
  </si>
  <si>
    <t xml:space="preserve">仁愛鄉平靜部落往台14甲聯外道路1K+500~1K+550災修復建工程 </t>
  </si>
  <si>
    <t>109年度編號道路養護-草屯鎮投4線3K+105~3K+415等沿線道路養護改善工程等4件</t>
  </si>
  <si>
    <t>南投縣－中寮,南投縣－草屯</t>
  </si>
  <si>
    <t>109年度南投縣兒少多功能福利館新建工程（第二期）</t>
  </si>
  <si>
    <t>109年水里鄉投59線0K+000~1K+500道路改善工程</t>
  </si>
  <si>
    <t>109水里鄉興隆村林朋巷旁野溪護岸工程</t>
  </si>
  <si>
    <t>仁愛鄉精英村情人橋災修復建工程</t>
  </si>
  <si>
    <t>109年5月豪雨G1-003仁愛鄉南豐村眉溪同德橋下護岸淘空災修復建工程</t>
  </si>
  <si>
    <t xml:space="preserve"> 埔里鎮中正路(東華路~公園路)路面改善工程</t>
  </si>
  <si>
    <t>108年度(偏遠及非山非市)魚池國中星空未來視聽室和咖啡人文主題館工程</t>
  </si>
  <si>
    <t>109年度仁愛鄉南豐村衛生室修繕工程</t>
  </si>
  <si>
    <t>竹山鎮投47-1線2.45K~2.7K及47-3線0.8K~1.4K道路改善工程</t>
  </si>
  <si>
    <t>109年度道路挖掘修復及道路坑洞修復工程(開口契約)第二標</t>
  </si>
  <si>
    <t>109年5月豪雨公共設施災後復建-草屯鎮雙冬里馬鄰坑雙龍巷3K+100災後復建工程(H3-025)</t>
  </si>
  <si>
    <t>109年度南埔重劃區將軍段1101地號農路改善工程等3件</t>
  </si>
  <si>
    <t>南投縣竹山鎮公所</t>
  </si>
  <si>
    <t>竹山鎮第13公墓懷恩堂3樓陽台防水及前方停車場凹陷修繕工程</t>
  </si>
  <si>
    <t>中和里周邊環境改善工程</t>
  </si>
  <si>
    <t>竹山鎮紫南宮旁槌球場整建工程</t>
  </si>
  <si>
    <t>集集鎮立幼兒園109年度充實及改善教學環境設施設備工程</t>
  </si>
  <si>
    <t>南投縣名間鄉公所</t>
  </si>
  <si>
    <t>109名間鄉竹圍村出林虎路二段415巷7號宅旁野溪護岸二期工程</t>
  </si>
  <si>
    <t>南投縣－名間</t>
  </si>
  <si>
    <t>109年度鹿谷鄉轄內週邊環境改善工程</t>
  </si>
  <si>
    <t>G1-007鹿谷鄉竹林村田頭巷旁野溪災修復建工程</t>
  </si>
  <si>
    <t>南投縣魚池鄉五城客家茶香通學道等環境改善工程</t>
  </si>
  <si>
    <t>南投縣魚池鄉東光村向天圳周邊道路改善工程</t>
  </si>
  <si>
    <t>慈恩塔後方道路改善工程</t>
  </si>
  <si>
    <t>長豐村東三巷旁坑溝整治工程</t>
  </si>
  <si>
    <t>南投縣信義鄉公所</t>
  </si>
  <si>
    <t>信義鄉東埔村東埔一鄰簡易自來水5月豪雨風災復建工程</t>
  </si>
  <si>
    <t>信義鄉羅娜村舊筆石道路排水溝災修復建工程</t>
  </si>
  <si>
    <t>H3-016信義鄉久美農路道路改善工程</t>
  </si>
  <si>
    <t>南投縣仁愛鄉公所</t>
  </si>
  <si>
    <t>原住民族部落文化健康綜合服務據點友善空間整建葛拿義文健站改善工程等3件</t>
  </si>
  <si>
    <t>仁愛鄉大同村仁莊農路基礎淘空災修復建工程-變更設計新增單價</t>
  </si>
  <si>
    <t>仁愛鄉春陽村春陽溫泉聯絡道路改善工程(第三期)</t>
  </si>
  <si>
    <t>108年8月利奇馬及白鹿颱風(H3-028)仁愛鄉翠巒部落北線農路0k+350處災修復建工程</t>
  </si>
  <si>
    <t>109互助村清流部落及中原部落簡易自來水設施改善工程等2件</t>
  </si>
  <si>
    <t>仁愛鄉靜觀-台14甲替代道路改善工程(第二期)</t>
  </si>
  <si>
    <t>109年5月豪雨H3-007仁愛鄉翠華村翠巒北線0K+100處災修復建工程</t>
  </si>
  <si>
    <t>H3-002仁愛鄉大同村眉目2號農路0K+900處路基掏空災修復建工程</t>
  </si>
  <si>
    <t>109年原住民族地區簡易自來水系統營運計畫-設施改善(開口合約)</t>
  </si>
  <si>
    <t>中正村卡度部落尖山道路改善工程</t>
  </si>
  <si>
    <t>南投縣立仁愛國民中學</t>
  </si>
  <si>
    <t>108年度仁愛國中0520豪雨災損復建工程</t>
  </si>
  <si>
    <t>南投縣草屯鎮平林國民小學</t>
  </si>
  <si>
    <t>南投縣平林國小109年度操場修整建工程</t>
  </si>
  <si>
    <t>南投縣草屯鎮北投國民小學</t>
  </si>
  <si>
    <t>南投縣北投國小「108-109年度雨水貯留系統建設計畫」-雨水貯留系統建設工程</t>
  </si>
  <si>
    <t>南投縣竹山鎮桶頭國民小學</t>
  </si>
  <si>
    <t>「109年改善圖書室設施設備及空間環境工程」案</t>
  </si>
  <si>
    <t>109/09/08</t>
  </si>
  <si>
    <t>南投縣名間鄉名間國民小學</t>
  </si>
  <si>
    <t>南投縣名間國小109年度公立國民中小學校舍防水隔熱工程</t>
  </si>
  <si>
    <t>109年度公立國民中小學校舍防水隔熱工程計畫-迎曦樓</t>
  </si>
  <si>
    <t>南投縣仁愛鄉力行國民小學</t>
  </si>
  <si>
    <t>109年度校園社區化改造計畫—設置學校社區共讀站改造工程</t>
  </si>
  <si>
    <t>南投縣信義鄉信義國民小學</t>
  </si>
  <si>
    <t xml:space="preserve">南投縣信義鄉信義國民小學原住民重點學校新校園運動計畫-祈夢屋工程 </t>
  </si>
  <si>
    <t>雲林縣縣道145線西螺至虎尾景觀道路改善工程(虎尾段)-變更追加</t>
  </si>
  <si>
    <t>109/02/17</t>
  </si>
  <si>
    <t>雲林縣縣道145線西螺至虎尾景觀道路改善工程(西螺段)-變更追加</t>
  </si>
  <si>
    <t>109/03/31</t>
  </si>
  <si>
    <t>斗六市雲科路三段竹圍大橋火害緊急復建工程</t>
  </si>
  <si>
    <t>麥寮鄉雲1線豐安路道路改善工程</t>
  </si>
  <si>
    <t>西螺公設民營托嬰中心工程</t>
  </si>
  <si>
    <t>斗六市大崙農地重劃區大崙段茄苳腳小段404地號鎮南路425巷路面改善工程（二件合併）</t>
  </si>
  <si>
    <t>雲林縣－土庫,雲林縣－斗六</t>
  </si>
  <si>
    <t>古坑鄉149線20K+550擋土牆與149甲線40K+400邊坡噴漿復建工程</t>
  </si>
  <si>
    <t>莿桐鄉莿桐農地重劃區樹子腳段624地號南北7路改善工程(三件合併)</t>
  </si>
  <si>
    <t>莿桐鄉五華村道路及擋土牆改善工程</t>
  </si>
  <si>
    <t>麥寮鄉三盛農地重劃區許厝寮段後安寮小段1142地號南北排水改善工程(3件合併)</t>
  </si>
  <si>
    <t>雲林縣－東勢,雲林縣－崙背,雲林縣－麥寮</t>
  </si>
  <si>
    <t>台西鄉海埔地護岸復建工程</t>
  </si>
  <si>
    <t>雲林縣斗六市大崙排水支線復建工程</t>
  </si>
  <si>
    <t>水林鄉春牛埔(東)農地重劃區灣東段976等地號牛挑灣南北幹路十四農水路改善工程</t>
  </si>
  <si>
    <t>口湖鄉四湖大排抽水站前池復建工程</t>
  </si>
  <si>
    <t>麥寮鄉麥豐村鎮南宮周邊環境整建工程</t>
  </si>
  <si>
    <t>口湖鄉新港北養殖漁業生產區產業道路墊高工程</t>
  </si>
  <si>
    <t>二崙大排治理工程</t>
  </si>
  <si>
    <t>延潭大排仁剛橋上游橋梁改建治理工程</t>
  </si>
  <si>
    <t>蔦松大排出口段護岸治理工程</t>
  </si>
  <si>
    <t>麥寮鄉橋頭排水工業路北邊復建工程等二件</t>
  </si>
  <si>
    <t>林內鄉雲61線坪頂路路面改善及增設周邊設施工程</t>
  </si>
  <si>
    <t>水林鄉扶朝農地重劃區溪墘段1533、1534地號南北幹路十改善工程</t>
  </si>
  <si>
    <t>馬公厝大排治理工程一~四工區(3K+950–6K+000)等4件工程-變更</t>
  </si>
  <si>
    <t>斗六市及莿桐鄉道路、排水及附屬設施改善工程</t>
  </si>
  <si>
    <t>雲林縣－斗六,雲林縣－莿桐</t>
  </si>
  <si>
    <t>馬公厝高地截流道路加高及堤岸整建治理工程</t>
  </si>
  <si>
    <t>水林鄉萬興大排(雲153上游)災後復建工程等二件</t>
  </si>
  <si>
    <t>斗六市雲81線4K+140~5k+093久安國小前路面改善工程</t>
  </si>
  <si>
    <t>馬公厝支線東平里段治理工程</t>
  </si>
  <si>
    <t>雲林縣－土庫</t>
  </si>
  <si>
    <t>土庫鎮馬公厝大排防汛道路改善工程</t>
  </si>
  <si>
    <t>褒忠鄉馬公厝大排旁排水復建工程等二件</t>
  </si>
  <si>
    <t>下崙養殖區羊稠厝支線道路排水整建工程(三期)</t>
  </si>
  <si>
    <t>斗六市雲林溪護岸復建工程</t>
  </si>
  <si>
    <t>東勢鄉月眉農地重劃區媽埔段214地號北月眉小排1-6改善工程</t>
  </si>
  <si>
    <t>元長鄉新生農地重劃區瓦磘段1544地號及仁德段682等地號南主6路路面改善工程(二件合併)</t>
  </si>
  <si>
    <t>自動夾豬電昏機與脫毛機更新工程</t>
  </si>
  <si>
    <t>麥寮鄉雲5線旁興華村道路排水改善工程</t>
  </si>
  <si>
    <t>四湖鄉南光農地重劃區東西17路等農路改善工程</t>
  </si>
  <si>
    <t>土庫鎮新庄子重劃區新北段804地號及牛埔子段314地號等農水路改善工程</t>
  </si>
  <si>
    <t>斗六市後庄農地重劃區大北勢段大北勢小段435、498等地號V4農路改善工程</t>
  </si>
  <si>
    <t>虎尾鎮穎川農地重劃區延平段972等地號中排六旁農路改善工程(五件合併)</t>
  </si>
  <si>
    <t>雲林縣－虎尾,雲林縣－東勢,雲林縣－北港</t>
  </si>
  <si>
    <t>林厝寮社區貞慧娘廟周邊環境改善工程</t>
  </si>
  <si>
    <t>籽公園籃球場風雨球場興建工程</t>
  </si>
  <si>
    <t>109年度斗六市轄區道路（人行道）路面修復工程（開口契約）</t>
  </si>
  <si>
    <t>109年度斗六市轄區道路（AC）路面修復工程（開口契約）</t>
  </si>
  <si>
    <t>斗六市溪洲里貞寮段閒置空間改善工程</t>
  </si>
  <si>
    <t>斗六市育英北街179號至268號路面側溝及榮譽路207巷側溝改善工程</t>
  </si>
  <si>
    <t>108年度斗南鎮新崙里溝心部落道路排水改善工程</t>
  </si>
  <si>
    <t>109年度斗南鎮石龜里辦公處周邊環境改善工程</t>
  </si>
  <si>
    <t>108年度斗南鎮立幼兒園靖興分班充實及改善教學環境設備工程</t>
  </si>
  <si>
    <t>109年度斗南鎮南昌、靖興等里道路排水改善工程</t>
  </si>
  <si>
    <t>109年虎尾鎮水防道路鋪面改善工程第1次變更設計</t>
  </si>
  <si>
    <t>虎尾鎮頂溪里等道路改善工程</t>
  </si>
  <si>
    <t>虎尾鎮安溪里安溪寮等4處道路及排水溝改善工程</t>
  </si>
  <si>
    <t>西螺鎮水源路道路路面修復工程</t>
  </si>
  <si>
    <t>西螺鎮雲24縣道道路改善工程</t>
  </si>
  <si>
    <t>西螺鎮引西圳排水清疏工程</t>
  </si>
  <si>
    <t>雲林縣土庫鎮公所</t>
  </si>
  <si>
    <t>土庫鎮溪埔寮社區活動中心一樓廁所整修及周邊環境改善工程</t>
  </si>
  <si>
    <t>108年度土庫鎮轄內AC路面修復及其他建設工程-土庫鎮土庫地區建設工程</t>
  </si>
  <si>
    <t>小田支線旁步道改善工程</t>
  </si>
  <si>
    <t>土庫鎮馬光重劃區山子腳小給2農水路改善工程</t>
  </si>
  <si>
    <t>土庫鎮轄內路燈更新及新設工程</t>
  </si>
  <si>
    <t>雲林縣北港鎮公所</t>
  </si>
  <si>
    <t>108年度北港鎮公共建設工程(二)</t>
  </si>
  <si>
    <t>「108年度北港鎮公共建設工程(一)」第一次契約變更</t>
  </si>
  <si>
    <t>古坑鄉草嶺社區中坪商圈及四面佛周邊產業道路改善工程</t>
  </si>
  <si>
    <t>古坑鄉樟湖社區道路改善工程</t>
  </si>
  <si>
    <t>古坑鄉六斗坑野溪(前段)(後段)護岸改善工程</t>
  </si>
  <si>
    <t>雲林縣大埤鄉立幼兒園補強工程</t>
  </si>
  <si>
    <t>莿桐公有零售市場設施改善工程</t>
  </si>
  <si>
    <t>莿桐鄉埔尾多功能活動中心新建工程</t>
  </si>
  <si>
    <t>109年莿桐鄉市區道路及人行步道改善工程</t>
  </si>
  <si>
    <t>109年林內鄉烏麻村十三分排水護岸復建工程</t>
  </si>
  <si>
    <t>雲林縣二崙鄉公所</t>
  </si>
  <si>
    <t>二崙鄉雲14-1(公舘橋北側段)道路改善工程</t>
  </si>
  <si>
    <t>二崙鄉港後村下荷苞嶼排水溝改善工程</t>
  </si>
  <si>
    <t>二崙鄉大庄村及田尾村道路側溝護欄改善工程</t>
  </si>
  <si>
    <t>雲林縣崙背鄉羅厝社區活動中心之修繕建築、增建電梯工程</t>
  </si>
  <si>
    <t>「雲林縣麥寮鄉麥豐、麥津村道路及環境改善工程」第一次變更設計新增數量議價</t>
  </si>
  <si>
    <t>108年度麥寮鄉鄉內道路路面及排水改善工程-01</t>
  </si>
  <si>
    <t>麥寮地方創生-再造健康休閒城市：公園兼兒童遊戲場建置計畫</t>
  </si>
  <si>
    <t>新湖社區聚落道路整治改善工程</t>
  </si>
  <si>
    <t>台西鄉地政西側護岸災後復建工程</t>
  </si>
  <si>
    <t>臺西鄉鄉內道路排水景觀改善工程</t>
  </si>
  <si>
    <t>雲林縣元長鄉公所</t>
  </si>
  <si>
    <t>元長鄉因應焚化廠整改垃圾暫存場-元長鄉崙仔垃圾掩埋場整理整頓計畫</t>
  </si>
  <si>
    <t>羊調社區農塘空間周邊改善二期</t>
  </si>
  <si>
    <t>「雲林縣四湖鄉新庄公墓納骨堂服務中心、墓基及相關周邊興建工程」</t>
  </si>
  <si>
    <t>「四湖鄉三條崙側溝改善工程」</t>
  </si>
  <si>
    <t>四湖鄉林厝寮衛生掩埋場改善工程計畫</t>
  </si>
  <si>
    <t>口湖鄉蚶仔寮排水改善工程</t>
  </si>
  <si>
    <t>口湖鄉青蚶養殖漁業生產區排水護岸改善工程</t>
  </si>
  <si>
    <t>口湖鄉新港北養殖區新港北四中排1小排護坡改善工程</t>
  </si>
  <si>
    <t>口湖鄉湖口村庄外道路及護坡改善工程</t>
  </si>
  <si>
    <t>口湖鄉新港南養殖漁業生產區蚶仔寮大排一中排2小排護岸加高改善工程</t>
  </si>
  <si>
    <t>雲林縣口湖鄉臨海園生態體驗設施整建工程</t>
  </si>
  <si>
    <t>雲林縣立麥寮高級中學</t>
  </si>
  <si>
    <t>麥寮高中109學年度改善無障礙校園環境工程</t>
  </si>
  <si>
    <t>雲林縣立口湖國民中學109年度「公立國民中小學校舍防水隔熱工程」</t>
  </si>
  <si>
    <t>雲林縣立雲林國民中學</t>
  </si>
  <si>
    <t>運動場地整建工程採購</t>
  </si>
  <si>
    <t>臺西國民中學老師宿舍結構耐震補強工程</t>
  </si>
  <si>
    <t>雲林縣立石榴國民中學</t>
  </si>
  <si>
    <t>110年全國中等學校運動會競賽場館工程</t>
  </si>
  <si>
    <t>雲林縣立莿桐國民中學</t>
  </si>
  <si>
    <t>109年軟網籃球場整建工程</t>
  </si>
  <si>
    <t>雲林縣林內鄉民生國民小學</t>
  </si>
  <si>
    <t>109年度公立國民中小學校舍防水隔熱工程</t>
  </si>
  <si>
    <t>雲林縣莿桐鄉饒平國民小學</t>
  </si>
  <si>
    <t>饒平國小設置半戶外球場工程</t>
  </si>
  <si>
    <t>雲林縣莿桐鄉僑和國民小學</t>
  </si>
  <si>
    <t>僑和國小109年度環境改善工程</t>
  </si>
  <si>
    <t>雲林縣虎尾鎮惠來國民小學</t>
  </si>
  <si>
    <t>惠來國小109年度PU跑道整建工程</t>
  </si>
  <si>
    <t>雲林縣虎尾鎮安慶國民小學</t>
  </si>
  <si>
    <t>安慶國小109年度公立國民中小學B棟校舍防水隔熱工程</t>
  </si>
  <si>
    <t>雲林縣土庫鎮土庫國民小學</t>
  </si>
  <si>
    <t>]雲林縣土庫國小106年度學生活動中心新建工程暨土庫 國小105年度老舊校舍拆除重建工程第三次變更設計</t>
  </si>
  <si>
    <t>雲林縣褒忠鄉褒忠國民小學</t>
  </si>
  <si>
    <t>褒忠國小109年度「教育部補助偏遠地區及非山非市學校教育經費工程」</t>
  </si>
  <si>
    <t>雲林縣褒忠鄉龍巖國民小學</t>
  </si>
  <si>
    <t>龍巖國小109年度偏遠地區學校及非山非市學校設施設備計畫-校園環境修繕工程</t>
  </si>
  <si>
    <t>雲林縣東勢鄉東勢國民小學</t>
  </si>
  <si>
    <t>109年度教育部補助偏遠地區學校及非山非市學校設施設備計畫-校園環境整修工程</t>
  </si>
  <si>
    <t>雲林縣東勢鄉安南國民小學</t>
  </si>
  <si>
    <t>109年度教育部補助偏遠地區學校及非山非市學校設施設備計畫-安南國小改善教學環境工程</t>
  </si>
  <si>
    <t>雲林縣東勢鄉明倫國民小學</t>
  </si>
  <si>
    <t>109年度雲林縣明倫國小校舍環境改善工程</t>
  </si>
  <si>
    <t>雲林縣二崙鄉油車國民小學</t>
  </si>
  <si>
    <t>油車國民小學109年度偏遠地區學校及非山非市學校設施設備計畫-校園環境改善工程</t>
  </si>
  <si>
    <t>雲林縣二崙鄉旭光國民小學</t>
  </si>
  <si>
    <t>旭光國小綜合球場整建暨遊戲場整建工程</t>
  </si>
  <si>
    <t>109年度鎮南國民小學設置校園共融式遊戲場工程</t>
  </si>
  <si>
    <t>雲林縣麥寮鄉麥寮國民小學</t>
  </si>
  <si>
    <t>雲林縣立麥寮國小校園揚塵改善植樹及改造計畫</t>
  </si>
  <si>
    <t>雲林縣元長鄉忠孝國民小學</t>
  </si>
  <si>
    <t>忠孝國小綜合球場、排水溝及周邊整建工程</t>
  </si>
  <si>
    <t>雲林縣元長鄉仁愛國民小學</t>
  </si>
  <si>
    <t>109年度偏遠地區學校及非山非市學校設施設備計畫---屋頂防水及視聽教室整修工程</t>
  </si>
  <si>
    <t>雲林縣信義國小109年度偏遠地區學校及非山非市學校(非原</t>
  </si>
  <si>
    <t>雲林縣水林鄉蔦松國民小學</t>
  </si>
  <si>
    <t>109年度偏遠地區學校及非山非市學校設施設備計畫－改善教學環境設備工程</t>
  </si>
  <si>
    <t>109年度嘉義縣轄內道路(不含縣道)委外巡查修補及零星改善工程開口契約 (後續擴充)</t>
  </si>
  <si>
    <t>109/07/28</t>
  </si>
  <si>
    <t>嘉義縣立大林國中雨水貯留系統設施工程</t>
  </si>
  <si>
    <t>嘉義縣新港鄉新港公園抽水站新建工程及保固期間代操作</t>
  </si>
  <si>
    <t>嘉義縣大埔國民中小學附設幼兒園擴建教室暨社區共讀站新建工程(第一次變更設計新增單價)</t>
  </si>
  <si>
    <t>嘉義縣民雄國民小學附設幼兒園擴建教室暨社區共讀站新建工程-第一次變更設計</t>
  </si>
  <si>
    <t>嘉義縣蒜頭(十二)安和(十二)早期農地重劃區農水路更新改善工程</t>
  </si>
  <si>
    <t>嘉義縣－六腳,嘉義縣－新港</t>
  </si>
  <si>
    <t>嘉義縣立民和國民中學慈輝教學大樓暨廚房校舍防水隔熱工程</t>
  </si>
  <si>
    <t>嘉義縣新港國小戶外綜合球場新建工程</t>
  </si>
  <si>
    <t>109年度嘉義縣竹崎國民小學B棟校舍防水隔熱改善工程</t>
  </si>
  <si>
    <t>109年度後潭、安仁、松梅、南勢二農地重劃區緊急農水路等6件改善工程</t>
  </si>
  <si>
    <t>嘉義縣－太保,嘉義縣－朴子</t>
  </si>
  <si>
    <t>溪口鄉妙崙村利民橋下游左岸災害復建工程(等2件)</t>
  </si>
  <si>
    <t>溪口鄉溪口排水美安橋上游左岸災害復建工程</t>
  </si>
  <si>
    <t>太保市春珠排水嘉39線上游段災後復建工程</t>
  </si>
  <si>
    <t>民雄鄉(頭橋地區)污水下水道系統第二期管線及用戶接管工程第二標</t>
  </si>
  <si>
    <t>109年度重寮國民小學後棟、連通中廊校舍防水隔熱工程</t>
  </si>
  <si>
    <t>109年度茶山國小附設幼兒園充實及改善教學環境設施設備工程</t>
  </si>
  <si>
    <t>嘉義縣新港國民小學109年度勤學樓屋頂防水隔熱工程</t>
  </si>
  <si>
    <t>大南村大草埔、水尾及龍眼村鹿寮坪農村生產道路改善工程(109FRMA-002-003)</t>
  </si>
  <si>
    <t>鹿寮、布袋國中前農村生產道路改善工程</t>
  </si>
  <si>
    <t>大湖村雙溪、公興村東竹湖農村生產道路改善工程(109FRMA-002-009)</t>
  </si>
  <si>
    <t>109年5月豪雨-水上鄉嘉136線0K+400處災害工程</t>
  </si>
  <si>
    <t>嘉義縣村落型污水處理(第一標)-梅山鄉太平村管線及用戶接管工程(第一次變更設計)</t>
  </si>
  <si>
    <t>雙溪村芎蕉山、下雙溪、過山村吃水井、永興村下坑九芎坑農村生產道路改善工程(109FRMA-002-002)</t>
  </si>
  <si>
    <t>嘉義縣民雄鄉金興抽水站新建及滯洪池工程(第二次變更設計或新增單價)</t>
  </si>
  <si>
    <t xml:space="preserve"> 嘉義縣民雄鄉民雄之森計畫-民雄運動公園、早安公園及北勢子營區景觀改善工程(第二次變更設計或新增單價) </t>
  </si>
  <si>
    <t>嘉義縣立民雄國民中學109年度公立國民中小學校舍防水隔熱工程</t>
  </si>
  <si>
    <t>獅埜村圳頭坑10鄰、大天宫農村生產道路改善工程</t>
  </si>
  <si>
    <t>東石鄉塭子排水右岸損壞復建工程</t>
  </si>
  <si>
    <t>嘉義縣－東石</t>
  </si>
  <si>
    <t>獅埜村圳頭坑12鄰、13鄰農村生產道路改善工程(109FRMA-002-005)</t>
  </si>
  <si>
    <t>太平村頂橋三元宮旁、太和村大里網農村生產道路改善工程(109FRMA-002-001)</t>
  </si>
  <si>
    <t>新港鄉埤子頭排水過港橋下游復建工程</t>
  </si>
  <si>
    <t xml:space="preserve">八掌溪支流-外溪洲排水閘門及抽水站工程(第3次變更設計或新增單價) </t>
  </si>
  <si>
    <t>來吉村爹有木哈部落聯絡道路改善工程(第二期)</t>
  </si>
  <si>
    <t>嘉義縣和興國小簡易棒球場整修工程</t>
  </si>
  <si>
    <t>新港鄉南港村六腳排水左岸復建工程</t>
  </si>
  <si>
    <t>嘉124-1線、嘉131線及縣道169線護欄改善工程</t>
  </si>
  <si>
    <t>嘉義縣－番路,嘉義縣－阿里山</t>
  </si>
  <si>
    <t>嘉義縣(大林國小)大林鎮中正路467巷改道工程</t>
  </si>
  <si>
    <t>嘉義縣梅山鄉縣道162甲線、149甲線及鄉道嘉150線道路改善工程</t>
  </si>
  <si>
    <t>嘉義縣黎明國民小學109年度教學大樓屋頂防水隔熱改善工程</t>
  </si>
  <si>
    <t>166縣道66.3K處崩塌地災害處理工程</t>
  </si>
  <si>
    <t>嘉義縣衛生局</t>
  </si>
  <si>
    <t>嘉義縣竹崎鄉衛生所建物耐震補強及廳舍修繕工程</t>
  </si>
  <si>
    <t>嘉義縣布袋鎮公所</t>
  </si>
  <si>
    <t>布袋鎮新塭老人會館暨社區活動中心修繕工程</t>
  </si>
  <si>
    <t>龍江里內道路改善工程</t>
  </si>
  <si>
    <t>109年度布袋鎮新塭、景山、過溝及布袋四區轄內道路路面、排水溝、駁坎緊急修復及交通安全相關設施改善等雜項工程(開口契約)</t>
  </si>
  <si>
    <t>民雄鄉第23公墓景觀更新工程</t>
  </si>
  <si>
    <t>嘉義縣新港鄉公所</t>
  </si>
  <si>
    <t>109年度新港、月潭及潭和農地重劃區緊急農水路等3件改善工程</t>
  </si>
  <si>
    <t>嘉義縣東石鄉公所</t>
  </si>
  <si>
    <t>東石鄉洲仔村舊臥龍橋聯絡道路改善工程</t>
  </si>
  <si>
    <t>東石鄉龍港等三村道路排水改善工程</t>
  </si>
  <si>
    <t>網寮村及掌潭村白水湖部落路面改善工程</t>
  </si>
  <si>
    <t>嘉義縣水上鄉水上等5村活動中心修繕計畫工程</t>
  </si>
  <si>
    <t>水上鄉中庄村活動中心長照衛福據點計畫工程</t>
  </si>
  <si>
    <t>嘉義縣中埔鄉公所</t>
  </si>
  <si>
    <t>109年度急需辦理2件轄內農路及水保改善工程</t>
  </si>
  <si>
    <t>中埔鄉同仁村11鄰排水改善工程</t>
  </si>
  <si>
    <t>中埔鄉龍門村7鄰排水及道路鋪面改善工程</t>
  </si>
  <si>
    <t>109年度梅山鄉雙溪、過山、梅北、永興等村道路及排水工程</t>
  </si>
  <si>
    <t>瑞峰村峰草路野溪護岸復建工程</t>
  </si>
  <si>
    <t>110年嘉義縣梅山鄉路燈裝設養護工程</t>
  </si>
  <si>
    <t>梅山鄉龍眼村龍興宮觀光廁所改善工程</t>
  </si>
  <si>
    <t>梅山公園內步道及體驗館維護改善工程</t>
  </si>
  <si>
    <t>109年度番路鄉下坑等村基礎建設改善工程</t>
  </si>
  <si>
    <t>109年5月豪雨-(H3)民和村3鄰蕉林、半天岩旁及番路村清水溪邊等三件農路災修工程</t>
  </si>
  <si>
    <t>109年度蘭潭、仁義潭水質水量保護區內公共設施興建、水土保持小型整修及擴及村里工程-1</t>
  </si>
  <si>
    <t>嘉義縣大埔鄉公所</t>
  </si>
  <si>
    <t>109年度大埔鄉、西興村、茄苳村、和平村道路，駁坎及排水溝、擋土牆改善工程</t>
  </si>
  <si>
    <t>大埔鄉農路改善工程</t>
  </si>
  <si>
    <t>嘉義縣大埔鄉公園路管線下地及人行步道串聯改善工程</t>
  </si>
  <si>
    <t>109年茄苳村9鄰水土保持興建、維護及管理工程</t>
  </si>
  <si>
    <t>107年8月豪雨-大埔鄉嘉145線0K+650災修工程</t>
  </si>
  <si>
    <t>嘉義縣大埔鄉公所修車檢驗廠停車區管理室建築工程</t>
  </si>
  <si>
    <t>巴沙娜至十字部落聯絡道0K+350災害復建工程</t>
  </si>
  <si>
    <t xml:space="preserve">109年度阿里山鄉轄內聯絡道災害緊急搶修(通)工程 </t>
  </si>
  <si>
    <t>109年度轄內野溪、崩塌地及農路災害緊急搶修(通)工程(二)</t>
  </si>
  <si>
    <t>109年嘉義縣農村總合發展計畫-阿里山鄉農夫市集意象營造工程</t>
  </si>
  <si>
    <t>朴子市犬隻認養推廣示範點建設工程</t>
  </si>
  <si>
    <t>嘉義縣溪口鄉溪口國民小學</t>
  </si>
  <si>
    <t>嘉義縣溪口國民小學迎曦樓耐震補強工程</t>
  </si>
  <si>
    <t>嘉義縣溪口鄉美林國民小學</t>
  </si>
  <si>
    <t>嘉義縣美林國小第三棟結構補強及修繕工程</t>
  </si>
  <si>
    <t>嘉義縣鹿草鄉碧潭國民小學</t>
  </si>
  <si>
    <t>嘉義縣碧潭國小活動中心結構補強及修繕工程</t>
  </si>
  <si>
    <t>嘉義縣中埔鄉同仁國民小學</t>
  </si>
  <si>
    <t>嘉義縣中埔鄉同仁國民小學109年度棒球場整修工程</t>
  </si>
  <si>
    <t>屏東縣多層級樂活照顧服務設施園區新建工程</t>
  </si>
  <si>
    <t>(109年5月豪雨)萬丹鄉麟洛排水災後復建工程</t>
  </si>
  <si>
    <t>滿州鄉加都魯溪上游排水改善工程</t>
  </si>
  <si>
    <t>屏東縣－滿州</t>
  </si>
  <si>
    <t>(109)新園鄉中山路道路改善工程</t>
  </si>
  <si>
    <t>屏東縣六塊厝至玉皇宮鐵道橋下景觀改善工程(預約式開口契約)</t>
  </si>
  <si>
    <t>東港轉運站機九用地回填</t>
  </si>
  <si>
    <t>鹽埔社會福利綜合館室內裝修工程</t>
  </si>
  <si>
    <t>(109年5月豪雨)鹽埔鄉武洛溪排水支線災後復建工程</t>
  </si>
  <si>
    <t>屏東縣枋寮區域性垃圾衛生掩埋場消防及監視設備計畫工程</t>
  </si>
  <si>
    <t>縣道187乙線(東港至南州)道路拓寬工程(第二標)</t>
  </si>
  <si>
    <t>屏東縣－南州,屏東縣－東港</t>
  </si>
  <si>
    <t>(109)枋寮鄉新龍橋改建工程</t>
  </si>
  <si>
    <t>麟洛棒壘球場興建工程</t>
  </si>
  <si>
    <t>屏東縣－竹田</t>
  </si>
  <si>
    <t>屏東縣客家文物館館內空間改善暨性別平等友善環境營造及地下室展演空間再造工程</t>
  </si>
  <si>
    <t>屏東縣東港鎮水資源回收中心(第一期)新建工程及屏東縣東港鎮水資源回收中心(第一期)新建工程三年試運轉</t>
  </si>
  <si>
    <t>寵物公園擴建工程</t>
  </si>
  <si>
    <t>(109)屏35線0k+580-0k+700道路排水改善工程</t>
  </si>
  <si>
    <t>(109)舊瑪家往桃花源農路改善工程</t>
  </si>
  <si>
    <t>(109年5月豪雨)竹田鄉縣道187甲線9K+630及萬丹鄉屏50線0K+650災後復建工程</t>
  </si>
  <si>
    <t>屏東縣－竹田,屏東縣－萬丹</t>
  </si>
  <si>
    <t>虎頭山排水改善工程(0K+000~1K+000)含橋梁改建併辦土石標售</t>
  </si>
  <si>
    <t>109年楓港漁港清疏及消波堤改善工程</t>
  </si>
  <si>
    <t>屏東縣潮州鎮光華國小東棟教室耐震能力補強工程</t>
  </si>
  <si>
    <t>屏東縣政府職務宿舍新建工程</t>
  </si>
  <si>
    <t>縣道187乙線(東港至南州)道路拓寬工程(第一標)</t>
  </si>
  <si>
    <t>(109)枋寮鄉利水橋改建工程</t>
  </si>
  <si>
    <t>(109)枋寮鄉船桅橋-1改建工程</t>
  </si>
  <si>
    <t>屏東縣新埤鄉新埤國小東棟耐震能力補強工程</t>
  </si>
  <si>
    <t>屏東縣屏東市瑞光國小E棟大樓耐震能力補強工程及屋頂防水隔熱工程</t>
  </si>
  <si>
    <t>屏東縣水利村海堤至林邊溪出海口段砂源補注工程</t>
  </si>
  <si>
    <t>屏東縣枋山鄉加祿國小一心樓耐震能力補強工程</t>
  </si>
  <si>
    <t>屏東縣屏東市公所</t>
  </si>
  <si>
    <t>109-屏東市仁義里海豐街84巷等道路排水改善工程</t>
  </si>
  <si>
    <t>屏東市109年度轄區道路及排水等零星工程(開口契約第二標)</t>
  </si>
  <si>
    <t>屏東縣潮州鎮公所</t>
  </si>
  <si>
    <t>屏東縣潮州鎮第一公有零售市場設施改善工程</t>
  </si>
  <si>
    <t>潮州鎮中山公園內部零星設施整修工程</t>
  </si>
  <si>
    <t>城北里集會所活動中心新建計畫</t>
  </si>
  <si>
    <t>德和里平頂農路改善工程</t>
  </si>
  <si>
    <t>墾丁里集會所活動中心新建工程</t>
  </si>
  <si>
    <t>頭溝里老人活動中心新建計畫</t>
  </si>
  <si>
    <t>恆春鎮南灣里一心路862巷道路排水改善工程</t>
  </si>
  <si>
    <t>長治鄉德榮村煙墩巷旁道路改善工程</t>
  </si>
  <si>
    <t>(109年5月豪雨)麟洛鄉大湖排水災後復建工程</t>
  </si>
  <si>
    <t>屏東縣九如鄉公所</t>
  </si>
  <si>
    <t>109年度九如鄉村里道路AC改善工程(開口契約)</t>
  </si>
  <si>
    <t>高朗村平和街尾段農路改善工程</t>
  </si>
  <si>
    <t>振興村振高農路改善工程</t>
  </si>
  <si>
    <t>鹽埔鄉新平橋改建工程</t>
  </si>
  <si>
    <t>高朗村民治興五支圳旁及鹽埔舊道與民富路高壓電塔旁農村生產道路改善工程</t>
  </si>
  <si>
    <t>新埔路旁及中山路宏展畜牧場左前農村生產道路改善工程</t>
  </si>
  <si>
    <t>109鹽樹村巷道改善工程</t>
  </si>
  <si>
    <t>109屏東縣高樹鄉台22線堤防聯絡道路改善工程</t>
  </si>
  <si>
    <t>高樹鄉親水公園(一期)工程</t>
  </si>
  <si>
    <t>舊庄村農路改善工程</t>
  </si>
  <si>
    <t>屏東縣高樹鄉公所周邊環境及共同管溝配電管路工程</t>
  </si>
  <si>
    <t>高樹鄉殯儀館二期興建工程</t>
  </si>
  <si>
    <t>109年高樹鄉舊寮等村舊圳周邊農路排水改善等工程</t>
  </si>
  <si>
    <t>屏東縣內埔鄉公所</t>
  </si>
  <si>
    <t>(109年5月豪雨)屏東縣內埔鄉東寧村德光巷旁排水護岸災後復建工程</t>
  </si>
  <si>
    <t>「109-新埤鄉萬隆村海豐寮道路改善工程」</t>
  </si>
  <si>
    <t>屏東縣新園鄉公所</t>
  </si>
  <si>
    <t>新園鄉仙隆宮廣場鋪設水泥面及水溝加蓋工程</t>
  </si>
  <si>
    <t>屏東縣林邊鄉公所</t>
  </si>
  <si>
    <t>109-林邊鄉親林公園遊具設置工程</t>
  </si>
  <si>
    <t>屏東縣佳冬鄉公所</t>
  </si>
  <si>
    <t>109年度佳冬鄉第二納骨堂整體改善工程</t>
  </si>
  <si>
    <t>海口營農路改善工程</t>
  </si>
  <si>
    <t>108-車城鄉市區道路(仁愛路周邊)改善工程</t>
  </si>
  <si>
    <t>屏東縣滿州鄉公所</t>
  </si>
  <si>
    <t>舊公路港口溪支流野溪整治工程</t>
  </si>
  <si>
    <t>(109年5月豪雨)滿州鄉片埔溪九棚段93-2號護岸災害復建工程</t>
  </si>
  <si>
    <t>(109年5月豪雨)縣道200線20k+850旁港口溪護岸災後復建工程</t>
  </si>
  <si>
    <t>屏東縣枋山鄉公所</t>
  </si>
  <si>
    <t>枋山鄉楓港村善餘村多功能活動中心新建工程</t>
  </si>
  <si>
    <t>枋山村成功部落多功能活動中心新建工程</t>
  </si>
  <si>
    <t>屏東縣瑪家鄉公所</t>
  </si>
  <si>
    <t>瑪家鄉玉泉社區活動中心新建工程</t>
  </si>
  <si>
    <t>屏東縣泰武鄉公所</t>
  </si>
  <si>
    <t>109年度泰武鄉馬仕文化健康站友善空間改善工程</t>
  </si>
  <si>
    <t>屏東縣來義鄉公所</t>
  </si>
  <si>
    <t>丹林大橋旁及小丹林路面改善工程</t>
  </si>
  <si>
    <t>(109)雙流部落文化健康站內部設施、設備改善工程</t>
  </si>
  <si>
    <t>獅子鄉內文部落周邊道路及邊坡保護工程</t>
  </si>
  <si>
    <t>獅子鄉新路部落周邊道路及邊坡保護工程</t>
  </si>
  <si>
    <t>屏東縣牡丹鄉公所</t>
  </si>
  <si>
    <t>109年度牡丹鄉牡丹及旭海部落文化健康綜合服務據點友善空間整建</t>
  </si>
  <si>
    <t>屏東縣－牡丹</t>
  </si>
  <si>
    <t>109年度牡丹鄉石門村公共設施改善工程</t>
  </si>
  <si>
    <t>屏東縣立大同高級中學</t>
  </si>
  <si>
    <t>400公尺PU運動操場整建工程</t>
  </si>
  <si>
    <t>屏東縣立來義高級中學</t>
  </si>
  <si>
    <t>108年度國中小午餐廚房計畫-誠正樓廚房改善工程</t>
  </si>
  <si>
    <t>109年度公立國民中小學校舍防水隔熱計畫-勤學樓屋頂防水隔熱工程</t>
  </si>
  <si>
    <t>109年度基層運動選手訓練站改善環境計畫-誠正樓外牆防水工程</t>
  </si>
  <si>
    <t>屏東縣立長治國民中學</t>
  </si>
  <si>
    <t>109年度長治國中正心樓防水隔熱工程</t>
  </si>
  <si>
    <t>屏東縣立瑪家國民中學</t>
  </si>
  <si>
    <t>109年度改善無障礙校園環境案</t>
  </si>
  <si>
    <t>屏東縣立光春國民中學</t>
  </si>
  <si>
    <t>屏東縣立光春國民中學109年度公立國民中小學校舍防水隔熱工程</t>
  </si>
  <si>
    <t>屏東縣屏東市建國國民小學</t>
  </si>
  <si>
    <t>北棟教室增設無障礙電梯工程</t>
  </si>
  <si>
    <t>屏東縣屏東市仁愛國民小學</t>
  </si>
  <si>
    <t>109年度仁愛國小附設幼兒園充實及改善教學環境設施設備工程(第二次修正)</t>
  </si>
  <si>
    <t>屏東縣潮州鎮潮州國民小學</t>
  </si>
  <si>
    <t>108學年度潮州國小半戶外球場新建工程</t>
  </si>
  <si>
    <t>屏東縣林邊鄉林邊國民小學</t>
  </si>
  <si>
    <t>109年度校舍屋頂防水隔熱工程</t>
  </si>
  <si>
    <t>屏東縣來義鄉古樓國民小學</t>
  </si>
  <si>
    <t>古樓國小107年第二屆原住民重點學校新校園運動第二階段工程</t>
  </si>
  <si>
    <t>屏東縣春日鄉春日國民小學</t>
  </si>
  <si>
    <t>109年春日國小圖書室整修工程</t>
  </si>
  <si>
    <t>屏東縣琉球鄉天南國民小學</t>
  </si>
  <si>
    <t>108年度天南國小半戶外球場新建工程</t>
  </si>
  <si>
    <t>屏東縣屏東市信義國民小學</t>
  </si>
  <si>
    <t>屏東縣信義國小109年度校舍頂樓防水隔熱工程</t>
  </si>
  <si>
    <t>屏東縣萬丹鄉四維國民小學</t>
  </si>
  <si>
    <t>四維國小西側大樓防水隔熱工程</t>
  </si>
  <si>
    <t>四維國小設置半戶外球場新建工程</t>
  </si>
  <si>
    <t>屏東縣里港鄉塔樓國民小學</t>
  </si>
  <si>
    <t>屏東縣塔樓國民小學舊教學大樓防水隔熱工程</t>
  </si>
  <si>
    <t>屏東縣－里港</t>
  </si>
  <si>
    <t>卑南鄉及海端鄉各村落坡地灌溉蓄水池工程</t>
  </si>
  <si>
    <t>臺東縣－卑南,臺東縣－海端</t>
  </si>
  <si>
    <t>109年5月豪雨大坡北溪5鄰產業道路及農東池026支線災害復建工程</t>
  </si>
  <si>
    <t>太平國小--校園環境改善工程</t>
  </si>
  <si>
    <t>卡拉魯然文化聚會所及廁所修繕工程</t>
  </si>
  <si>
    <t>臺東縣消防局--泰源分隊新建工程（含水保工程）--第1次變更設計--新增項目</t>
  </si>
  <si>
    <t>109年5月豪雨卑南鄉五家坡產業道路災害復建工程</t>
  </si>
  <si>
    <t>109年5月豪雨下康樂排水災害復建工程</t>
  </si>
  <si>
    <t>三民國小--三民國小暨和平分校109年度教育部補助偏遠地區學校及非山非市學校教育經費--幼兒園運動場工程</t>
  </si>
  <si>
    <t>岩灣國小--109年度校園圍牆整建工程</t>
  </si>
  <si>
    <t>109年度成功鎮水土保持設施維護第四梯次工程</t>
  </si>
  <si>
    <t>臺東之眼--明日創生園區環境改善計畫--第2次變更設計--新增項目</t>
  </si>
  <si>
    <t>109年5月豪雨太麻里鄉深山亞都往原鄉園農路災害復建工程</t>
  </si>
  <si>
    <t>鹿野國中--109年度偏遠地區學校及非山非市學校設施設備--校內水泥通道改善工程</t>
  </si>
  <si>
    <t>桃源國中--109年度校園內道路整平工程</t>
  </si>
  <si>
    <t>新生國小--108年度新生樓老舊廁所整修工程</t>
  </si>
  <si>
    <t>臺東市公園附設兒童遊戲場設施改善工程</t>
  </si>
  <si>
    <t>臺東縣關山鎮公所</t>
  </si>
  <si>
    <t>關山鎮客庄生活傳藝中心整建工程</t>
  </si>
  <si>
    <t>臺東縣大武鄉公所</t>
  </si>
  <si>
    <t>加羅板聯絡道改善工程</t>
  </si>
  <si>
    <t>109臺東縣大武鄉尚武核心生活區公共空間景觀改善工程</t>
  </si>
  <si>
    <t>多良村多良部落往金崙產業道路改善工程</t>
  </si>
  <si>
    <t>北里南路及往中路主線農路災害復建合併工程</t>
  </si>
  <si>
    <t>臺東縣池上鄉公所</t>
  </si>
  <si>
    <t>109年度水資源作業基金公益支出-社區生活環境及排水改善</t>
  </si>
  <si>
    <t>臺東縣綠島鄉公所</t>
  </si>
  <si>
    <t>109年度公共設施修繕(臨時公共設施損壞及其他零星公共設施)工程</t>
  </si>
  <si>
    <t>中寮村辦公處及宿舍防水與環境整修工程</t>
  </si>
  <si>
    <t>臺東縣延平鄉綜合體育館興建工程</t>
  </si>
  <si>
    <t>109年5月豪雨延平鄉武陵村產業道路災後復建工程</t>
  </si>
  <si>
    <t>109年5月豪雨延平鄉紅葉村瓦崗橋上方農路災後復建工程</t>
  </si>
  <si>
    <t>臺東縣海端鄉公所</t>
  </si>
  <si>
    <t>崁頂部落4鄰上方農路排水設施改善工程</t>
  </si>
  <si>
    <t>109年度臺東縣達仁鄉產業中心周邊停車 及公共開放空間改善工程</t>
  </si>
  <si>
    <t>南田村集會所頂棚增長及路側圍網加裝工程</t>
  </si>
  <si>
    <t>臺東縣金峰鄉公所</t>
  </si>
  <si>
    <t>臺東縣金峰鄉壢坵第五公墓納骨牆櫃工程</t>
  </si>
  <si>
    <t>臺東縣－金峰</t>
  </si>
  <si>
    <t>臺東縣蘭嶼鄉公所</t>
  </si>
  <si>
    <t>109年度臺東縣蘭嶼鄉辦理公墓禮廳興建計畫</t>
  </si>
  <si>
    <t>臺東縣－蘭嶼</t>
  </si>
  <si>
    <t>臺東縣蘭嶼鄉綜合運動公園改善工程</t>
  </si>
  <si>
    <t>蘭嶼鄉東81線0K+300災後復建工程</t>
  </si>
  <si>
    <t>蘭嶼鄉海廢暫存場地設施改善補強措施計畫</t>
  </si>
  <si>
    <t>花蓮縣新城鄉民有街(A、D幹線)雨水下水道工程-(第1次變更設計)</t>
  </si>
  <si>
    <t>109/08/10</t>
  </si>
  <si>
    <t>109年度改善教學設施及設備採購工程</t>
  </si>
  <si>
    <t>109年度豐濱鄉豐濱溪(八里灣)河道整理工程</t>
  </si>
  <si>
    <t>花蓮縣－豐濱</t>
  </si>
  <si>
    <t>109年度新社國小貓頭鷹閱讀、綜合、噶瑪蘭教室設備更新改善工程</t>
  </si>
  <si>
    <t>鍋爐改裝及遷設工程</t>
  </si>
  <si>
    <t>花蓮縣永興農地重劃區農水路工程</t>
  </si>
  <si>
    <t>109年度花蓮縣交通號誌增設及維護工程(開口契約)</t>
  </si>
  <si>
    <t>109年度光復鄉馬衛仔溪排水改善工程</t>
  </si>
  <si>
    <t>109年度瑞美大排排水改善工程</t>
  </si>
  <si>
    <t>花蓮縣社會福利館6樓會議室隔間及屋面防水工程</t>
  </si>
  <si>
    <t>花蓮縣花蓮市明廉國民小學109年雨水貯留系統工程</t>
  </si>
  <si>
    <t>花蓮縣衛生局局棟建物耐震能力補強工程</t>
  </si>
  <si>
    <t>國風國中「109年度校舍防水隔熱工程」案</t>
  </si>
  <si>
    <t>新城國小教學大樓A棟(禮堂及電腦教室)防水隔熱工程</t>
  </si>
  <si>
    <t>花蓮縣文化局</t>
  </si>
  <si>
    <t>中廣花蓮電台歷史建築修復暨環境美化工程</t>
  </si>
  <si>
    <t>花蓮縣花蓮市公所</t>
  </si>
  <si>
    <t>花蓮市舊鐵道遊廊蛋黃區潛力倍增計畫</t>
  </si>
  <si>
    <t>中山公有零售市場建築物耐震能力補強補助計畫</t>
  </si>
  <si>
    <t>玉里鎮高寮簡易自來水增建工程</t>
  </si>
  <si>
    <t>鎮民廣場民族樓三樓教室整修工程</t>
  </si>
  <si>
    <t>樂合里藥草協會附近護岸災後復建工程等4件</t>
  </si>
  <si>
    <t>109年度玉里鎮編號鄉道及市區道路重要路段養護工程</t>
  </si>
  <si>
    <t>109年度玉里鎮路面鋪設工程</t>
  </si>
  <si>
    <t>花蓮縣新城鄉公所</t>
  </si>
  <si>
    <t>新城鄉大漢活動中心設施改善工程</t>
  </si>
  <si>
    <t>新城鄉轄內兒童遊具設施工程</t>
  </si>
  <si>
    <t>花蓮縣吉安鄉公所</t>
  </si>
  <si>
    <t>花蓮縣吉安鄉公所辦公廳舍及電梯設施改善工程</t>
  </si>
  <si>
    <t>永安社區活動中心籃球場設施改善工程</t>
  </si>
  <si>
    <t>全鄉各村電力、電信、自來水管線單位挖掘道路修復暨全鄉道路路面舖設AC工程</t>
  </si>
  <si>
    <t>吉安鄉永安村道路改善工程</t>
  </si>
  <si>
    <t>花蓮縣壽豐鄉公所</t>
  </si>
  <si>
    <t>壽豐鄉平和村平和一街廣場周邊設施改善工程</t>
  </si>
  <si>
    <t>原構造物範圍內之整建或改善工程;已開發場所且經自評確認無涉及生態環境保育議題;維護管理相關工程;</t>
    <phoneticPr fontId="3" type="noConversion"/>
  </si>
  <si>
    <t>壽豐鄉文化中心內部整修及周邊美化工程</t>
  </si>
  <si>
    <t>花蓮縣光復鄉公所</t>
  </si>
  <si>
    <t>光復鄉洪華公園環境營造計畫</t>
  </si>
  <si>
    <t>光復鄉百年糖業大和蔗工故事廊道營造計畫</t>
  </si>
  <si>
    <t>花蓮縣豐濱鄉公所</t>
  </si>
  <si>
    <t>新社文化健康站等4件友善空間整建工程</t>
  </si>
  <si>
    <t>花蓮縣富里鄉公所</t>
  </si>
  <si>
    <t>富里鄉文健站友善空間整建等3件</t>
  </si>
  <si>
    <t>活化幸福廣場─產業及人才發展計畫</t>
  </si>
  <si>
    <t>富里鄉AC路面改善工程</t>
  </si>
  <si>
    <t>石牌村排水溝及第五公墓路面改善工程</t>
  </si>
  <si>
    <t>花蓮縣秀林鄉公所</t>
  </si>
  <si>
    <t>鄉立運動場草皮鋪設及自動灑水系統工程</t>
  </si>
  <si>
    <t>銅門清水山區農路改善工程</t>
  </si>
  <si>
    <t>銅門既成道路改善工程</t>
  </si>
  <si>
    <t>花蓮縣卓溪鄉公所</t>
  </si>
  <si>
    <t>109年山里部落公共設施改善及綠美化工程</t>
  </si>
  <si>
    <t>花蓮縣－卓溪</t>
  </si>
  <si>
    <t>109全鄉各村道路路面鋪設工程</t>
  </si>
  <si>
    <t>109年山里步道及景觀設置工程</t>
  </si>
  <si>
    <t>花蓮縣萬榮鄉公所</t>
  </si>
  <si>
    <t>萬榮鄉馬遠村公墓聯外道路養護工程</t>
  </si>
  <si>
    <t>109年度萬榮鄉中區基礎建設工程</t>
  </si>
  <si>
    <t>馬遠村原住民聚會場新建工程</t>
  </si>
  <si>
    <t>109年萬榮鄉南區道路及排水改善工程</t>
  </si>
  <si>
    <t>支亞干、摩里沙卡及東光文健站等3件友善空間整建工程</t>
  </si>
  <si>
    <t>花蓮縣花蓮市明義國民小學</t>
  </si>
  <si>
    <t>109年明義國小游泳池整建維修工程</t>
  </si>
  <si>
    <t>花蓮縣花蓮市復興國民小學</t>
  </si>
  <si>
    <t>復興國小風雨教室音響改善工程</t>
  </si>
  <si>
    <t>其他鋪地板, 牆面及壁紙工程</t>
  </si>
  <si>
    <t>花蓮縣秀林鄉富世國民小學</t>
  </si>
  <si>
    <t>富世國小文化特色教室展示空間規畫改善施作~織藤太魯閣生活美學的空間與故事</t>
  </si>
  <si>
    <t>花蓮縣秀林鄉文蘭國民小學</t>
  </si>
  <si>
    <t>花蓮縣文蘭國小班級教室改善工程</t>
  </si>
  <si>
    <t>國際廣場及體育文化園區周邊地區步行空間景觀改善工程(第一標)-第二次變更設計</t>
  </si>
  <si>
    <t>隘門圓環士兵雕像地景整修工程</t>
  </si>
  <si>
    <t>澎湖縣立田徑場及無障礙設施整建工程第一標(土建工程)</t>
  </si>
  <si>
    <t>興仁地區排水路污水截流改善工程</t>
  </si>
  <si>
    <t>後寮漁港曳船道改善工程</t>
  </si>
  <si>
    <t>澎湖縣－白沙</t>
  </si>
  <si>
    <t>澎湖縣內垵南漁港外廓堤消波塊拋放第二期工程</t>
  </si>
  <si>
    <t>109年度將軍嶼與虎井嶼城市色彩工程</t>
  </si>
  <si>
    <t>澎湖縣－馬公,澎湖縣－望安</t>
  </si>
  <si>
    <t>109年度排水應急工程</t>
  </si>
  <si>
    <t>澎湖縣－馬公,澎湖縣－西嶼,澎湖縣－白沙,澎湖縣－湖西</t>
  </si>
  <si>
    <t>澎湖縣政府文化局圖書館館空調主機壓縮機暨冷卻水塔設備更新工程案</t>
  </si>
  <si>
    <t>澎湖縣馬公市公所</t>
  </si>
  <si>
    <t>朝陽社區活動中心之廚房興建工程</t>
  </si>
  <si>
    <t>(109)湖西鄉村里道路改善工程</t>
  </si>
  <si>
    <t>(109)中油睦鄰專案-湖東湖西道路圍牆改善工程</t>
  </si>
  <si>
    <t>湖西鄉紅羅垃圾衛生掩埋場設施改善工程計畫</t>
  </si>
  <si>
    <t>(109)湖西鄉AC路面修補工程(開口契約)</t>
  </si>
  <si>
    <t>鼎灣藝術文創園區小型工作室設置</t>
  </si>
  <si>
    <t>澎湖縣白沙鄉公所</t>
  </si>
  <si>
    <t>109年度公有垃圾掩埋場(海岸廢棄物緊急暫存場地)設施改善計畫-岐頭垃圾衛生掩埋場改善工程</t>
  </si>
  <si>
    <t>合橫國小前道路改善工程</t>
  </si>
  <si>
    <t>外垵村道路挖掘修復工程</t>
  </si>
  <si>
    <t>西嶼鄉外垵三仙台景觀改善工程</t>
  </si>
  <si>
    <t>澎湖縣立馬公國民中學</t>
  </si>
  <si>
    <t>雨水貯留系統建設工程</t>
  </si>
  <si>
    <t>停車棚3座整修工程(含取得建物使用執照)</t>
  </si>
  <si>
    <t>澎湖縣立鳥嶼國民中學</t>
  </si>
  <si>
    <t>108年度鳥嶼國中半戶外球場工程</t>
  </si>
  <si>
    <t>109/07/16</t>
  </si>
  <si>
    <t>澎湖縣立中正國民中學</t>
  </si>
  <si>
    <t>109年度教育部補助偏遠地區學校及非山非巿學校設施設備工程</t>
  </si>
  <si>
    <t>澎湖縣立西嶼國民中學</t>
  </si>
  <si>
    <t>澎湖縣立西嶼國民中學南側教室耐震補強工程</t>
  </si>
  <si>
    <t>澎湖縣湖西鄉沙港國民小學</t>
  </si>
  <si>
    <t>澎湖縣沙港國小運動場跑道整修工程</t>
  </si>
  <si>
    <t>澎湖縣白沙鄉鳥嶼國民小學</t>
  </si>
  <si>
    <t>109年度澎湖縣鳥嶼國民小學校舍修繕工程</t>
  </si>
  <si>
    <t>地板及牆面貼磚工程</t>
  </si>
  <si>
    <t>澎湖縣白沙鄉吉貝國民小學</t>
  </si>
  <si>
    <t>109年澎湖縣吉貝國小跑道、跳遠沙坑及球場地坪整建工程</t>
  </si>
  <si>
    <t>澎湖縣西嶼鄉池東國民小學</t>
  </si>
  <si>
    <t>109年度澎湖縣西嶼鄉池東國民小學_西棟校舍耐震補強工程</t>
  </si>
  <si>
    <t>澎湖縣馬公市中興國民小學</t>
  </si>
  <si>
    <t>中興國小109年度偏遠地區非山非市設施設備計畫視聽教室工程</t>
  </si>
  <si>
    <t>澎湖縣湖西鄉成功國民小學</t>
  </si>
  <si>
    <t>成功國小109年度教育部補助偏遠地區學校及非山非市學校設施設備改善工程</t>
  </si>
  <si>
    <t>澎湖縣西嶼鄉大池國民小學</t>
  </si>
  <si>
    <t>澎湖縣大池國民小學_教室校舍耐震補強工程</t>
  </si>
  <si>
    <t>澎湖縣馬公市興仁國民小學</t>
  </si>
  <si>
    <t>興仁國小公佈欄及教學空間改善工程</t>
  </si>
  <si>
    <t>基隆信義親子館新建工程</t>
  </si>
  <si>
    <t>基隆市－信義區</t>
  </si>
  <si>
    <t>基隆市中山一二路道路拓寬工程（基隆港西岸高架道路拆除替代道路）暨共同管道工程（土木建築標）第12次變更設計</t>
  </si>
  <si>
    <t>基隆市－中山區</t>
  </si>
  <si>
    <t>基隆市中正區正義路2巷路基掏空修復工程</t>
  </si>
  <si>
    <t>災後緊急處理、搶修、搶險、災後原地復建工程;已開發場所且經自評確認無涉及生態環境保育議題;非中央政府補助比率逾工程建造經費百分之五十之工程;</t>
    <phoneticPr fontId="3" type="noConversion"/>
  </si>
  <si>
    <t>幼兒園增班工程</t>
  </si>
  <si>
    <t>七堵國小校區污水納管工程</t>
  </si>
  <si>
    <t>中正國中民俗體育館屋頂防水隔熱工程</t>
  </si>
  <si>
    <t>基隆市暖暖消防分隊廳舍及消防車輛停車空間新建工程第3次變更設計</t>
  </si>
  <si>
    <t>109年度暖暖國小附幼增班工程</t>
  </si>
  <si>
    <t>安樂高中力行樓屋頂防水整修工程</t>
  </si>
  <si>
    <t>山海城串聯導覽指標系統整合統包工程案</t>
  </si>
  <si>
    <t>本市中山區中山里民活動中心修繕工程</t>
  </si>
  <si>
    <t>百福國中109年度化雨樓防水隔熱工程</t>
  </si>
  <si>
    <t>公立國民中小學校舍防水隔熱工程計畫-基隆市復興國小屋頂防水隔熱工程(第三次行政棟)與(第七次教學棟)</t>
  </si>
  <si>
    <t>109年南站廣場候車亭建置案</t>
  </si>
  <si>
    <t>活力樓防水隔熱暨創新樓教具室拆除與活動中心地板牆整修工程</t>
  </si>
  <si>
    <t>建德國小108年度老舊廁所整修工程-活動中心男廁及勤樸樓東側一樓</t>
  </si>
  <si>
    <t>基隆市立明德國民中學</t>
  </si>
  <si>
    <t>「基隆市立明德國中校園社區改造計畫-擴建教室工程」第1次變更設計新增工項議價</t>
  </si>
  <si>
    <t>國民中小學設置半戶外球場計畫-銘傳國中風雨操場工程案</t>
  </si>
  <si>
    <t>基隆市中山區仙洞國民小學</t>
  </si>
  <si>
    <t>109年戶外特色遊戲場工程</t>
  </si>
  <si>
    <t>基隆市中正區正濱國民小學</t>
  </si>
  <si>
    <t>基隆市正濱國小排水路損壞復建工程</t>
  </si>
  <si>
    <t>新竹市臨時活動停車場整地工程(開口契約)</t>
  </si>
  <si>
    <t>109/09/15</t>
  </si>
  <si>
    <t>新竹市青草湖水岸環境改善第一次契約變更</t>
  </si>
  <si>
    <t>新竹市香山區內湖活動中心結構補強及增建工程第一次契約變更議價案</t>
  </si>
  <si>
    <t>隆恩圳千甲段景觀改善工程</t>
  </si>
  <si>
    <t>新竹市大坪頂納骨塔新建工程第一次契約變更設計新增單價議價案</t>
  </si>
  <si>
    <t>新竹市步行城市(第二階段)環境改善工程城隍廟周邊環境改善工程第一次契約變更</t>
  </si>
  <si>
    <t>新竹市育賢國中新舊大樓設備管線改善及整合工程</t>
  </si>
  <si>
    <t>停七立體停車場興建工程</t>
  </si>
  <si>
    <t>109年度公園綠地、觀光景點及公廁等水電設施零星興設及維修工程第一次契約變更</t>
  </si>
  <si>
    <t>新竹市中華路三段(台溪公園旁)及光復路二段393巷等二處路邊停車格興建工程</t>
  </si>
  <si>
    <t>新竹市身心障礙福利服務大樓四樓之啟能生活照顧中心進行無障礙廁所改善及韻律教室地板改善工程</t>
  </si>
  <si>
    <t>新竹市香山區公共托育家園室內裝修工程</t>
  </si>
  <si>
    <t>新竹市文化局</t>
  </si>
  <si>
    <t>新竹市歷史建築有樂館第二期工程第一次契約變更</t>
  </si>
  <si>
    <t>新竹市北區區公所</t>
  </si>
  <si>
    <t>舊社里里民集會所屋瓦及牆角修繕工程</t>
  </si>
  <si>
    <t>新竹市立香山高級中學</t>
  </si>
  <si>
    <t>新竹市立香山高級中學半戶外球場新建暨周邊環境與看台改善工程</t>
  </si>
  <si>
    <t>新竹市立建功高級中學</t>
  </si>
  <si>
    <t>B棟教學大樓及圖書館頂樓防水隔熱工程</t>
  </si>
  <si>
    <t>新竹市立建華國民中學</t>
  </si>
  <si>
    <t>109年學生活動中心球場地板更新統包工程</t>
  </si>
  <si>
    <t>新竹市立育賢國民中學</t>
  </si>
  <si>
    <t>操場暨南區地面停車場整建工程</t>
  </si>
  <si>
    <t>新竹市立光華國民中學</t>
  </si>
  <si>
    <t>科學館專科教室拆除整地管線遷移工程</t>
  </si>
  <si>
    <t>新竹市立培英國民中學</t>
  </si>
  <si>
    <t>高壓變壓器汰換工程</t>
  </si>
  <si>
    <t>109年補助改善無障礙校園環境改善工程</t>
  </si>
  <si>
    <t>新竹市立南華國民中學</t>
  </si>
  <si>
    <t>新竹市南華國中A棟B校舍（行政大樓）耐震能力補強</t>
  </si>
  <si>
    <t>新竹市香山區頂埔國民小學</t>
  </si>
  <si>
    <t>新竹市頂埔國小半戶外球場新建工程</t>
  </si>
  <si>
    <t>新竹市東區關東國民小學</t>
  </si>
  <si>
    <t>關馨樓防水隔熱工程</t>
  </si>
  <si>
    <t>109年大庄國小智慧樓老舊廁所整修工程</t>
  </si>
  <si>
    <t>新竹市香山區大湖國民小學</t>
  </si>
  <si>
    <t>109年度補助公立國民中小學老舊廁所整修工程</t>
  </si>
  <si>
    <t>新竹市香山區港南國民小學</t>
  </si>
  <si>
    <t>109年改善無障礙校園環境工程</t>
  </si>
  <si>
    <t>109年度易肇事地點改善土建及其他工程(開口契約)</t>
  </si>
  <si>
    <t>嘉義市東市場建築物耐震能力補強工程(第一次契約變更)</t>
  </si>
  <si>
    <t>109年度嘉義市西區西公有零售市場設施改善工程</t>
  </si>
  <si>
    <t>嘉義市興嘉國小教學大樓北棟耐震能力補強工程</t>
  </si>
  <si>
    <t>嘉義市青少年福利服務中心建物及周邊景觀整修計畫</t>
  </si>
  <si>
    <t>嘉義市－東區</t>
  </si>
  <si>
    <t>嘉義市109年度市區交通號誌設置、改善單價標工程（後續擴充）</t>
  </si>
  <si>
    <t>中央廣場改善工程</t>
  </si>
  <si>
    <t>嘉義市109年度號誌管線地下化單價標工程（後續擴充）</t>
  </si>
  <si>
    <t>嘉義市立南興國民中學風雨球場新建工程</t>
  </si>
  <si>
    <t>嘉義市政府財政稅務局</t>
  </si>
  <si>
    <t>友善空間改善工程</t>
  </si>
  <si>
    <t>嘉義市政府警察局</t>
  </si>
  <si>
    <t>嘉義市政府警察局第一分局禮堂屋頂整修工程</t>
  </si>
  <si>
    <t>嘉義市崇文國民小學</t>
  </si>
  <si>
    <t>嘉義市崇文國民小學「109年度志道樓防水隔熱工程」</t>
  </si>
  <si>
    <t>嘉義市北園國民小學</t>
  </si>
  <si>
    <t>106年度操場PU跑道更新整修工程</t>
  </si>
  <si>
    <t>107/08/08</t>
  </si>
  <si>
    <t>幼兒戶外遊戲場及雨棚工程</t>
  </si>
  <si>
    <t>109至110年度林森中醫昆明院區新興宿舍第二期防水、補強、新增電表、昇壓整修工程</t>
  </si>
  <si>
    <t>劍潭等4座水管橋功能改善工程</t>
  </si>
  <si>
    <t>松江庫房裝修工程</t>
  </si>
  <si>
    <t>臺北市市政大樓公共事務管理中心</t>
  </si>
  <si>
    <t>「臺北市市政大樓中央南北區廁所整修工程案」第1次契約變更</t>
  </si>
  <si>
    <t>108年度臺北市人行道改善工程開口契約(第四標)-變更</t>
  </si>
  <si>
    <t>109/02/26</t>
  </si>
  <si>
    <t>臺北市－內湖區,臺北市－南港區</t>
  </si>
  <si>
    <t>臺北市政府警察局刑事警察大隊辦公大樓新建工程(建築工程)-變更</t>
  </si>
  <si>
    <t>109/08/20</t>
  </si>
  <si>
    <t>109/09/25</t>
  </si>
  <si>
    <t>108年度一般道路更新工程開口契約(第7標)(抵費地基金)-變更</t>
  </si>
  <si>
    <t>臺北市－松山區,臺北市－內湖區</t>
  </si>
  <si>
    <t>大安區新生和平人行陸橋樓梯拆除暨中山區松江長安人行地下道封填工程</t>
  </si>
  <si>
    <t>臺北市－中山區,臺北市－大安區</t>
  </si>
  <si>
    <t>立德路底連接捷運忠義站銜接工程</t>
  </si>
  <si>
    <t>桂林路57巷道路新築工程</t>
  </si>
  <si>
    <t>109年度路燈配合道路挖掘施作等B標預約工程-第2次變更設計</t>
  </si>
  <si>
    <t>109/08/04</t>
  </si>
  <si>
    <t>臺北市－中正區,臺北市－大同區,臺北市－大安區,臺北市－萬華區,臺北市－信義區,臺北市－文山區</t>
  </si>
  <si>
    <t>天母公園改善工程-第2次變更設計</t>
  </si>
  <si>
    <t>109年度大業路、石牌路2段等道路綠美化工程-第1次變更設計</t>
  </si>
  <si>
    <t>臺北市－士林區,臺北市－北投區</t>
  </si>
  <si>
    <t>108年青年、大安森林公園兒童遊戲場改善工程-第2次變更設計</t>
  </si>
  <si>
    <t>臺北市－大安區,臺北市－萬華區</t>
  </si>
  <si>
    <t>大後站商圈周邊綠地廣場綠美化工程</t>
  </si>
  <si>
    <t>臺北市－中正區,臺北市－大同區</t>
  </si>
  <si>
    <t>北投市場整修統 包工程（含中繼市場）委託專案管理（含監造）技術服務案大豐公園樹木移植代辦工程</t>
  </si>
  <si>
    <t>北投士林科技園區區段徵收公共工程(含專案住宅)-公4、公5公園(二期)及綠6綠地新建工程-第1次變更設計</t>
  </si>
  <si>
    <t>太原廣場改造更新工程</t>
  </si>
  <si>
    <t>臺北市政府工務局水利工程處</t>
  </si>
  <si>
    <t>109年度河濱公園土木預約維護工程及災後淤土、樹木復原預約維護工程-變更</t>
  </si>
  <si>
    <t>108全市排水幹線結構改善工程(新生等10集水區、南區) -變更</t>
  </si>
  <si>
    <t>信義區西大排木棧道更新工程</t>
  </si>
  <si>
    <t>109年度臺北市北區登山步道維護更新預約式工程(第1次契約變更)</t>
  </si>
  <si>
    <t>108年度臺北市南區登山步道維護更新式預約工程(第3次契約變更)</t>
  </si>
  <si>
    <t>臺北市立陽明教養院</t>
  </si>
  <si>
    <t>華岡院區整修工程第3次契約變更新增項目</t>
  </si>
  <si>
    <t>臺北市立聯合醫院</t>
  </si>
  <si>
    <t>109年度中興院區醫療大樓無障礙廁所及親子廁所整修工程</t>
  </si>
  <si>
    <t>臺北自來水事業處</t>
  </si>
  <si>
    <t>西區B管線設備維修工程-CCO</t>
  </si>
  <si>
    <t>109/09/07</t>
  </si>
  <si>
    <t>直潭淨水場第一座快濾池設備改善工程(CCO)</t>
  </si>
  <si>
    <t>110至112年西北陽明區自來水管線推進配合工程</t>
  </si>
  <si>
    <t>臺北市－中正區,臺北市－大同區,臺北市－中山區,臺北市－萬華區,臺北市－士林區,臺北市－北投區,新北市－新店區,新北市－永和區,新北市－中和區,新北市－三重區</t>
  </si>
  <si>
    <t>臺北市立內湖高級工業職業學校</t>
  </si>
  <si>
    <t>【109年度IOT物聯網智慧家電技術教學中心工程】採購招標案</t>
  </si>
  <si>
    <t>臺北市－內湖區</t>
  </si>
  <si>
    <t>109年大直高中校舍防水隔熱工程(教學大樓第3棟)</t>
  </si>
  <si>
    <t>臺北都會區大眾捷運系統萬大─中和─樹林線（第一期工程）CQ850A區段標CQ851第5次契約變更</t>
  </si>
  <si>
    <t>109/02/04</t>
  </si>
  <si>
    <t>臺北都會區大眾捷運系統萬大線（第一期工程）CQ850A區段標CQ851子施工標第3次契約變更案</t>
  </si>
  <si>
    <t>109/03/11</t>
  </si>
  <si>
    <t>CJ930 臺中捷運烏日文心北屯線G10至G17站及全線電梯/電扶梯區段標工程之新增IJXX14子施工標 （精進標）契約變更案新增項目</t>
  </si>
  <si>
    <t>臺中市－南區,臺中市－北屯區,臺中市－西屯區,臺中市－南屯區,臺中市－烏日區</t>
  </si>
  <si>
    <t>「CJ920臺中捷運烏日文心北屯線G3至G9站及全線環控監控系統區段標工程」之新增IJXX15子施工標(精進標)契約變更新增項目</t>
  </si>
  <si>
    <t>臺中市－南區,臺中市－北區,臺中市－北屯區,臺中市－西屯區,臺中市－南屯區,臺中市－烏日區</t>
  </si>
  <si>
    <t>CQ840區段標IQVU02子施工標第4次契約變更議價案</t>
  </si>
  <si>
    <t>「JJG091臺中捷運烏日文心北屯線出入口與土地開發場站共構第一區段標工程」之CGJ01子施工標第6次契約變更新增項目</t>
  </si>
  <si>
    <t>臺北都會區大眾捷運系統信義線東延段CR580C區段標工程之CR285子施工標工程第7次契約變更案</t>
  </si>
  <si>
    <t>臺北市政府都市發展局</t>
  </si>
  <si>
    <t>「臺北市南港區小彎基地公共住宅新建工程」第1次變更設計</t>
  </si>
  <si>
    <t>多棟式住宅建築工程</t>
  </si>
  <si>
    <t>109/09/11</t>
  </si>
  <si>
    <t>臺北市－南港區</t>
  </si>
  <si>
    <t>臺北市大同區明倫公共住宅統包工程第2次變更設計</t>
  </si>
  <si>
    <t>芝山岩展示館修復工程</t>
  </si>
  <si>
    <t>臺北市立新興國民中學</t>
  </si>
  <si>
    <t>校舍防水隔熱工程</t>
  </si>
  <si>
    <t>臺北市中山區中山國民小學</t>
  </si>
  <si>
    <t>109年度自強樓防水隔熱工程採購</t>
  </si>
  <si>
    <t>臺北市信義區興雅國民小學</t>
  </si>
  <si>
    <t>109年度自強樓防水隔熱工程</t>
  </si>
  <si>
    <t>109年度莊敬樓防空避難室改善工程</t>
  </si>
  <si>
    <t>桃園市原住民族傳統農耕示範區天幕活動場</t>
  </si>
  <si>
    <t>中壢區永福羅漢松公園景觀工程</t>
  </si>
  <si>
    <t>桃園市公園第四期設置寵物友善專區建置工程</t>
  </si>
  <si>
    <t>桃園市－平鎮區,桃園市－復興區</t>
  </si>
  <si>
    <t>桃園市大園區菓林市地重劃工程</t>
  </si>
  <si>
    <t>桃園市龜山地政事務所廳舍整修工程</t>
  </si>
  <si>
    <t>桃園市龍潭區停二立體停車場統包工程</t>
  </si>
  <si>
    <t>復興區羅浮里滙高聯絡道路改善工程</t>
  </si>
  <si>
    <t>桃園市立美術館新建工程</t>
  </si>
  <si>
    <t>桃園科技工業園區道路維護及公共設施汰換工程</t>
  </si>
  <si>
    <t>高義里雅渡農路路面破損及邊坡崩塌改善工程</t>
  </si>
  <si>
    <t>本市原住民族文化會館、桃園及大溪區原住民族集會所工程</t>
  </si>
  <si>
    <t>八德區國道2號橋下空間活化利用工程-第二期工程</t>
  </si>
  <si>
    <t>桃園市楊梅區鄭大模生態植物園統包工程</t>
  </si>
  <si>
    <t>竹圍漁港北堤緊急消波塊補拋工程</t>
  </si>
  <si>
    <t>國要農路支線道路改善工程</t>
  </si>
  <si>
    <t>大窩部落及嘎色鬧部落基礎設施改善工程</t>
  </si>
  <si>
    <t>桃園市政府環境清潔稽查大隊</t>
  </si>
  <si>
    <t>「桃園市政府環境清潔稽查大隊平鎮區中隊鎮興掩埋場鋼筋混凝土地坪改善工程」</t>
  </si>
  <si>
    <t>109年掩埋場消防設施改善工程</t>
  </si>
  <si>
    <t>大溪區中隊外勤隊員備勤設施改善工程第2次變更設計</t>
  </si>
  <si>
    <t>大溪污水下水道系統第二期分支管線及用戶接管工程（第二標）第1次變更設計</t>
  </si>
  <si>
    <t>新街溪埔頂橋至無名橋2（斷面95-1~105-1）排水改善應急工程（埔頂橋至健行橋）-第一次變更設計</t>
  </si>
  <si>
    <t>桃園市廠站設備延壽及節能改善統包工程</t>
  </si>
  <si>
    <t>110年度桃園市污水下水道系統施工路面修復工程(開口契約)</t>
  </si>
  <si>
    <t>桃園市楊梅區瑞溪路F幹線雨水下水道工程第1次變更設計（新增項目）</t>
  </si>
  <si>
    <t>桃園市政府交通局</t>
  </si>
  <si>
    <t>「桃園市平鎮區文化公園地下停車場興建工程」第1次變更設計新增工項</t>
  </si>
  <si>
    <t>「桃園市平鎮區文化公園地下停車場興建工程」第2次變更設計新增工項</t>
  </si>
  <si>
    <t>「歷史建築大溪林宅梅鶴山莊第二、三期修 」第一次契約變更</t>
  </si>
  <si>
    <t>桃園市立圖書館</t>
  </si>
  <si>
    <t>桃園市兒童玩具圖書館第一期空間設計與修復工程之多媒體、空調及部分家具訂製採購案</t>
  </si>
  <si>
    <t>木材及金屬之加工及木作</t>
  </si>
  <si>
    <t>「崙坪文化地景園區-庭園展銷設施工程」第1次變更設計</t>
  </si>
  <si>
    <t>「桃林鐵路廊道周邊綠地景觀改善工程」第2次變更設計</t>
  </si>
  <si>
    <t>桃園市－桃園區,桃園市－龜山區,桃園市－蘆竹區</t>
  </si>
  <si>
    <t>桃園市立龍潭高級中等學校</t>
  </si>
  <si>
    <t>科技人文大樓空間設備需求計畫-校史室會議室暨產學創意展覽中心整修工程案</t>
  </si>
  <si>
    <t>創客教室教學空間活化及創客教學中心工程</t>
  </si>
  <si>
    <t>充實改善地球科學專科教室設備暨走廊公共區域修繕採購計畫</t>
  </si>
  <si>
    <t>桃園市立武陵高級中等學校</t>
  </si>
  <si>
    <t>工藝館屋頂防水隔熱工程</t>
  </si>
  <si>
    <t>桃園市立桃園特殊教育學校</t>
  </si>
  <si>
    <t>109年活動中心舞台整修工程</t>
  </si>
  <si>
    <t>桃園市立桃園國民中學</t>
  </si>
  <si>
    <t>變壓器增設改善工程案</t>
  </si>
  <si>
    <t>九年級班級教室裝設冷氣-電源改善工程</t>
  </si>
  <si>
    <t>電腦大樓結構耐震補強工程</t>
  </si>
  <si>
    <t>桃園市立過嶺國民中學</t>
  </si>
  <si>
    <t>A1、T1、T2大樓地板修繕防水工程及A1301辦公室裝修工程</t>
  </si>
  <si>
    <t>桃園市立仁和國民中學</t>
  </si>
  <si>
    <t>活動中心屋頂防水隔熱工程</t>
  </si>
  <si>
    <t>桃園市立竹圍國民中學</t>
  </si>
  <si>
    <t>司令臺拆除及新建工程</t>
  </si>
  <si>
    <t>桃園市立大崗國民中學</t>
  </si>
  <si>
    <t>管弦樂團團練教室整修工程採購</t>
  </si>
  <si>
    <t>桃園市桃園區公所</t>
  </si>
  <si>
    <t>109年度桃園區大墓公廟修繕工程</t>
  </si>
  <si>
    <t>桃園區陽明運動公園木棧道改善工程</t>
  </si>
  <si>
    <t>桃園市汴洲市民活動中心屋頂增建斜屋頂工程</t>
  </si>
  <si>
    <t>汴洲市民活動中心結構耐震補強工程</t>
  </si>
  <si>
    <t>桃園市中壢區公所</t>
  </si>
  <si>
    <t>110年度中壢區道路人本環境養護工程(全區，開口契約)</t>
  </si>
  <si>
    <t>中壢區常樂公園親子館新建工程第1次變更設計</t>
  </si>
  <si>
    <t>110年度中壢區市區道路橋梁維修工程(開口契約)</t>
  </si>
  <si>
    <t>110年度中壢區道路挖掘修復工程(甲區，開口契約)</t>
  </si>
  <si>
    <t>109年度平鎮區道路排水及其附屬設施機動養護改善工程(東區開口合約)後續擴充</t>
  </si>
  <si>
    <t>平鎮區高連社區照顧關懷據點廚房新建工程</t>
  </si>
  <si>
    <t>平鎮區新德街等道路鋪面改善工程</t>
  </si>
  <si>
    <t>桃園市八德區公所</t>
  </si>
  <si>
    <t>八德區國道2號橋下第一資材室新建工程</t>
  </si>
  <si>
    <t>桃園市八德區衛生所舊廳舍改建工程」第1次變更設 計（新增工項）</t>
  </si>
  <si>
    <t>110年度桃園市八德區交通標誌標線工程</t>
  </si>
  <si>
    <t>桃園市楊梅區公所</t>
  </si>
  <si>
    <t>高山里高新街210巷三七北圳無名便橋瓶頸打通工程</t>
  </si>
  <si>
    <t>四維兒童公園旁空地整地綠美化工程</t>
  </si>
  <si>
    <t>榮平路拓寬工程(台66以北)</t>
  </si>
  <si>
    <t>楊梅區四維公園市民活動中心及社福館舍新建工程</t>
  </si>
  <si>
    <t>桃園市蘆竹區公所</t>
  </si>
  <si>
    <t>大竹游泳池設施修繕工程</t>
  </si>
  <si>
    <t>桃園市大溪區公所</t>
  </si>
  <si>
    <t>109大溪區美華、瑞源、南興、仁愛里等道路改善工程</t>
  </si>
  <si>
    <t>大園區三石里2鄰13號宅前道路等11路段道路改善工程</t>
  </si>
  <si>
    <t xml:space="preserve">110年度大園區水務基層建設維護、排水路改善及天然災害搶修(險)工程(開口契約) </t>
  </si>
  <si>
    <t>大園區110年度橋梁設施修繕工程(開口合約)</t>
  </si>
  <si>
    <t>大園區五權市民活動中心、社區式長照機構主體新建暨大園區砲陣地綠美化及舊營舍活化整建工程</t>
  </si>
  <si>
    <t>桃園市龜山區公所</t>
  </si>
  <si>
    <t>龜山區文興路等4條道路路面改善工程</t>
  </si>
  <si>
    <t>桃園市立永安國民中學</t>
  </si>
  <si>
    <t>109年度偏遠地區學校及非山非市學校(非原住民學校)設施設備計畫-風雨教室設備整修工程</t>
  </si>
  <si>
    <t>桃園市立大坡國民中學</t>
  </si>
  <si>
    <t>宿舍耐震能力補強工程案</t>
  </si>
  <si>
    <t>109年地方小型建設-大同里等11里工程</t>
  </si>
  <si>
    <t>109年度甘泉公園及四維公園修繕工程</t>
  </si>
  <si>
    <t>桃園市復興區公所</t>
  </si>
  <si>
    <t>羅浮里5鄰部落道路及邊坡改善等二件工程</t>
  </si>
  <si>
    <t>長興里9鄰羅馬路四段下邊坡擋土牆及奎輝公廁設施等兩件工程</t>
  </si>
  <si>
    <t>109年復興區澤仁里1鄰道路上下邊坡水土保持改善工程(擋土牆邊坡整治)</t>
  </si>
  <si>
    <t>高義里高義蘭部落道路改善工程</t>
  </si>
  <si>
    <t>長興里竹頭角坍塌地擋土牆等3件工程</t>
  </si>
  <si>
    <t>奎輝里嘎色鬧7鄰部落道路邊坡改善等2件工程</t>
  </si>
  <si>
    <t xml:space="preserve"> 三光里武道能敢公墓既有設施改善補強工程</t>
  </si>
  <si>
    <t>三光里多功能活動中心遮陽擋雨設施工程</t>
  </si>
  <si>
    <t>長興里往上高遶部落公墓道路改善等2件工程</t>
  </si>
  <si>
    <t xml:space="preserve"> 高義及華陵里水資源作業基金基礎設施改善工程</t>
  </si>
  <si>
    <t>高義里雪霧鬧往夫婦山水口部落聯外道路環境改善工程</t>
  </si>
  <si>
    <t>無障礙電梯設置工程</t>
  </si>
  <si>
    <t>桃園市中壢區新明國民小學</t>
  </si>
  <si>
    <t>新明國民小學風雨操場興建工程採購</t>
  </si>
  <si>
    <t>新明國小游泳池設施更新工程採購案</t>
  </si>
  <si>
    <t>桃園市中壢區普仁國民小學</t>
  </si>
  <si>
    <t>辦公室大樓老舊廁所整修工程</t>
  </si>
  <si>
    <t>桃園市中壢區興仁國民小學</t>
  </si>
  <si>
    <t xml:space="preserve">109年度半戶外球場新建工程 </t>
  </si>
  <si>
    <t>桃園市平鎮區山豐國民小學</t>
  </si>
  <si>
    <t>多功能藝術創發空間計畫工程</t>
  </si>
  <si>
    <t>桃園市蘆竹區海湖國民小學</t>
  </si>
  <si>
    <t>活動中心耐震能力補強工程</t>
  </si>
  <si>
    <t>桃園市大溪區大溪國民小學</t>
  </si>
  <si>
    <t>桃園市蘆竹區五福段59地號土地新建非營利幼兒園園舍工程</t>
  </si>
  <si>
    <t>桃園市大園區圳頭國民小學</t>
  </si>
  <si>
    <t>109年度B棟校舍防水隔熱工程</t>
  </si>
  <si>
    <t>109年度改善宿舍計畫(修繕工程購置設備)</t>
  </si>
  <si>
    <t>桃園市龜山區龜山國民小學</t>
  </si>
  <si>
    <t>E棟校舍耐震補強工程</t>
  </si>
  <si>
    <t>混凝土工程</t>
  </si>
  <si>
    <t>桃園市龜山區大埔國民小學</t>
  </si>
  <si>
    <t>109學年度愛心樓整修工程</t>
  </si>
  <si>
    <t>玻璃裝潢及窗戶玻璃裝修工程</t>
  </si>
  <si>
    <t>北棟防水隔熱工程</t>
  </si>
  <si>
    <t>桃園市新屋區頭洲國民小學</t>
  </si>
  <si>
    <t>前棟校舍耐震補強</t>
  </si>
  <si>
    <t>桃園市新屋區大坡國民小學</t>
  </si>
  <si>
    <t>學校校舍耐震能力改善─B棟及C棟聯合招標</t>
  </si>
  <si>
    <t>桃園市觀音區大潭國民小學</t>
  </si>
  <si>
    <t>大潭國小校史室暨多功能教室修繕工程</t>
  </si>
  <si>
    <t>桃園市復興區長興國民小學</t>
  </si>
  <si>
    <t>桃園市立中壢高鐵幼兒園</t>
  </si>
  <si>
    <t>桃園市政府委託辦理內壢非營利幼兒園設施設備改善工程採購案</t>
  </si>
  <si>
    <t>淡水河側沿河岸植栽工程</t>
  </si>
  <si>
    <t>新北市烏來泰雅民族博物館典藏室空間整修及展示櫃修繕工程</t>
  </si>
  <si>
    <t>淡水第一漁港清淤工程</t>
  </si>
  <si>
    <t>十四張歷史公園防災避難暨特色遊戲場工程</t>
  </si>
  <si>
    <t>後厝漁港漁具倉庫興建工程</t>
  </si>
  <si>
    <t>新北市中正橋派出所及青年社會住宅接續工程</t>
  </si>
  <si>
    <t>單雙棟式住宅建築工程</t>
  </si>
  <si>
    <t>澳底漁港土方暫置區整建工程</t>
  </si>
  <si>
    <t>富基漁港重機驛站及環境改善工程(修正後)</t>
  </si>
  <si>
    <t>新北市－石門區</t>
  </si>
  <si>
    <t>「109年新北市橋梁、隧道巡查、搶修及改善工程(第1區)第1次變更設計(新增項目)</t>
  </si>
  <si>
    <t>新北市－萬里區,新北市－金山區,新北市－三重區,新北市－蘆洲區,新北市－五股區,新北市－八里區,新北市－淡水區,新北市－三芝區,新北市－石門區</t>
  </si>
  <si>
    <t>板橋區林家花園周遭人行環境及景觀改善工程-第2次變更設計</t>
  </si>
  <si>
    <t>新北市轄區內橋梁耐震能力提升工程第3標-第八號橋、南興橋等-第1次變更設計</t>
  </si>
  <si>
    <t>新北市政府新建工程處</t>
  </si>
  <si>
    <t>新北市板橋區江翠國民中學老舊校舍整建統包工程(第一次變更設計)</t>
  </si>
  <si>
    <t>新北市五股區更寮國民小學老舊校舍整建統包工程(第一次變更設計)</t>
  </si>
  <si>
    <t>新北市立仁愛之家</t>
  </si>
  <si>
    <t>新北市立仁愛之家院區道路整修工程</t>
  </si>
  <si>
    <t>新北市政府警察局</t>
  </si>
  <si>
    <t>新北市政府警察局蘆洲分局八里分駐所建築物(原八里戶政事務所廳舍移撥部分)耐震補強工程</t>
  </si>
  <si>
    <t>新北市立聯合醫院</t>
  </si>
  <si>
    <t>新北市立聯合醫院三重院區5樓行政空間改善裝修工程</t>
  </si>
  <si>
    <t>板橋區清潔隊資源回收及停車場區新建工程(第一期)</t>
  </si>
  <si>
    <t>鶯歌區域性資源循環中心(第一期工程)（第1次契約變更）</t>
  </si>
  <si>
    <t>新北市政府市場處</t>
  </si>
  <si>
    <t>蘆洲區長安公有零售市場耐震補強暨附屬相關工程案-第一次契約變更</t>
  </si>
  <si>
    <t>新北市政府高灘地工程管理處</t>
  </si>
  <si>
    <t>109年度新北市高灘地土木設施維護修繕工程(第4區)第1次後續擴充</t>
  </si>
  <si>
    <t>新北市－板橋區,新北市－汐止區,新北市－新店區,新北市－永和區,新北市－中和區,新北市－土城區,新北市－三峽區,新北市－樹林區,新北市－鶯歌區,新北市－三重區,新北市－新莊區,新北市－蘆洲區,新北市－五股區,新北市－八里區,新北市－淡水區</t>
  </si>
  <si>
    <t>109年度新北市高灘地土木設施維護修繕工程(第6區)第2次契約擴充</t>
  </si>
  <si>
    <t>新北市政府農業局</t>
  </si>
  <si>
    <t>綠竹社區33鄰生態埤塘周邊環境及步道改善工程(修正後)</t>
  </si>
  <si>
    <t>新北市政府觀光旅遊局</t>
  </si>
  <si>
    <t>109年新北市風景區公共廁所修繕工程第1次契約變更</t>
  </si>
  <si>
    <t>新北市政府文化局</t>
  </si>
  <si>
    <t>新莊文化藝術中心空調系統改善工程</t>
  </si>
  <si>
    <t>「新北市市定古蹟中和瑞穗配水池修復及再利用工程」採購案第1次變更設計</t>
  </si>
  <si>
    <t>「新北市歷史建築淡水木下靜涯舊居修復及再利用工程」第1次變更設計</t>
  </si>
  <si>
    <t>新板藝廊展場整修工程採購案</t>
  </si>
  <si>
    <t>新北市立鶯歌陶瓷博物館</t>
  </si>
  <si>
    <t>109年度建物安全提升工程</t>
  </si>
  <si>
    <t>新北市立黃金博物館</t>
  </si>
  <si>
    <t>臺金舊宿舍暨醫院舊址及周邊日式宿舍遺跡環境工程</t>
  </si>
  <si>
    <t>新北市立樟樹國際實創高級中等學校</t>
  </si>
  <si>
    <t>109年度新北市自造暨創客教育中心精進計畫工程</t>
  </si>
  <si>
    <t>新北市立淡水高級商工職業學校</t>
  </si>
  <si>
    <t>餐飲科修繕工程</t>
  </si>
  <si>
    <t>新北市立三重高級商工職業學校</t>
  </si>
  <si>
    <t>學生宿舍整修工程採購案</t>
  </si>
  <si>
    <t>新北市立新北特殊教育學校</t>
  </si>
  <si>
    <t>109年度國中小部廁所整修工程採購案</t>
  </si>
  <si>
    <t>新北市立淡水國民中學</t>
  </si>
  <si>
    <t>108學年度三民樓及誠正樓老舊廁所改善工程</t>
  </si>
  <si>
    <t>新北市立明志國民中學</t>
  </si>
  <si>
    <t>109年度運動場及跑道整修工程</t>
  </si>
  <si>
    <t>109年度明志樓校舍防水隔熱工程</t>
  </si>
  <si>
    <t>新北市立五峰國民中學</t>
  </si>
  <si>
    <t>109年度前後門地坪修繕工程(第一次修正)</t>
  </si>
  <si>
    <t>沙灘排球場整修工程</t>
  </si>
  <si>
    <t>體育館照明整修工程</t>
  </si>
  <si>
    <t>新北市立瑞芳國民中學</t>
  </si>
  <si>
    <t>109瑞芳中心建築美學雕作工坊</t>
  </si>
  <si>
    <t>新北市立永和國民中學</t>
  </si>
  <si>
    <t>新北市立永和國民中學108年度游泳池整修工程第1次變更設計</t>
  </si>
  <si>
    <t>新北市立石門國民中學</t>
  </si>
  <si>
    <t>偏遠地區學校及非山非市學校設施設備改善工程</t>
  </si>
  <si>
    <t>新北市立平溪國民中學</t>
  </si>
  <si>
    <t>109年度改善偏遠地區公立國民中小學宿舍計畫(修繕工程及設備)工程採購案</t>
  </si>
  <si>
    <t>新北市立萬里國民中學</t>
  </si>
  <si>
    <t>「國民中小學設置半戶外球場計畫」新建工程</t>
  </si>
  <si>
    <t>新北市立欽賢國民中學</t>
  </si>
  <si>
    <t>109學年度雙語生活美學空間改善工程(第三次)</t>
  </si>
  <si>
    <t>109年度鼻頭分部校區圖書館整修工程(第二次招標)</t>
  </si>
  <si>
    <t>109年度鼻頭分部警衛亭鋼筋裸露及校舍外牆整修工程(第2次)</t>
  </si>
  <si>
    <t>新北市立三和國民中學</t>
  </si>
  <si>
    <t>109年七、八年級教室冷氣安裝工程採購案</t>
  </si>
  <si>
    <t>新北市板橋區環河公園特色兒童遊戲場新建工程（第二期）第一次契約變更</t>
  </si>
  <si>
    <t>新北市三重區公所</t>
  </si>
  <si>
    <t>109年度三重區(第1~7區)道路路面、人行道與附屬設施養護及改善工程(開口契約)-(契約變更)</t>
  </si>
  <si>
    <t>三重區進安公園新建公廁工程</t>
  </si>
  <si>
    <t>新北市中和區公所</t>
  </si>
  <si>
    <t>109年中和區綠美化景觀植栽工程(開口合約)第1次後續擴充</t>
  </si>
  <si>
    <t>原國防管理學院PU跑道翻修工程(修正後)</t>
  </si>
  <si>
    <t>自強公園登山步道環境改善工程</t>
  </si>
  <si>
    <t>中和區109年度道路橋梁及附屬設施零星修復工程(第2區-員山地區)第二次變更設計後續擴充</t>
  </si>
  <si>
    <t>中和區109年度道路路面養護及改善工程(第2區)-第1次變更設計後續擴充</t>
  </si>
  <si>
    <t>福壽公園及黃城公園遊戲場改善工程</t>
  </si>
  <si>
    <t>新北市新店區公所</t>
  </si>
  <si>
    <t>109年度新北市新店區公所轄內道路維護工程(第1區)後續擴充(第2次)</t>
  </si>
  <si>
    <t>新店區109年度道路橋梁及附屬設施改善工程第1區後續擴充(第1次)</t>
  </si>
  <si>
    <t>新店區109年度道路橋梁及附屬設施改善工程第3區後續擴充(第1次)</t>
  </si>
  <si>
    <t>新店區109年度道路橋梁及附屬設施改善工程第4區後續擴充(第1次)</t>
  </si>
  <si>
    <t>新店區109年度道路橋梁及附屬設施改善工程第2區後續擴充CCO</t>
  </si>
  <si>
    <t>新北市鶯歌區公所</t>
  </si>
  <si>
    <t>新北市鶯歌區公所鶯歌區休閒活動中心(羽球館)廁所改建工程</t>
  </si>
  <si>
    <t>新北市三峽區光明路71號6樓變更使用併室內裝修工程</t>
  </si>
  <si>
    <t>109年度淡水區42里公有設施、建物室內裝修及修繕等改善工程（開口合約）第一次契約變更</t>
  </si>
  <si>
    <t>109年度新北市瑞芳區天然災害搶修、復建工程(開口合約)(第二區)第一次變更</t>
  </si>
  <si>
    <t>109年度瑞芳區公園、綠地、廣場及道路綠美化相關設施工程(開口合約)第二次變更</t>
  </si>
  <si>
    <t>泰山區109年度道路路面養護及改善工程追加後續擴充</t>
  </si>
  <si>
    <t>新北市林口區松柏暨宗北公園環境改善工程</t>
  </si>
  <si>
    <t>新北市坪林區公所</t>
  </si>
  <si>
    <t>109年度自行車道及全區登山步道、公園綠地廣場及道路綠美化相關設施整修維護及災復工程開口契約(第1次契約變更)</t>
  </si>
  <si>
    <t>新北市－坪林區</t>
  </si>
  <si>
    <t>新北市三芝區109年度轄內道路養護(路平專案開口合約)第二次契約變更（後續擴充）</t>
  </si>
  <si>
    <t>新北市三芝區自行車公園新建工程</t>
  </si>
  <si>
    <t>109年八里區其他排水維護改善工程(開口契約)第一次後續擴充</t>
  </si>
  <si>
    <t>慈恩納骨塔周邊環境改善工程</t>
  </si>
  <si>
    <t>新北市淡水區水源國民小學</t>
  </si>
  <si>
    <t>校長宿舍整修工程</t>
  </si>
  <si>
    <t>新北市石門區石門國民小學</t>
  </si>
  <si>
    <t>109年度科任教室環境改造案</t>
  </si>
  <si>
    <t>新北市石門區乾華國民小學</t>
  </si>
  <si>
    <t>圖書館改造計畫</t>
  </si>
  <si>
    <t>新北市石門區乾華國民小學半戶外球場興建工程</t>
  </si>
  <si>
    <t>新北市瑞芳區瓜山國民小學</t>
  </si>
  <si>
    <t>瓜山國小音樂教室、專科教室、警衛室設施設備改善工程</t>
  </si>
  <si>
    <t>新北市雙溪區雙溪國民小學</t>
  </si>
  <si>
    <t>新北市雙溪國小多功能教室及校門整修工程採購案</t>
  </si>
  <si>
    <t>新北市新店區雙城國民小學</t>
  </si>
  <si>
    <t>109年度新北市雙城國小群賢樓屋頂防漏整修工程</t>
  </si>
  <si>
    <t>新北市石碇區永定國民小學</t>
  </si>
  <si>
    <t>危險地坪暨鋼柱鏽蝕改善工程</t>
  </si>
  <si>
    <t>新北市坪林區坪林國民小學</t>
  </si>
  <si>
    <t>新北市坪林國小校門口地坪重整工程</t>
  </si>
  <si>
    <t>109年度新北市坪林區坪林國民小學污水接管工程</t>
  </si>
  <si>
    <t>新北市新莊區頭前國民小學</t>
  </si>
  <si>
    <t>109年度地坪整修工程</t>
  </si>
  <si>
    <t>新北市三重區正義國民小學</t>
  </si>
  <si>
    <t>109年度國民小學圖書館改造及營運計畫工程</t>
  </si>
  <si>
    <t>109年新北市萬里區瑪鋉溪步道護欄修繕工程</t>
  </si>
  <si>
    <t>溪底里活動中心零星修繕工程</t>
  </si>
  <si>
    <t>新北市烏來區公所</t>
  </si>
  <si>
    <t>109年度烏來區道路路面養護及改善工程(開口合約)變更</t>
  </si>
  <si>
    <t>新北市土城區公所</t>
  </si>
  <si>
    <t>新北市土城區109年度雨水下水道及溝渠設施維護工程-後續工程</t>
  </si>
  <si>
    <t>新北市土城區頂福段國有地綠美化工程</t>
  </si>
  <si>
    <t>新北市蘆洲區公所</t>
  </si>
  <si>
    <t>109年度蘆洲區道路及標誌維護工程-開口契約-第2次契約變更(後續擴充)</t>
  </si>
  <si>
    <t>蘆洲區109年度道路橋樑及附屬設施改善工程─開口合約-第2次契約變更(後續擴充)</t>
  </si>
  <si>
    <t>蘆洲區109年度道路橋樑及附屬設施改善工程─開口合約-第3次契約變更(開口差額)</t>
  </si>
  <si>
    <t>新北市汐止區公所</t>
  </si>
  <si>
    <t>汐止區自強市民活動中心新建工程-第一次變更設計</t>
  </si>
  <si>
    <t>109年度汐止區道路附屬設施改善工程(開口契約)-第4次後續擴充</t>
  </si>
  <si>
    <t>109年度汐止區道路路面養護及改善工程(南區開口契約)-第2次後續擴充</t>
  </si>
  <si>
    <t xml:space="preserve">樹林區高鐵橋下綠廊設施增設工程                                                                                                      </t>
  </si>
  <si>
    <t>新北市中和區秀山國民小學</t>
  </si>
  <si>
    <t>109年度雨水貯留系統設施工程</t>
  </si>
  <si>
    <t>新北市中和區復興國民小學</t>
  </si>
  <si>
    <t>復興國小綜合大樓暨前棟9-12號廁所整修工程</t>
  </si>
  <si>
    <t>復興國小綜合體育館館內音響錄影燈光設備更新與增置工程</t>
  </si>
  <si>
    <t>思賢STEAM Lab改造暨側牆主題意象、女兒牆意象及廊道意象工程</t>
  </si>
  <si>
    <t>新北市新莊區豐年國民小學</t>
  </si>
  <si>
    <t>109年活動中心屋頂整修工程</t>
  </si>
  <si>
    <t>新北市中和區錦和國民小學</t>
  </si>
  <si>
    <t>109年度二儀樓周邊排水溝及舖面整修工程</t>
  </si>
  <si>
    <t>新北市新莊區榮富國民小學</t>
  </si>
  <si>
    <t>文薈樓東側老舊廁所整修工程</t>
  </si>
  <si>
    <t>新北巿板橋區溪洲國民小學109年度充實設備變電站設備更新暨電源改善工程採購案</t>
  </si>
  <si>
    <t>新北市林口區麗園國民小學</t>
  </si>
  <si>
    <t>109年麗正樓廁所改善工程採購</t>
  </si>
  <si>
    <t>新北市烏來區福山國民小學</t>
  </si>
  <si>
    <t>雨水回收駐留系統建置</t>
  </si>
  <si>
    <t>新北市汐止區白雲國民小學</t>
  </si>
  <si>
    <t>109年度智慧圖書館及營運計畫工程</t>
  </si>
  <si>
    <t>新北市三峽區龍埔國民小學</t>
  </si>
  <si>
    <t>龍埔國小109年度圖書館改造工程採購案</t>
  </si>
  <si>
    <t>臺中市政府秘書處</t>
  </si>
  <si>
    <t>臺中市政府臺灣大道市政大樓空調滷水主機修復工程</t>
  </si>
  <si>
    <t>臺中市太平區第一花園公墓第3座納骨塔園區水土保持工程</t>
  </si>
  <si>
    <t>沙鹿區10-54-3號(自立路91巷)計畫道路開闢工程</t>
  </si>
  <si>
    <t>沙鹿區10-41-2號(星河路旁)計畫道路開闢工程</t>
  </si>
  <si>
    <t>臺中市公墓轉型綠美化工程</t>
  </si>
  <si>
    <t>梧棲區10-25-2號(南簡段1140-16)計畫道路開闢工程</t>
  </si>
  <si>
    <t>梧棲區10-23-3號道路開闢工程</t>
  </si>
  <si>
    <t>豐原區心鎖橋花之道示範計畫佈展統包工程</t>
  </si>
  <si>
    <t>沙鹿區保成路延伸道路(南北向)計畫道路開闢工程</t>
  </si>
  <si>
    <t>城鎮之心鐵道綠廊潭心計畫工程(第二標)(第四次變更設計)</t>
  </si>
  <si>
    <t>龍井區沙田路四段670巷17號8米計畫道路開闢工程</t>
  </si>
  <si>
    <t>臺中市養護工程處</t>
  </si>
  <si>
    <t>臺中市109年度行道樹、園道及綠地等植栽、景觀設施及水電改善工程 (第二標)</t>
  </si>
  <si>
    <t>臺中市(中區、西區、東區、南區、南屯區、西屯區、北區及北屯區或其他經機關依需要指派地點)</t>
  </si>
  <si>
    <t>109年度臺中市神岡區中山路(北庄路至神圳路)路面改善工程</t>
  </si>
  <si>
    <t>109年度臺中市市六區工程隊道路及附屬設施改善及搶修工程</t>
  </si>
  <si>
    <t>臺中市－中區,臺中市－東區,臺中市－南區,臺中市－西區,臺中市－西屯區,臺中市－南屯區及鄰近區域</t>
  </si>
  <si>
    <t>109年度大里區中湖路等二處路面改善工程</t>
  </si>
  <si>
    <t>臺中市－大里區,臺中市－霧峰區</t>
  </si>
  <si>
    <t>109年臺中市山線工程隊轄區內道路及排水改善暨緊急搶修工程(第三標)</t>
  </si>
  <si>
    <t>臺中市豐原區,后里區,石岡區,東勢區,和平區,新社區,潭子區,大雅區,神岡區</t>
  </si>
  <si>
    <t>109年度臺中市市六區工程隊道路及附屬設施改善及搶修工程(第二期)</t>
  </si>
  <si>
    <t>臺中市109年度公園水電及燈具設施改善工程-第二標</t>
  </si>
  <si>
    <t>臺中市大甲婦女福利服務中心108年廣場修繕工程</t>
  </si>
  <si>
    <t>臺中市立仁愛之家</t>
  </si>
  <si>
    <t>臺中市立仁愛之家長照創新智慧園區工程採購案</t>
  </si>
  <si>
    <t>臺中市立南屯幼兒園</t>
  </si>
  <si>
    <t>臺中市立南屯幼兒園建築物耐震補強工程</t>
  </si>
  <si>
    <t>臺中市立大里幼兒園</t>
  </si>
  <si>
    <t>臺中市立大里幼兒園本園及金城分班建築物耐震補強工程</t>
  </si>
  <si>
    <t>臺中市政府衛生局</t>
  </si>
  <si>
    <t>「臺中市清水區衛生所拆除重建工程」採購案</t>
  </si>
  <si>
    <t>臺中市政府環境保護局</t>
  </si>
  <si>
    <t>臺中市后里焚化廠選擇性非觸媒還原設備(SNCR)改善統包工程</t>
  </si>
  <si>
    <t>臺中市政府經濟發展局</t>
  </si>
  <si>
    <t>臺中市篤行公有零售市場D棟耐震能力補強工程</t>
  </si>
  <si>
    <t>臺中市污水下水道分支管網暨用戶接管工程(9-3)東光路及東山路區域第一次變更設計</t>
  </si>
  <si>
    <t>梅川水環境改善工程（青島路至文心路）</t>
  </si>
  <si>
    <t>東大溪水環境及鄰近區域環境改善工程（第一次變更）</t>
  </si>
  <si>
    <t>筏子溪環境探索導覽館及周邊地區整體環境改善工程</t>
  </si>
  <si>
    <t>臺中市柳川污染整治及環境改善工程（第二期-林森柳橋至民權柳橋）(第三次變更設計)</t>
  </si>
  <si>
    <t>109年度臺中市清水等6區及鄰近區域各級排水維護改善工程(後續擴充)</t>
  </si>
  <si>
    <t>惠來溪及潮洋溪現地處理及水環境改善工程-第三次變更設計</t>
  </si>
  <si>
    <t>西屯區林厝排水支線護岸改建工程(第一期)</t>
  </si>
  <si>
    <t>臺中市海岸資源漁業發展所</t>
  </si>
  <si>
    <t>109年向海致敬-第二類漁港暫置區設置工程(開口契約)</t>
  </si>
  <si>
    <t>臺中市－龍井區,臺中市－大甲區,臺中市－大安區</t>
  </si>
  <si>
    <t>臺中市政府交通局</t>
  </si>
  <si>
    <t>109年度街道傢俱候車亭維護工程-後續擴充</t>
  </si>
  <si>
    <t>臺中市中區興中立體停車場新建工程</t>
  </si>
  <si>
    <t>臺中市－中區</t>
  </si>
  <si>
    <t>臺中市政府觀光旅遊局</t>
  </si>
  <si>
    <t>大肚、龍井、烏日、沙鹿區等登山步道整建工程</t>
  </si>
  <si>
    <t>百里登山步道計畫-大坑登山步道改善工程第一次變更設計</t>
  </si>
  <si>
    <t>臺中市立圖書館</t>
  </si>
  <si>
    <t>臺中市立圖書館外埔分館室內裝修及家具設備工程</t>
  </si>
  <si>
    <t>臺中市政府住宅發展工程處</t>
  </si>
  <si>
    <t>臺中市太平區永億段社會住宅新建工程</t>
  </si>
  <si>
    <t>臺中市大里區光正段二期社會住宅新建工程</t>
  </si>
  <si>
    <t>109年度原住民族產業創新價值計畫-布建通路據點（霧峰區光復新村）修繕工程</t>
  </si>
  <si>
    <t>臺中市－霧峰區,臺中市－豐原區</t>
  </si>
  <si>
    <t>臺中市政府運動局</t>
  </si>
  <si>
    <t>臺中市西屯區福和段244地號足球場工程</t>
  </si>
  <si>
    <t>臺中市北屯區多功能草皮運動場興建工程(第一次變更設計)</t>
  </si>
  <si>
    <t>臺中市立西苑高級中學</t>
  </si>
  <si>
    <t>櫻花棒球場重建工程</t>
  </si>
  <si>
    <t>臺中市立惠文高級中學</t>
  </si>
  <si>
    <t>109年雨水貯留系統建設計畫工程案</t>
  </si>
  <si>
    <t>長億高中地下藝文中心修繕工程</t>
  </si>
  <si>
    <t>長億高中西側圍籬改善需求計畫案</t>
  </si>
  <si>
    <t>臺中市立清水高級中等學校</t>
  </si>
  <si>
    <t>因應新課綱總體課程空間活化裝修工程</t>
  </si>
  <si>
    <t>臺中市立豐原高級中等學校</t>
  </si>
  <si>
    <t>109年校園戶外廣場地坪及道路排水改善工程</t>
  </si>
  <si>
    <t>臺中市立北新國民中學</t>
  </si>
  <si>
    <t>飛帆樓防水隔熱工程</t>
  </si>
  <si>
    <t>臺中市立四育國民中學</t>
  </si>
  <si>
    <t>臺中市立四育國民中學四育館、樹人館及樂群樓老舊廁所整修工程</t>
  </si>
  <si>
    <t>臺中市立五權國民中學</t>
  </si>
  <si>
    <t>五權國中109年度活動中心防水隔熱工程</t>
  </si>
  <si>
    <t>五權國中至美樓老舊廁所整修工程採購</t>
  </si>
  <si>
    <t>臺中市立漢口國民中學</t>
  </si>
  <si>
    <t>臺中市立漢口國民中學教學大樓(ACD棟)防水隔熱工程</t>
  </si>
  <si>
    <t>臺中市立臺中女子高級中等學校</t>
  </si>
  <si>
    <t>進德樓9樓備課室暨攝影錄音室改善工程</t>
  </si>
  <si>
    <t>臺中市立清水國民中學</t>
  </si>
  <si>
    <t xml:space="preserve">本校「消防設備改善工程」 </t>
  </si>
  <si>
    <t>臺中市立大甲國民中學</t>
  </si>
  <si>
    <t>臺中市立大甲國民中學『春霖東南棟樓』頂樓防水隔熱整修工程採購案</t>
  </si>
  <si>
    <t>臺中市立日南國民中學</t>
  </si>
  <si>
    <t>臺中市立日南國民中學北大樓山型斜屋頂防水隔熱工程</t>
  </si>
  <si>
    <t>臺中市立溪南國民中學</t>
  </si>
  <si>
    <t>台中市溪南國中-專科大樓與風雨球場間遮雨棚工程</t>
  </si>
  <si>
    <t>臺中市立中平國民中學</t>
  </si>
  <si>
    <t>臺中市立中平國民中學109年度冷氣裝設工程</t>
  </si>
  <si>
    <t>臺中市立北勢國民中學</t>
  </si>
  <si>
    <t>109年校園電力改善</t>
  </si>
  <si>
    <t>大里區109年度小型工程(開口契約)擴充</t>
  </si>
  <si>
    <t>109年度大里區轄內各公園綠地設施維護改善工程(開口契約)擴充</t>
  </si>
  <si>
    <t>太平區長億、永成里活動中心耐震補強工程</t>
  </si>
  <si>
    <t>109年度太平區道路巡查及小型工程(開口契約)-第1次後續擴充</t>
  </si>
  <si>
    <t>臺中市大甲區公所</t>
  </si>
  <si>
    <t>109-4臺中市大甲區已辦竣農地重劃區內農水路改善工程(開口契約)</t>
  </si>
  <si>
    <t>臺中市東勢區公所</t>
  </si>
  <si>
    <t>臺中市東勢區埤頭里里內道路拓寬工程</t>
  </si>
  <si>
    <t>大甲溪松鶴橋至求安橋河段疏濬工程兼供土石採售分離作業計畫地方行政協助費-河濱公園周邊欄杆設施改善工程</t>
  </si>
  <si>
    <t>臺中市梧棲區公所</t>
  </si>
  <si>
    <t>109年度梧棲區農地重劃區緊急農水路改善工程</t>
  </si>
  <si>
    <t>臺中市神岡區公所</t>
  </si>
  <si>
    <t>109年度溪洲里小型休閒公園綠美化工程</t>
  </si>
  <si>
    <t>109年度臺中市神岡區農地重劃區緊急農水路改善工程(第二梯次)</t>
  </si>
  <si>
    <t>臺中市中區光復國民小學</t>
  </si>
  <si>
    <t>臺中市中區光復國民小學電力系統改善工程</t>
  </si>
  <si>
    <t>臺中市北區太平國民小學</t>
  </si>
  <si>
    <t>109年度會議室整修工程採購案</t>
  </si>
  <si>
    <t>臺中市北屯區軍功國民小學</t>
  </si>
  <si>
    <t>臺中市北屯區軍功國民小學思源館2樓綜合球場整修工程</t>
  </si>
  <si>
    <t>臺中市西屯區重慶國民小學</t>
  </si>
  <si>
    <t>臺中市西屯區重慶國民小學「109年度校園遊戲設施改善工程」</t>
  </si>
  <si>
    <t>臺中市外埔區馬鳴國民小學</t>
  </si>
  <si>
    <t>109年度電力改善工程</t>
  </si>
  <si>
    <t>臺中市后里區育英國民小學</t>
  </si>
  <si>
    <t>臺中市后里區育英國民小學西棟校舍防水隔熱工程</t>
  </si>
  <si>
    <t>臺中市大甲區文武國民小學</t>
  </si>
  <si>
    <t>臺中市大甲區文武國民小學109年度偏遠地區學校及非山非市學校設施設備整修工程</t>
  </si>
  <si>
    <t>臺中市大甲區文武國民小學109年度冷氣裝設及電源改善工程</t>
  </si>
  <si>
    <t>臺中市東勢區中科國民小學</t>
  </si>
  <si>
    <t>臺中市東勢區中科國民小學109年度運動場整修工程</t>
  </si>
  <si>
    <t>109年度霧峰區災害復建工程</t>
  </si>
  <si>
    <t>潭子區109年度小型工程(開口契約)-第二次擴充</t>
  </si>
  <si>
    <t>南勢坑溪水域環境工程維護管理</t>
  </si>
  <si>
    <t>109年度龍井區麗水里及週邊鄰里基礎建設與綠美化改善工程</t>
  </si>
  <si>
    <t>臺中市外埔區公所</t>
  </si>
  <si>
    <t>外埔區外埔路與中山路口水利及道路改善工程</t>
  </si>
  <si>
    <t>109年外埔區轄道路標誌標線交通管制設施工程(開口契約)</t>
  </si>
  <si>
    <t>臺中市石岡區公所</t>
  </si>
  <si>
    <t>109年三河局大甲溪松鶴橋河段疏濬清淤周邊路面、排水溝暨綠美化等改善工程(開口契約)</t>
  </si>
  <si>
    <t>臺中市－石岡區</t>
  </si>
  <si>
    <t>臺中市大安區公所</t>
  </si>
  <si>
    <t>大安區濱海生態公園整建工程</t>
  </si>
  <si>
    <t>臺中市大肚區追分國民小學</t>
  </si>
  <si>
    <t>臺中市大肚區追分國小校園遊戲設施改善及建置工程</t>
  </si>
  <si>
    <t>臺中市南陽國小半戶外球場整修工程(第二次修正)</t>
  </si>
  <si>
    <t>臺中市太平區太平國民小學</t>
  </si>
  <si>
    <t>109年度D棟教學大樓電力改善工程</t>
  </si>
  <si>
    <t>臺中市太平區新平國民小學109年度一期校舍南北側廁所改善工程</t>
  </si>
  <si>
    <t>臺中市北屯區廍子國民小學</t>
  </si>
  <si>
    <t>廍子國民小學運動場工程案</t>
  </si>
  <si>
    <t>臺中市立大安幼兒園</t>
  </si>
  <si>
    <t>臺中市立大安幼兒園109年度發光二極體先進照明推廣補助計畫</t>
  </si>
  <si>
    <t>臺中市立大安幼兒園109年度室內外兒童遊戲場設施改善工程</t>
  </si>
  <si>
    <t>國立臺灣大學化學系及凝態物理館4臺電梯性能提升更新</t>
  </si>
  <si>
    <t>國立臺灣大學飲水樓整修工程</t>
  </si>
  <si>
    <t>牙醫館2樓實驗室整修工程</t>
  </si>
  <si>
    <t>國立臺灣大學醫學院附設醫院</t>
  </si>
  <si>
    <t>正子中心放射化學製藥室整修工程</t>
  </si>
  <si>
    <t>109-110全院空調設備汰換案</t>
  </si>
  <si>
    <t>西址五、六東西棟外牆改善工程</t>
  </si>
  <si>
    <t>國立臺灣大學醫學院附設醫院雲林分院</t>
  </si>
  <si>
    <t>斗六院區新醫療大樓單人病室裝修工程第一次契約變更採購</t>
  </si>
  <si>
    <t>斗六院區新醫療大樓護理師呼叫系統汰換工程</t>
  </si>
  <si>
    <t>國立臺灣大學醫學院附設醫院新竹分院</t>
  </si>
  <si>
    <t>26號B棟護理師宿舍屋頂及共同研究室屋頂防水工程</t>
  </si>
  <si>
    <t>國立臺灣大學生物資源暨農學院附設山地實驗農場</t>
  </si>
  <si>
    <t>100噸蓄水池工程2座</t>
  </si>
  <si>
    <t>憩賢樓側變電站遷移工程</t>
  </si>
  <si>
    <t>國立政治大學附屬高級中學</t>
  </si>
  <si>
    <t>109年度校舍屋頂防水隔熱修繕工程採購案</t>
  </si>
  <si>
    <t>台積館1~8樓廁所空間功能改善工程</t>
  </si>
  <si>
    <t>工程五館及工程一館教學空間改善工程</t>
  </si>
  <si>
    <t>綜合球館屋頂整修工程變更</t>
  </si>
  <si>
    <t>體育館屋頂防水整修工程</t>
  </si>
  <si>
    <t>國立交通大學博愛校區生醫大樓AI資訊機房自動滅火系統建置案</t>
  </si>
  <si>
    <t>學生自主學習空間整建統包工程</t>
  </si>
  <si>
    <t>109/07/10</t>
  </si>
  <si>
    <t>地理學系修繕工程第1次契約變更</t>
  </si>
  <si>
    <t>高行健資料中心空間整修工程</t>
  </si>
  <si>
    <t>東寧校區第一期學生宿舍新建建築工程</t>
  </si>
  <si>
    <t>牙醫系暨口醫所多功能技能教室建置工程</t>
  </si>
  <si>
    <t>跨語言溝通情境及語言視聽學習室建置工程</t>
  </si>
  <si>
    <t>勝利校區運動智慧科技產業創新空間興(整)建工程第一次變更設計</t>
  </si>
  <si>
    <t>國定古蹟原日軍臺灣步兵第二聯隊營舍（禮賢樓）修復工程第一次變更設計</t>
  </si>
  <si>
    <t>110年男女生宿舍預約維護開口契約(水電工程)</t>
  </si>
  <si>
    <t>本校化學館、資訊大樓及精密館改壓工程</t>
  </si>
  <si>
    <t>國立中興大學農業試驗場有機環境耕作示範園區新建工程</t>
  </si>
  <si>
    <t>興大二村男生宿舍光纖網路工程</t>
  </si>
  <si>
    <t>國立中興大學農業暨自然資源學院實驗林管理處</t>
  </si>
  <si>
    <t>109年惠蓀林場溫室工程</t>
  </si>
  <si>
    <t>體育館空調箱汰換工程</t>
  </si>
  <si>
    <t>國立東華大學</t>
  </si>
  <si>
    <t>大學門步道等改善工程</t>
  </si>
  <si>
    <t>集賢館隔音牆等改善工程</t>
  </si>
  <si>
    <t>109/08/05</t>
  </si>
  <si>
    <t>國立科學工業園區實驗高級中學</t>
  </si>
  <si>
    <t>體育館球場地板更新工程</t>
  </si>
  <si>
    <t>國立基隆高級中學</t>
  </si>
  <si>
    <t>明德樓整修工程</t>
  </si>
  <si>
    <t>國立南投高級中學</t>
  </si>
  <si>
    <t>109年度教育部國教署補助高級中等學校老舊實習場域翻新再造計畫-電機科實習場域修繕工程</t>
  </si>
  <si>
    <t>109/06/10</t>
  </si>
  <si>
    <t>國立彰化高級中學</t>
  </si>
  <si>
    <t>柏園增設無障礙空橋工程</t>
  </si>
  <si>
    <t>國立斗六高級中學</t>
  </si>
  <si>
    <t>109年操場、籃球場及田賽場地整建工程</t>
  </si>
  <si>
    <t>教學大樓東側老舊廁所整修工程</t>
  </si>
  <si>
    <t>國立臺南第一高級中學</t>
  </si>
  <si>
    <t>綜合大樓外牆及周邊整修工程案</t>
  </si>
  <si>
    <t>國立鳳新高級中學</t>
  </si>
  <si>
    <t>行政大樓外牆大理石剝落改善工程</t>
  </si>
  <si>
    <t>國立溪湖高級中學</t>
  </si>
  <si>
    <t>109年度實習旅館整修工程</t>
  </si>
  <si>
    <t>國立基隆女子高級中學</t>
  </si>
  <si>
    <t>藝術廊道工程</t>
  </si>
  <si>
    <t>國立彰化女子高級中學</t>
  </si>
  <si>
    <t>行政大樓西側廁所更新改善工程</t>
  </si>
  <si>
    <t>國立新竹高級工業職業學校</t>
  </si>
  <si>
    <t>製圖二館老舊實習場域翻修工程</t>
  </si>
  <si>
    <t>國立佳冬高級農業職業學校</t>
  </si>
  <si>
    <t>109年度國立高級中等學校老舊實習場域翻新再造計畫─畜保科實習牧場修繕工程</t>
  </si>
  <si>
    <t>綜合教學大樓廁所修繕工程</t>
  </si>
  <si>
    <t>國立花蓮高級農業職業學校</t>
  </si>
  <si>
    <t>餐飲管理科館新建工程-第三期工程</t>
  </si>
  <si>
    <t>國立花蓮高級工業職業學校</t>
  </si>
  <si>
    <t>綜合大樓(技術教學中心)新建工程第2次變更契約</t>
  </si>
  <si>
    <t>國立花蓮高工雨水貯留系統建設工程</t>
  </si>
  <si>
    <t>國立臺灣藝術大學</t>
  </si>
  <si>
    <t>109年藝術聚落整修工程</t>
  </si>
  <si>
    <t>多功能活動中心籃球場吸音障板設置工程</t>
  </si>
  <si>
    <t>國立臺北藝術大學</t>
  </si>
  <si>
    <t>「科技藝術館新建工程」第三次變更設計新增項目議價</t>
  </si>
  <si>
    <t>「校總區空間整合及主校門景觀軸線調整工程」第一次變更設計</t>
  </si>
  <si>
    <t>國立岡山高級農工職業學校</t>
  </si>
  <si>
    <t>老舊實習場域翻新再造工程-建築食品實習工場修繕</t>
  </si>
  <si>
    <t>國立北門高級農工職業學校</t>
  </si>
  <si>
    <t>109年度老舊實習場域翻新再造計畫-畜保科家畜醫院二樓及造園科施工場修繕工程</t>
  </si>
  <si>
    <t>國立臺南大學</t>
  </si>
  <si>
    <t>思源樓電梯新建工程</t>
  </si>
  <si>
    <t>國立臺南大學附設實驗國民小學</t>
  </si>
  <si>
    <t>國立臺南大學附設小學改善及充實資源班設施設備工程採購案</t>
  </si>
  <si>
    <t>國立臺南大學附屬高級中學</t>
  </si>
  <si>
    <t>本校圖資大樓新建工程第三次契約變更</t>
  </si>
  <si>
    <t>國立澎湖科技大學</t>
  </si>
  <si>
    <t>國立澎湖科技大學雨水貯留系統建設工程</t>
  </si>
  <si>
    <t>體育館整建計畫工程</t>
  </si>
  <si>
    <t>國立臺北教育大學</t>
  </si>
  <si>
    <t>至善樓國際會議廳改善工程</t>
  </si>
  <si>
    <t>國立光復高級商工職業學校</t>
  </si>
  <si>
    <t>自主學習空間及設施改善工程</t>
  </si>
  <si>
    <t>國立高雄餐旅大學</t>
  </si>
  <si>
    <t>第一實習大樓一樓創新創業知識展場裝修工程</t>
  </si>
  <si>
    <t>國家教育研究院</t>
  </si>
  <si>
    <t>109年鐸聲館407室及408室研究室隔間工程</t>
  </si>
  <si>
    <t>109年度市道173線等道路巡查與維護工程開口契約(第1次變更設計)</t>
  </si>
  <si>
    <t>109年度市道173等10條景觀綠美化維護工程開口契約-第一工區第1次變更後續擴充</t>
  </si>
  <si>
    <t>臺南市－官田區,臺南市－麻豆區,臺南市－佳里區,臺南市－西港區,臺南市－七股區,臺南市－將軍區</t>
  </si>
  <si>
    <t>安平區永華路綠美化改善工程</t>
  </si>
  <si>
    <t>109年度臺南市高鐵站特定區公園、區道南351、352線等道路植栽及綠美化維護工程(開口契約)第1次變更後續擴充</t>
  </si>
  <si>
    <t>臺南市－歸仁區,臺南市－仁德區,臺南市－關廟區</t>
  </si>
  <si>
    <t>崇仁公園北、西側溝蓋及文平路(建平五街至七街)側溝改善工程</t>
  </si>
  <si>
    <t>安和路四段(393號至533巷)溝蓋改善工程</t>
  </si>
  <si>
    <t>城西街一段(168號至城南路)及城西街三段(246號至510巷)側溝改善工程</t>
  </si>
  <si>
    <t>安順寮排水5K+157港口橋改建暨引道、護岸銜接工程(第一次變更設計)</t>
  </si>
  <si>
    <t>安順寮排水5K+637中榮橋改建暨引道、護岸銜接工程(第一次變更設計)</t>
  </si>
  <si>
    <t>安平水景橋護欄及塗裝改善工程</t>
  </si>
  <si>
    <t>四草跨海大橋結構維修補強工程</t>
  </si>
  <si>
    <t>臺南市南區公61(健康市場)公園闢建工程</t>
  </si>
  <si>
    <t>歸仁高鐵特定區（公兒六）特色遊戲場工程</t>
  </si>
  <si>
    <t>新港社大道與南科聯絡道路口轉向工程-代辦植栽移植工程</t>
  </si>
  <si>
    <t>安南區安西公園步道整修工程</t>
  </si>
  <si>
    <t>臺南市永康區臺20線北側增設國道兩側平面道路工程(主體工程、排水箱涵工程)第二次變更設計</t>
  </si>
  <si>
    <t>臺南市政府警察局第五分局</t>
  </si>
  <si>
    <t>臺南市政府警察局第五分局建築物耐震補強工程案</t>
  </si>
  <si>
    <t>臺南市政府環境保護局</t>
  </si>
  <si>
    <t>臺南市城西垃圾衛生掩埋場改善工程</t>
  </si>
  <si>
    <t>臺南市營運中公有掩埋場地下水井修繕工程</t>
  </si>
  <si>
    <t>臺南市－安南區,臺南市－楠西區,臺南市－北門區,臺南市－鹽水區,臺南市－大內區,臺南市－安定區</t>
  </si>
  <si>
    <t>臺南市政府地政局</t>
  </si>
  <si>
    <t>臺南市大屯(三)早期農地重劃區農水路更新改善工程</t>
  </si>
  <si>
    <t>臺南市－下營區</t>
  </si>
  <si>
    <t>臺南市第六期新營區長勝營區市地重劃商業區拆除工程</t>
  </si>
  <si>
    <t>「臺南市永康區新設鹽行國中暨附近地區區段徵收工程」第三次變更設計議價案</t>
  </si>
  <si>
    <t>臺南市政府經濟發展局</t>
  </si>
  <si>
    <t>109年度臺南市工業區道路零星修繕工程(開口契約)</t>
  </si>
  <si>
    <t>臺南市柳營區污水下水道系統東新營分區分支管網及用戶接管工程第二標第一次變更設計</t>
  </si>
  <si>
    <t>108年8月利奇馬颱風仁德區港尾溝溪排水5k+316~5k+486防汛道路災後復建工程第1次變更設計</t>
  </si>
  <si>
    <t>山上排水(0K+000~0K+212左岸)護岸新建工程(第二次變更設計)</t>
  </si>
  <si>
    <t>臺南市－仁德區,臺南市－善化區,臺南市－山上區</t>
  </si>
  <si>
    <t>臺南市北區東興路B幹線箱涵改建工程第一次變更設計</t>
  </si>
  <si>
    <t>109年度臺南市中西、北、安南、永康區排水設施維護改善工程(開口合約)第二次後續擴充</t>
  </si>
  <si>
    <t>臺南市－中西區,臺南市－東區,臺南市－南區,臺南市－北區,臺南市－安平區,臺南市－安南區,臺南市－仁德區</t>
  </si>
  <si>
    <t>柳營區龜子港排水新文橋下游護岸應急工程第2次新增項目議價</t>
  </si>
  <si>
    <t xml:space="preserve">曾文溪以北抽水機房(鐵皮屋)新建工程  </t>
  </si>
  <si>
    <t>臺南市－麻豆區,臺南市－七股區,臺南市－將軍區,臺南市－學甲區</t>
  </si>
  <si>
    <t>109年度臺南市河川區環境設施管理維護工程(開口合約)第二次後續擴充</t>
  </si>
  <si>
    <t>臺南市－中西區,臺南市－東區,臺南市－南區,臺南市－北區,臺南市－安平區,臺南市－安南區</t>
  </si>
  <si>
    <t>臺南市安南區西溪頂中排排水改善工程(第一次變更設計)</t>
  </si>
  <si>
    <t>大內區石子瀨排水抽水設備更新應急工程</t>
  </si>
  <si>
    <t>臺南市－大內區</t>
  </si>
  <si>
    <t>109年七股區青山港沙洲保育工程(後續擴充)</t>
  </si>
  <si>
    <t>善隱寺旁野溪整治工程</t>
  </si>
  <si>
    <t>臺南市－新化區</t>
  </si>
  <si>
    <t>109年七股區青山港沙洲定砂復育工程(後續擴充)</t>
  </si>
  <si>
    <t>臺南市歸仁區中山路二段既有箱涵改善工程</t>
  </si>
  <si>
    <t>臺南市南區灣裡抽水站設備操作噪音改善工程</t>
  </si>
  <si>
    <t>龜子港排水護岸治理工程(3k+943~4k+241)</t>
  </si>
  <si>
    <t>109年度5月豪雨將軍區玉山中排二災後復建工程</t>
  </si>
  <si>
    <t>臺南市政府農業局</t>
  </si>
  <si>
    <t>109年青山漁港航道疏浚工程</t>
  </si>
  <si>
    <t>109年度5月豪雨楠西區密枝里澐密農路災後復建工程</t>
  </si>
  <si>
    <t>臺南市－楠西區</t>
  </si>
  <si>
    <t>109年下山漁港岸壁碼頭改善工程</t>
  </si>
  <si>
    <t>動物之家善化站園區與動物舍修繕工程</t>
  </si>
  <si>
    <t>動物之家灣裡站園區與動物舍修繕工程</t>
  </si>
  <si>
    <t>臺南市政府觀光旅遊局</t>
  </si>
  <si>
    <t>109年轄管風景區及景點修繕工程-府城山區站</t>
  </si>
  <si>
    <t>臺南市－南區,臺南市－安平區,臺南市－左鎮區</t>
  </si>
  <si>
    <t>臺南市立圖書館總館新建工程第二次變更設計</t>
  </si>
  <si>
    <t>臺南市－安平區,臺南市－永康區</t>
  </si>
  <si>
    <t>臺南市立大成國民中學</t>
  </si>
  <si>
    <t>臺南市立大成國民中學109年游泳池整建工程</t>
  </si>
  <si>
    <t>臺南市立民德國民中學</t>
  </si>
  <si>
    <t>109年度小北A球場修建計畫工程</t>
  </si>
  <si>
    <t>臺南市立善化國民中學</t>
  </si>
  <si>
    <t>棒球隊宿舍整修工程</t>
  </si>
  <si>
    <t>臺南市立安定國民中學</t>
  </si>
  <si>
    <t>109年度前棟及中棟大樓屋頂防水隔熱工程</t>
  </si>
  <si>
    <t>臺南市立楠西國民中學</t>
  </si>
  <si>
    <t>教學大樓遮陽改善工程</t>
  </si>
  <si>
    <t>臺南市立柳營國民中學</t>
  </si>
  <si>
    <t>柳營國中109年度藝術教室耐震補強工程</t>
  </si>
  <si>
    <t>臺南市東區區公所</t>
  </si>
  <si>
    <t>(109)東區路面改善工程(開口契約)</t>
  </si>
  <si>
    <t>臺南市北區區公所</t>
  </si>
  <si>
    <t>北區勝安香草運動公園籃球場風雨球場工程</t>
  </si>
  <si>
    <t>109年臺南市北區美國學校舊址人行空間改造計畫</t>
  </si>
  <si>
    <t>實踐社區活動中心耐震補強工程</t>
  </si>
  <si>
    <t>臺南市安南區公所</t>
  </si>
  <si>
    <t>109年度安南區海佃路以東轄區道路維護及搶修工程(開口契約第2標)(後續擴充)</t>
  </si>
  <si>
    <t>109年度安南區海佃路以西轄區道路養護及零星搶修工程(開口契約)(三)</t>
  </si>
  <si>
    <t>城西里活動中心西側廣場復原工程</t>
  </si>
  <si>
    <t>安南區總頭里長溪路二段410巷道路改善工程及台南市安南區長溪路二段410巷及北安路三段295巷等農路改善工程等2件</t>
  </si>
  <si>
    <t>臺南市白河區公所</t>
  </si>
  <si>
    <t>白河區糞箕湖段木屐寮小段405地號旁排水溝改善工程</t>
  </si>
  <si>
    <t>109年度昇安農地重劃區海豐厝段881地號西二路(後段)改善工程及海豐厝段1296地號北九路改善工程等2件</t>
  </si>
  <si>
    <t>白河區秀祐里工業區道路側溝改善工程</t>
  </si>
  <si>
    <t>白河區仙草里關子嶺段794地號旁道路邊坡改善工程</t>
  </si>
  <si>
    <t>臺南市立太子國民中學</t>
  </si>
  <si>
    <t>109年度補助基層運動選手訓練站改善訓練環境及器材設備-改善訓練環境</t>
  </si>
  <si>
    <t>109年埤頭段878地號埤頭段684地號北勢寮段3025、3026地號農路19等3件工程</t>
  </si>
  <si>
    <t>麻豆區清水里總爺庄1號宅後排水改善工程</t>
  </si>
  <si>
    <t>臺南市佳里區公所</t>
  </si>
  <si>
    <t>109年度5月豪雨佳里區蔥子寮排水災後復建工程</t>
  </si>
  <si>
    <t>佳里區農地重劃區後庄段802、790地號E1農路及子龍段1089地號N-78（後段）農路鋪面改善工程</t>
  </si>
  <si>
    <t>109年度佳里區農地重劃區N48及E23佳化段984、924等地號農水路改善工程</t>
  </si>
  <si>
    <t>109年度佳里區瀝青混凝土鋪面(含側溝)維護第三期(開口契約)</t>
  </si>
  <si>
    <t>臺南市新化區公所</t>
  </si>
  <si>
    <t>新化區體育公園風雨籃球場新建工程</t>
  </si>
  <si>
    <t>新化區那拔林段105-42地號旁農田排水改善工程及新化區那拔里南228-2號社區排水改善工程合併發包</t>
  </si>
  <si>
    <t>新化區礁坑里九層嶺84號後農路邊坡崩塌改善工程等2件</t>
  </si>
  <si>
    <t>新化區礁坑子段773-1地號旁農路改善工程</t>
  </si>
  <si>
    <t>臺南市學甲區公所</t>
  </si>
  <si>
    <t>109年度大安農地重劃區大灣段1725地號N-1農路改善工程</t>
  </si>
  <si>
    <t>臺南市－學甲區</t>
  </si>
  <si>
    <t>臺南市柳營區公所</t>
  </si>
  <si>
    <t>109年度山子腳農地重劃區小排三十四旭山段674地號農水路改善工程</t>
  </si>
  <si>
    <t>果毅農地重劃區N2農路改善工程</t>
  </si>
  <si>
    <t>臺南市東山區公所</t>
  </si>
  <si>
    <t>109年度5月豪雨東山區東原里班芝花坑橋梁災後復建工程</t>
  </si>
  <si>
    <t>109年度東山區轄內農路及野溪災害緊急應變搶險與搶修工程(開口契約)(第二次後續擴充變更)</t>
  </si>
  <si>
    <t>臺南市仁德區德南國民小學</t>
  </si>
  <si>
    <t>臺南市仁德區德南國小109年度5月豪雨國民中小學校園災害搶險搶修工程</t>
  </si>
  <si>
    <t>臺南市龍崎區龍崎國民小學</t>
  </si>
  <si>
    <t>109年度5月豪雨國民中小學校園災害搶險搶修擋土牆改善工程</t>
  </si>
  <si>
    <t>臺南市玉井區玉井國民小學</t>
  </si>
  <si>
    <t>臺南市玉井區玉井國民小學雨水貯留系統建設工程</t>
  </si>
  <si>
    <t>臺南市南化區玉山國民小學</t>
  </si>
  <si>
    <t>臺南市南化區玉山國小109年度改善教學環境工程</t>
  </si>
  <si>
    <t>臺南市下營區下營國民小學</t>
  </si>
  <si>
    <t>臺南市下營國民小學109年度充實設施設備--校園排水設施改善工程</t>
  </si>
  <si>
    <t>臺南市官田區公所</t>
  </si>
  <si>
    <t>官田區南65線番仔田埤排水上游蒐集水路改善工程</t>
  </si>
  <si>
    <t xml:space="preserve">109年度西港農地重劃區第二工區路一後營段1073-1地號農路改善工程 </t>
  </si>
  <si>
    <t>臺南市七股區公所</t>
  </si>
  <si>
    <t>七股區篤加里庄內及北側道路路面改善工程等2件</t>
  </si>
  <si>
    <t>108年6月豪雨七股區大寮排水8號水門災後復建工程第一次契約變更</t>
  </si>
  <si>
    <t>109年度塭子內農地重劃區北幹八路十一份段269地號農路改善工程</t>
  </si>
  <si>
    <t>七股區南25-2線道路改善工程</t>
  </si>
  <si>
    <t>十份社區舊173線九塊厝段道路排水後續（第三期）改善工程</t>
  </si>
  <si>
    <t>臺南市北門區公所</t>
  </si>
  <si>
    <t>109年度5月豪雨北門區蚵寮排水北岸災後復建工程</t>
  </si>
  <si>
    <t>北門區4號閘門改建工程</t>
  </si>
  <si>
    <t>109年度臺南市山上區災害搶險搶修搶通開口契約案後續擴充</t>
  </si>
  <si>
    <t>109/02/27</t>
  </si>
  <si>
    <t>109年度山上區新莊、玉峰及平陽里內等4處道路公共設施改善工程</t>
  </si>
  <si>
    <t>臺南市佳里區子龍國民小學</t>
  </si>
  <si>
    <t>109年子龍國小教學大樓屋頂防水隔熱工程</t>
  </si>
  <si>
    <t>臺南市七股區三股國民小學</t>
  </si>
  <si>
    <t>臺南市三股國小改善西棟教室防水隔熱工程</t>
  </si>
  <si>
    <t>臺南市新營區新民國民小學</t>
  </si>
  <si>
    <t>新民國小辦理109年度消防安全設備檢修申報缺失改善工程採購</t>
  </si>
  <si>
    <t>臺南市白河區白河國民小學</t>
  </si>
  <si>
    <t>白河國小午餐廚房整修更新工程</t>
  </si>
  <si>
    <t>臺南市後壁區新東國民小學</t>
  </si>
  <si>
    <t>臺南市新東國小109年度教育部補助偏遠地區學校及非山非市學校設施工程</t>
  </si>
  <si>
    <t>臺南市楠西區公所</t>
  </si>
  <si>
    <t>109年度5月豪雨楠西區龜丹里南186區道4.7K~5.5K路段災後復建工程</t>
  </si>
  <si>
    <t>109-照興里灣潭頂農路改善工程及109-照興峰坑農路改善工程等2件</t>
  </si>
  <si>
    <t>臺南市南化區公所</t>
  </si>
  <si>
    <t>109年度5月豪雨南化區玉山里圓山農路(羌黃高分45)災害復建工程</t>
  </si>
  <si>
    <t>109年度5月豪雨南化區176-1(觀音高分50及觀音高分66)擋土牆災後復建工程</t>
  </si>
  <si>
    <t>小崙里橋仔內道路（鐃面高分9左3)排水改善工程</t>
  </si>
  <si>
    <t>臺南市左鎮區公所</t>
  </si>
  <si>
    <t>109年度0826豪雨左鎮區二寮里南171線5K災後復建工程</t>
  </si>
  <si>
    <t>臺南市－左鎮區</t>
  </si>
  <si>
    <t xml:space="preserve">109年8月哈格比颱風左鎮區澄山里三崁農路(光山道路端)災後復建工程  </t>
  </si>
  <si>
    <t>臺南市歸仁區公所</t>
  </si>
  <si>
    <t>歸仁區大潭里長榮路二段2巷中段農路排水改善工程等二件</t>
  </si>
  <si>
    <t>臺南市關廟區公所</t>
  </si>
  <si>
    <t>關廟區新光里新埔段380-10及385地號間野溪整治工程</t>
  </si>
  <si>
    <t>臺南市－關廟區</t>
  </si>
  <si>
    <t>龍崎區土崎里深掘尾排水改善工程</t>
  </si>
  <si>
    <t>龍崎區崎頂里崎頂崩塌地處理工程</t>
  </si>
  <si>
    <t>臺南市永康區公所</t>
  </si>
  <si>
    <t>109年永康區正北段82地號及大灣段3516-1地號等2處農路改善工程</t>
  </si>
  <si>
    <t>永康區大灣高中後堤防綠美化改善工程</t>
  </si>
  <si>
    <t>臺南市安平區西門實驗小學</t>
  </si>
  <si>
    <t>109年度臺南市安平區西門實驗小學北棟校舍防水隔熱改善工程</t>
  </si>
  <si>
    <t>高雄市區鐵路地下化園道工程-民族路至大順三路(後續擴充)(契約變更)</t>
  </si>
  <si>
    <t>高雄市－苓雅區,高雄市－三民區</t>
  </si>
  <si>
    <t>「高雄市苓雅區公所行政大樓及田西等十五里活動中心建築物耐震補強工程」第一次變更設計</t>
  </si>
  <si>
    <t>高雄市區鐵路地下化園道工程-明誠四路至華安街(後續擴充)</t>
  </si>
  <si>
    <t>高雄市區鐵路地下化園道工程-華安街至市中一路（後續擴充）</t>
  </si>
  <si>
    <t>高雄市－鼓山區,高雄市－三民區</t>
  </si>
  <si>
    <t>前鎮區中山四路東側跨越前鎮運河銜接凱福街車行橋工程</t>
  </si>
  <si>
    <t>鳳山區博愛路(經武路至鳳山溪)拓寬工程</t>
  </si>
  <si>
    <t xml:space="preserve">108年度高雄市道路AC鋪面改善工程（開口契約）(第4標) 契約變更-第四次後續擴充 </t>
  </si>
  <si>
    <t>109年度高雄市橋頭、梓官、彌陀、永安等地區瀝青路面緊急搶修及經常性養護工程(開口契約)-第2次後續擴充(契約變更)</t>
  </si>
  <si>
    <t>高雄市－橋頭區,高雄市－梓官區,高雄市－彌陀區,高雄市－永安區</t>
  </si>
  <si>
    <t>109年度高雄市旗山、內門等地區道路及附屬設施改善工程(開口契約)-第1次後續擴充-契約變更</t>
  </si>
  <si>
    <t>高雄市－旗山區,高雄市－內門區</t>
  </si>
  <si>
    <t xml:space="preserve">109年度高雄市岡山、燕巢等地區瀝青路面緊急搶修及經常性養護工程(開口契約)-第3次後續擴充(契約變更) </t>
  </si>
  <si>
    <t>高雄市－岡山區,高雄市－燕巢區</t>
  </si>
  <si>
    <t>109年度高雄市路竹等5區道路附屬設施(含側溝)緊急搶修及經常性養護工程(開口契約) 第6次後續擴充-契約變更</t>
  </si>
  <si>
    <t>高雄市－路竹區,高雄市－阿蓮區,高雄市－田寮區,高雄市－湖內區,高雄市－茄萣區</t>
  </si>
  <si>
    <t>109年度大寮等2區道路附屬、公園設施改善及緊急搶修工程(開口契約)-第2次後續擴充-契約變更</t>
  </si>
  <si>
    <t>高雄市－大寮區,高雄市－林園區</t>
  </si>
  <si>
    <t xml:space="preserve">「108年度高雄市道路AC鋪面改善工程（開口契約）(第4標)」 第五次後續擴充 新增項目單價議價 </t>
  </si>
  <si>
    <t xml:space="preserve">「108年度高雄市道路AC鋪面改善工程（開口契約）(第3標)」 第四次後續擴充新增項目單價議價 </t>
  </si>
  <si>
    <t>高雄市政府社會局仁愛之家</t>
  </si>
  <si>
    <t>松柏樓耐震補強及增設防火門工程第1次變更設計</t>
  </si>
  <si>
    <t>高雄市立民生醫院</t>
  </si>
  <si>
    <t>109年度中棟三樓建築整修工程</t>
  </si>
  <si>
    <t>109年度一樓藥局整修工程</t>
  </si>
  <si>
    <t>高雄市立聯合醫院</t>
  </si>
  <si>
    <t>醫療大樓1樓公廁整修工程</t>
  </si>
  <si>
    <t>高雄市立凱旋醫院</t>
  </si>
  <si>
    <t>舊康家室內整修工程</t>
  </si>
  <si>
    <t>本院大門景觀整修工程第一次變更設計</t>
  </si>
  <si>
    <t>高雄市政府經濟發展局</t>
  </si>
  <si>
    <t>109年度阿蓮第一、哈囉、中興、鳳山第一等4處公有市場設施改善工程</t>
  </si>
  <si>
    <t>高雄市－左營區,高雄市－阿蓮區,高雄市－鳳山區,高雄市－旗山區</t>
  </si>
  <si>
    <t>109年度高雄市興達停車場公共廁所興建工程</t>
  </si>
  <si>
    <t>「108年度鳳山區光復路道路改善計畫」第一次變更設計議價案</t>
  </si>
  <si>
    <t>美濃區廣福街81巷51號旁中小排水護岸災害復建工程(109年5月豪雨)</t>
  </si>
  <si>
    <t>潭底排水增設抽水設施改善及田厝排水左側護岸應急工程(新增項目議價)</t>
  </si>
  <si>
    <t>鳳山區南和街177巷旁護岸災害復建工程</t>
  </si>
  <si>
    <t>「高雄市區鐵路地下化園道開闢工程-左營計畫」-崇德路至華榮路(第一次變更設計)</t>
  </si>
  <si>
    <t>高雄市－鼓山區,高雄市－左營區</t>
  </si>
  <si>
    <t xml:space="preserve">鼓山區龍巖冽泉及周邊排水路改善工程(第二期景觀工程) </t>
  </si>
  <si>
    <t>旗山區天寮巷邊坡改善工程</t>
  </si>
  <si>
    <t>高雄市大社區和平路二段排水改善工程(後續發包)第1次變更設計議價案</t>
  </si>
  <si>
    <t>高雄市－大社區</t>
  </si>
  <si>
    <t>高雄市政府農業局</t>
  </si>
  <si>
    <t xml:space="preserve">109年度高雄市農路PC鋪面維護工程(開口契約-4標) )-第一次後續擴充 </t>
  </si>
  <si>
    <t>109年度高雄物產館蓮潭旗艦店雜項整修工程</t>
  </si>
  <si>
    <t>高雄市政府交通局</t>
  </si>
  <si>
    <t>樂仁公有停車場新建工程</t>
  </si>
  <si>
    <t>成功二路公有停車場新建工程</t>
  </si>
  <si>
    <t>109年度漆劃熱拌反光標線工程後續擴充(北區、南區、東區)</t>
  </si>
  <si>
    <t>高雄市政府文化局</t>
  </si>
  <si>
    <t>「高雄市市定古蹟原愛國婦人會館(紅十字育幼中心)修復工程」第二次契約變更</t>
  </si>
  <si>
    <t>109年駁二藝術特區周邊景觀及場域設施改善工程</t>
  </si>
  <si>
    <t>高雄市－鹽埕區,高雄市－鼓山區</t>
  </si>
  <si>
    <t>岡山文化中心行政棟修繕工程</t>
  </si>
  <si>
    <t>高雄市定古蹟高雄市大仁路原鹽埕町二丁目連棟街屋緊急加固工程</t>
  </si>
  <si>
    <t>高雄市立美術館園區步道修繕更新工程第一次契約變更</t>
  </si>
  <si>
    <t>高雄市政府原住民事務委員會</t>
  </si>
  <si>
    <t>寶山里二集團擋土牆美化工程</t>
  </si>
  <si>
    <t>瑪雅里達卡努瓦往瑪雅部落替代道路改善工程</t>
  </si>
  <si>
    <t>前鎮漁港水環境景觀改造計畫整修工程（第二次變更設計）新增項目議價</t>
  </si>
  <si>
    <t>蚵子寮魚貨直銷中心設施改善工程</t>
  </si>
  <si>
    <t>高雄市立前鎮高級中學</t>
  </si>
  <si>
    <t>校舍修繕工程</t>
  </si>
  <si>
    <t>高雄市立三民高級中學</t>
  </si>
  <si>
    <t>109年化學實驗室整修工程</t>
  </si>
  <si>
    <t>高雄市立中正高級中學</t>
  </si>
  <si>
    <t>國中部專科教室整建工程</t>
  </si>
  <si>
    <t>高雄市立海青高級工商職業學校</t>
  </si>
  <si>
    <t>109年度校舍防水工程</t>
  </si>
  <si>
    <t>高雄市立三民高級家事商業職業學校</t>
  </si>
  <si>
    <t>足球場及手球場整修工程</t>
  </si>
  <si>
    <t>高雄市立林園高級中學</t>
  </si>
  <si>
    <t>信義樓及仁愛樓耐震補強工程</t>
  </si>
  <si>
    <t>高雄市立右昌國民中學</t>
  </si>
  <si>
    <t>行政大樓新建無障礙坡道工程</t>
  </si>
  <si>
    <t>高雄市立瑞豐國民中學</t>
  </si>
  <si>
    <t>109年度E棟技藝教室耐震補強工程</t>
  </si>
  <si>
    <t>高雄市立立德國民中學</t>
  </si>
  <si>
    <t>109年度立德國中科學大樓設置無障礙升降設備（新電梯設備）工程</t>
  </si>
  <si>
    <t>高雄市立英明國民中學</t>
  </si>
  <si>
    <t>英明國中PU跑道及周邊排水溝改善工程</t>
  </si>
  <si>
    <t>108/09/10</t>
  </si>
  <si>
    <t>英明國中代辦新設109學年度非營利幼兒園建築物裝修工程</t>
  </si>
  <si>
    <t>108/11/28</t>
  </si>
  <si>
    <t>高雄市立六龜高級中學</t>
  </si>
  <si>
    <t>108年度偏遠地區公立高級中等學校宿舍計畫-勤律樓整建工程</t>
  </si>
  <si>
    <t>高雄市三民區公所</t>
  </si>
  <si>
    <t>鼎泰廣場改善工程</t>
  </si>
  <si>
    <t>德山街35巷及民族一路180巷路面側溝改善工程</t>
  </si>
  <si>
    <t>高雄市立內門國民中學</t>
  </si>
  <si>
    <t>高雄市立內門國民中學操場PU跑道整建工程</t>
  </si>
  <si>
    <t>高雄市立忠孝國民中學</t>
  </si>
  <si>
    <t>體育館屋頂防水隔熱及老舊廁所改善工程</t>
  </si>
  <si>
    <t>高雄市小港區公所</t>
  </si>
  <si>
    <t>大坪頂坪兒遊戲場及綠地1-1環境暨綠美化改善工程</t>
  </si>
  <si>
    <t>小港區港墘里兒童遊樂場改造工程</t>
  </si>
  <si>
    <t>孔宅、泰山、山明等3里鄰里公園改善工程</t>
  </si>
  <si>
    <t>高雄市鳳山區公所</t>
  </si>
  <si>
    <t xml:space="preserve"> 109年度鳳山區(第一工區)道路及排水維護暨緊急搶修工程(開口契約)-第三次後續擴充</t>
  </si>
  <si>
    <t>109年鳳山區新庄子公園排水改善工程</t>
  </si>
  <si>
    <t>高雄市岡山區公所</t>
  </si>
  <si>
    <t>岡山區陽明公園修繕工程</t>
  </si>
  <si>
    <t>109年高雄市美濃區行政中心客家意象營造工程</t>
  </si>
  <si>
    <t>高雄市林園區公所</t>
  </si>
  <si>
    <t>109下半年~110年度林園區轄內公共設施建置與維護開口契約</t>
  </si>
  <si>
    <t>109年度大寮區公園設施等零星修繕維護及緊急搶修搶險工程(開口契約)(後續擴充)</t>
  </si>
  <si>
    <t>109年度大寮區農地重劃區內外農水路維護及緊急搶修搶險與零星修繕工程 (開口契約)(後續擴充)</t>
  </si>
  <si>
    <t>109/05/14</t>
  </si>
  <si>
    <t>109年度大寮區水利防災搶險工程(開口契約)(後續擴充)</t>
  </si>
  <si>
    <t>109年度仁武區仁褔里主要道路改善及養護工程</t>
  </si>
  <si>
    <t>109年仁武區仁慈公園改造工程</t>
  </si>
  <si>
    <t>高雄市前鎮區瑞豐國民小學</t>
  </si>
  <si>
    <t>廚房防水隔熱改善工程</t>
  </si>
  <si>
    <t>高雄市鹽埕區鹽埕國民小學109年度游泳池整建維修工程</t>
  </si>
  <si>
    <t>高雄市鹽埕區光榮國民小學</t>
  </si>
  <si>
    <t>109年度國民小學推動閱讀作業要點-改善圖書館(室)設施設備或空間環境計畫工程</t>
  </si>
  <si>
    <t>高雄市鼓山區鼓岩國民小學</t>
  </si>
  <si>
    <t>行政大樓A棟及B棟校舍耐震補強工程</t>
  </si>
  <si>
    <t>高雄市鼓山區內惟國民小學</t>
  </si>
  <si>
    <t>跑道整修工程</t>
  </si>
  <si>
    <t>107/12/24</t>
  </si>
  <si>
    <t>高雄市小港區坪頂國民小學</t>
  </si>
  <si>
    <t>行政樓防水隔熱工程</t>
  </si>
  <si>
    <t>高雄市前鎮區瑞祥國民小學</t>
  </si>
  <si>
    <t>高雄市鳥松區公所</t>
  </si>
  <si>
    <t>109年度鳥松區東山路、美山路19巷20弄等AC路面改善工程</t>
  </si>
  <si>
    <t>高雄市燕巢區公所</t>
  </si>
  <si>
    <t>燕巢區瓊林里兒一公園兒童遊具新設工程</t>
  </si>
  <si>
    <t>高雄市湖內區公所</t>
  </si>
  <si>
    <t>湖內區尖美及保生公園兒童遊樂場改造工程</t>
  </si>
  <si>
    <t>高雄市－湖內區</t>
  </si>
  <si>
    <t>高雄市茄萣區公所</t>
  </si>
  <si>
    <t>崎漏路欄杆改善工程</t>
  </si>
  <si>
    <t>八卦國小午餐遷建工程第一次變更設計工程採購</t>
  </si>
  <si>
    <t>旅館餐廳及相關建築工程</t>
  </si>
  <si>
    <t>高雄市大社區嘉誠國民小學</t>
  </si>
  <si>
    <t>嘉誠國小綜合球場整建與球場排水改善工程採購案</t>
  </si>
  <si>
    <t>高雄市岡山區前峰國民小學</t>
  </si>
  <si>
    <t>高雄市岡山區前峰國小A、B、C、F棟校舍拆除及新建工程第一次變更設計</t>
  </si>
  <si>
    <t>高雄市岡山區後紅國民小學</t>
  </si>
  <si>
    <t>育英樓視聽多功能教室及樓梯間改善工程</t>
  </si>
  <si>
    <t>高雄市大寮區中庄國民小學</t>
  </si>
  <si>
    <t>高雄市大寮區中庄國民小學雨水貯留系統建設工程</t>
  </si>
  <si>
    <t>高雄市燕巢區安招國民小學</t>
  </si>
  <si>
    <t>109年度公立國民中小學老舊廁所整修工程</t>
  </si>
  <si>
    <t>高雄市湖內區文賢國民小學</t>
  </si>
  <si>
    <t>湖內區文賢國小自強樓校舍拆除及新建工程(水電工程)(第一次變更設計)</t>
  </si>
  <si>
    <t>高雄市茄萣區成功國民小學</t>
  </si>
  <si>
    <t>109年無障礙電梯新建工程</t>
  </si>
  <si>
    <t>高雄市彌陀區彌陀國民小學</t>
  </si>
  <si>
    <t>108年度敬西棟防水隔熱工程</t>
  </si>
  <si>
    <t>高雄市－彌陀區</t>
  </si>
  <si>
    <t>高雄市內門區西門國民小學</t>
  </si>
  <si>
    <t>109年度高雄市西門國小視聽教室整修工程</t>
  </si>
  <si>
    <t>高雄市桃源區建山國民小學</t>
  </si>
  <si>
    <t>109年度原住民重點學校新校園運動入口意象改善工程</t>
  </si>
  <si>
    <t>高雄市六龜區公所</t>
  </si>
  <si>
    <t>六龜區荖濃里水冬瓜農路災害復建工程</t>
  </si>
  <si>
    <t>六龜區荖濃里頂濃路100巷旁農路復建工程</t>
  </si>
  <si>
    <t>高雄市杉林區公所</t>
  </si>
  <si>
    <t>客庄杉林南迎賓-月眉橋古碑暨黃家夥房周邊帶狀改善計畫工程</t>
  </si>
  <si>
    <t>高雄市內門區公所</t>
  </si>
  <si>
    <t>109年度整體性治山防災計畫-烏西崙26-1號前方邊坡及26-3號後方排水改善工程</t>
  </si>
  <si>
    <t>內門區觀亭里紫竹寺道路側溝災害復建工程(109年5月豪雨)</t>
  </si>
  <si>
    <t>109年度本區灌溉用水系統改善工程</t>
  </si>
  <si>
    <t>109年度高屏溪流域濁口溪大津橋下游河段疏濬作業採掘工程</t>
  </si>
  <si>
    <t>高雄市桃源區公所</t>
  </si>
  <si>
    <t>109年度寶山、建山、高中農路改善工程</t>
  </si>
  <si>
    <t>109年度桃源區入口意象興建工程</t>
  </si>
  <si>
    <t>109年高雄市桃源區桃源里、勤和、復興、梅山等農路改善工程</t>
  </si>
  <si>
    <t>高雄市鳳山區忠孝國民小學</t>
  </si>
  <si>
    <t>鳳山區忠孝國小A棟BC棟GH棟拆除及重建工程（建築工程）第二次變更設計-新增項目</t>
  </si>
  <si>
    <t>高雄市鳳山區鳳西國民小學</t>
  </si>
  <si>
    <t>前棟校舍耐震能力補強工程暨專科大樓樓梯間損壞修復工程</t>
  </si>
  <si>
    <t>高雄市桃源區桃源國民小學</t>
  </si>
  <si>
    <t>109年度高雄市桃源區桃源國小布農知識館一樓廁所整修工程</t>
  </si>
  <si>
    <t>高雄市巴楠花部落小學</t>
  </si>
  <si>
    <t>運動場跑道整建工程</t>
  </si>
  <si>
    <t>國立華僑高級中等學校</t>
  </si>
  <si>
    <t>109年弘道館屋頂防水隔熱工程</t>
  </si>
  <si>
    <t>松園宿舍（左側）浴廁設施改善工程</t>
  </si>
  <si>
    <t>臺灣高等檢察署</t>
  </si>
  <si>
    <t>臺灣高等檢察署部分辦公室（含司法大廈及資訊大樓）整修工程變更設計採購案</t>
  </si>
  <si>
    <t>臺灣士林地方檢察署</t>
  </si>
  <si>
    <t>109年度第一辦公大樓中庭外牆粉刷工程</t>
  </si>
  <si>
    <t>行政大樓外牆整修工程</t>
  </si>
  <si>
    <t>衛生福利部疾病管制署</t>
  </si>
  <si>
    <t>醫療大樓2樓增設教育訓練中心及2樓與3樓汙廢水排水管汰換工程</t>
  </si>
  <si>
    <t>衛生福利部南區兒童之家</t>
  </si>
  <si>
    <t>院舍遷建室內裝修工程</t>
  </si>
  <si>
    <t>衛生福利部南投啟智教養院</t>
  </si>
  <si>
    <t>消防廣播系統設備改善工程</t>
  </si>
  <si>
    <t>衛生福利部基隆醫院</t>
  </si>
  <si>
    <t>院區整修及防火區劃整修工程(第二中庭及焚化爐空地整修工程)第一次變更設計</t>
  </si>
  <si>
    <t>衛生福利部臺北醫院</t>
  </si>
  <si>
    <t>B棟防火填塞工程案</t>
  </si>
  <si>
    <t>衛生福利部桃園醫院</t>
  </si>
  <si>
    <t>全院道路柏油、水溝排水改善、人行道鋪面及路燈更新工程第一次變更設計</t>
  </si>
  <si>
    <t>衛生福利部旗山醫院</t>
  </si>
  <si>
    <t>衛生福利部旗山醫院醫療大樓耐震補強工程案第一次變更設計</t>
  </si>
  <si>
    <t>衛生福利部屏東醫院</t>
  </si>
  <si>
    <t>醫療大樓耐震補強工程</t>
  </si>
  <si>
    <t>衛生福利部恆春旅遊醫院</t>
  </si>
  <si>
    <t>急診大樓1樓廁所整修工程</t>
  </si>
  <si>
    <t>衛生福利部彰化老人養護中心</t>
  </si>
  <si>
    <t>109年度院舍修繕工程</t>
  </si>
  <si>
    <t>文化部「蒙藏文化館整體防水、電氣、部分空調設施及視聽設備系統整合改善工程採購案」</t>
  </si>
  <si>
    <t>國立臺灣史前文化博物館</t>
  </si>
  <si>
    <t>國立臺灣史前文化博物館入口景觀再造工程</t>
  </si>
  <si>
    <t>國家鐵道博物館籌備處</t>
  </si>
  <si>
    <t>國定古蹟臺北機廠柴電工場修復工程第一次契約變更議價</t>
  </si>
  <si>
    <t>國立傳統藝術中心</t>
  </si>
  <si>
    <t>臺灣戲曲中心卸貨區停車場鋪面改善工程(第1次契約變更)</t>
  </si>
  <si>
    <t>國立傳統藝術中心宜蘭傳藝園區行政中心磚牆及木屋架整修工程案</t>
  </si>
  <si>
    <t>國立新竹生活美學館</t>
  </si>
  <si>
    <t>新竹公會堂必要設施裝修工程</t>
  </si>
  <si>
    <t>科技部新竹科學園區管理局</t>
  </si>
  <si>
    <t>保警生醫小隊舍整修暨增建工程（第三次變更設計）</t>
  </si>
  <si>
    <t>園區住宅區兒童遊戲場改善工程</t>
  </si>
  <si>
    <t>科技部中部科學園區管理局</t>
  </si>
  <si>
    <t>109年度中科路汽機車分隔島調整交通改善工程</t>
  </si>
  <si>
    <t>台中園區二期標準廠房化糞池改善工程</t>
  </si>
  <si>
    <t>南科台南園區二期基地第六座配水池工程</t>
  </si>
  <si>
    <t>駐澳大利亞代表處新館舍內部裝修工程</t>
  </si>
  <si>
    <t>更換本處3、7、10及13樓地毯</t>
  </si>
  <si>
    <t>駐日本代表處廁所整修擴充工程</t>
  </si>
  <si>
    <t>中興新村檔案庫房、松園7館及六角亭整修工程-第一次變更設計</t>
  </si>
  <si>
    <t>海洋委員會海巡署北部分署</t>
  </si>
  <si>
    <t>彭佳嶼道路整修工程</t>
  </si>
  <si>
    <t>海洋委員會海巡署南部分署</t>
  </si>
  <si>
    <t>蘆竹溝安檢所等5棟建築物結構補強工程第三次契約變更</t>
  </si>
  <si>
    <t>福和營區整修工程</t>
  </si>
  <si>
    <t>空軍軍官學校</t>
  </si>
  <si>
    <t>1090515（334營舍等4棟營舍）防水整修工程</t>
  </si>
  <si>
    <t>國防部後備指揮部</t>
  </si>
  <si>
    <t>鳳雄營區整修工程</t>
  </si>
  <si>
    <t>109/04/24</t>
  </si>
  <si>
    <t>國防部軍事情報局</t>
  </si>
  <si>
    <t>永康營舍修繕工程</t>
  </si>
  <si>
    <t>萬華分行建築物耐震能力補強工程</t>
  </si>
  <si>
    <t>健行分行行舍廁所整修工程</t>
  </si>
  <si>
    <t>館前分行行舍裝修工程</t>
  </si>
  <si>
    <t>財政部高雄國稅局</t>
  </si>
  <si>
    <t>鳳山分局前、後棟建築物結構耐震補強工程新增工項</t>
  </si>
  <si>
    <t>「北區國稅局石材帷幕牆整修工程」增購案</t>
  </si>
  <si>
    <t>財政部南區國稅局</t>
  </si>
  <si>
    <t>恆春稽徵所合署辦公大樓及職務宿舍等耐震補強工程</t>
  </si>
  <si>
    <t>財政部關務署</t>
  </si>
  <si>
    <t>財政部關務署主樓4樓、9樓及副樓4樓廁所整修工程採購案</t>
  </si>
  <si>
    <t>國立臺灣圖書館【親子資料中心友善閱覽空間建置計畫】館舍整修工程採購</t>
  </si>
  <si>
    <t>國立中興大學附屬臺中高級農業職業學校</t>
  </si>
  <si>
    <t>神農樓校舍耐震能力補強工程</t>
  </si>
  <si>
    <t>國立臺灣海洋大學附屬基隆海事高級中等學校</t>
  </si>
  <si>
    <t>本校「漁業大樓窗戶、外牆及屋頂防水整修工程」</t>
  </si>
  <si>
    <t>國立臺北科技大學附屬桃園農工高級中等學校</t>
  </si>
  <si>
    <t xml:space="preserve">109年農場經營科農場修繕工程 </t>
  </si>
  <si>
    <t>109年活動中心跆拳道教室整修工程</t>
  </si>
  <si>
    <t>建工校區多用途教室建置統包工程</t>
  </si>
  <si>
    <t>建工校區體育室改建為五專教室整修工程</t>
  </si>
  <si>
    <t>建工校區藝文中心及行政大樓穿堂空間建置統包工程</t>
  </si>
  <si>
    <t>楠梓校區西區機車停車場改善工程</t>
  </si>
  <si>
    <t>表1 各部會、地方政府109年11月勞務類技術服務決標案件辦理生態檢核執行情形統計表</t>
    <phoneticPr fontId="3" type="noConversion"/>
  </si>
  <si>
    <t>決標公告日期109.11.01-109.11.30</t>
    <phoneticPr fontId="3" type="noConversion"/>
  </si>
  <si>
    <t>表2 各部會、地方政府109年11月工程決標案件辦理生態檢核執行情形統計表</t>
    <phoneticPr fontId="3" type="noConversion"/>
  </si>
  <si>
    <t>表3 各工程類別109年11月勞務類技術服務決標案件辦理生態檢核執行情形統計表</t>
    <phoneticPr fontId="3" type="noConversion"/>
  </si>
  <si>
    <t>表4 各工程類別109年11月工程決標案件辦理生態檢核執行情形統計表</t>
    <phoneticPr fontId="3" type="noConversion"/>
  </si>
  <si>
    <t>合計</t>
    <phoneticPr fontId="3" type="noConversion"/>
  </si>
  <si>
    <t>合計</t>
    <phoneticPr fontId="3" type="noConversion"/>
  </si>
  <si>
    <t>維護管理相關工程;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</si>
  <si>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</si>
  <si>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</si>
  <si>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災後緊急處理、搶修、搶險、災後原地復建工程;</t>
    <phoneticPr fontId="3" type="noConversion"/>
  </si>
  <si>
    <t>非中央政府補助比率逾工程建造經費百分之五十之工程;</t>
    <phoneticPr fontId="3" type="noConversion"/>
  </si>
  <si>
    <t>維護管理相關工程;</t>
    <phoneticPr fontId="3" type="noConversion"/>
  </si>
  <si>
    <t>原構造物範圍內之整建或改善工程;</t>
    <phoneticPr fontId="3" type="noConversion"/>
  </si>
  <si>
    <t>原構造物範圍內之整建或改善工程;維護管理相關工程;非中央政府補助比率逾工程建造經費百分之五十之工程;</t>
    <phoneticPr fontId="3" type="noConversion"/>
  </si>
  <si>
    <t>原構造物範圍內之整建或改善工程;維護管理相關工程;</t>
    <phoneticPr fontId="3" type="noConversion"/>
  </si>
  <si>
    <t>已於計畫核定階段辦理;已於規劃、設計階段辦理;</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</si>
  <si>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</si>
  <si>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</si>
  <si>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原構造物範圍內之整建或改善工程;已開發場所且經自評確認無涉及生態環境保育議題;規劃取得綠建築標章並納入生態範疇相關指標之建築工程;維護管理相關工程;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</si>
  <si>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</si>
  <si>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</si>
  <si>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</si>
  <si>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已開發場所且經自評確認無涉及生態環境保育議題;</t>
    <phoneticPr fontId="3" type="noConversion"/>
  </si>
  <si>
    <t>已於規劃、設計階段辦理;</t>
    <phoneticPr fontId="3" type="noConversion"/>
  </si>
  <si>
    <t>已開發場所且經自評確認無涉及生態環境保育議題;非中央政府補助比率逾工程建造經費百分之五十之工程;</t>
    <phoneticPr fontId="3" type="noConversion"/>
  </si>
  <si>
    <t>已於計畫核定階段辦理;</t>
    <phoneticPr fontId="3" type="noConversion"/>
  </si>
  <si>
    <t>已開發場所且經自評確認無涉及生態環境保育議題;規劃取得綠建築標章並納入生態範疇相關指標之建築工程;</t>
    <phoneticPr fontId="3" type="noConversion"/>
  </si>
  <si>
    <t>原構造物範圍內之整建或改善工程</t>
    <phoneticPr fontId="3" type="noConversion"/>
  </si>
  <si>
    <t>原構造物範圍內之整建或改善工程;已開發場所且經自評確認無涉及生態環境保育議題;非中央政府補助比率逾工程建造經費百分之五十之工程;</t>
    <phoneticPr fontId="3" type="noConversion"/>
  </si>
  <si>
    <t>原構造物範圍內之整建或改善工程;已開發場所且經自評確認無涉及生態環境保育議題;</t>
    <phoneticPr fontId="3" type="noConversion"/>
  </si>
  <si>
    <t>原構造物範圍內之整建或改善工程;已開發場所且經自評確認無涉及生態環境保育議題;</t>
    <phoneticPr fontId="3" type="noConversion"/>
  </si>
  <si>
    <t>原構造物範圍內之整建或改善工程;非中央政府補助比率逾工程建造經費百分之五十之工程;</t>
    <phoneticPr fontId="3" type="noConversion"/>
  </si>
  <si>
    <t>災後緊急處理、搶修、搶險、災後原地復建工程;</t>
    <phoneticPr fontId="3" type="noConversion"/>
  </si>
  <si>
    <t>原構造物範圍內之整建或改善工程;</t>
    <phoneticPr fontId="3" type="noConversion"/>
  </si>
  <si>
    <t>已於規劃、設計階段辦理;</t>
    <phoneticPr fontId="3" type="noConversion"/>
  </si>
  <si>
    <t>已於計畫核定階段辦理;</t>
    <phoneticPr fontId="3" type="noConversion"/>
  </si>
  <si>
    <t>災後緊急處理、搶修、搶險、災後原地復建工程;</t>
    <phoneticPr fontId="3" type="noConversion"/>
  </si>
  <si>
    <t>已於計畫核定階段辦理;已於規劃、設計階段辦理</t>
    <phoneticPr fontId="3" type="noConversion"/>
  </si>
  <si>
    <t>已開發場所且經自評確認無涉及生態環境保育議題;維護管理相關工程;</t>
    <phoneticPr fontId="3" type="noConversion"/>
  </si>
  <si>
    <t>災後緊急處理、搶修、搶險、災後原地復建工程;原構造物範圍內之整建或改善工程;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</si>
  <si>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</si>
  <si>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</si>
  <si>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</si>
  <si>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維護管理相關工程;</t>
    <phoneticPr fontId="3" type="noConversion"/>
  </si>
  <si>
    <t>原構造物範圍內之整建或改善工程;維護管理相關工程;</t>
    <phoneticPr fontId="3" type="noConversion"/>
  </si>
  <si>
    <t>原構造物範圍內之整建或改善工程;非中央政府補助比率逾工程建造經費百分之五十之工程;</t>
    <phoneticPr fontId="3" type="noConversion"/>
  </si>
  <si>
    <t>原構造物範圍內之整建或改善工程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</si>
  <si>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</si>
  <si>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</si>
  <si>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</si>
  <si>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已於計畫核定階段辦理;已於規劃、設計階段辦理;</t>
    <phoneticPr fontId="3" type="noConversion"/>
  </si>
  <si>
    <t>已開發場所且經自評確認無涉及生態環境保育議題;維護管理相關工程;非中央政府補助比率逾工程建造經費百分之五十之工程;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</si>
  <si>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</si>
  <si>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已開發場所且經自評確認無涉及生態環境保育議題;維護管理相關工程;</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</si>
  <si>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</si>
  <si>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</si>
  <si>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災後緊急處理、搶修、搶險、災後原地復建工程;非中央政府補助比率逾工程建造經費百分之五十之工程;</t>
    <phoneticPr fontId="3" type="noConversion"/>
  </si>
  <si>
    <t>非中央政府補助比率逾工程建造經費百分之五十之工程</t>
    <phoneticPr fontId="3" type="noConversion"/>
  </si>
  <si>
    <t>規劃取得綠建築標章並納入生態範疇相關指標之建築工程;非中央政府補助比率逾工程建造經費百分之五十之工程;</t>
    <phoneticPr fontId="3" type="noConversion"/>
  </si>
  <si>
    <t>規劃取得綠建築標章並納入生態範疇相關指標之建築工程</t>
    <phoneticPr fontId="3" type="noConversion"/>
  </si>
  <si>
    <t>已於計畫核定階段辦理;已於規劃、設計階段辦理</t>
    <phoneticPr fontId="3" type="noConversion"/>
  </si>
  <si>
    <t>災後緊急處理、搶修、搶險、災後原地復建工程;維護管理相關工程;</t>
    <phoneticPr fontId="3" type="noConversion"/>
  </si>
  <si>
    <t>災後緊急處理、搶修、搶險、災後原地復建工程;原構造物範圍內之整建或改善工程;已開發場所且經自評確認無涉及生態環境保育議題;維護管理相關工程;</t>
    <phoneticPr fontId="3" type="noConversion"/>
  </si>
  <si>
    <t>已於規劃、設計階段辦理</t>
    <phoneticPr fontId="3" type="noConversion"/>
  </si>
  <si>
    <t>原構造物範圍內之整建或改善工程;已開發場所且經自評確認無涉及生態環境保育議題</t>
    <phoneticPr fontId="3" type="noConversion"/>
  </si>
  <si>
    <t>原構造物範圍內之整建或改善工程;已開發場所且經自評確認無涉及生態環境保育議題;維護管理相關工程;非中央政府補助比率逾工程建造經費百分之五十之工程;</t>
    <phoneticPr fontId="3" type="noConversion"/>
  </si>
  <si>
    <t>災後緊急處理、搶修、搶險、災後原地復建工程;原構造物範圍內之整建或改善工程;非中央政府補助比率逾工程建造經費百分之五十之工程;</t>
    <phoneticPr fontId="3" type="noConversion"/>
  </si>
  <si>
    <t>災後緊急處理、搶修、搶險、災後原地復建工程;原構造物範圍內之整建或改善工程;維護管理相關工程;</t>
    <phoneticPr fontId="3" type="noConversion"/>
  </si>
  <si>
    <t>原構造物範圍內之整建或改善工程;維護管理相關工程</t>
    <phoneticPr fontId="3" type="noConversion"/>
  </si>
  <si>
    <t>災後緊急處理、搶修、搶險、災後原地復建工程</t>
    <phoneticPr fontId="3" type="noConversion"/>
  </si>
  <si>
    <t>已開發場所且經自評確認無涉及生態環境保育議題</t>
    <phoneticPr fontId="3" type="noConversion"/>
  </si>
  <si>
    <t>災後緊急處理、搶修、搶險、災後原地復建工程;原構造物範圍內之整建或改善工程;維護管理相關工程</t>
    <phoneticPr fontId="3" type="noConversion"/>
  </si>
  <si>
    <t>災後緊急處理、搶修、搶險、災後原地復建工程;原構造物範圍內之整建或改善工程;</t>
    <phoneticPr fontId="3" type="noConversion"/>
  </si>
  <si>
    <t>原構造物範圍內之整建或改善工程;維護管理相關工程;非中央政府補助比率逾工程建造經費百分之五十之工程;</t>
    <phoneticPr fontId="3" type="noConversion"/>
  </si>
  <si>
    <t>原構造物範圍內之整建或改善工程;已開發場所且經自評確認無涉及生態環境保育議題;維護管理相關工程;</t>
    <phoneticPr fontId="3" type="noConversion"/>
  </si>
  <si>
    <t>災後緊急處理、搶修、搶險、災後原地復建工程;原構造物範圍內之整建或改善工程;維護管理相關工程;非中央政府補助比率逾工程建造經費百分之五十之工程;</t>
    <phoneticPr fontId="3" type="noConversion"/>
  </si>
  <si>
    <t>災後緊急處理、搶修、搶險、災後原地復建工程;原構造物範圍內之整建或改善工程;已開發場所且經自評確認無涉及生態環境保育議題;規劃取得綠建築標章並納入生態範疇相關指標之建築工程;維護管理相關工程;非中央政府補助比率逾工程建造經費百分之五十之工程;</t>
    <phoneticPr fontId="3" type="noConversion"/>
  </si>
  <si>
    <t>原構造物範圍內之整建或改善工程;已開發場所且經自評確認無涉及生態環境保育議題;規劃取得綠建築標章並納入生態範疇相關指標之建築工程;</t>
    <phoneticPr fontId="3" type="noConversion"/>
  </si>
  <si>
    <t>災後緊急處理、搶修、搶險、災後原地復建工程;非中央政府補助比率逾工程建造經費百分之五十之工程;</t>
    <phoneticPr fontId="3" type="noConversion"/>
  </si>
  <si>
    <t>原構造物範圍內之整建或改善工程;非中央政府補助比率逾工程建造經費百分之五十之工程</t>
    <phoneticPr fontId="3" type="noConversion"/>
  </si>
  <si>
    <t>已於計畫核定階段辦理</t>
    <phoneticPr fontId="3" type="noConversion"/>
  </si>
</sst>
</file>

<file path=xl/styles.xml><?xml version="1.0" encoding="utf-8"?>
<styleSheet xmlns="http://schemas.openxmlformats.org/spreadsheetml/2006/main">
  <numFmts count="1">
    <numFmt numFmtId="176" formatCode="_(* #,##0.00_);_(* \(#,##0.00\);_(* &quot;-&quot;??_);_(@_)"/>
  </numFmts>
  <fonts count="11">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0"/>
      <color indexed="8"/>
      <name val="Arial"/>
      <family val="2"/>
    </font>
    <font>
      <sz val="12"/>
      <color theme="1"/>
      <name val="新細明體"/>
      <family val="2"/>
      <scheme val="minor"/>
    </font>
    <font>
      <sz val="16"/>
      <color theme="1"/>
      <name val="標楷體"/>
      <family val="4"/>
      <charset val="136"/>
    </font>
    <font>
      <sz val="12"/>
      <color theme="1"/>
      <name val="新細明體"/>
      <family val="1"/>
      <charset val="136"/>
      <scheme val="minor"/>
    </font>
    <font>
      <sz val="12"/>
      <name val="標楷體"/>
      <family val="4"/>
      <charset val="136"/>
    </font>
    <font>
      <sz val="12"/>
      <name val="新細明體"/>
      <family val="2"/>
      <charset val="136"/>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5" fillId="0" borderId="0"/>
    <xf numFmtId="176" fontId="6" fillId="0" borderId="0" applyFont="0" applyFill="0" applyBorder="0" applyAlignment="0" applyProtection="0">
      <alignment vertical="center"/>
    </xf>
  </cellStyleXfs>
  <cellXfs count="105">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Fill="1">
      <alignment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9" fontId="2" fillId="0" borderId="5" xfId="1" applyFont="1" applyBorder="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 fillId="0" borderId="8" xfId="0" applyFont="1" applyBorder="1" applyAlignment="1">
      <alignment vertical="center" wrapText="1"/>
    </xf>
    <xf numFmtId="0" fontId="8" fillId="0" borderId="0" xfId="0" applyFont="1">
      <alignment vertical="center"/>
    </xf>
    <xf numFmtId="0" fontId="9" fillId="0" borderId="4" xfId="0" applyFont="1" applyFill="1" applyBorder="1">
      <alignment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9" fontId="9" fillId="0" borderId="5" xfId="1"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lignment vertical="center"/>
    </xf>
    <xf numFmtId="0" fontId="9" fillId="0" borderId="4" xfId="0" applyFont="1" applyFill="1" applyBorder="1" applyAlignment="1">
      <alignment vertical="center" wrapText="1"/>
    </xf>
    <xf numFmtId="0" fontId="9" fillId="0" borderId="11" xfId="0" applyFont="1" applyFill="1" applyBorder="1">
      <alignment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9" fontId="9" fillId="0" borderId="12" xfId="1"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Border="1" applyAlignment="1">
      <alignment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9" fillId="0" borderId="5" xfId="1"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vertical="center" wrapText="1"/>
    </xf>
    <xf numFmtId="0" fontId="9" fillId="0" borderId="11" xfId="0" applyFont="1" applyBorder="1">
      <alignment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9" fontId="9" fillId="0" borderId="12" xfId="1"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lignmen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vertical="center" wrapText="1"/>
    </xf>
    <xf numFmtId="3" fontId="9" fillId="0" borderId="8" xfId="0" applyNumberFormat="1" applyFont="1" applyBorder="1" applyAlignment="1">
      <alignment horizontal="right" vertical="center" wrapText="1"/>
    </xf>
    <xf numFmtId="0" fontId="10" fillId="0" borderId="0" xfId="0" applyFont="1">
      <alignment vertical="center"/>
    </xf>
    <xf numFmtId="0" fontId="7" fillId="0" borderId="0" xfId="0" applyFont="1" applyAlignment="1">
      <alignment horizontal="center" vertical="top"/>
    </xf>
    <xf numFmtId="0" fontId="2" fillId="0" borderId="18" xfId="0" applyFont="1" applyBorder="1" applyAlignment="1">
      <alignment horizontal="center"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vertical="top"/>
    </xf>
  </cellXfs>
  <cellStyles count="4">
    <cellStyle name="一般" xfId="0" builtinId="0"/>
    <cellStyle name="一般 2" xfId="2"/>
    <cellStyle name="千分位 2" xfId="3"/>
    <cellStyle name="百分比"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48"/>
  <sheetViews>
    <sheetView tabSelected="1" zoomScaleNormal="100" workbookViewId="0">
      <selection activeCell="A46" sqref="A46"/>
    </sheetView>
  </sheetViews>
  <sheetFormatPr defaultRowHeight="16.5"/>
  <cols>
    <col min="1" max="1" width="31.625" style="1" customWidth="1"/>
    <col min="2" max="2" width="9" style="1"/>
    <col min="3" max="3" width="10.375" style="1" customWidth="1"/>
    <col min="4" max="7" width="9" style="1"/>
    <col min="8" max="8" width="10.625" style="1" customWidth="1"/>
    <col min="9" max="16384" width="9" style="1"/>
  </cols>
  <sheetData>
    <row r="1" spans="1:15" customFormat="1" ht="20.100000000000001" customHeight="1">
      <c r="A1" s="80" t="s">
        <v>5255</v>
      </c>
      <c r="B1" s="80"/>
      <c r="C1" s="80"/>
      <c r="D1" s="80"/>
      <c r="E1" s="80"/>
      <c r="F1" s="80"/>
      <c r="G1" s="80"/>
      <c r="H1" s="80"/>
      <c r="I1" s="80"/>
      <c r="J1" s="80"/>
      <c r="K1" s="80"/>
      <c r="L1" s="80"/>
      <c r="M1" s="80"/>
      <c r="N1" s="80"/>
      <c r="O1" s="80"/>
    </row>
    <row r="2" spans="1:15" customFormat="1" ht="20.100000000000001" customHeight="1" thickBot="1">
      <c r="A2" s="1"/>
      <c r="B2" s="1"/>
      <c r="C2" s="1"/>
      <c r="D2" s="1"/>
      <c r="E2" s="1"/>
      <c r="F2" s="1"/>
      <c r="G2" s="1"/>
      <c r="H2" s="1"/>
      <c r="I2" s="1"/>
      <c r="J2" s="1"/>
      <c r="K2" s="1"/>
      <c r="L2" s="81" t="s">
        <v>5256</v>
      </c>
      <c r="M2" s="81"/>
      <c r="N2" s="81"/>
      <c r="O2" s="81"/>
    </row>
    <row r="3" spans="1:15">
      <c r="A3" s="84"/>
      <c r="B3" s="85"/>
      <c r="C3" s="86" t="s">
        <v>0</v>
      </c>
      <c r="D3" s="87"/>
      <c r="E3" s="87"/>
      <c r="F3" s="87"/>
      <c r="G3" s="87"/>
      <c r="H3" s="88"/>
      <c r="I3" s="86" t="s">
        <v>1</v>
      </c>
      <c r="J3" s="89"/>
      <c r="K3" s="89"/>
      <c r="L3" s="89"/>
      <c r="M3" s="89"/>
      <c r="N3" s="89"/>
      <c r="O3" s="85"/>
    </row>
    <row r="4" spans="1:15" ht="16.5" customHeight="1">
      <c r="A4" s="93" t="s">
        <v>2</v>
      </c>
      <c r="B4" s="94" t="s">
        <v>3</v>
      </c>
      <c r="C4" s="95" t="s">
        <v>4</v>
      </c>
      <c r="D4" s="97" t="s">
        <v>5</v>
      </c>
      <c r="E4" s="98"/>
      <c r="F4" s="99"/>
      <c r="G4" s="100" t="s">
        <v>6</v>
      </c>
      <c r="H4" s="101"/>
      <c r="I4" s="90"/>
      <c r="J4" s="91"/>
      <c r="K4" s="91"/>
      <c r="L4" s="91"/>
      <c r="M4" s="91"/>
      <c r="N4" s="91"/>
      <c r="O4" s="92"/>
    </row>
    <row r="5" spans="1:15" ht="115.5">
      <c r="A5" s="90"/>
      <c r="B5" s="92"/>
      <c r="C5" s="96"/>
      <c r="D5" s="2" t="s">
        <v>7</v>
      </c>
      <c r="E5" s="3" t="s">
        <v>8</v>
      </c>
      <c r="F5" s="4" t="s">
        <v>9</v>
      </c>
      <c r="G5" s="5" t="s">
        <v>10</v>
      </c>
      <c r="H5" s="6" t="s">
        <v>11</v>
      </c>
      <c r="I5" s="7" t="s">
        <v>12</v>
      </c>
      <c r="J5" s="3" t="s">
        <v>13</v>
      </c>
      <c r="K5" s="3" t="s">
        <v>14</v>
      </c>
      <c r="L5" s="3" t="s">
        <v>15</v>
      </c>
      <c r="M5" s="3" t="s">
        <v>16</v>
      </c>
      <c r="N5" s="3" t="s">
        <v>17</v>
      </c>
      <c r="O5" s="8" t="s">
        <v>18</v>
      </c>
    </row>
    <row r="6" spans="1:15" s="40" customFormat="1">
      <c r="A6" s="31" t="s">
        <v>19</v>
      </c>
      <c r="B6" s="32">
        <f>D6+G6+I6</f>
        <v>1</v>
      </c>
      <c r="C6" s="33">
        <f>B6-I6</f>
        <v>0</v>
      </c>
      <c r="D6" s="34">
        <v>0</v>
      </c>
      <c r="E6" s="35">
        <v>0</v>
      </c>
      <c r="F6" s="36">
        <v>0</v>
      </c>
      <c r="G6" s="37">
        <v>0</v>
      </c>
      <c r="H6" s="38">
        <f>IF(D6+G6=0,0,G6/(D6+G6))</f>
        <v>0</v>
      </c>
      <c r="I6" s="39">
        <v>1</v>
      </c>
      <c r="J6" s="35">
        <v>0</v>
      </c>
      <c r="K6" s="35">
        <v>0</v>
      </c>
      <c r="L6" s="35">
        <v>0</v>
      </c>
      <c r="M6" s="35">
        <v>0</v>
      </c>
      <c r="N6" s="35">
        <v>1</v>
      </c>
      <c r="O6" s="32">
        <v>0</v>
      </c>
    </row>
    <row r="7" spans="1:15" s="40" customFormat="1">
      <c r="A7" s="31" t="s">
        <v>20</v>
      </c>
      <c r="B7" s="32">
        <f t="shared" ref="B7:B44" si="0">D7+G7+I7</f>
        <v>9</v>
      </c>
      <c r="C7" s="33">
        <f t="shared" ref="C7:C45" si="1">B7-I7</f>
        <v>0</v>
      </c>
      <c r="D7" s="34">
        <v>0</v>
      </c>
      <c r="E7" s="35">
        <v>0</v>
      </c>
      <c r="F7" s="36">
        <v>0</v>
      </c>
      <c r="G7" s="37">
        <v>0</v>
      </c>
      <c r="H7" s="38">
        <f t="shared" ref="H7:H45" si="2">IF(D7+G7=0,0,G7/(D7+G7))</f>
        <v>0</v>
      </c>
      <c r="I7" s="39">
        <v>9</v>
      </c>
      <c r="J7" s="35">
        <v>2</v>
      </c>
      <c r="K7" s="35">
        <v>1</v>
      </c>
      <c r="L7" s="35">
        <v>1</v>
      </c>
      <c r="M7" s="35">
        <v>2</v>
      </c>
      <c r="N7" s="35">
        <v>2</v>
      </c>
      <c r="O7" s="32">
        <v>1</v>
      </c>
    </row>
    <row r="8" spans="1:15" s="40" customFormat="1">
      <c r="A8" s="31" t="s">
        <v>21</v>
      </c>
      <c r="B8" s="32">
        <f t="shared" si="0"/>
        <v>2</v>
      </c>
      <c r="C8" s="33">
        <f t="shared" si="1"/>
        <v>0</v>
      </c>
      <c r="D8" s="34">
        <v>0</v>
      </c>
      <c r="E8" s="35">
        <v>0</v>
      </c>
      <c r="F8" s="36">
        <v>0</v>
      </c>
      <c r="G8" s="37">
        <v>0</v>
      </c>
      <c r="H8" s="38">
        <f t="shared" si="2"/>
        <v>0</v>
      </c>
      <c r="I8" s="39">
        <v>2</v>
      </c>
      <c r="J8" s="35">
        <v>0</v>
      </c>
      <c r="K8" s="35">
        <v>2</v>
      </c>
      <c r="L8" s="35">
        <v>0</v>
      </c>
      <c r="M8" s="35">
        <v>0</v>
      </c>
      <c r="N8" s="35">
        <v>0</v>
      </c>
      <c r="O8" s="32">
        <v>1</v>
      </c>
    </row>
    <row r="9" spans="1:15" s="40" customFormat="1">
      <c r="A9" s="31" t="s">
        <v>22</v>
      </c>
      <c r="B9" s="32">
        <f t="shared" si="0"/>
        <v>8</v>
      </c>
      <c r="C9" s="33">
        <f t="shared" si="1"/>
        <v>0</v>
      </c>
      <c r="D9" s="34">
        <v>0</v>
      </c>
      <c r="E9" s="35">
        <v>0</v>
      </c>
      <c r="F9" s="36">
        <v>0</v>
      </c>
      <c r="G9" s="37">
        <v>0</v>
      </c>
      <c r="H9" s="38">
        <f t="shared" si="2"/>
        <v>0</v>
      </c>
      <c r="I9" s="39">
        <v>8</v>
      </c>
      <c r="J9" s="35">
        <v>0</v>
      </c>
      <c r="K9" s="35">
        <v>3</v>
      </c>
      <c r="L9" s="35">
        <v>0</v>
      </c>
      <c r="M9" s="35">
        <v>0</v>
      </c>
      <c r="N9" s="35">
        <v>1</v>
      </c>
      <c r="O9" s="32">
        <v>4</v>
      </c>
    </row>
    <row r="10" spans="1:15" s="40" customFormat="1">
      <c r="A10" s="31" t="s">
        <v>23</v>
      </c>
      <c r="B10" s="32">
        <f t="shared" si="0"/>
        <v>6</v>
      </c>
      <c r="C10" s="33">
        <f t="shared" si="1"/>
        <v>0</v>
      </c>
      <c r="D10" s="34">
        <v>0</v>
      </c>
      <c r="E10" s="35">
        <v>0</v>
      </c>
      <c r="F10" s="36">
        <v>0</v>
      </c>
      <c r="G10" s="37">
        <v>0</v>
      </c>
      <c r="H10" s="38">
        <f t="shared" si="2"/>
        <v>0</v>
      </c>
      <c r="I10" s="39">
        <v>6</v>
      </c>
      <c r="J10" s="35">
        <v>0</v>
      </c>
      <c r="K10" s="35">
        <v>3</v>
      </c>
      <c r="L10" s="35">
        <v>2</v>
      </c>
      <c r="M10" s="35">
        <v>0</v>
      </c>
      <c r="N10" s="35">
        <v>1</v>
      </c>
      <c r="O10" s="32">
        <v>2</v>
      </c>
    </row>
    <row r="11" spans="1:15" s="40" customFormat="1">
      <c r="A11" s="31" t="s">
        <v>24</v>
      </c>
      <c r="B11" s="32">
        <f t="shared" si="0"/>
        <v>56</v>
      </c>
      <c r="C11" s="33">
        <f t="shared" si="1"/>
        <v>1</v>
      </c>
      <c r="D11" s="34">
        <v>1</v>
      </c>
      <c r="E11" s="35">
        <v>0</v>
      </c>
      <c r="F11" s="36">
        <v>1</v>
      </c>
      <c r="G11" s="37">
        <v>0</v>
      </c>
      <c r="H11" s="38">
        <f t="shared" si="2"/>
        <v>0</v>
      </c>
      <c r="I11" s="39">
        <v>55</v>
      </c>
      <c r="J11" s="35">
        <v>0</v>
      </c>
      <c r="K11" s="35">
        <v>36</v>
      </c>
      <c r="L11" s="35">
        <v>9</v>
      </c>
      <c r="M11" s="35">
        <v>2</v>
      </c>
      <c r="N11" s="35">
        <v>11</v>
      </c>
      <c r="O11" s="32">
        <v>5</v>
      </c>
    </row>
    <row r="12" spans="1:15" s="40" customFormat="1">
      <c r="A12" s="41" t="s">
        <v>25</v>
      </c>
      <c r="B12" s="32">
        <f t="shared" si="0"/>
        <v>58</v>
      </c>
      <c r="C12" s="33">
        <f t="shared" si="1"/>
        <v>1</v>
      </c>
      <c r="D12" s="34">
        <v>1</v>
      </c>
      <c r="E12" s="35">
        <v>1</v>
      </c>
      <c r="F12" s="36">
        <v>1</v>
      </c>
      <c r="G12" s="37">
        <v>0</v>
      </c>
      <c r="H12" s="38">
        <f t="shared" si="2"/>
        <v>0</v>
      </c>
      <c r="I12" s="39">
        <v>57</v>
      </c>
      <c r="J12" s="35">
        <v>5</v>
      </c>
      <c r="K12" s="35">
        <v>14</v>
      </c>
      <c r="L12" s="35">
        <v>12</v>
      </c>
      <c r="M12" s="35">
        <v>6</v>
      </c>
      <c r="N12" s="35">
        <v>34</v>
      </c>
      <c r="O12" s="32">
        <v>12</v>
      </c>
    </row>
    <row r="13" spans="1:15" s="40" customFormat="1">
      <c r="A13" s="41" t="s">
        <v>26</v>
      </c>
      <c r="B13" s="32">
        <f t="shared" si="0"/>
        <v>50</v>
      </c>
      <c r="C13" s="33">
        <f t="shared" si="1"/>
        <v>13</v>
      </c>
      <c r="D13" s="34">
        <v>12</v>
      </c>
      <c r="E13" s="35">
        <v>4</v>
      </c>
      <c r="F13" s="36">
        <v>9</v>
      </c>
      <c r="G13" s="37">
        <v>1</v>
      </c>
      <c r="H13" s="38">
        <f t="shared" si="2"/>
        <v>7.6923076923076927E-2</v>
      </c>
      <c r="I13" s="39">
        <v>37</v>
      </c>
      <c r="J13" s="35">
        <v>0</v>
      </c>
      <c r="K13" s="35">
        <v>16</v>
      </c>
      <c r="L13" s="35">
        <v>12</v>
      </c>
      <c r="M13" s="35">
        <v>1</v>
      </c>
      <c r="N13" s="35">
        <v>12</v>
      </c>
      <c r="O13" s="32">
        <v>3</v>
      </c>
    </row>
    <row r="14" spans="1:15" s="40" customFormat="1">
      <c r="A14" s="41" t="s">
        <v>27</v>
      </c>
      <c r="B14" s="32">
        <f t="shared" si="0"/>
        <v>3</v>
      </c>
      <c r="C14" s="33">
        <f t="shared" si="1"/>
        <v>0</v>
      </c>
      <c r="D14" s="34">
        <v>0</v>
      </c>
      <c r="E14" s="35">
        <v>0</v>
      </c>
      <c r="F14" s="36">
        <v>0</v>
      </c>
      <c r="G14" s="37">
        <v>0</v>
      </c>
      <c r="H14" s="38">
        <f t="shared" si="2"/>
        <v>0</v>
      </c>
      <c r="I14" s="39">
        <v>3</v>
      </c>
      <c r="J14" s="35">
        <v>0</v>
      </c>
      <c r="K14" s="35">
        <v>3</v>
      </c>
      <c r="L14" s="35">
        <v>0</v>
      </c>
      <c r="M14" s="35">
        <v>0</v>
      </c>
      <c r="N14" s="35">
        <v>0</v>
      </c>
      <c r="O14" s="32">
        <v>0</v>
      </c>
    </row>
    <row r="15" spans="1:15" s="40" customFormat="1">
      <c r="A15" s="41" t="s">
        <v>28</v>
      </c>
      <c r="B15" s="32">
        <f t="shared" si="0"/>
        <v>17</v>
      </c>
      <c r="C15" s="33">
        <f t="shared" si="1"/>
        <v>7</v>
      </c>
      <c r="D15" s="34">
        <v>7</v>
      </c>
      <c r="E15" s="35">
        <v>2</v>
      </c>
      <c r="F15" s="36">
        <v>6</v>
      </c>
      <c r="G15" s="37">
        <v>0</v>
      </c>
      <c r="H15" s="38">
        <f t="shared" si="2"/>
        <v>0</v>
      </c>
      <c r="I15" s="39">
        <v>10</v>
      </c>
      <c r="J15" s="35">
        <v>1</v>
      </c>
      <c r="K15" s="35">
        <v>9</v>
      </c>
      <c r="L15" s="35">
        <v>0</v>
      </c>
      <c r="M15" s="35">
        <v>0</v>
      </c>
      <c r="N15" s="35">
        <v>0</v>
      </c>
      <c r="O15" s="32">
        <v>0</v>
      </c>
    </row>
    <row r="16" spans="1:15" s="40" customFormat="1">
      <c r="A16" s="41" t="s">
        <v>29</v>
      </c>
      <c r="B16" s="32">
        <f t="shared" si="0"/>
        <v>5</v>
      </c>
      <c r="C16" s="33">
        <f t="shared" si="1"/>
        <v>0</v>
      </c>
      <c r="D16" s="34">
        <v>0</v>
      </c>
      <c r="E16" s="35">
        <v>0</v>
      </c>
      <c r="F16" s="36">
        <v>0</v>
      </c>
      <c r="G16" s="37">
        <v>0</v>
      </c>
      <c r="H16" s="38">
        <f t="shared" si="2"/>
        <v>0</v>
      </c>
      <c r="I16" s="39">
        <v>5</v>
      </c>
      <c r="J16" s="35">
        <v>0</v>
      </c>
      <c r="K16" s="35">
        <v>4</v>
      </c>
      <c r="L16" s="35">
        <v>0</v>
      </c>
      <c r="M16" s="35">
        <v>0</v>
      </c>
      <c r="N16" s="35">
        <v>0</v>
      </c>
      <c r="O16" s="32">
        <v>2</v>
      </c>
    </row>
    <row r="17" spans="1:15" s="40" customFormat="1">
      <c r="A17" s="31" t="s">
        <v>30</v>
      </c>
      <c r="B17" s="32">
        <f t="shared" si="0"/>
        <v>2</v>
      </c>
      <c r="C17" s="33">
        <f t="shared" si="1"/>
        <v>0</v>
      </c>
      <c r="D17" s="34">
        <v>0</v>
      </c>
      <c r="E17" s="35">
        <v>0</v>
      </c>
      <c r="F17" s="36">
        <v>0</v>
      </c>
      <c r="G17" s="37">
        <v>0</v>
      </c>
      <c r="H17" s="38">
        <f t="shared" si="2"/>
        <v>0</v>
      </c>
      <c r="I17" s="39">
        <v>2</v>
      </c>
      <c r="J17" s="35">
        <v>0</v>
      </c>
      <c r="K17" s="35">
        <v>0</v>
      </c>
      <c r="L17" s="35">
        <v>0</v>
      </c>
      <c r="M17" s="35">
        <v>0</v>
      </c>
      <c r="N17" s="35">
        <v>2</v>
      </c>
      <c r="O17" s="32">
        <v>0</v>
      </c>
    </row>
    <row r="18" spans="1:15" s="40" customFormat="1">
      <c r="A18" s="41" t="s">
        <v>31</v>
      </c>
      <c r="B18" s="32">
        <f t="shared" si="0"/>
        <v>1</v>
      </c>
      <c r="C18" s="33">
        <f t="shared" si="1"/>
        <v>0</v>
      </c>
      <c r="D18" s="34">
        <v>0</v>
      </c>
      <c r="E18" s="35">
        <v>0</v>
      </c>
      <c r="F18" s="36">
        <v>0</v>
      </c>
      <c r="G18" s="37">
        <v>0</v>
      </c>
      <c r="H18" s="38">
        <f t="shared" si="2"/>
        <v>0</v>
      </c>
      <c r="I18" s="39">
        <v>1</v>
      </c>
      <c r="J18" s="35">
        <v>0</v>
      </c>
      <c r="K18" s="35">
        <v>0</v>
      </c>
      <c r="L18" s="35">
        <v>0</v>
      </c>
      <c r="M18" s="35">
        <v>0</v>
      </c>
      <c r="N18" s="35">
        <v>0</v>
      </c>
      <c r="O18" s="32">
        <v>1</v>
      </c>
    </row>
    <row r="19" spans="1:15" s="40" customFormat="1">
      <c r="A19" s="41" t="s">
        <v>32</v>
      </c>
      <c r="B19" s="32">
        <f t="shared" si="0"/>
        <v>2</v>
      </c>
      <c r="C19" s="33">
        <f t="shared" si="1"/>
        <v>0</v>
      </c>
      <c r="D19" s="34">
        <v>0</v>
      </c>
      <c r="E19" s="35">
        <v>0</v>
      </c>
      <c r="F19" s="36">
        <v>0</v>
      </c>
      <c r="G19" s="37">
        <v>0</v>
      </c>
      <c r="H19" s="38">
        <f t="shared" si="2"/>
        <v>0</v>
      </c>
      <c r="I19" s="39">
        <v>2</v>
      </c>
      <c r="J19" s="35">
        <v>0</v>
      </c>
      <c r="K19" s="35">
        <v>2</v>
      </c>
      <c r="L19" s="35">
        <v>0</v>
      </c>
      <c r="M19" s="35">
        <v>0</v>
      </c>
      <c r="N19" s="35">
        <v>0</v>
      </c>
      <c r="O19" s="32">
        <v>0</v>
      </c>
    </row>
    <row r="20" spans="1:15" s="40" customFormat="1">
      <c r="A20" s="41" t="s">
        <v>33</v>
      </c>
      <c r="B20" s="32">
        <f t="shared" si="0"/>
        <v>1</v>
      </c>
      <c r="C20" s="33">
        <f t="shared" si="1"/>
        <v>0</v>
      </c>
      <c r="D20" s="34">
        <v>0</v>
      </c>
      <c r="E20" s="35">
        <v>0</v>
      </c>
      <c r="F20" s="36">
        <v>0</v>
      </c>
      <c r="G20" s="37">
        <v>0</v>
      </c>
      <c r="H20" s="38">
        <f t="shared" si="2"/>
        <v>0</v>
      </c>
      <c r="I20" s="39">
        <v>1</v>
      </c>
      <c r="J20" s="35">
        <v>0</v>
      </c>
      <c r="K20" s="35">
        <v>1</v>
      </c>
      <c r="L20" s="35">
        <v>0</v>
      </c>
      <c r="M20" s="35">
        <v>0</v>
      </c>
      <c r="N20" s="35">
        <v>0</v>
      </c>
      <c r="O20" s="32">
        <v>0</v>
      </c>
    </row>
    <row r="21" spans="1:15" s="40" customFormat="1">
      <c r="A21" s="41" t="s">
        <v>34</v>
      </c>
      <c r="B21" s="32">
        <f t="shared" si="0"/>
        <v>5</v>
      </c>
      <c r="C21" s="33">
        <f t="shared" si="1"/>
        <v>0</v>
      </c>
      <c r="D21" s="34">
        <v>0</v>
      </c>
      <c r="E21" s="35">
        <v>0</v>
      </c>
      <c r="F21" s="36">
        <v>0</v>
      </c>
      <c r="G21" s="37">
        <v>0</v>
      </c>
      <c r="H21" s="38">
        <f t="shared" si="2"/>
        <v>0</v>
      </c>
      <c r="I21" s="39">
        <v>5</v>
      </c>
      <c r="J21" s="35">
        <v>1</v>
      </c>
      <c r="K21" s="35">
        <v>2</v>
      </c>
      <c r="L21" s="35">
        <v>1</v>
      </c>
      <c r="M21" s="35">
        <v>0</v>
      </c>
      <c r="N21" s="35">
        <v>1</v>
      </c>
      <c r="O21" s="32">
        <v>0</v>
      </c>
    </row>
    <row r="22" spans="1:15" s="40" customFormat="1">
      <c r="A22" s="41" t="s">
        <v>35</v>
      </c>
      <c r="B22" s="32">
        <f t="shared" si="0"/>
        <v>1</v>
      </c>
      <c r="C22" s="33">
        <f t="shared" si="1"/>
        <v>0</v>
      </c>
      <c r="D22" s="34">
        <v>0</v>
      </c>
      <c r="E22" s="35">
        <v>0</v>
      </c>
      <c r="F22" s="36">
        <v>0</v>
      </c>
      <c r="G22" s="37">
        <v>0</v>
      </c>
      <c r="H22" s="38">
        <f t="shared" si="2"/>
        <v>0</v>
      </c>
      <c r="I22" s="39">
        <v>1</v>
      </c>
      <c r="J22" s="35">
        <v>0</v>
      </c>
      <c r="K22" s="35">
        <v>0</v>
      </c>
      <c r="L22" s="35">
        <v>1</v>
      </c>
      <c r="M22" s="35">
        <v>0</v>
      </c>
      <c r="N22" s="35">
        <v>0</v>
      </c>
      <c r="O22" s="32">
        <v>0</v>
      </c>
    </row>
    <row r="23" spans="1:15" s="40" customFormat="1">
      <c r="A23" s="41" t="s">
        <v>36</v>
      </c>
      <c r="B23" s="32">
        <f t="shared" si="0"/>
        <v>30</v>
      </c>
      <c r="C23" s="33">
        <f t="shared" si="1"/>
        <v>1</v>
      </c>
      <c r="D23" s="34">
        <v>1</v>
      </c>
      <c r="E23" s="35">
        <v>0</v>
      </c>
      <c r="F23" s="36">
        <v>1</v>
      </c>
      <c r="G23" s="37">
        <v>0</v>
      </c>
      <c r="H23" s="38">
        <f t="shared" si="2"/>
        <v>0</v>
      </c>
      <c r="I23" s="39">
        <v>29</v>
      </c>
      <c r="J23" s="35">
        <v>0</v>
      </c>
      <c r="K23" s="35">
        <v>20</v>
      </c>
      <c r="L23" s="35">
        <v>6</v>
      </c>
      <c r="M23" s="35">
        <v>0</v>
      </c>
      <c r="N23" s="35">
        <v>4</v>
      </c>
      <c r="O23" s="32">
        <v>3</v>
      </c>
    </row>
    <row r="24" spans="1:15" s="40" customFormat="1">
      <c r="A24" s="41" t="s">
        <v>37</v>
      </c>
      <c r="B24" s="32">
        <f t="shared" si="0"/>
        <v>11</v>
      </c>
      <c r="C24" s="33">
        <f t="shared" si="1"/>
        <v>1</v>
      </c>
      <c r="D24" s="34">
        <v>1</v>
      </c>
      <c r="E24" s="35">
        <v>0</v>
      </c>
      <c r="F24" s="36">
        <v>1</v>
      </c>
      <c r="G24" s="37">
        <v>0</v>
      </c>
      <c r="H24" s="38">
        <f t="shared" si="2"/>
        <v>0</v>
      </c>
      <c r="I24" s="39">
        <v>10</v>
      </c>
      <c r="J24" s="35">
        <v>0</v>
      </c>
      <c r="K24" s="35">
        <v>6</v>
      </c>
      <c r="L24" s="35">
        <v>1</v>
      </c>
      <c r="M24" s="35">
        <v>1</v>
      </c>
      <c r="N24" s="35">
        <v>0</v>
      </c>
      <c r="O24" s="32">
        <v>2</v>
      </c>
    </row>
    <row r="25" spans="1:15" s="40" customFormat="1">
      <c r="A25" s="41" t="s">
        <v>38</v>
      </c>
      <c r="B25" s="32">
        <f t="shared" si="0"/>
        <v>6</v>
      </c>
      <c r="C25" s="33">
        <f t="shared" si="1"/>
        <v>0</v>
      </c>
      <c r="D25" s="34">
        <v>0</v>
      </c>
      <c r="E25" s="35">
        <v>0</v>
      </c>
      <c r="F25" s="36">
        <v>0</v>
      </c>
      <c r="G25" s="37">
        <v>0</v>
      </c>
      <c r="H25" s="38">
        <f t="shared" si="2"/>
        <v>0</v>
      </c>
      <c r="I25" s="39">
        <v>6</v>
      </c>
      <c r="J25" s="35">
        <v>0</v>
      </c>
      <c r="K25" s="35">
        <v>3</v>
      </c>
      <c r="L25" s="35">
        <v>1</v>
      </c>
      <c r="M25" s="35">
        <v>1</v>
      </c>
      <c r="N25" s="35">
        <v>1</v>
      </c>
      <c r="O25" s="32">
        <v>1</v>
      </c>
    </row>
    <row r="26" spans="1:15" s="40" customFormat="1">
      <c r="A26" s="41" t="s">
        <v>39</v>
      </c>
      <c r="B26" s="32">
        <f t="shared" si="0"/>
        <v>43</v>
      </c>
      <c r="C26" s="33">
        <f t="shared" si="1"/>
        <v>5</v>
      </c>
      <c r="D26" s="34">
        <v>4</v>
      </c>
      <c r="E26" s="35">
        <v>0</v>
      </c>
      <c r="F26" s="36">
        <v>4</v>
      </c>
      <c r="G26" s="37">
        <v>1</v>
      </c>
      <c r="H26" s="38">
        <f t="shared" si="2"/>
        <v>0.2</v>
      </c>
      <c r="I26" s="39">
        <v>38</v>
      </c>
      <c r="J26" s="35">
        <v>0</v>
      </c>
      <c r="K26" s="35">
        <v>14</v>
      </c>
      <c r="L26" s="35">
        <v>3</v>
      </c>
      <c r="M26" s="35">
        <v>0</v>
      </c>
      <c r="N26" s="35">
        <v>18</v>
      </c>
      <c r="O26" s="32">
        <v>5</v>
      </c>
    </row>
    <row r="27" spans="1:15" s="40" customFormat="1">
      <c r="A27" s="41" t="s">
        <v>40</v>
      </c>
      <c r="B27" s="32">
        <f t="shared" si="0"/>
        <v>47</v>
      </c>
      <c r="C27" s="33">
        <f t="shared" si="1"/>
        <v>4</v>
      </c>
      <c r="D27" s="34">
        <v>2</v>
      </c>
      <c r="E27" s="35">
        <v>0</v>
      </c>
      <c r="F27" s="36">
        <v>2</v>
      </c>
      <c r="G27" s="37">
        <v>2</v>
      </c>
      <c r="H27" s="38">
        <f t="shared" si="2"/>
        <v>0.5</v>
      </c>
      <c r="I27" s="39">
        <v>43</v>
      </c>
      <c r="J27" s="35">
        <v>0</v>
      </c>
      <c r="K27" s="35">
        <v>33</v>
      </c>
      <c r="L27" s="35">
        <v>7</v>
      </c>
      <c r="M27" s="35">
        <v>0</v>
      </c>
      <c r="N27" s="35">
        <v>1</v>
      </c>
      <c r="O27" s="32">
        <v>4</v>
      </c>
    </row>
    <row r="28" spans="1:15" s="40" customFormat="1">
      <c r="A28" s="41" t="s">
        <v>41</v>
      </c>
      <c r="B28" s="32">
        <f t="shared" si="0"/>
        <v>54</v>
      </c>
      <c r="C28" s="33">
        <f t="shared" si="1"/>
        <v>4</v>
      </c>
      <c r="D28" s="34">
        <v>2</v>
      </c>
      <c r="E28" s="35">
        <v>0</v>
      </c>
      <c r="F28" s="36">
        <v>2</v>
      </c>
      <c r="G28" s="37">
        <v>2</v>
      </c>
      <c r="H28" s="38">
        <f t="shared" si="2"/>
        <v>0.5</v>
      </c>
      <c r="I28" s="39">
        <v>50</v>
      </c>
      <c r="J28" s="35">
        <v>0</v>
      </c>
      <c r="K28" s="35">
        <v>26</v>
      </c>
      <c r="L28" s="35">
        <v>10</v>
      </c>
      <c r="M28" s="35">
        <v>0</v>
      </c>
      <c r="N28" s="35">
        <v>7</v>
      </c>
      <c r="O28" s="32">
        <v>10</v>
      </c>
    </row>
    <row r="29" spans="1:15" s="40" customFormat="1">
      <c r="A29" s="41" t="s">
        <v>42</v>
      </c>
      <c r="B29" s="32">
        <f t="shared" si="0"/>
        <v>46</v>
      </c>
      <c r="C29" s="33">
        <f t="shared" si="1"/>
        <v>2</v>
      </c>
      <c r="D29" s="34">
        <v>2</v>
      </c>
      <c r="E29" s="35">
        <v>2</v>
      </c>
      <c r="F29" s="36">
        <v>0</v>
      </c>
      <c r="G29" s="37">
        <v>0</v>
      </c>
      <c r="H29" s="38">
        <f t="shared" si="2"/>
        <v>0</v>
      </c>
      <c r="I29" s="39">
        <v>44</v>
      </c>
      <c r="J29" s="35">
        <v>1</v>
      </c>
      <c r="K29" s="35">
        <v>22</v>
      </c>
      <c r="L29" s="35">
        <v>7</v>
      </c>
      <c r="M29" s="35">
        <v>3</v>
      </c>
      <c r="N29" s="35">
        <v>5</v>
      </c>
      <c r="O29" s="32">
        <v>8</v>
      </c>
    </row>
    <row r="30" spans="1:15" s="40" customFormat="1">
      <c r="A30" s="41" t="s">
        <v>43</v>
      </c>
      <c r="B30" s="32">
        <f t="shared" si="0"/>
        <v>43</v>
      </c>
      <c r="C30" s="33">
        <f t="shared" si="1"/>
        <v>3</v>
      </c>
      <c r="D30" s="34">
        <v>1</v>
      </c>
      <c r="E30" s="35">
        <v>0</v>
      </c>
      <c r="F30" s="36">
        <v>1</v>
      </c>
      <c r="G30" s="37">
        <v>2</v>
      </c>
      <c r="H30" s="38">
        <f t="shared" si="2"/>
        <v>0.66666666666666663</v>
      </c>
      <c r="I30" s="39">
        <v>40</v>
      </c>
      <c r="J30" s="35">
        <v>1</v>
      </c>
      <c r="K30" s="35">
        <v>27</v>
      </c>
      <c r="L30" s="35">
        <v>4</v>
      </c>
      <c r="M30" s="35">
        <v>0</v>
      </c>
      <c r="N30" s="35">
        <v>7</v>
      </c>
      <c r="O30" s="32">
        <v>6</v>
      </c>
    </row>
    <row r="31" spans="1:15" s="40" customFormat="1">
      <c r="A31" s="41" t="s">
        <v>44</v>
      </c>
      <c r="B31" s="32">
        <f t="shared" si="0"/>
        <v>14</v>
      </c>
      <c r="C31" s="33">
        <f t="shared" si="1"/>
        <v>0</v>
      </c>
      <c r="D31" s="34">
        <v>0</v>
      </c>
      <c r="E31" s="35">
        <v>0</v>
      </c>
      <c r="F31" s="36">
        <v>0</v>
      </c>
      <c r="G31" s="37">
        <v>0</v>
      </c>
      <c r="H31" s="38">
        <f t="shared" si="2"/>
        <v>0</v>
      </c>
      <c r="I31" s="39">
        <v>14</v>
      </c>
      <c r="J31" s="35">
        <v>0</v>
      </c>
      <c r="K31" s="35">
        <v>8</v>
      </c>
      <c r="L31" s="35">
        <v>3</v>
      </c>
      <c r="M31" s="35">
        <v>1</v>
      </c>
      <c r="N31" s="35">
        <v>0</v>
      </c>
      <c r="O31" s="32">
        <v>3</v>
      </c>
    </row>
    <row r="32" spans="1:15" s="40" customFormat="1">
      <c r="A32" s="41" t="s">
        <v>45</v>
      </c>
      <c r="B32" s="32">
        <f t="shared" si="0"/>
        <v>4</v>
      </c>
      <c r="C32" s="33">
        <f t="shared" si="1"/>
        <v>0</v>
      </c>
      <c r="D32" s="34">
        <v>0</v>
      </c>
      <c r="E32" s="35">
        <v>0</v>
      </c>
      <c r="F32" s="36">
        <v>0</v>
      </c>
      <c r="G32" s="37">
        <v>0</v>
      </c>
      <c r="H32" s="38">
        <f t="shared" si="2"/>
        <v>0</v>
      </c>
      <c r="I32" s="39">
        <v>4</v>
      </c>
      <c r="J32" s="35">
        <v>0</v>
      </c>
      <c r="K32" s="35">
        <v>2</v>
      </c>
      <c r="L32" s="35">
        <v>1</v>
      </c>
      <c r="M32" s="35">
        <v>1</v>
      </c>
      <c r="N32" s="35">
        <v>1</v>
      </c>
      <c r="O32" s="32">
        <v>0</v>
      </c>
    </row>
    <row r="33" spans="1:15" s="40" customFormat="1">
      <c r="A33" s="41" t="s">
        <v>46</v>
      </c>
      <c r="B33" s="32">
        <f t="shared" si="0"/>
        <v>48</v>
      </c>
      <c r="C33" s="33">
        <f t="shared" si="1"/>
        <v>0</v>
      </c>
      <c r="D33" s="34">
        <v>0</v>
      </c>
      <c r="E33" s="35">
        <v>0</v>
      </c>
      <c r="F33" s="36">
        <v>0</v>
      </c>
      <c r="G33" s="37">
        <v>0</v>
      </c>
      <c r="H33" s="38">
        <f t="shared" si="2"/>
        <v>0</v>
      </c>
      <c r="I33" s="39">
        <v>48</v>
      </c>
      <c r="J33" s="35">
        <v>2</v>
      </c>
      <c r="K33" s="35">
        <v>29</v>
      </c>
      <c r="L33" s="35">
        <v>4</v>
      </c>
      <c r="M33" s="35">
        <v>0</v>
      </c>
      <c r="N33" s="35">
        <v>9</v>
      </c>
      <c r="O33" s="32">
        <v>9</v>
      </c>
    </row>
    <row r="34" spans="1:15" s="40" customFormat="1">
      <c r="A34" s="41" t="s">
        <v>47</v>
      </c>
      <c r="B34" s="32">
        <f t="shared" si="0"/>
        <v>86</v>
      </c>
      <c r="C34" s="33">
        <f t="shared" si="1"/>
        <v>3</v>
      </c>
      <c r="D34" s="34">
        <v>3</v>
      </c>
      <c r="E34" s="35">
        <v>1</v>
      </c>
      <c r="F34" s="36">
        <v>3</v>
      </c>
      <c r="G34" s="37">
        <v>0</v>
      </c>
      <c r="H34" s="38">
        <f t="shared" si="2"/>
        <v>0</v>
      </c>
      <c r="I34" s="39">
        <v>83</v>
      </c>
      <c r="J34" s="35">
        <v>6</v>
      </c>
      <c r="K34" s="35">
        <v>39</v>
      </c>
      <c r="L34" s="35">
        <v>12</v>
      </c>
      <c r="M34" s="35">
        <v>0</v>
      </c>
      <c r="N34" s="35">
        <v>18</v>
      </c>
      <c r="O34" s="32">
        <v>20</v>
      </c>
    </row>
    <row r="35" spans="1:15" s="40" customFormat="1">
      <c r="A35" s="41" t="s">
        <v>48</v>
      </c>
      <c r="B35" s="32">
        <f t="shared" si="0"/>
        <v>16</v>
      </c>
      <c r="C35" s="33">
        <f t="shared" si="1"/>
        <v>0</v>
      </c>
      <c r="D35" s="34">
        <v>0</v>
      </c>
      <c r="E35" s="35">
        <v>0</v>
      </c>
      <c r="F35" s="36">
        <v>0</v>
      </c>
      <c r="G35" s="37">
        <v>0</v>
      </c>
      <c r="H35" s="38">
        <f t="shared" si="2"/>
        <v>0</v>
      </c>
      <c r="I35" s="39">
        <v>16</v>
      </c>
      <c r="J35" s="35">
        <v>0</v>
      </c>
      <c r="K35" s="35">
        <v>12</v>
      </c>
      <c r="L35" s="35">
        <v>3</v>
      </c>
      <c r="M35" s="35">
        <v>1</v>
      </c>
      <c r="N35" s="35">
        <v>0</v>
      </c>
      <c r="O35" s="32">
        <v>0</v>
      </c>
    </row>
    <row r="36" spans="1:15" s="40" customFormat="1">
      <c r="A36" s="41" t="s">
        <v>49</v>
      </c>
      <c r="B36" s="32">
        <f t="shared" si="0"/>
        <v>30</v>
      </c>
      <c r="C36" s="33">
        <f t="shared" si="1"/>
        <v>1</v>
      </c>
      <c r="D36" s="34">
        <v>1</v>
      </c>
      <c r="E36" s="35">
        <v>1</v>
      </c>
      <c r="F36" s="36">
        <v>0</v>
      </c>
      <c r="G36" s="37">
        <v>0</v>
      </c>
      <c r="H36" s="38">
        <f t="shared" si="2"/>
        <v>0</v>
      </c>
      <c r="I36" s="39">
        <v>29</v>
      </c>
      <c r="J36" s="35">
        <v>1</v>
      </c>
      <c r="K36" s="35">
        <v>13</v>
      </c>
      <c r="L36" s="35">
        <v>3</v>
      </c>
      <c r="M36" s="35">
        <v>0</v>
      </c>
      <c r="N36" s="35">
        <v>12</v>
      </c>
      <c r="O36" s="32">
        <v>2</v>
      </c>
    </row>
    <row r="37" spans="1:15" s="40" customFormat="1">
      <c r="A37" s="41" t="s">
        <v>50</v>
      </c>
      <c r="B37" s="32">
        <f t="shared" si="0"/>
        <v>6</v>
      </c>
      <c r="C37" s="33">
        <f t="shared" si="1"/>
        <v>0</v>
      </c>
      <c r="D37" s="34">
        <v>0</v>
      </c>
      <c r="E37" s="35">
        <v>0</v>
      </c>
      <c r="F37" s="36">
        <v>0</v>
      </c>
      <c r="G37" s="37">
        <v>0</v>
      </c>
      <c r="H37" s="38">
        <f t="shared" si="2"/>
        <v>0</v>
      </c>
      <c r="I37" s="39">
        <v>6</v>
      </c>
      <c r="J37" s="35">
        <v>0</v>
      </c>
      <c r="K37" s="35">
        <v>0</v>
      </c>
      <c r="L37" s="35">
        <v>2</v>
      </c>
      <c r="M37" s="35">
        <v>0</v>
      </c>
      <c r="N37" s="35">
        <v>0</v>
      </c>
      <c r="O37" s="32">
        <v>4</v>
      </c>
    </row>
    <row r="38" spans="1:15" s="40" customFormat="1">
      <c r="A38" s="41" t="s">
        <v>51</v>
      </c>
      <c r="B38" s="32">
        <f t="shared" si="0"/>
        <v>19</v>
      </c>
      <c r="C38" s="33">
        <f t="shared" si="1"/>
        <v>1</v>
      </c>
      <c r="D38" s="34">
        <v>1</v>
      </c>
      <c r="E38" s="35">
        <v>1</v>
      </c>
      <c r="F38" s="36">
        <v>0</v>
      </c>
      <c r="G38" s="37">
        <v>0</v>
      </c>
      <c r="H38" s="38">
        <f t="shared" si="2"/>
        <v>0</v>
      </c>
      <c r="I38" s="39">
        <v>18</v>
      </c>
      <c r="J38" s="35">
        <v>1</v>
      </c>
      <c r="K38" s="35">
        <v>10</v>
      </c>
      <c r="L38" s="35">
        <v>3</v>
      </c>
      <c r="M38" s="35">
        <v>0</v>
      </c>
      <c r="N38" s="35">
        <v>6</v>
      </c>
      <c r="O38" s="32">
        <v>1</v>
      </c>
    </row>
    <row r="39" spans="1:15" s="40" customFormat="1">
      <c r="A39" s="41" t="s">
        <v>52</v>
      </c>
      <c r="B39" s="32">
        <f t="shared" si="0"/>
        <v>49</v>
      </c>
      <c r="C39" s="33">
        <f t="shared" si="1"/>
        <v>0</v>
      </c>
      <c r="D39" s="34">
        <v>0</v>
      </c>
      <c r="E39" s="35">
        <v>0</v>
      </c>
      <c r="F39" s="36">
        <v>0</v>
      </c>
      <c r="G39" s="37">
        <v>0</v>
      </c>
      <c r="H39" s="38">
        <f t="shared" si="2"/>
        <v>0</v>
      </c>
      <c r="I39" s="39">
        <v>49</v>
      </c>
      <c r="J39" s="35">
        <v>2</v>
      </c>
      <c r="K39" s="35">
        <v>31</v>
      </c>
      <c r="L39" s="35">
        <v>6</v>
      </c>
      <c r="M39" s="35">
        <v>1</v>
      </c>
      <c r="N39" s="35">
        <v>8</v>
      </c>
      <c r="O39" s="32">
        <v>5</v>
      </c>
    </row>
    <row r="40" spans="1:15" s="40" customFormat="1">
      <c r="A40" s="41" t="s">
        <v>53</v>
      </c>
      <c r="B40" s="32">
        <f t="shared" si="0"/>
        <v>70</v>
      </c>
      <c r="C40" s="33">
        <f t="shared" si="1"/>
        <v>3</v>
      </c>
      <c r="D40" s="34">
        <v>2</v>
      </c>
      <c r="E40" s="35">
        <v>0</v>
      </c>
      <c r="F40" s="36">
        <v>2</v>
      </c>
      <c r="G40" s="37">
        <v>1</v>
      </c>
      <c r="H40" s="38">
        <f t="shared" si="2"/>
        <v>0.33333333333333331</v>
      </c>
      <c r="I40" s="39">
        <v>67</v>
      </c>
      <c r="J40" s="35">
        <v>2</v>
      </c>
      <c r="K40" s="35">
        <v>35</v>
      </c>
      <c r="L40" s="35">
        <v>6</v>
      </c>
      <c r="M40" s="35">
        <v>1</v>
      </c>
      <c r="N40" s="35">
        <v>16</v>
      </c>
      <c r="O40" s="32">
        <v>12</v>
      </c>
    </row>
    <row r="41" spans="1:15" s="40" customFormat="1">
      <c r="A41" s="41" t="s">
        <v>54</v>
      </c>
      <c r="B41" s="32">
        <f t="shared" si="0"/>
        <v>28</v>
      </c>
      <c r="C41" s="33">
        <f t="shared" si="1"/>
        <v>0</v>
      </c>
      <c r="D41" s="34">
        <v>0</v>
      </c>
      <c r="E41" s="35">
        <v>0</v>
      </c>
      <c r="F41" s="36">
        <v>0</v>
      </c>
      <c r="G41" s="37">
        <v>0</v>
      </c>
      <c r="H41" s="38">
        <f t="shared" si="2"/>
        <v>0</v>
      </c>
      <c r="I41" s="39">
        <v>28</v>
      </c>
      <c r="J41" s="35">
        <v>0</v>
      </c>
      <c r="K41" s="35">
        <v>15</v>
      </c>
      <c r="L41" s="35">
        <v>2</v>
      </c>
      <c r="M41" s="35">
        <v>0</v>
      </c>
      <c r="N41" s="35">
        <v>5</v>
      </c>
      <c r="O41" s="32">
        <v>9</v>
      </c>
    </row>
    <row r="42" spans="1:15" s="40" customFormat="1">
      <c r="A42" s="41" t="s">
        <v>55</v>
      </c>
      <c r="B42" s="32">
        <f t="shared" si="0"/>
        <v>4</v>
      </c>
      <c r="C42" s="33">
        <f t="shared" si="1"/>
        <v>3</v>
      </c>
      <c r="D42" s="34">
        <v>1</v>
      </c>
      <c r="E42" s="35">
        <v>0</v>
      </c>
      <c r="F42" s="36">
        <v>1</v>
      </c>
      <c r="G42" s="37">
        <v>2</v>
      </c>
      <c r="H42" s="38">
        <f t="shared" si="2"/>
        <v>0.66666666666666663</v>
      </c>
      <c r="I42" s="39">
        <v>1</v>
      </c>
      <c r="J42" s="35">
        <v>0</v>
      </c>
      <c r="K42" s="35">
        <v>0</v>
      </c>
      <c r="L42" s="35">
        <v>0</v>
      </c>
      <c r="M42" s="35">
        <v>0</v>
      </c>
      <c r="N42" s="35">
        <v>1</v>
      </c>
      <c r="O42" s="32">
        <v>0</v>
      </c>
    </row>
    <row r="43" spans="1:15" s="40" customFormat="1">
      <c r="A43" s="41" t="s">
        <v>56</v>
      </c>
      <c r="B43" s="32">
        <f t="shared" si="0"/>
        <v>33</v>
      </c>
      <c r="C43" s="33">
        <f t="shared" si="1"/>
        <v>0</v>
      </c>
      <c r="D43" s="34">
        <v>0</v>
      </c>
      <c r="E43" s="35">
        <v>0</v>
      </c>
      <c r="F43" s="36">
        <v>0</v>
      </c>
      <c r="G43" s="37">
        <v>0</v>
      </c>
      <c r="H43" s="38">
        <f t="shared" si="2"/>
        <v>0</v>
      </c>
      <c r="I43" s="39">
        <v>33</v>
      </c>
      <c r="J43" s="35">
        <v>3</v>
      </c>
      <c r="K43" s="35">
        <v>18</v>
      </c>
      <c r="L43" s="35">
        <v>3</v>
      </c>
      <c r="M43" s="35">
        <v>0</v>
      </c>
      <c r="N43" s="35">
        <v>3</v>
      </c>
      <c r="O43" s="32">
        <v>7</v>
      </c>
    </row>
    <row r="44" spans="1:15" s="40" customFormat="1">
      <c r="A44" s="41" t="s">
        <v>57</v>
      </c>
      <c r="B44" s="32">
        <f t="shared" si="0"/>
        <v>7</v>
      </c>
      <c r="C44" s="33">
        <f t="shared" si="1"/>
        <v>0</v>
      </c>
      <c r="D44" s="34">
        <v>0</v>
      </c>
      <c r="E44" s="35">
        <v>0</v>
      </c>
      <c r="F44" s="36">
        <v>0</v>
      </c>
      <c r="G44" s="37">
        <v>0</v>
      </c>
      <c r="H44" s="38">
        <f t="shared" si="2"/>
        <v>0</v>
      </c>
      <c r="I44" s="39">
        <v>7</v>
      </c>
      <c r="J44" s="35">
        <v>0</v>
      </c>
      <c r="K44" s="35">
        <v>1</v>
      </c>
      <c r="L44" s="35">
        <v>5</v>
      </c>
      <c r="M44" s="35">
        <v>0</v>
      </c>
      <c r="N44" s="35">
        <v>0</v>
      </c>
      <c r="O44" s="32">
        <v>3</v>
      </c>
    </row>
    <row r="45" spans="1:15" s="40" customFormat="1" ht="17.25" thickBot="1">
      <c r="A45" s="42" t="s">
        <v>5261</v>
      </c>
      <c r="B45" s="43">
        <f>SUM(B6:B44)</f>
        <v>921</v>
      </c>
      <c r="C45" s="44">
        <f t="shared" si="1"/>
        <v>53</v>
      </c>
      <c r="D45" s="45">
        <f>SUM(D6:D44)</f>
        <v>42</v>
      </c>
      <c r="E45" s="46">
        <f>SUM(E6:E44)</f>
        <v>12</v>
      </c>
      <c r="F45" s="47">
        <f>SUM(F6:F44)</f>
        <v>34</v>
      </c>
      <c r="G45" s="48">
        <f>SUM(G6:G44)</f>
        <v>11</v>
      </c>
      <c r="H45" s="49">
        <f t="shared" si="2"/>
        <v>0.20754716981132076</v>
      </c>
      <c r="I45" s="50">
        <f t="shared" ref="I45:O45" si="3">SUM(I6:I44)</f>
        <v>868</v>
      </c>
      <c r="J45" s="46">
        <f t="shared" si="3"/>
        <v>28</v>
      </c>
      <c r="K45" s="46">
        <f t="shared" si="3"/>
        <v>460</v>
      </c>
      <c r="L45" s="46">
        <f t="shared" si="3"/>
        <v>130</v>
      </c>
      <c r="M45" s="46">
        <f t="shared" si="3"/>
        <v>21</v>
      </c>
      <c r="N45" s="46">
        <f t="shared" si="3"/>
        <v>187</v>
      </c>
      <c r="O45" s="43">
        <f t="shared" si="3"/>
        <v>145</v>
      </c>
    </row>
    <row r="46" spans="1:15">
      <c r="A46" s="9"/>
      <c r="B46" s="9"/>
      <c r="C46" s="9"/>
      <c r="D46" s="9"/>
      <c r="E46" s="9"/>
      <c r="F46" s="9"/>
      <c r="G46" s="9"/>
      <c r="H46" s="9"/>
      <c r="I46" s="9"/>
      <c r="J46" s="9"/>
      <c r="K46" s="9"/>
      <c r="L46" s="9"/>
      <c r="M46" s="9"/>
      <c r="N46" s="9"/>
      <c r="O46" s="9"/>
    </row>
    <row r="47" spans="1:15">
      <c r="A47" s="9"/>
      <c r="B47" s="9"/>
      <c r="C47" s="9"/>
      <c r="D47" s="9"/>
      <c r="E47" s="9"/>
      <c r="F47" s="9"/>
      <c r="G47" s="9"/>
      <c r="H47" s="9"/>
      <c r="I47" s="9"/>
      <c r="J47" s="9"/>
      <c r="K47" s="9"/>
      <c r="L47" s="9"/>
      <c r="M47" s="9"/>
      <c r="N47" s="9"/>
      <c r="O47" s="9"/>
    </row>
    <row r="48" spans="1:15" ht="54.95" customHeight="1">
      <c r="A48" s="82" t="s">
        <v>59</v>
      </c>
      <c r="B48" s="83"/>
      <c r="C48" s="83"/>
      <c r="D48" s="83"/>
      <c r="E48" s="83"/>
      <c r="F48" s="83"/>
      <c r="G48" s="83"/>
      <c r="H48" s="83"/>
      <c r="I48" s="83"/>
      <c r="J48" s="83"/>
      <c r="K48" s="83"/>
      <c r="L48" s="83"/>
      <c r="M48" s="83"/>
      <c r="N48" s="83"/>
      <c r="O48" s="83"/>
    </row>
  </sheetData>
  <mergeCells count="11">
    <mergeCell ref="A1:O1"/>
    <mergeCell ref="L2:O2"/>
    <mergeCell ref="A48:O48"/>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Header xml:space="preserve">&amp;C&amp;"標楷體,粗體"&amp;18 </oddHeader>
    <oddFooter>第 &amp;P 頁，共 &amp;N 頁</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51"/>
  <sheetViews>
    <sheetView topLeftCell="A22" zoomScale="110" zoomScaleNormal="110" workbookViewId="0">
      <selection activeCell="D18" sqref="D18"/>
    </sheetView>
  </sheetViews>
  <sheetFormatPr defaultRowHeight="16.5"/>
  <cols>
    <col min="1" max="1" width="32" style="1" customWidth="1"/>
    <col min="2" max="7" width="9" style="1"/>
    <col min="8" max="8" width="10.875" style="1" customWidth="1"/>
    <col min="9" max="16384" width="9" style="1"/>
  </cols>
  <sheetData>
    <row r="1" spans="1:15" s="30" customFormat="1" ht="20.100000000000001" customHeight="1">
      <c r="A1" s="80" t="s">
        <v>5257</v>
      </c>
      <c r="B1" s="102"/>
      <c r="C1" s="102"/>
      <c r="D1" s="102"/>
      <c r="E1" s="102"/>
      <c r="F1" s="102"/>
      <c r="G1" s="102"/>
      <c r="H1" s="102"/>
      <c r="I1" s="102"/>
      <c r="J1" s="102"/>
      <c r="K1" s="102"/>
      <c r="L1" s="102"/>
      <c r="M1" s="102"/>
      <c r="N1" s="102"/>
      <c r="O1" s="102"/>
    </row>
    <row r="2" spans="1:15" s="30" customFormat="1" ht="20.100000000000001" customHeight="1" thickBot="1">
      <c r="A2" s="1"/>
      <c r="B2" s="1"/>
      <c r="C2" s="1"/>
      <c r="D2" s="1"/>
      <c r="E2" s="1"/>
      <c r="F2" s="1"/>
      <c r="G2" s="1"/>
      <c r="H2" s="1"/>
      <c r="I2" s="1"/>
      <c r="J2" s="1"/>
      <c r="K2" s="1"/>
      <c r="L2" s="81" t="s">
        <v>5256</v>
      </c>
      <c r="M2" s="81"/>
      <c r="N2" s="81"/>
      <c r="O2" s="81"/>
    </row>
    <row r="3" spans="1:15">
      <c r="A3" s="84"/>
      <c r="B3" s="85"/>
      <c r="C3" s="86" t="s">
        <v>0</v>
      </c>
      <c r="D3" s="87"/>
      <c r="E3" s="87"/>
      <c r="F3" s="87"/>
      <c r="G3" s="87"/>
      <c r="H3" s="88"/>
      <c r="I3" s="86" t="s">
        <v>1</v>
      </c>
      <c r="J3" s="89"/>
      <c r="K3" s="89"/>
      <c r="L3" s="89"/>
      <c r="M3" s="89"/>
      <c r="N3" s="89"/>
      <c r="O3" s="85"/>
    </row>
    <row r="4" spans="1:15" ht="16.5" customHeight="1">
      <c r="A4" s="93" t="s">
        <v>2</v>
      </c>
      <c r="B4" s="94" t="s">
        <v>3</v>
      </c>
      <c r="C4" s="95" t="s">
        <v>4</v>
      </c>
      <c r="D4" s="97" t="s">
        <v>5</v>
      </c>
      <c r="E4" s="98"/>
      <c r="F4" s="99"/>
      <c r="G4" s="100" t="s">
        <v>6</v>
      </c>
      <c r="H4" s="101"/>
      <c r="I4" s="90"/>
      <c r="J4" s="91"/>
      <c r="K4" s="91"/>
      <c r="L4" s="91"/>
      <c r="M4" s="91"/>
      <c r="N4" s="91"/>
      <c r="O4" s="92"/>
    </row>
    <row r="5" spans="1:15" ht="115.5">
      <c r="A5" s="90"/>
      <c r="B5" s="92"/>
      <c r="C5" s="96"/>
      <c r="D5" s="2" t="s">
        <v>7</v>
      </c>
      <c r="E5" s="3" t="s">
        <v>8</v>
      </c>
      <c r="F5" s="4" t="s">
        <v>9</v>
      </c>
      <c r="G5" s="5" t="s">
        <v>10</v>
      </c>
      <c r="H5" s="6" t="s">
        <v>11</v>
      </c>
      <c r="I5" s="7" t="s">
        <v>12</v>
      </c>
      <c r="J5" s="3" t="s">
        <v>13</v>
      </c>
      <c r="K5" s="3" t="s">
        <v>14</v>
      </c>
      <c r="L5" s="3" t="s">
        <v>15</v>
      </c>
      <c r="M5" s="3" t="s">
        <v>16</v>
      </c>
      <c r="N5" s="3" t="s">
        <v>17</v>
      </c>
      <c r="O5" s="8" t="s">
        <v>18</v>
      </c>
    </row>
    <row r="6" spans="1:15" s="40" customFormat="1">
      <c r="A6" s="31" t="s">
        <v>20</v>
      </c>
      <c r="B6" s="35">
        <f t="shared" ref="B6:B47" si="0">D6+G6+I6</f>
        <v>20</v>
      </c>
      <c r="C6" s="33">
        <f t="shared" ref="C6:C48" si="1">B6-I6</f>
        <v>3</v>
      </c>
      <c r="D6" s="34">
        <v>3</v>
      </c>
      <c r="E6" s="35">
        <v>3</v>
      </c>
      <c r="F6" s="36">
        <v>2</v>
      </c>
      <c r="G6" s="37">
        <v>0</v>
      </c>
      <c r="H6" s="38">
        <f t="shared" ref="H6:H48" si="2">IF(D6+G6=0,0,G6/(D6+G6))</f>
        <v>0</v>
      </c>
      <c r="I6" s="39">
        <v>17</v>
      </c>
      <c r="J6" s="35">
        <v>3</v>
      </c>
      <c r="K6" s="35">
        <v>9</v>
      </c>
      <c r="L6" s="35">
        <v>1</v>
      </c>
      <c r="M6" s="35">
        <v>3</v>
      </c>
      <c r="N6" s="35">
        <v>5</v>
      </c>
      <c r="O6" s="32">
        <v>2</v>
      </c>
    </row>
    <row r="7" spans="1:15" s="40" customFormat="1">
      <c r="A7" s="31" t="s">
        <v>21</v>
      </c>
      <c r="B7" s="35">
        <f t="shared" si="0"/>
        <v>3</v>
      </c>
      <c r="C7" s="33">
        <f t="shared" si="1"/>
        <v>0</v>
      </c>
      <c r="D7" s="34">
        <v>0</v>
      </c>
      <c r="E7" s="35">
        <v>0</v>
      </c>
      <c r="F7" s="36">
        <v>0</v>
      </c>
      <c r="G7" s="37">
        <v>0</v>
      </c>
      <c r="H7" s="38">
        <f t="shared" si="2"/>
        <v>0</v>
      </c>
      <c r="I7" s="39">
        <v>3</v>
      </c>
      <c r="J7" s="35">
        <v>0</v>
      </c>
      <c r="K7" s="35">
        <v>2</v>
      </c>
      <c r="L7" s="35">
        <v>1</v>
      </c>
      <c r="M7" s="35">
        <v>0</v>
      </c>
      <c r="N7" s="35">
        <v>0</v>
      </c>
      <c r="O7" s="32">
        <v>0</v>
      </c>
    </row>
    <row r="8" spans="1:15" s="40" customFormat="1">
      <c r="A8" s="31" t="s">
        <v>22</v>
      </c>
      <c r="B8" s="35">
        <f t="shared" si="0"/>
        <v>57</v>
      </c>
      <c r="C8" s="33">
        <f t="shared" si="1"/>
        <v>0</v>
      </c>
      <c r="D8" s="34">
        <v>0</v>
      </c>
      <c r="E8" s="35">
        <v>0</v>
      </c>
      <c r="F8" s="36">
        <v>0</v>
      </c>
      <c r="G8" s="37">
        <v>0</v>
      </c>
      <c r="H8" s="38">
        <f t="shared" si="2"/>
        <v>0</v>
      </c>
      <c r="I8" s="39">
        <v>57</v>
      </c>
      <c r="J8" s="35">
        <v>0</v>
      </c>
      <c r="K8" s="35">
        <v>45</v>
      </c>
      <c r="L8" s="35">
        <v>6</v>
      </c>
      <c r="M8" s="35">
        <v>0</v>
      </c>
      <c r="N8" s="35">
        <v>2</v>
      </c>
      <c r="O8" s="32">
        <v>6</v>
      </c>
    </row>
    <row r="9" spans="1:15" s="40" customFormat="1">
      <c r="A9" s="31" t="s">
        <v>23</v>
      </c>
      <c r="B9" s="35">
        <f t="shared" si="0"/>
        <v>9</v>
      </c>
      <c r="C9" s="33">
        <f t="shared" si="1"/>
        <v>0</v>
      </c>
      <c r="D9" s="34">
        <v>0</v>
      </c>
      <c r="E9" s="35">
        <v>0</v>
      </c>
      <c r="F9" s="36">
        <v>0</v>
      </c>
      <c r="G9" s="37">
        <v>0</v>
      </c>
      <c r="H9" s="38">
        <f t="shared" si="2"/>
        <v>0</v>
      </c>
      <c r="I9" s="39">
        <v>9</v>
      </c>
      <c r="J9" s="35">
        <v>0</v>
      </c>
      <c r="K9" s="35">
        <v>7</v>
      </c>
      <c r="L9" s="35">
        <v>1</v>
      </c>
      <c r="M9" s="35">
        <v>0</v>
      </c>
      <c r="N9" s="35">
        <v>2</v>
      </c>
      <c r="O9" s="32">
        <v>1</v>
      </c>
    </row>
    <row r="10" spans="1:15" s="40" customFormat="1">
      <c r="A10" s="31" t="s">
        <v>24</v>
      </c>
      <c r="B10" s="35">
        <f t="shared" si="0"/>
        <v>81</v>
      </c>
      <c r="C10" s="33">
        <f t="shared" si="1"/>
        <v>2</v>
      </c>
      <c r="D10" s="34">
        <v>2</v>
      </c>
      <c r="E10" s="35">
        <v>1</v>
      </c>
      <c r="F10" s="36">
        <v>1</v>
      </c>
      <c r="G10" s="37">
        <v>0</v>
      </c>
      <c r="H10" s="38">
        <f t="shared" si="2"/>
        <v>0</v>
      </c>
      <c r="I10" s="39">
        <v>79</v>
      </c>
      <c r="J10" s="35">
        <v>0</v>
      </c>
      <c r="K10" s="35">
        <v>63</v>
      </c>
      <c r="L10" s="35">
        <v>11</v>
      </c>
      <c r="M10" s="35">
        <v>3</v>
      </c>
      <c r="N10" s="35">
        <v>10</v>
      </c>
      <c r="O10" s="32">
        <v>2</v>
      </c>
    </row>
    <row r="11" spans="1:15" s="40" customFormat="1">
      <c r="A11" s="31" t="s">
        <v>60</v>
      </c>
      <c r="B11" s="35">
        <f t="shared" si="0"/>
        <v>5</v>
      </c>
      <c r="C11" s="33">
        <f t="shared" si="1"/>
        <v>0</v>
      </c>
      <c r="D11" s="34">
        <v>0</v>
      </c>
      <c r="E11" s="35">
        <v>0</v>
      </c>
      <c r="F11" s="36">
        <v>0</v>
      </c>
      <c r="G11" s="37">
        <v>0</v>
      </c>
      <c r="H11" s="38">
        <f t="shared" si="2"/>
        <v>0</v>
      </c>
      <c r="I11" s="39">
        <v>5</v>
      </c>
      <c r="J11" s="35">
        <v>0</v>
      </c>
      <c r="K11" s="35">
        <v>5</v>
      </c>
      <c r="L11" s="35">
        <v>0</v>
      </c>
      <c r="M11" s="35">
        <v>0</v>
      </c>
      <c r="N11" s="35">
        <v>0</v>
      </c>
      <c r="O11" s="32">
        <v>0</v>
      </c>
    </row>
    <row r="12" spans="1:15" s="40" customFormat="1">
      <c r="A12" s="41" t="s">
        <v>25</v>
      </c>
      <c r="B12" s="35">
        <f t="shared" si="0"/>
        <v>211</v>
      </c>
      <c r="C12" s="33">
        <f t="shared" si="1"/>
        <v>31</v>
      </c>
      <c r="D12" s="34">
        <v>31</v>
      </c>
      <c r="E12" s="35">
        <v>18</v>
      </c>
      <c r="F12" s="36">
        <v>27</v>
      </c>
      <c r="G12" s="37">
        <v>0</v>
      </c>
      <c r="H12" s="38">
        <f t="shared" si="2"/>
        <v>0</v>
      </c>
      <c r="I12" s="39">
        <v>180</v>
      </c>
      <c r="J12" s="35">
        <v>9</v>
      </c>
      <c r="K12" s="35">
        <v>71</v>
      </c>
      <c r="L12" s="35">
        <v>40</v>
      </c>
      <c r="M12" s="35">
        <v>1</v>
      </c>
      <c r="N12" s="35">
        <v>65</v>
      </c>
      <c r="O12" s="32">
        <v>39</v>
      </c>
    </row>
    <row r="13" spans="1:15" s="40" customFormat="1">
      <c r="A13" s="41" t="s">
        <v>26</v>
      </c>
      <c r="B13" s="35">
        <f t="shared" si="0"/>
        <v>225</v>
      </c>
      <c r="C13" s="33">
        <f t="shared" si="1"/>
        <v>12</v>
      </c>
      <c r="D13" s="34">
        <v>11</v>
      </c>
      <c r="E13" s="35">
        <v>5</v>
      </c>
      <c r="F13" s="36">
        <v>9</v>
      </c>
      <c r="G13" s="37">
        <v>1</v>
      </c>
      <c r="H13" s="38">
        <f t="shared" si="2"/>
        <v>8.3333333333333329E-2</v>
      </c>
      <c r="I13" s="39">
        <v>213</v>
      </c>
      <c r="J13" s="35">
        <v>9</v>
      </c>
      <c r="K13" s="35">
        <v>83</v>
      </c>
      <c r="L13" s="35">
        <v>15</v>
      </c>
      <c r="M13" s="35">
        <v>0</v>
      </c>
      <c r="N13" s="35">
        <v>124</v>
      </c>
      <c r="O13" s="32">
        <v>6</v>
      </c>
    </row>
    <row r="14" spans="1:15" s="40" customFormat="1">
      <c r="A14" s="41" t="s">
        <v>27</v>
      </c>
      <c r="B14" s="35">
        <f t="shared" si="0"/>
        <v>1</v>
      </c>
      <c r="C14" s="33">
        <f t="shared" si="1"/>
        <v>0</v>
      </c>
      <c r="D14" s="34">
        <v>0</v>
      </c>
      <c r="E14" s="35">
        <v>0</v>
      </c>
      <c r="F14" s="36">
        <v>0</v>
      </c>
      <c r="G14" s="37">
        <v>0</v>
      </c>
      <c r="H14" s="38">
        <f t="shared" si="2"/>
        <v>0</v>
      </c>
      <c r="I14" s="39">
        <v>1</v>
      </c>
      <c r="J14" s="35">
        <v>0</v>
      </c>
      <c r="K14" s="35">
        <v>1</v>
      </c>
      <c r="L14" s="35">
        <v>0</v>
      </c>
      <c r="M14" s="35">
        <v>0</v>
      </c>
      <c r="N14" s="35">
        <v>1</v>
      </c>
      <c r="O14" s="32">
        <v>0</v>
      </c>
    </row>
    <row r="15" spans="1:15" s="40" customFormat="1">
      <c r="A15" s="41" t="s">
        <v>28</v>
      </c>
      <c r="B15" s="35">
        <f t="shared" si="0"/>
        <v>159</v>
      </c>
      <c r="C15" s="33">
        <f t="shared" si="1"/>
        <v>31</v>
      </c>
      <c r="D15" s="34">
        <v>30</v>
      </c>
      <c r="E15" s="35">
        <v>7</v>
      </c>
      <c r="F15" s="36">
        <v>27</v>
      </c>
      <c r="G15" s="37">
        <v>1</v>
      </c>
      <c r="H15" s="38">
        <f t="shared" si="2"/>
        <v>3.2258064516129031E-2</v>
      </c>
      <c r="I15" s="39">
        <v>128</v>
      </c>
      <c r="J15" s="35">
        <v>5</v>
      </c>
      <c r="K15" s="35">
        <v>69</v>
      </c>
      <c r="L15" s="35">
        <v>14</v>
      </c>
      <c r="M15" s="35">
        <v>1</v>
      </c>
      <c r="N15" s="35">
        <v>44</v>
      </c>
      <c r="O15" s="32">
        <v>3</v>
      </c>
    </row>
    <row r="16" spans="1:15" s="40" customFormat="1">
      <c r="A16" s="41" t="s">
        <v>29</v>
      </c>
      <c r="B16" s="35">
        <f t="shared" si="0"/>
        <v>10</v>
      </c>
      <c r="C16" s="33">
        <f t="shared" si="1"/>
        <v>0</v>
      </c>
      <c r="D16" s="34">
        <v>0</v>
      </c>
      <c r="E16" s="35">
        <v>0</v>
      </c>
      <c r="F16" s="36">
        <v>0</v>
      </c>
      <c r="G16" s="37">
        <v>0</v>
      </c>
      <c r="H16" s="38">
        <f t="shared" si="2"/>
        <v>0</v>
      </c>
      <c r="I16" s="39">
        <v>10</v>
      </c>
      <c r="J16" s="35">
        <v>0</v>
      </c>
      <c r="K16" s="35">
        <v>6</v>
      </c>
      <c r="L16" s="35">
        <v>0</v>
      </c>
      <c r="M16" s="35">
        <v>1</v>
      </c>
      <c r="N16" s="35">
        <v>3</v>
      </c>
      <c r="O16" s="32">
        <v>2</v>
      </c>
    </row>
    <row r="17" spans="1:15" s="40" customFormat="1">
      <c r="A17" s="31" t="s">
        <v>30</v>
      </c>
      <c r="B17" s="35">
        <f t="shared" si="0"/>
        <v>6</v>
      </c>
      <c r="C17" s="33">
        <f t="shared" si="1"/>
        <v>0</v>
      </c>
      <c r="D17" s="34">
        <v>0</v>
      </c>
      <c r="E17" s="35">
        <v>0</v>
      </c>
      <c r="F17" s="36">
        <v>0</v>
      </c>
      <c r="G17" s="37">
        <v>0</v>
      </c>
      <c r="H17" s="38">
        <f t="shared" si="2"/>
        <v>0</v>
      </c>
      <c r="I17" s="39">
        <v>6</v>
      </c>
      <c r="J17" s="35">
        <v>0</v>
      </c>
      <c r="K17" s="35">
        <v>6</v>
      </c>
      <c r="L17" s="35">
        <v>0</v>
      </c>
      <c r="M17" s="35">
        <v>0</v>
      </c>
      <c r="N17" s="35">
        <v>0</v>
      </c>
      <c r="O17" s="32">
        <v>0</v>
      </c>
    </row>
    <row r="18" spans="1:15" s="40" customFormat="1">
      <c r="A18" s="41" t="s">
        <v>31</v>
      </c>
      <c r="B18" s="35">
        <f t="shared" si="0"/>
        <v>5</v>
      </c>
      <c r="C18" s="33">
        <f t="shared" si="1"/>
        <v>0</v>
      </c>
      <c r="D18" s="34">
        <v>0</v>
      </c>
      <c r="E18" s="35">
        <v>0</v>
      </c>
      <c r="F18" s="36">
        <v>0</v>
      </c>
      <c r="G18" s="37">
        <v>0</v>
      </c>
      <c r="H18" s="38">
        <f t="shared" si="2"/>
        <v>0</v>
      </c>
      <c r="I18" s="39">
        <v>5</v>
      </c>
      <c r="J18" s="35">
        <v>0</v>
      </c>
      <c r="K18" s="35">
        <v>3</v>
      </c>
      <c r="L18" s="35">
        <v>1</v>
      </c>
      <c r="M18" s="35">
        <v>0</v>
      </c>
      <c r="N18" s="35">
        <v>1</v>
      </c>
      <c r="O18" s="32">
        <v>0</v>
      </c>
    </row>
    <row r="19" spans="1:15" s="40" customFormat="1">
      <c r="A19" s="41" t="s">
        <v>32</v>
      </c>
      <c r="B19" s="35">
        <f t="shared" si="0"/>
        <v>1</v>
      </c>
      <c r="C19" s="33">
        <f t="shared" si="1"/>
        <v>0</v>
      </c>
      <c r="D19" s="34">
        <v>0</v>
      </c>
      <c r="E19" s="35">
        <v>0</v>
      </c>
      <c r="F19" s="36">
        <v>0</v>
      </c>
      <c r="G19" s="37">
        <v>0</v>
      </c>
      <c r="H19" s="38">
        <f t="shared" si="2"/>
        <v>0</v>
      </c>
      <c r="I19" s="39">
        <v>1</v>
      </c>
      <c r="J19" s="35">
        <v>0</v>
      </c>
      <c r="K19" s="35">
        <v>1</v>
      </c>
      <c r="L19" s="35">
        <v>0</v>
      </c>
      <c r="M19" s="35">
        <v>0</v>
      </c>
      <c r="N19" s="35">
        <v>1</v>
      </c>
      <c r="O19" s="32">
        <v>0</v>
      </c>
    </row>
    <row r="20" spans="1:15" s="40" customFormat="1">
      <c r="A20" s="41" t="s">
        <v>61</v>
      </c>
      <c r="B20" s="35">
        <f t="shared" si="0"/>
        <v>1</v>
      </c>
      <c r="C20" s="33">
        <f t="shared" si="1"/>
        <v>0</v>
      </c>
      <c r="D20" s="34">
        <v>0</v>
      </c>
      <c r="E20" s="35">
        <v>0</v>
      </c>
      <c r="F20" s="36">
        <v>0</v>
      </c>
      <c r="G20" s="37">
        <v>0</v>
      </c>
      <c r="H20" s="38">
        <f t="shared" si="2"/>
        <v>0</v>
      </c>
      <c r="I20" s="39">
        <v>1</v>
      </c>
      <c r="J20" s="35">
        <v>0</v>
      </c>
      <c r="K20" s="35">
        <v>1</v>
      </c>
      <c r="L20" s="35">
        <v>0</v>
      </c>
      <c r="M20" s="35">
        <v>0</v>
      </c>
      <c r="N20" s="35">
        <v>0</v>
      </c>
      <c r="O20" s="32">
        <v>0</v>
      </c>
    </row>
    <row r="21" spans="1:15" s="40" customFormat="1">
      <c r="A21" s="41" t="s">
        <v>33</v>
      </c>
      <c r="B21" s="35">
        <f t="shared" si="0"/>
        <v>2</v>
      </c>
      <c r="C21" s="33">
        <f t="shared" si="1"/>
        <v>0</v>
      </c>
      <c r="D21" s="34">
        <v>0</v>
      </c>
      <c r="E21" s="35">
        <v>0</v>
      </c>
      <c r="F21" s="36">
        <v>0</v>
      </c>
      <c r="G21" s="37">
        <v>0</v>
      </c>
      <c r="H21" s="38">
        <f t="shared" si="2"/>
        <v>0</v>
      </c>
      <c r="I21" s="39">
        <v>2</v>
      </c>
      <c r="J21" s="35">
        <v>0</v>
      </c>
      <c r="K21" s="35">
        <v>1</v>
      </c>
      <c r="L21" s="35">
        <v>0</v>
      </c>
      <c r="M21" s="35">
        <v>0</v>
      </c>
      <c r="N21" s="35">
        <v>0</v>
      </c>
      <c r="O21" s="32">
        <v>1</v>
      </c>
    </row>
    <row r="22" spans="1:15" s="40" customFormat="1">
      <c r="A22" s="41" t="s">
        <v>62</v>
      </c>
      <c r="B22" s="35">
        <f t="shared" si="0"/>
        <v>1</v>
      </c>
      <c r="C22" s="33">
        <f t="shared" si="1"/>
        <v>0</v>
      </c>
      <c r="D22" s="34">
        <v>0</v>
      </c>
      <c r="E22" s="35">
        <v>0</v>
      </c>
      <c r="F22" s="36">
        <v>0</v>
      </c>
      <c r="G22" s="37">
        <v>0</v>
      </c>
      <c r="H22" s="38">
        <f t="shared" si="2"/>
        <v>0</v>
      </c>
      <c r="I22" s="39">
        <v>1</v>
      </c>
      <c r="J22" s="35">
        <v>0</v>
      </c>
      <c r="K22" s="35">
        <v>1</v>
      </c>
      <c r="L22" s="35">
        <v>0</v>
      </c>
      <c r="M22" s="35">
        <v>0</v>
      </c>
      <c r="N22" s="35">
        <v>0</v>
      </c>
      <c r="O22" s="32">
        <v>0</v>
      </c>
    </row>
    <row r="23" spans="1:15" s="40" customFormat="1">
      <c r="A23" s="41" t="s">
        <v>34</v>
      </c>
      <c r="B23" s="35">
        <f t="shared" si="0"/>
        <v>7</v>
      </c>
      <c r="C23" s="33">
        <f t="shared" si="1"/>
        <v>0</v>
      </c>
      <c r="D23" s="34">
        <v>0</v>
      </c>
      <c r="E23" s="35">
        <v>0</v>
      </c>
      <c r="F23" s="36">
        <v>0</v>
      </c>
      <c r="G23" s="37">
        <v>0</v>
      </c>
      <c r="H23" s="38">
        <f t="shared" si="2"/>
        <v>0</v>
      </c>
      <c r="I23" s="39">
        <v>7</v>
      </c>
      <c r="J23" s="35">
        <v>0</v>
      </c>
      <c r="K23" s="35">
        <v>7</v>
      </c>
      <c r="L23" s="35">
        <v>1</v>
      </c>
      <c r="M23" s="35">
        <v>0</v>
      </c>
      <c r="N23" s="35">
        <v>1</v>
      </c>
      <c r="O23" s="32">
        <v>0</v>
      </c>
    </row>
    <row r="24" spans="1:15" s="40" customFormat="1">
      <c r="A24" s="41" t="s">
        <v>63</v>
      </c>
      <c r="B24" s="35">
        <f t="shared" si="0"/>
        <v>1</v>
      </c>
      <c r="C24" s="33">
        <f t="shared" si="1"/>
        <v>0</v>
      </c>
      <c r="D24" s="34">
        <v>0</v>
      </c>
      <c r="E24" s="35">
        <v>0</v>
      </c>
      <c r="F24" s="36">
        <v>0</v>
      </c>
      <c r="G24" s="37">
        <v>0</v>
      </c>
      <c r="H24" s="38">
        <f t="shared" si="2"/>
        <v>0</v>
      </c>
      <c r="I24" s="39">
        <v>1</v>
      </c>
      <c r="J24" s="35">
        <v>0</v>
      </c>
      <c r="K24" s="35">
        <v>0</v>
      </c>
      <c r="L24" s="35">
        <v>0</v>
      </c>
      <c r="M24" s="35">
        <v>0</v>
      </c>
      <c r="N24" s="35">
        <v>1</v>
      </c>
      <c r="O24" s="32">
        <v>0</v>
      </c>
    </row>
    <row r="25" spans="1:15" s="40" customFormat="1">
      <c r="A25" s="41" t="s">
        <v>35</v>
      </c>
      <c r="B25" s="35">
        <f t="shared" si="0"/>
        <v>3</v>
      </c>
      <c r="C25" s="33">
        <f t="shared" si="1"/>
        <v>0</v>
      </c>
      <c r="D25" s="34">
        <v>0</v>
      </c>
      <c r="E25" s="35">
        <v>0</v>
      </c>
      <c r="F25" s="36">
        <v>0</v>
      </c>
      <c r="G25" s="37">
        <v>0</v>
      </c>
      <c r="H25" s="38">
        <f t="shared" si="2"/>
        <v>0</v>
      </c>
      <c r="I25" s="39">
        <v>3</v>
      </c>
      <c r="J25" s="35">
        <v>1</v>
      </c>
      <c r="K25" s="35">
        <v>2</v>
      </c>
      <c r="L25" s="35">
        <v>0</v>
      </c>
      <c r="M25" s="35">
        <v>0</v>
      </c>
      <c r="N25" s="35">
        <v>0</v>
      </c>
      <c r="O25" s="32">
        <v>0</v>
      </c>
    </row>
    <row r="26" spans="1:15" s="40" customFormat="1">
      <c r="A26" s="41" t="s">
        <v>36</v>
      </c>
      <c r="B26" s="35">
        <f t="shared" si="0"/>
        <v>50</v>
      </c>
      <c r="C26" s="33">
        <f t="shared" si="1"/>
        <v>3</v>
      </c>
      <c r="D26" s="34">
        <v>3</v>
      </c>
      <c r="E26" s="35">
        <v>1</v>
      </c>
      <c r="F26" s="36">
        <v>2</v>
      </c>
      <c r="G26" s="37">
        <v>0</v>
      </c>
      <c r="H26" s="38">
        <f t="shared" si="2"/>
        <v>0</v>
      </c>
      <c r="I26" s="39">
        <v>47</v>
      </c>
      <c r="J26" s="35">
        <v>1</v>
      </c>
      <c r="K26" s="35">
        <v>27</v>
      </c>
      <c r="L26" s="35">
        <v>1</v>
      </c>
      <c r="M26" s="35">
        <v>0</v>
      </c>
      <c r="N26" s="35">
        <v>10</v>
      </c>
      <c r="O26" s="32">
        <v>8</v>
      </c>
    </row>
    <row r="27" spans="1:15" s="40" customFormat="1">
      <c r="A27" s="41" t="s">
        <v>37</v>
      </c>
      <c r="B27" s="35">
        <f t="shared" si="0"/>
        <v>52</v>
      </c>
      <c r="C27" s="33">
        <f t="shared" si="1"/>
        <v>1</v>
      </c>
      <c r="D27" s="34">
        <v>1</v>
      </c>
      <c r="E27" s="35">
        <v>0</v>
      </c>
      <c r="F27" s="36">
        <v>1</v>
      </c>
      <c r="G27" s="37">
        <v>0</v>
      </c>
      <c r="H27" s="38">
        <f t="shared" si="2"/>
        <v>0</v>
      </c>
      <c r="I27" s="39">
        <v>51</v>
      </c>
      <c r="J27" s="35">
        <v>0</v>
      </c>
      <c r="K27" s="35">
        <v>39</v>
      </c>
      <c r="L27" s="35">
        <v>11</v>
      </c>
      <c r="M27" s="35">
        <v>0</v>
      </c>
      <c r="N27" s="35">
        <v>7</v>
      </c>
      <c r="O27" s="32">
        <v>3</v>
      </c>
    </row>
    <row r="28" spans="1:15" s="40" customFormat="1">
      <c r="A28" s="41" t="s">
        <v>38</v>
      </c>
      <c r="B28" s="35">
        <f t="shared" si="0"/>
        <v>31</v>
      </c>
      <c r="C28" s="33">
        <f t="shared" si="1"/>
        <v>1</v>
      </c>
      <c r="D28" s="34">
        <v>1</v>
      </c>
      <c r="E28" s="35">
        <v>1</v>
      </c>
      <c r="F28" s="36">
        <v>0</v>
      </c>
      <c r="G28" s="37">
        <v>0</v>
      </c>
      <c r="H28" s="38">
        <f t="shared" si="2"/>
        <v>0</v>
      </c>
      <c r="I28" s="39">
        <v>30</v>
      </c>
      <c r="J28" s="35">
        <v>0</v>
      </c>
      <c r="K28" s="35">
        <v>17</v>
      </c>
      <c r="L28" s="35">
        <v>3</v>
      </c>
      <c r="M28" s="35">
        <v>0</v>
      </c>
      <c r="N28" s="35">
        <v>3</v>
      </c>
      <c r="O28" s="32">
        <v>11</v>
      </c>
    </row>
    <row r="29" spans="1:15" s="40" customFormat="1">
      <c r="A29" s="31" t="s">
        <v>39</v>
      </c>
      <c r="B29" s="35">
        <f t="shared" si="0"/>
        <v>65</v>
      </c>
      <c r="C29" s="33">
        <f t="shared" si="1"/>
        <v>2</v>
      </c>
      <c r="D29" s="34">
        <v>1</v>
      </c>
      <c r="E29" s="35">
        <v>0</v>
      </c>
      <c r="F29" s="36">
        <v>1</v>
      </c>
      <c r="G29" s="37">
        <v>1</v>
      </c>
      <c r="H29" s="38">
        <f t="shared" si="2"/>
        <v>0.5</v>
      </c>
      <c r="I29" s="39">
        <v>63</v>
      </c>
      <c r="J29" s="35">
        <v>19</v>
      </c>
      <c r="K29" s="35">
        <v>27</v>
      </c>
      <c r="L29" s="35">
        <v>6</v>
      </c>
      <c r="M29" s="35">
        <v>0</v>
      </c>
      <c r="N29" s="35">
        <v>9</v>
      </c>
      <c r="O29" s="32">
        <v>6</v>
      </c>
    </row>
    <row r="30" spans="1:15" s="40" customFormat="1">
      <c r="A30" s="31" t="s">
        <v>40</v>
      </c>
      <c r="B30" s="35">
        <f t="shared" si="0"/>
        <v>91</v>
      </c>
      <c r="C30" s="33">
        <f t="shared" si="1"/>
        <v>3</v>
      </c>
      <c r="D30" s="34">
        <v>3</v>
      </c>
      <c r="E30" s="35">
        <v>1</v>
      </c>
      <c r="F30" s="36">
        <v>2</v>
      </c>
      <c r="G30" s="37">
        <v>0</v>
      </c>
      <c r="H30" s="38">
        <f t="shared" si="2"/>
        <v>0</v>
      </c>
      <c r="I30" s="39">
        <v>88</v>
      </c>
      <c r="J30" s="35">
        <v>5</v>
      </c>
      <c r="K30" s="35">
        <v>57</v>
      </c>
      <c r="L30" s="35">
        <v>10</v>
      </c>
      <c r="M30" s="35">
        <v>0</v>
      </c>
      <c r="N30" s="35">
        <v>11</v>
      </c>
      <c r="O30" s="32">
        <v>11</v>
      </c>
    </row>
    <row r="31" spans="1:15" s="40" customFormat="1">
      <c r="A31" s="31" t="s">
        <v>41</v>
      </c>
      <c r="B31" s="35">
        <f t="shared" si="0"/>
        <v>55</v>
      </c>
      <c r="C31" s="33">
        <f t="shared" si="1"/>
        <v>2</v>
      </c>
      <c r="D31" s="34">
        <v>1</v>
      </c>
      <c r="E31" s="35">
        <v>0</v>
      </c>
      <c r="F31" s="36">
        <v>1</v>
      </c>
      <c r="G31" s="37">
        <v>1</v>
      </c>
      <c r="H31" s="38">
        <f t="shared" si="2"/>
        <v>0.5</v>
      </c>
      <c r="I31" s="39">
        <v>53</v>
      </c>
      <c r="J31" s="35">
        <v>9</v>
      </c>
      <c r="K31" s="35">
        <v>26</v>
      </c>
      <c r="L31" s="35">
        <v>5</v>
      </c>
      <c r="M31" s="35">
        <v>0</v>
      </c>
      <c r="N31" s="35">
        <v>10</v>
      </c>
      <c r="O31" s="32">
        <v>4</v>
      </c>
    </row>
    <row r="32" spans="1:15" s="40" customFormat="1">
      <c r="A32" s="31" t="s">
        <v>42</v>
      </c>
      <c r="B32" s="35">
        <f t="shared" si="0"/>
        <v>101</v>
      </c>
      <c r="C32" s="33">
        <f t="shared" si="1"/>
        <v>1</v>
      </c>
      <c r="D32" s="34">
        <v>1</v>
      </c>
      <c r="E32" s="35">
        <v>0</v>
      </c>
      <c r="F32" s="36">
        <v>1</v>
      </c>
      <c r="G32" s="37">
        <v>0</v>
      </c>
      <c r="H32" s="38">
        <f t="shared" si="2"/>
        <v>0</v>
      </c>
      <c r="I32" s="39">
        <v>100</v>
      </c>
      <c r="J32" s="35">
        <v>2</v>
      </c>
      <c r="K32" s="35">
        <v>62</v>
      </c>
      <c r="L32" s="35">
        <v>11</v>
      </c>
      <c r="M32" s="35">
        <v>2</v>
      </c>
      <c r="N32" s="35">
        <v>12</v>
      </c>
      <c r="O32" s="32">
        <v>21</v>
      </c>
    </row>
    <row r="33" spans="1:15" s="40" customFormat="1">
      <c r="A33" s="31" t="s">
        <v>43</v>
      </c>
      <c r="B33" s="35">
        <f t="shared" si="0"/>
        <v>109</v>
      </c>
      <c r="C33" s="33">
        <f t="shared" si="1"/>
        <v>10</v>
      </c>
      <c r="D33" s="34">
        <v>10</v>
      </c>
      <c r="E33" s="35">
        <v>7</v>
      </c>
      <c r="F33" s="36">
        <v>5</v>
      </c>
      <c r="G33" s="37">
        <v>0</v>
      </c>
      <c r="H33" s="38">
        <f t="shared" si="2"/>
        <v>0</v>
      </c>
      <c r="I33" s="39">
        <v>99</v>
      </c>
      <c r="J33" s="35">
        <v>8</v>
      </c>
      <c r="K33" s="35">
        <v>58</v>
      </c>
      <c r="L33" s="35">
        <v>9</v>
      </c>
      <c r="M33" s="35">
        <v>1</v>
      </c>
      <c r="N33" s="35">
        <v>21</v>
      </c>
      <c r="O33" s="32">
        <v>15</v>
      </c>
    </row>
    <row r="34" spans="1:15" s="40" customFormat="1">
      <c r="A34" s="41" t="s">
        <v>44</v>
      </c>
      <c r="B34" s="35">
        <f t="shared" si="0"/>
        <v>20</v>
      </c>
      <c r="C34" s="33">
        <f t="shared" si="1"/>
        <v>1</v>
      </c>
      <c r="D34" s="34">
        <v>1</v>
      </c>
      <c r="E34" s="35">
        <v>0</v>
      </c>
      <c r="F34" s="36">
        <v>1</v>
      </c>
      <c r="G34" s="37">
        <v>0</v>
      </c>
      <c r="H34" s="38">
        <f t="shared" si="2"/>
        <v>0</v>
      </c>
      <c r="I34" s="39">
        <v>19</v>
      </c>
      <c r="J34" s="35">
        <v>2</v>
      </c>
      <c r="K34" s="35">
        <v>11</v>
      </c>
      <c r="L34" s="35">
        <v>7</v>
      </c>
      <c r="M34" s="35">
        <v>2</v>
      </c>
      <c r="N34" s="35">
        <v>2</v>
      </c>
      <c r="O34" s="32">
        <v>2</v>
      </c>
    </row>
    <row r="35" spans="1:15" s="40" customFormat="1">
      <c r="A35" s="41" t="s">
        <v>45</v>
      </c>
      <c r="B35" s="35">
        <f t="shared" si="0"/>
        <v>9</v>
      </c>
      <c r="C35" s="33">
        <f t="shared" si="1"/>
        <v>1</v>
      </c>
      <c r="D35" s="34">
        <v>1</v>
      </c>
      <c r="E35" s="35">
        <v>0</v>
      </c>
      <c r="F35" s="36">
        <v>1</v>
      </c>
      <c r="G35" s="37">
        <v>0</v>
      </c>
      <c r="H35" s="38">
        <f t="shared" si="2"/>
        <v>0</v>
      </c>
      <c r="I35" s="39">
        <v>8</v>
      </c>
      <c r="J35" s="35">
        <v>0</v>
      </c>
      <c r="K35" s="35">
        <v>2</v>
      </c>
      <c r="L35" s="35">
        <v>6</v>
      </c>
      <c r="M35" s="35">
        <v>0</v>
      </c>
      <c r="N35" s="35">
        <v>0</v>
      </c>
      <c r="O35" s="32">
        <v>0</v>
      </c>
    </row>
    <row r="36" spans="1:15" s="40" customFormat="1">
      <c r="A36" s="41" t="s">
        <v>46</v>
      </c>
      <c r="B36" s="35">
        <f t="shared" si="0"/>
        <v>117</v>
      </c>
      <c r="C36" s="33">
        <f t="shared" si="1"/>
        <v>1</v>
      </c>
      <c r="D36" s="34">
        <v>0</v>
      </c>
      <c r="E36" s="35">
        <v>0</v>
      </c>
      <c r="F36" s="36">
        <v>0</v>
      </c>
      <c r="G36" s="37">
        <v>1</v>
      </c>
      <c r="H36" s="38">
        <f t="shared" si="2"/>
        <v>1</v>
      </c>
      <c r="I36" s="39">
        <v>116</v>
      </c>
      <c r="J36" s="35">
        <v>6</v>
      </c>
      <c r="K36" s="35">
        <v>75</v>
      </c>
      <c r="L36" s="35">
        <v>10</v>
      </c>
      <c r="M36" s="35">
        <v>0</v>
      </c>
      <c r="N36" s="35">
        <v>14</v>
      </c>
      <c r="O36" s="32">
        <v>17</v>
      </c>
    </row>
    <row r="37" spans="1:15" s="40" customFormat="1">
      <c r="A37" s="41" t="s">
        <v>47</v>
      </c>
      <c r="B37" s="35">
        <f t="shared" si="0"/>
        <v>111</v>
      </c>
      <c r="C37" s="33">
        <f t="shared" si="1"/>
        <v>7</v>
      </c>
      <c r="D37" s="34">
        <v>7</v>
      </c>
      <c r="E37" s="35">
        <v>5</v>
      </c>
      <c r="F37" s="36">
        <v>2</v>
      </c>
      <c r="G37" s="37">
        <v>0</v>
      </c>
      <c r="H37" s="38">
        <f t="shared" si="2"/>
        <v>0</v>
      </c>
      <c r="I37" s="39">
        <v>104</v>
      </c>
      <c r="J37" s="35">
        <v>2</v>
      </c>
      <c r="K37" s="35">
        <v>60</v>
      </c>
      <c r="L37" s="35">
        <v>5</v>
      </c>
      <c r="M37" s="35">
        <v>1</v>
      </c>
      <c r="N37" s="35">
        <v>26</v>
      </c>
      <c r="O37" s="32">
        <v>20</v>
      </c>
    </row>
    <row r="38" spans="1:15" s="40" customFormat="1">
      <c r="A38" s="41" t="s">
        <v>48</v>
      </c>
      <c r="B38" s="35">
        <f t="shared" si="0"/>
        <v>27</v>
      </c>
      <c r="C38" s="33">
        <f t="shared" si="1"/>
        <v>3</v>
      </c>
      <c r="D38" s="34">
        <v>3</v>
      </c>
      <c r="E38" s="35">
        <v>0</v>
      </c>
      <c r="F38" s="36">
        <v>3</v>
      </c>
      <c r="G38" s="37">
        <v>0</v>
      </c>
      <c r="H38" s="38">
        <f t="shared" si="2"/>
        <v>0</v>
      </c>
      <c r="I38" s="39">
        <v>24</v>
      </c>
      <c r="J38" s="35">
        <v>0</v>
      </c>
      <c r="K38" s="35">
        <v>17</v>
      </c>
      <c r="L38" s="35">
        <v>5</v>
      </c>
      <c r="M38" s="35">
        <v>1</v>
      </c>
      <c r="N38" s="35">
        <v>5</v>
      </c>
      <c r="O38" s="32">
        <v>2</v>
      </c>
    </row>
    <row r="39" spans="1:15" s="40" customFormat="1">
      <c r="A39" s="31" t="s">
        <v>49</v>
      </c>
      <c r="B39" s="35">
        <f t="shared" si="0"/>
        <v>44</v>
      </c>
      <c r="C39" s="33">
        <f t="shared" si="1"/>
        <v>2</v>
      </c>
      <c r="D39" s="34">
        <v>2</v>
      </c>
      <c r="E39" s="35">
        <v>0</v>
      </c>
      <c r="F39" s="36">
        <v>2</v>
      </c>
      <c r="G39" s="37">
        <v>0</v>
      </c>
      <c r="H39" s="38">
        <f t="shared" si="2"/>
        <v>0</v>
      </c>
      <c r="I39" s="39">
        <v>42</v>
      </c>
      <c r="J39" s="35">
        <v>3</v>
      </c>
      <c r="K39" s="35">
        <v>20</v>
      </c>
      <c r="L39" s="35">
        <v>6</v>
      </c>
      <c r="M39" s="35">
        <v>0</v>
      </c>
      <c r="N39" s="35">
        <v>10</v>
      </c>
      <c r="O39" s="32">
        <v>10</v>
      </c>
    </row>
    <row r="40" spans="1:15" s="40" customFormat="1">
      <c r="A40" s="31" t="s">
        <v>50</v>
      </c>
      <c r="B40" s="35">
        <f t="shared" si="0"/>
        <v>13</v>
      </c>
      <c r="C40" s="33">
        <f t="shared" si="1"/>
        <v>0</v>
      </c>
      <c r="D40" s="34">
        <v>0</v>
      </c>
      <c r="E40" s="35">
        <v>0</v>
      </c>
      <c r="F40" s="36">
        <v>0</v>
      </c>
      <c r="G40" s="37">
        <v>0</v>
      </c>
      <c r="H40" s="38">
        <f t="shared" si="2"/>
        <v>0</v>
      </c>
      <c r="I40" s="39">
        <v>13</v>
      </c>
      <c r="J40" s="35">
        <v>0</v>
      </c>
      <c r="K40" s="35">
        <v>6</v>
      </c>
      <c r="L40" s="35">
        <v>1</v>
      </c>
      <c r="M40" s="35">
        <v>0</v>
      </c>
      <c r="N40" s="35">
        <v>0</v>
      </c>
      <c r="O40" s="32">
        <v>7</v>
      </c>
    </row>
    <row r="41" spans="1:15" s="40" customFormat="1">
      <c r="A41" s="41" t="s">
        <v>51</v>
      </c>
      <c r="B41" s="35">
        <f t="shared" si="0"/>
        <v>77</v>
      </c>
      <c r="C41" s="33">
        <f t="shared" si="1"/>
        <v>4</v>
      </c>
      <c r="D41" s="34">
        <v>4</v>
      </c>
      <c r="E41" s="35">
        <v>3</v>
      </c>
      <c r="F41" s="36">
        <v>3</v>
      </c>
      <c r="G41" s="37">
        <v>0</v>
      </c>
      <c r="H41" s="38">
        <f t="shared" si="2"/>
        <v>0</v>
      </c>
      <c r="I41" s="39">
        <v>73</v>
      </c>
      <c r="J41" s="35">
        <v>13</v>
      </c>
      <c r="K41" s="35">
        <v>49</v>
      </c>
      <c r="L41" s="35">
        <v>14</v>
      </c>
      <c r="M41" s="35">
        <v>0</v>
      </c>
      <c r="N41" s="35">
        <v>9</v>
      </c>
      <c r="O41" s="32">
        <v>5</v>
      </c>
    </row>
    <row r="42" spans="1:15" s="40" customFormat="1">
      <c r="A42" s="41" t="s">
        <v>52</v>
      </c>
      <c r="B42" s="35">
        <f t="shared" si="0"/>
        <v>76</v>
      </c>
      <c r="C42" s="33">
        <f t="shared" si="1"/>
        <v>6</v>
      </c>
      <c r="D42" s="34">
        <v>5</v>
      </c>
      <c r="E42" s="35">
        <v>3</v>
      </c>
      <c r="F42" s="36">
        <v>3</v>
      </c>
      <c r="G42" s="37">
        <v>1</v>
      </c>
      <c r="H42" s="38">
        <f t="shared" si="2"/>
        <v>0.16666666666666666</v>
      </c>
      <c r="I42" s="39">
        <v>70</v>
      </c>
      <c r="J42" s="35">
        <v>5</v>
      </c>
      <c r="K42" s="35">
        <v>34</v>
      </c>
      <c r="L42" s="35">
        <v>7</v>
      </c>
      <c r="M42" s="35">
        <v>0</v>
      </c>
      <c r="N42" s="35">
        <v>16</v>
      </c>
      <c r="O42" s="32">
        <v>18</v>
      </c>
    </row>
    <row r="43" spans="1:15" s="40" customFormat="1">
      <c r="A43" s="41" t="s">
        <v>53</v>
      </c>
      <c r="B43" s="35">
        <f t="shared" si="0"/>
        <v>96</v>
      </c>
      <c r="C43" s="33">
        <f t="shared" si="1"/>
        <v>7</v>
      </c>
      <c r="D43" s="34">
        <v>6</v>
      </c>
      <c r="E43" s="35">
        <v>4</v>
      </c>
      <c r="F43" s="36">
        <v>5</v>
      </c>
      <c r="G43" s="37">
        <v>1</v>
      </c>
      <c r="H43" s="38">
        <f t="shared" si="2"/>
        <v>0.14285714285714285</v>
      </c>
      <c r="I43" s="39">
        <v>89</v>
      </c>
      <c r="J43" s="35">
        <v>3</v>
      </c>
      <c r="K43" s="35">
        <v>41</v>
      </c>
      <c r="L43" s="35">
        <v>14</v>
      </c>
      <c r="M43" s="35">
        <v>2</v>
      </c>
      <c r="N43" s="35">
        <v>27</v>
      </c>
      <c r="O43" s="32">
        <v>16</v>
      </c>
    </row>
    <row r="44" spans="1:15" s="40" customFormat="1">
      <c r="A44" s="41" t="s">
        <v>54</v>
      </c>
      <c r="B44" s="35">
        <f t="shared" si="0"/>
        <v>46</v>
      </c>
      <c r="C44" s="33">
        <f t="shared" si="1"/>
        <v>5</v>
      </c>
      <c r="D44" s="34">
        <v>5</v>
      </c>
      <c r="E44" s="35">
        <v>4</v>
      </c>
      <c r="F44" s="36">
        <v>5</v>
      </c>
      <c r="G44" s="37">
        <v>0</v>
      </c>
      <c r="H44" s="38">
        <f t="shared" si="2"/>
        <v>0</v>
      </c>
      <c r="I44" s="39">
        <v>41</v>
      </c>
      <c r="J44" s="35">
        <v>1</v>
      </c>
      <c r="K44" s="35">
        <v>20</v>
      </c>
      <c r="L44" s="35">
        <v>5</v>
      </c>
      <c r="M44" s="35">
        <v>1</v>
      </c>
      <c r="N44" s="35">
        <v>10</v>
      </c>
      <c r="O44" s="32">
        <v>13</v>
      </c>
    </row>
    <row r="45" spans="1:15" s="40" customFormat="1">
      <c r="A45" s="41" t="s">
        <v>55</v>
      </c>
      <c r="B45" s="35">
        <f t="shared" si="0"/>
        <v>35</v>
      </c>
      <c r="C45" s="33">
        <f t="shared" si="1"/>
        <v>2</v>
      </c>
      <c r="D45" s="34">
        <v>1</v>
      </c>
      <c r="E45" s="35">
        <v>1</v>
      </c>
      <c r="F45" s="36">
        <v>0</v>
      </c>
      <c r="G45" s="37">
        <v>1</v>
      </c>
      <c r="H45" s="38">
        <f t="shared" si="2"/>
        <v>0.5</v>
      </c>
      <c r="I45" s="39">
        <v>33</v>
      </c>
      <c r="J45" s="35">
        <v>9</v>
      </c>
      <c r="K45" s="35">
        <v>22</v>
      </c>
      <c r="L45" s="35">
        <v>3</v>
      </c>
      <c r="M45" s="35">
        <v>0</v>
      </c>
      <c r="N45" s="35">
        <v>4</v>
      </c>
      <c r="O45" s="32">
        <v>0</v>
      </c>
    </row>
    <row r="46" spans="1:15" s="40" customFormat="1">
      <c r="A46" s="41" t="s">
        <v>56</v>
      </c>
      <c r="B46" s="35">
        <f t="shared" si="0"/>
        <v>116</v>
      </c>
      <c r="C46" s="33">
        <f t="shared" si="1"/>
        <v>3</v>
      </c>
      <c r="D46" s="34">
        <v>3</v>
      </c>
      <c r="E46" s="35">
        <v>2</v>
      </c>
      <c r="F46" s="36">
        <v>3</v>
      </c>
      <c r="G46" s="37">
        <v>0</v>
      </c>
      <c r="H46" s="38">
        <f t="shared" si="2"/>
        <v>0</v>
      </c>
      <c r="I46" s="39">
        <v>113</v>
      </c>
      <c r="J46" s="35">
        <v>17</v>
      </c>
      <c r="K46" s="35">
        <v>56</v>
      </c>
      <c r="L46" s="35">
        <v>5</v>
      </c>
      <c r="M46" s="35">
        <v>0</v>
      </c>
      <c r="N46" s="35">
        <v>22</v>
      </c>
      <c r="O46" s="32">
        <v>27</v>
      </c>
    </row>
    <row r="47" spans="1:15" s="40" customFormat="1">
      <c r="A47" s="41" t="s">
        <v>57</v>
      </c>
      <c r="B47" s="35">
        <f t="shared" si="0"/>
        <v>32</v>
      </c>
      <c r="C47" s="33">
        <f t="shared" si="1"/>
        <v>0</v>
      </c>
      <c r="D47" s="34">
        <v>0</v>
      </c>
      <c r="E47" s="35">
        <v>0</v>
      </c>
      <c r="F47" s="36">
        <v>0</v>
      </c>
      <c r="G47" s="37">
        <v>0</v>
      </c>
      <c r="H47" s="38">
        <f t="shared" si="2"/>
        <v>0</v>
      </c>
      <c r="I47" s="39">
        <v>32</v>
      </c>
      <c r="J47" s="35">
        <v>0</v>
      </c>
      <c r="K47" s="35">
        <v>24</v>
      </c>
      <c r="L47" s="35">
        <v>5</v>
      </c>
      <c r="M47" s="35">
        <v>0</v>
      </c>
      <c r="N47" s="35">
        <v>4</v>
      </c>
      <c r="O47" s="32">
        <v>0</v>
      </c>
    </row>
    <row r="48" spans="1:15" s="40" customFormat="1" ht="17.25" thickBot="1">
      <c r="A48" s="42" t="s">
        <v>5260</v>
      </c>
      <c r="B48" s="46">
        <f>SUM(B6:B47)</f>
        <v>2181</v>
      </c>
      <c r="C48" s="44">
        <f t="shared" si="1"/>
        <v>144</v>
      </c>
      <c r="D48" s="45">
        <f>SUM(D6:D47)</f>
        <v>136</v>
      </c>
      <c r="E48" s="46">
        <f>SUM(E6:E47)</f>
        <v>66</v>
      </c>
      <c r="F48" s="47">
        <f>SUM(F6:F47)</f>
        <v>107</v>
      </c>
      <c r="G48" s="48">
        <f>SUM(G6:G47)</f>
        <v>8</v>
      </c>
      <c r="H48" s="49">
        <f t="shared" si="2"/>
        <v>5.5555555555555552E-2</v>
      </c>
      <c r="I48" s="50">
        <f t="shared" ref="I48:O48" si="3">SUM(I6:I47)</f>
        <v>2037</v>
      </c>
      <c r="J48" s="46">
        <f t="shared" si="3"/>
        <v>132</v>
      </c>
      <c r="K48" s="46">
        <f t="shared" si="3"/>
        <v>1133</v>
      </c>
      <c r="L48" s="46">
        <f t="shared" si="3"/>
        <v>240</v>
      </c>
      <c r="M48" s="46">
        <f t="shared" si="3"/>
        <v>19</v>
      </c>
      <c r="N48" s="46">
        <f t="shared" si="3"/>
        <v>492</v>
      </c>
      <c r="O48" s="43">
        <f t="shared" si="3"/>
        <v>278</v>
      </c>
    </row>
    <row r="49" spans="1:15">
      <c r="A49" s="9"/>
      <c r="B49" s="9"/>
      <c r="C49" s="9"/>
      <c r="D49" s="9"/>
      <c r="E49" s="9"/>
      <c r="F49" s="9"/>
      <c r="G49" s="9"/>
      <c r="H49" s="9"/>
      <c r="I49" s="9"/>
      <c r="J49" s="9"/>
      <c r="K49" s="9"/>
      <c r="L49" s="9"/>
      <c r="M49" s="9"/>
      <c r="N49" s="9"/>
      <c r="O49" s="9"/>
    </row>
    <row r="50" spans="1:15">
      <c r="A50" s="9"/>
      <c r="B50" s="9"/>
      <c r="C50" s="9"/>
      <c r="D50" s="9"/>
      <c r="E50" s="9"/>
      <c r="F50" s="9"/>
      <c r="G50" s="9"/>
      <c r="H50" s="9"/>
      <c r="I50" s="9"/>
      <c r="J50" s="9"/>
      <c r="K50" s="9"/>
      <c r="L50" s="9"/>
      <c r="M50" s="9"/>
      <c r="N50" s="9"/>
      <c r="O50" s="9"/>
    </row>
    <row r="51" spans="1:15" ht="110.1" customHeight="1">
      <c r="A51" s="82" t="s">
        <v>64</v>
      </c>
      <c r="B51" s="83"/>
      <c r="C51" s="83"/>
      <c r="D51" s="83"/>
      <c r="E51" s="83"/>
      <c r="F51" s="83"/>
      <c r="G51" s="83"/>
      <c r="H51" s="83"/>
      <c r="I51" s="83"/>
      <c r="J51" s="83"/>
      <c r="K51" s="83"/>
      <c r="L51" s="83"/>
      <c r="M51" s="83"/>
      <c r="N51" s="83"/>
      <c r="O51" s="83"/>
    </row>
  </sheetData>
  <mergeCells count="11">
    <mergeCell ref="A1:O1"/>
    <mergeCell ref="L2:O2"/>
    <mergeCell ref="A51:O51"/>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3"/>
  <sheetViews>
    <sheetView zoomScale="130" zoomScaleNormal="130" workbookViewId="0">
      <selection activeCell="D16" sqref="D16"/>
    </sheetView>
  </sheetViews>
  <sheetFormatPr defaultRowHeight="16.5"/>
  <cols>
    <col min="1" max="1" width="16.875" style="1" customWidth="1"/>
    <col min="2" max="7" width="9" style="1"/>
    <col min="8" max="8" width="11.375" style="1" customWidth="1"/>
    <col min="9" max="9" width="9" style="1"/>
    <col min="10" max="10" width="10.75" style="1" customWidth="1"/>
    <col min="11" max="11" width="9" style="1"/>
    <col min="12" max="12" width="11.125" style="1" customWidth="1"/>
    <col min="13" max="16384" width="9" style="1"/>
  </cols>
  <sheetData>
    <row r="1" spans="1:15" s="30" customFormat="1" ht="20.100000000000001" customHeight="1">
      <c r="A1" s="80" t="s">
        <v>5258</v>
      </c>
      <c r="B1" s="102"/>
      <c r="C1" s="102"/>
      <c r="D1" s="102"/>
      <c r="E1" s="102"/>
      <c r="F1" s="102"/>
      <c r="G1" s="102"/>
      <c r="H1" s="102"/>
      <c r="I1" s="102"/>
      <c r="J1" s="102"/>
      <c r="K1" s="102"/>
      <c r="L1" s="102"/>
      <c r="M1" s="102"/>
      <c r="N1" s="102"/>
      <c r="O1" s="102"/>
    </row>
    <row r="2" spans="1:15" s="30" customFormat="1" ht="20.100000000000001" customHeight="1" thickBot="1">
      <c r="A2" s="1"/>
      <c r="B2" s="1"/>
      <c r="C2" s="1"/>
      <c r="D2" s="1"/>
      <c r="E2" s="1"/>
      <c r="F2" s="1"/>
      <c r="G2" s="1"/>
      <c r="H2" s="1"/>
      <c r="I2" s="1"/>
      <c r="J2" s="1"/>
      <c r="K2" s="1"/>
      <c r="L2" s="81" t="s">
        <v>5256</v>
      </c>
      <c r="M2" s="81"/>
      <c r="N2" s="81"/>
      <c r="O2" s="81"/>
    </row>
    <row r="3" spans="1:15">
      <c r="A3" s="84"/>
      <c r="B3" s="85"/>
      <c r="C3" s="86" t="s">
        <v>65</v>
      </c>
      <c r="D3" s="87"/>
      <c r="E3" s="87"/>
      <c r="F3" s="87"/>
      <c r="G3" s="87"/>
      <c r="H3" s="88"/>
      <c r="I3" s="86" t="s">
        <v>66</v>
      </c>
      <c r="J3" s="89"/>
      <c r="K3" s="89"/>
      <c r="L3" s="89"/>
      <c r="M3" s="89"/>
      <c r="N3" s="89"/>
      <c r="O3" s="85"/>
    </row>
    <row r="4" spans="1:15" ht="16.5" customHeight="1">
      <c r="A4" s="93" t="s">
        <v>67</v>
      </c>
      <c r="B4" s="94" t="s">
        <v>68</v>
      </c>
      <c r="C4" s="95" t="s">
        <v>69</v>
      </c>
      <c r="D4" s="97" t="s">
        <v>70</v>
      </c>
      <c r="E4" s="98"/>
      <c r="F4" s="99"/>
      <c r="G4" s="100" t="s">
        <v>71</v>
      </c>
      <c r="H4" s="101"/>
      <c r="I4" s="90"/>
      <c r="J4" s="91"/>
      <c r="K4" s="91"/>
      <c r="L4" s="91"/>
      <c r="M4" s="91"/>
      <c r="N4" s="91"/>
      <c r="O4" s="92"/>
    </row>
    <row r="5" spans="1:15" ht="115.5">
      <c r="A5" s="90"/>
      <c r="B5" s="92"/>
      <c r="C5" s="96"/>
      <c r="D5" s="2" t="s">
        <v>72</v>
      </c>
      <c r="E5" s="3" t="s">
        <v>73</v>
      </c>
      <c r="F5" s="4" t="s">
        <v>74</v>
      </c>
      <c r="G5" s="5" t="s">
        <v>75</v>
      </c>
      <c r="H5" s="6" t="s">
        <v>76</v>
      </c>
      <c r="I5" s="7" t="s">
        <v>77</v>
      </c>
      <c r="J5" s="3" t="s">
        <v>78</v>
      </c>
      <c r="K5" s="3" t="s">
        <v>79</v>
      </c>
      <c r="L5" s="3" t="s">
        <v>80</v>
      </c>
      <c r="M5" s="3" t="s">
        <v>81</v>
      </c>
      <c r="N5" s="3" t="s">
        <v>82</v>
      </c>
      <c r="O5" s="8" t="s">
        <v>83</v>
      </c>
    </row>
    <row r="6" spans="1:15" s="61" customFormat="1">
      <c r="A6" s="51" t="s">
        <v>84</v>
      </c>
      <c r="B6" s="52">
        <f t="shared" ref="B6:B9" si="0">D6+G6+I6</f>
        <v>244</v>
      </c>
      <c r="C6" s="53">
        <f>B6-I6</f>
        <v>7</v>
      </c>
      <c r="D6" s="54">
        <v>7</v>
      </c>
      <c r="E6" s="55">
        <v>0</v>
      </c>
      <c r="F6" s="56">
        <v>7</v>
      </c>
      <c r="G6" s="57">
        <v>0</v>
      </c>
      <c r="H6" s="58">
        <f t="shared" ref="H6:H10" si="1">IF(D6+G6=0,0,G6/(D6+G6))</f>
        <v>0</v>
      </c>
      <c r="I6" s="59">
        <v>237</v>
      </c>
      <c r="J6" s="55">
        <v>1</v>
      </c>
      <c r="K6" s="55">
        <v>148</v>
      </c>
      <c r="L6" s="55">
        <v>37</v>
      </c>
      <c r="M6" s="55">
        <v>12</v>
      </c>
      <c r="N6" s="55">
        <v>23</v>
      </c>
      <c r="O6" s="60">
        <v>34</v>
      </c>
    </row>
    <row r="7" spans="1:15" s="61" customFormat="1">
      <c r="A7" s="51" t="s">
        <v>85</v>
      </c>
      <c r="B7" s="52">
        <f t="shared" si="0"/>
        <v>577</v>
      </c>
      <c r="C7" s="53">
        <f t="shared" ref="C7:C10" si="2">B7-I7</f>
        <v>40</v>
      </c>
      <c r="D7" s="54">
        <v>30</v>
      </c>
      <c r="E7" s="55">
        <v>10</v>
      </c>
      <c r="F7" s="56">
        <v>24</v>
      </c>
      <c r="G7" s="57">
        <v>10</v>
      </c>
      <c r="H7" s="58">
        <f t="shared" si="1"/>
        <v>0.25</v>
      </c>
      <c r="I7" s="59">
        <v>537</v>
      </c>
      <c r="J7" s="55">
        <v>22</v>
      </c>
      <c r="K7" s="55">
        <v>280</v>
      </c>
      <c r="L7" s="55">
        <v>71</v>
      </c>
      <c r="M7" s="55">
        <v>3</v>
      </c>
      <c r="N7" s="55">
        <v>130</v>
      </c>
      <c r="O7" s="60">
        <v>85</v>
      </c>
    </row>
    <row r="8" spans="1:15" s="61" customFormat="1">
      <c r="A8" s="51" t="s">
        <v>86</v>
      </c>
      <c r="B8" s="52">
        <f t="shared" si="0"/>
        <v>72</v>
      </c>
      <c r="C8" s="53">
        <f t="shared" si="2"/>
        <v>3</v>
      </c>
      <c r="D8" s="54">
        <v>2</v>
      </c>
      <c r="E8" s="55">
        <v>0</v>
      </c>
      <c r="F8" s="56">
        <v>2</v>
      </c>
      <c r="G8" s="57">
        <v>1</v>
      </c>
      <c r="H8" s="58">
        <f t="shared" si="1"/>
        <v>0.33333333333333331</v>
      </c>
      <c r="I8" s="59">
        <v>69</v>
      </c>
      <c r="J8" s="55">
        <v>5</v>
      </c>
      <c r="K8" s="55">
        <v>25</v>
      </c>
      <c r="L8" s="55">
        <v>15</v>
      </c>
      <c r="M8" s="55">
        <v>6</v>
      </c>
      <c r="N8" s="55">
        <v>31</v>
      </c>
      <c r="O8" s="60">
        <v>16</v>
      </c>
    </row>
    <row r="9" spans="1:15" s="61" customFormat="1" ht="33">
      <c r="A9" s="51" t="s">
        <v>87</v>
      </c>
      <c r="B9" s="52">
        <f t="shared" si="0"/>
        <v>28</v>
      </c>
      <c r="C9" s="53">
        <f t="shared" si="2"/>
        <v>3</v>
      </c>
      <c r="D9" s="54">
        <v>3</v>
      </c>
      <c r="E9" s="55">
        <v>2</v>
      </c>
      <c r="F9" s="56">
        <v>1</v>
      </c>
      <c r="G9" s="57">
        <v>0</v>
      </c>
      <c r="H9" s="58">
        <f t="shared" si="1"/>
        <v>0</v>
      </c>
      <c r="I9" s="59">
        <v>25</v>
      </c>
      <c r="J9" s="55">
        <v>0</v>
      </c>
      <c r="K9" s="55">
        <v>7</v>
      </c>
      <c r="L9" s="55">
        <v>7</v>
      </c>
      <c r="M9" s="55">
        <v>0</v>
      </c>
      <c r="N9" s="55">
        <v>3</v>
      </c>
      <c r="O9" s="60">
        <v>10</v>
      </c>
    </row>
    <row r="10" spans="1:15" s="40" customFormat="1" ht="17.25" thickBot="1">
      <c r="A10" s="62" t="s">
        <v>58</v>
      </c>
      <c r="B10" s="63">
        <f t="shared" ref="B10:O10" si="3">SUM(B6:B9)</f>
        <v>921</v>
      </c>
      <c r="C10" s="64">
        <f t="shared" si="2"/>
        <v>53</v>
      </c>
      <c r="D10" s="65">
        <f t="shared" si="3"/>
        <v>42</v>
      </c>
      <c r="E10" s="63">
        <f t="shared" si="3"/>
        <v>12</v>
      </c>
      <c r="F10" s="66">
        <f t="shared" si="3"/>
        <v>34</v>
      </c>
      <c r="G10" s="67">
        <f t="shared" si="3"/>
        <v>11</v>
      </c>
      <c r="H10" s="68">
        <f t="shared" si="1"/>
        <v>0.20754716981132076</v>
      </c>
      <c r="I10" s="69">
        <f t="shared" si="3"/>
        <v>868</v>
      </c>
      <c r="J10" s="63">
        <f t="shared" si="3"/>
        <v>28</v>
      </c>
      <c r="K10" s="63">
        <f t="shared" si="3"/>
        <v>460</v>
      </c>
      <c r="L10" s="63">
        <f t="shared" si="3"/>
        <v>130</v>
      </c>
      <c r="M10" s="63">
        <f t="shared" si="3"/>
        <v>21</v>
      </c>
      <c r="N10" s="63">
        <f t="shared" si="3"/>
        <v>187</v>
      </c>
      <c r="O10" s="70">
        <f t="shared" si="3"/>
        <v>145</v>
      </c>
    </row>
    <row r="13" spans="1:15" ht="60" customHeight="1">
      <c r="A13" s="103" t="s">
        <v>89</v>
      </c>
      <c r="B13" s="104"/>
      <c r="C13" s="104"/>
      <c r="D13" s="104"/>
      <c r="E13" s="104"/>
      <c r="F13" s="104"/>
      <c r="G13" s="104"/>
      <c r="H13" s="104"/>
      <c r="I13" s="104"/>
      <c r="J13" s="104"/>
      <c r="K13" s="104"/>
      <c r="L13" s="104"/>
      <c r="M13" s="104"/>
      <c r="N13" s="104"/>
      <c r="O13" s="104"/>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7" fitToHeight="0" orientation="landscape" r:id="rId1"/>
  <headerFooter>
    <oddFooter>第 &amp;P 頁，共 &amp;N 頁</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3"/>
  <sheetViews>
    <sheetView zoomScale="150" zoomScaleNormal="150" workbookViewId="0">
      <selection activeCell="F12" sqref="F12"/>
    </sheetView>
  </sheetViews>
  <sheetFormatPr defaultRowHeight="16.5"/>
  <cols>
    <col min="1" max="1" width="14.5" style="1" customWidth="1"/>
    <col min="2" max="7" width="9" style="1"/>
    <col min="8" max="8" width="11.125" style="1" customWidth="1"/>
    <col min="9" max="9" width="9" style="1"/>
    <col min="10" max="10" width="11.375" style="1" customWidth="1"/>
    <col min="11" max="11" width="9" style="1"/>
    <col min="12" max="12" width="10.625" style="1" customWidth="1"/>
    <col min="13" max="16384" width="9" style="1"/>
  </cols>
  <sheetData>
    <row r="1" spans="1:15" s="30" customFormat="1" ht="20.100000000000001" customHeight="1">
      <c r="A1" s="80" t="s">
        <v>5259</v>
      </c>
      <c r="B1" s="80"/>
      <c r="C1" s="80"/>
      <c r="D1" s="80"/>
      <c r="E1" s="80"/>
      <c r="F1" s="80"/>
      <c r="G1" s="80"/>
      <c r="H1" s="80"/>
      <c r="I1" s="80"/>
      <c r="J1" s="80"/>
      <c r="K1" s="80"/>
      <c r="L1" s="80"/>
      <c r="M1" s="80"/>
      <c r="N1" s="80"/>
      <c r="O1" s="80"/>
    </row>
    <row r="2" spans="1:15" s="30" customFormat="1" ht="20.100000000000001" customHeight="1" thickBot="1">
      <c r="A2" s="1"/>
      <c r="B2" s="1"/>
      <c r="C2" s="1"/>
      <c r="D2" s="1"/>
      <c r="E2" s="1"/>
      <c r="F2" s="1"/>
      <c r="G2" s="1"/>
      <c r="H2" s="1"/>
      <c r="I2" s="1"/>
      <c r="J2" s="1"/>
      <c r="K2" s="1"/>
      <c r="L2" s="81" t="s">
        <v>5256</v>
      </c>
      <c r="M2" s="81"/>
      <c r="N2" s="81"/>
      <c r="O2" s="81"/>
    </row>
    <row r="3" spans="1:15">
      <c r="A3" s="84"/>
      <c r="B3" s="85"/>
      <c r="C3" s="86" t="s">
        <v>65</v>
      </c>
      <c r="D3" s="87"/>
      <c r="E3" s="87"/>
      <c r="F3" s="87"/>
      <c r="G3" s="87"/>
      <c r="H3" s="88"/>
      <c r="I3" s="86" t="s">
        <v>66</v>
      </c>
      <c r="J3" s="89"/>
      <c r="K3" s="89"/>
      <c r="L3" s="89"/>
      <c r="M3" s="89"/>
      <c r="N3" s="89"/>
      <c r="O3" s="85"/>
    </row>
    <row r="4" spans="1:15" ht="16.5" customHeight="1">
      <c r="A4" s="93" t="s">
        <v>67</v>
      </c>
      <c r="B4" s="94" t="s">
        <v>68</v>
      </c>
      <c r="C4" s="95" t="s">
        <v>69</v>
      </c>
      <c r="D4" s="97" t="s">
        <v>70</v>
      </c>
      <c r="E4" s="98"/>
      <c r="F4" s="99"/>
      <c r="G4" s="100" t="s">
        <v>71</v>
      </c>
      <c r="H4" s="101"/>
      <c r="I4" s="90"/>
      <c r="J4" s="91"/>
      <c r="K4" s="91"/>
      <c r="L4" s="91"/>
      <c r="M4" s="91"/>
      <c r="N4" s="91"/>
      <c r="O4" s="92"/>
    </row>
    <row r="5" spans="1:15" ht="115.5">
      <c r="A5" s="90"/>
      <c r="B5" s="92"/>
      <c r="C5" s="96"/>
      <c r="D5" s="2" t="s">
        <v>72</v>
      </c>
      <c r="E5" s="3" t="s">
        <v>73</v>
      </c>
      <c r="F5" s="4" t="s">
        <v>74</v>
      </c>
      <c r="G5" s="5" t="s">
        <v>75</v>
      </c>
      <c r="H5" s="6" t="s">
        <v>76</v>
      </c>
      <c r="I5" s="7" t="s">
        <v>77</v>
      </c>
      <c r="J5" s="3" t="s">
        <v>78</v>
      </c>
      <c r="K5" s="3" t="s">
        <v>79</v>
      </c>
      <c r="L5" s="3" t="s">
        <v>80</v>
      </c>
      <c r="M5" s="3" t="s">
        <v>81</v>
      </c>
      <c r="N5" s="3" t="s">
        <v>82</v>
      </c>
      <c r="O5" s="8" t="s">
        <v>83</v>
      </c>
    </row>
    <row r="6" spans="1:15">
      <c r="A6" s="23" t="s">
        <v>90</v>
      </c>
      <c r="B6" s="24">
        <f t="shared" ref="B6:B9" si="0">D6+G6+I6</f>
        <v>259</v>
      </c>
      <c r="C6" s="11">
        <f>B6-I6</f>
        <v>14</v>
      </c>
      <c r="D6" s="25">
        <v>13</v>
      </c>
      <c r="E6" s="10">
        <v>8</v>
      </c>
      <c r="F6" s="26">
        <v>9</v>
      </c>
      <c r="G6" s="27">
        <v>1</v>
      </c>
      <c r="H6" s="12">
        <f t="shared" ref="H6:H10" si="1">IF(D6+G6=0,0,G6/(D6+G6))</f>
        <v>7.1428571428571425E-2</v>
      </c>
      <c r="I6" s="28">
        <v>245</v>
      </c>
      <c r="J6" s="10">
        <v>15</v>
      </c>
      <c r="K6" s="10">
        <v>95</v>
      </c>
      <c r="L6" s="10">
        <v>5</v>
      </c>
      <c r="M6" s="10">
        <v>0</v>
      </c>
      <c r="N6" s="10">
        <v>127</v>
      </c>
      <c r="O6" s="24">
        <v>27</v>
      </c>
    </row>
    <row r="7" spans="1:15" s="40" customFormat="1">
      <c r="A7" s="71" t="s">
        <v>91</v>
      </c>
      <c r="B7" s="72">
        <f t="shared" si="0"/>
        <v>199</v>
      </c>
      <c r="C7" s="53">
        <f t="shared" ref="C7:C10" si="2">B7-I7</f>
        <v>44</v>
      </c>
      <c r="D7" s="73">
        <v>42</v>
      </c>
      <c r="E7" s="52">
        <v>27</v>
      </c>
      <c r="F7" s="74">
        <v>38</v>
      </c>
      <c r="G7" s="75">
        <v>2</v>
      </c>
      <c r="H7" s="58">
        <f t="shared" si="1"/>
        <v>4.5454545454545456E-2</v>
      </c>
      <c r="I7" s="76">
        <v>155</v>
      </c>
      <c r="J7" s="52">
        <v>25</v>
      </c>
      <c r="K7" s="52">
        <v>99</v>
      </c>
      <c r="L7" s="52">
        <v>9</v>
      </c>
      <c r="M7" s="52">
        <v>0</v>
      </c>
      <c r="N7" s="52">
        <v>21</v>
      </c>
      <c r="O7" s="72">
        <v>19</v>
      </c>
    </row>
    <row r="8" spans="1:15" s="40" customFormat="1">
      <c r="A8" s="71" t="s">
        <v>92</v>
      </c>
      <c r="B8" s="72">
        <f t="shared" si="0"/>
        <v>697</v>
      </c>
      <c r="C8" s="53">
        <f t="shared" si="2"/>
        <v>31</v>
      </c>
      <c r="D8" s="73">
        <v>28</v>
      </c>
      <c r="E8" s="52">
        <v>15</v>
      </c>
      <c r="F8" s="74">
        <v>16</v>
      </c>
      <c r="G8" s="75">
        <v>3</v>
      </c>
      <c r="H8" s="58">
        <f t="shared" si="1"/>
        <v>9.6774193548387094E-2</v>
      </c>
      <c r="I8" s="76">
        <v>666</v>
      </c>
      <c r="J8" s="52">
        <v>12</v>
      </c>
      <c r="K8" s="52">
        <v>442</v>
      </c>
      <c r="L8" s="52">
        <v>103</v>
      </c>
      <c r="M8" s="52">
        <v>16</v>
      </c>
      <c r="N8" s="52">
        <v>105</v>
      </c>
      <c r="O8" s="72">
        <v>83</v>
      </c>
    </row>
    <row r="9" spans="1:15" s="40" customFormat="1">
      <c r="A9" s="71" t="s">
        <v>93</v>
      </c>
      <c r="B9" s="72">
        <f t="shared" si="0"/>
        <v>1026</v>
      </c>
      <c r="C9" s="53">
        <f t="shared" si="2"/>
        <v>55</v>
      </c>
      <c r="D9" s="73">
        <v>53</v>
      </c>
      <c r="E9" s="52">
        <v>16</v>
      </c>
      <c r="F9" s="74">
        <v>44</v>
      </c>
      <c r="G9" s="75">
        <v>2</v>
      </c>
      <c r="H9" s="58">
        <f t="shared" si="1"/>
        <v>3.6363636363636362E-2</v>
      </c>
      <c r="I9" s="76">
        <v>971</v>
      </c>
      <c r="J9" s="52">
        <v>80</v>
      </c>
      <c r="K9" s="52">
        <v>497</v>
      </c>
      <c r="L9" s="52">
        <v>123</v>
      </c>
      <c r="M9" s="52">
        <v>3</v>
      </c>
      <c r="N9" s="52">
        <v>239</v>
      </c>
      <c r="O9" s="72">
        <v>149</v>
      </c>
    </row>
    <row r="10" spans="1:15" ht="17.25" thickBot="1">
      <c r="A10" s="14" t="s">
        <v>88</v>
      </c>
      <c r="B10" s="22">
        <f t="shared" ref="B10:O10" si="3">SUM(B6:B9)</f>
        <v>2181</v>
      </c>
      <c r="C10" s="16">
        <f t="shared" si="2"/>
        <v>144</v>
      </c>
      <c r="D10" s="17">
        <f t="shared" si="3"/>
        <v>136</v>
      </c>
      <c r="E10" s="15">
        <f t="shared" si="3"/>
        <v>66</v>
      </c>
      <c r="F10" s="18">
        <f t="shared" si="3"/>
        <v>107</v>
      </c>
      <c r="G10" s="19">
        <f t="shared" si="3"/>
        <v>8</v>
      </c>
      <c r="H10" s="20">
        <f t="shared" si="1"/>
        <v>5.5555555555555552E-2</v>
      </c>
      <c r="I10" s="21">
        <f t="shared" si="3"/>
        <v>2037</v>
      </c>
      <c r="J10" s="15">
        <f t="shared" si="3"/>
        <v>132</v>
      </c>
      <c r="K10" s="15">
        <f t="shared" si="3"/>
        <v>1133</v>
      </c>
      <c r="L10" s="15">
        <f t="shared" si="3"/>
        <v>240</v>
      </c>
      <c r="M10" s="15">
        <f t="shared" si="3"/>
        <v>19</v>
      </c>
      <c r="N10" s="15">
        <f t="shared" si="3"/>
        <v>492</v>
      </c>
      <c r="O10" s="22">
        <f t="shared" si="3"/>
        <v>278</v>
      </c>
    </row>
    <row r="13" spans="1:15" ht="114" customHeight="1">
      <c r="A13" s="103" t="s">
        <v>94</v>
      </c>
      <c r="B13" s="104"/>
      <c r="C13" s="104"/>
      <c r="D13" s="104"/>
      <c r="E13" s="104"/>
      <c r="F13" s="104"/>
      <c r="G13" s="104"/>
      <c r="H13" s="104"/>
      <c r="I13" s="104"/>
      <c r="J13" s="104"/>
      <c r="K13" s="104"/>
      <c r="L13" s="104"/>
      <c r="M13" s="104"/>
      <c r="N13" s="104"/>
      <c r="O13" s="104"/>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9" fitToHeight="0" orientation="landscape" r:id="rId1"/>
  <headerFooter>
    <oddFooter>第 &amp;P 頁，共 &amp;N 頁</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N2016"/>
  <sheetViews>
    <sheetView zoomScale="120" zoomScaleNormal="120" workbookViewId="0">
      <selection activeCell="A921" sqref="A921:XFD922"/>
    </sheetView>
  </sheetViews>
  <sheetFormatPr defaultRowHeight="16.5"/>
  <cols>
    <col min="1" max="1" width="6" style="13" bestFit="1" customWidth="1"/>
    <col min="2" max="2" width="12.75" style="13" customWidth="1"/>
    <col min="3" max="3" width="11.5" style="13" customWidth="1"/>
    <col min="4" max="4" width="19.375" style="13" customWidth="1"/>
    <col min="5" max="5" width="9" style="13"/>
    <col min="6" max="6" width="13.5" style="13" customWidth="1"/>
    <col min="7" max="7" width="14.5" style="13" customWidth="1"/>
    <col min="8" max="8" width="14.625" style="13" customWidth="1"/>
    <col min="9" max="9" width="14.75" style="13" customWidth="1"/>
    <col min="10" max="10" width="15.25" style="13" customWidth="1"/>
    <col min="11" max="11" width="12.375" style="13" customWidth="1"/>
    <col min="12" max="12" width="8" style="13" customWidth="1"/>
    <col min="13" max="13" width="12.125" style="13" customWidth="1"/>
    <col min="14" max="14" width="22.875" style="13" customWidth="1"/>
    <col min="15" max="16384" width="9" style="13"/>
  </cols>
  <sheetData>
    <row r="1" spans="1:14" ht="33">
      <c r="A1" s="29" t="s">
        <v>95</v>
      </c>
      <c r="B1" s="29" t="s">
        <v>96</v>
      </c>
      <c r="C1" s="29" t="s">
        <v>97</v>
      </c>
      <c r="D1" s="29" t="s">
        <v>98</v>
      </c>
      <c r="E1" s="29" t="s">
        <v>99</v>
      </c>
      <c r="F1" s="29" t="s">
        <v>100</v>
      </c>
      <c r="G1" s="29" t="s">
        <v>101</v>
      </c>
      <c r="H1" s="29" t="s">
        <v>102</v>
      </c>
      <c r="I1" s="29" t="s">
        <v>103</v>
      </c>
      <c r="J1" s="29" t="s">
        <v>104</v>
      </c>
      <c r="K1" s="29" t="s">
        <v>105</v>
      </c>
      <c r="L1" s="29" t="s">
        <v>106</v>
      </c>
      <c r="M1" s="29" t="s">
        <v>107</v>
      </c>
      <c r="N1" s="29" t="s">
        <v>108</v>
      </c>
    </row>
    <row r="2" spans="1:14" s="61" customFormat="1" ht="66">
      <c r="A2" s="77">
        <v>1</v>
      </c>
      <c r="B2" s="77" t="s">
        <v>19</v>
      </c>
      <c r="C2" s="77" t="s">
        <v>19</v>
      </c>
      <c r="D2" s="77" t="s">
        <v>109</v>
      </c>
      <c r="E2" s="77" t="s">
        <v>110</v>
      </c>
      <c r="F2" s="77" t="s">
        <v>111</v>
      </c>
      <c r="G2" s="78">
        <v>540000</v>
      </c>
      <c r="H2" s="78">
        <v>540000</v>
      </c>
      <c r="I2" s="55" t="s">
        <v>112</v>
      </c>
      <c r="J2" s="55" t="s">
        <v>113</v>
      </c>
      <c r="K2" s="77" t="s">
        <v>114</v>
      </c>
      <c r="L2" s="77" t="s">
        <v>115</v>
      </c>
      <c r="M2" s="77"/>
      <c r="N2" s="77" t="s">
        <v>5262</v>
      </c>
    </row>
    <row r="3" spans="1:14" s="61" customFormat="1" ht="66">
      <c r="A3" s="77">
        <v>2</v>
      </c>
      <c r="B3" s="77" t="s">
        <v>20</v>
      </c>
      <c r="C3" s="77" t="s">
        <v>117</v>
      </c>
      <c r="D3" s="77" t="s">
        <v>118</v>
      </c>
      <c r="E3" s="77" t="s">
        <v>110</v>
      </c>
      <c r="F3" s="77" t="s">
        <v>119</v>
      </c>
      <c r="G3" s="78">
        <v>440500</v>
      </c>
      <c r="H3" s="78">
        <v>409700</v>
      </c>
      <c r="I3" s="55" t="s">
        <v>120</v>
      </c>
      <c r="J3" s="55" t="s">
        <v>121</v>
      </c>
      <c r="K3" s="77" t="s">
        <v>122</v>
      </c>
      <c r="L3" s="77" t="s">
        <v>115</v>
      </c>
      <c r="M3" s="77"/>
      <c r="N3" s="77" t="s">
        <v>5263</v>
      </c>
    </row>
    <row r="4" spans="1:14" s="61" customFormat="1" ht="82.5">
      <c r="A4" s="77">
        <v>3</v>
      </c>
      <c r="B4" s="77" t="s">
        <v>20</v>
      </c>
      <c r="C4" s="77" t="s">
        <v>124</v>
      </c>
      <c r="D4" s="77" t="s">
        <v>125</v>
      </c>
      <c r="E4" s="77" t="s">
        <v>110</v>
      </c>
      <c r="F4" s="77" t="s">
        <v>111</v>
      </c>
      <c r="G4" s="78">
        <v>77812229</v>
      </c>
      <c r="H4" s="78">
        <v>77812229</v>
      </c>
      <c r="I4" s="55" t="s">
        <v>126</v>
      </c>
      <c r="J4" s="55" t="s">
        <v>127</v>
      </c>
      <c r="K4" s="77" t="s">
        <v>128</v>
      </c>
      <c r="L4" s="77" t="s">
        <v>115</v>
      </c>
      <c r="M4" s="77"/>
      <c r="N4" s="77" t="s">
        <v>5264</v>
      </c>
    </row>
    <row r="5" spans="1:14" s="61" customFormat="1" ht="99">
      <c r="A5" s="77">
        <v>4</v>
      </c>
      <c r="B5" s="77" t="s">
        <v>20</v>
      </c>
      <c r="C5" s="77" t="s">
        <v>124</v>
      </c>
      <c r="D5" s="77" t="s">
        <v>130</v>
      </c>
      <c r="E5" s="77" t="s">
        <v>110</v>
      </c>
      <c r="F5" s="77" t="s">
        <v>111</v>
      </c>
      <c r="G5" s="78">
        <v>2996577</v>
      </c>
      <c r="H5" s="78">
        <v>2996577</v>
      </c>
      <c r="I5" s="55" t="s">
        <v>131</v>
      </c>
      <c r="J5" s="55" t="s">
        <v>132</v>
      </c>
      <c r="K5" s="77" t="s">
        <v>133</v>
      </c>
      <c r="L5" s="77" t="s">
        <v>115</v>
      </c>
      <c r="M5" s="77"/>
      <c r="N5" s="77" t="s">
        <v>5264</v>
      </c>
    </row>
    <row r="6" spans="1:14" s="61" customFormat="1" ht="99">
      <c r="A6" s="77">
        <v>5</v>
      </c>
      <c r="B6" s="77" t="s">
        <v>20</v>
      </c>
      <c r="C6" s="77" t="s">
        <v>134</v>
      </c>
      <c r="D6" s="77" t="s">
        <v>135</v>
      </c>
      <c r="E6" s="77" t="s">
        <v>110</v>
      </c>
      <c r="F6" s="77" t="s">
        <v>111</v>
      </c>
      <c r="G6" s="78">
        <v>702121</v>
      </c>
      <c r="H6" s="78">
        <v>698610</v>
      </c>
      <c r="I6" s="55" t="s">
        <v>136</v>
      </c>
      <c r="J6" s="55" t="s">
        <v>136</v>
      </c>
      <c r="K6" s="77" t="s">
        <v>137</v>
      </c>
      <c r="L6" s="77" t="s">
        <v>115</v>
      </c>
      <c r="M6" s="77"/>
      <c r="N6" s="77" t="s">
        <v>5262</v>
      </c>
    </row>
    <row r="7" spans="1:14" s="61" customFormat="1" ht="82.5">
      <c r="A7" s="77">
        <v>6</v>
      </c>
      <c r="B7" s="77" t="s">
        <v>20</v>
      </c>
      <c r="C7" s="77" t="s">
        <v>138</v>
      </c>
      <c r="D7" s="77" t="s">
        <v>139</v>
      </c>
      <c r="E7" s="77" t="s">
        <v>110</v>
      </c>
      <c r="F7" s="77" t="s">
        <v>140</v>
      </c>
      <c r="G7" s="78">
        <v>1269447</v>
      </c>
      <c r="H7" s="78">
        <v>1180586</v>
      </c>
      <c r="I7" s="55" t="s">
        <v>141</v>
      </c>
      <c r="J7" s="55" t="s">
        <v>120</v>
      </c>
      <c r="K7" s="77" t="s">
        <v>142</v>
      </c>
      <c r="L7" s="77" t="s">
        <v>115</v>
      </c>
      <c r="M7" s="77"/>
      <c r="N7" s="77" t="s">
        <v>5265</v>
      </c>
    </row>
    <row r="8" spans="1:14" s="61" customFormat="1" ht="99">
      <c r="A8" s="77">
        <v>7</v>
      </c>
      <c r="B8" s="77" t="s">
        <v>20</v>
      </c>
      <c r="C8" s="77" t="s">
        <v>138</v>
      </c>
      <c r="D8" s="77" t="s">
        <v>144</v>
      </c>
      <c r="E8" s="77" t="s">
        <v>110</v>
      </c>
      <c r="F8" s="77" t="s">
        <v>140</v>
      </c>
      <c r="G8" s="78">
        <v>352553</v>
      </c>
      <c r="H8" s="78">
        <v>332105</v>
      </c>
      <c r="I8" s="55" t="s">
        <v>121</v>
      </c>
      <c r="J8" s="55" t="s">
        <v>113</v>
      </c>
      <c r="K8" s="77" t="s">
        <v>145</v>
      </c>
      <c r="L8" s="77" t="s">
        <v>115</v>
      </c>
      <c r="M8" s="77"/>
      <c r="N8" s="77" t="s">
        <v>5265</v>
      </c>
    </row>
    <row r="9" spans="1:14" s="61" customFormat="1" ht="49.5">
      <c r="A9" s="77">
        <v>8</v>
      </c>
      <c r="B9" s="77" t="s">
        <v>20</v>
      </c>
      <c r="C9" s="77" t="s">
        <v>146</v>
      </c>
      <c r="D9" s="77" t="s">
        <v>147</v>
      </c>
      <c r="E9" s="77" t="s">
        <v>110</v>
      </c>
      <c r="F9" s="77" t="s">
        <v>87</v>
      </c>
      <c r="G9" s="78">
        <v>3000000</v>
      </c>
      <c r="H9" s="78">
        <v>2970000</v>
      </c>
      <c r="I9" s="55" t="s">
        <v>120</v>
      </c>
      <c r="J9" s="55" t="s">
        <v>148</v>
      </c>
      <c r="K9" s="77" t="s">
        <v>149</v>
      </c>
      <c r="L9" s="77" t="s">
        <v>115</v>
      </c>
      <c r="M9" s="77"/>
      <c r="N9" s="77" t="s">
        <v>5266</v>
      </c>
    </row>
    <row r="10" spans="1:14" s="61" customFormat="1" ht="66">
      <c r="A10" s="77">
        <v>9</v>
      </c>
      <c r="B10" s="77" t="s">
        <v>20</v>
      </c>
      <c r="C10" s="77" t="s">
        <v>151</v>
      </c>
      <c r="D10" s="77" t="s">
        <v>152</v>
      </c>
      <c r="E10" s="77" t="s">
        <v>110</v>
      </c>
      <c r="F10" s="77" t="s">
        <v>140</v>
      </c>
      <c r="G10" s="78">
        <v>925000</v>
      </c>
      <c r="H10" s="78">
        <v>917000</v>
      </c>
      <c r="I10" s="55" t="s">
        <v>153</v>
      </c>
      <c r="J10" s="55" t="s">
        <v>113</v>
      </c>
      <c r="K10" s="77" t="s">
        <v>154</v>
      </c>
      <c r="L10" s="77" t="s">
        <v>115</v>
      </c>
      <c r="M10" s="77"/>
      <c r="N10" s="77" t="s">
        <v>5267</v>
      </c>
    </row>
    <row r="11" spans="1:14" s="61" customFormat="1" ht="66">
      <c r="A11" s="77">
        <v>10</v>
      </c>
      <c r="B11" s="77" t="s">
        <v>20</v>
      </c>
      <c r="C11" s="77" t="s">
        <v>155</v>
      </c>
      <c r="D11" s="77" t="s">
        <v>156</v>
      </c>
      <c r="E11" s="77" t="s">
        <v>110</v>
      </c>
      <c r="F11" s="77" t="s">
        <v>140</v>
      </c>
      <c r="G11" s="78">
        <v>4800000</v>
      </c>
      <c r="H11" s="78">
        <v>4700000</v>
      </c>
      <c r="I11" s="55" t="s">
        <v>148</v>
      </c>
      <c r="J11" s="55" t="s">
        <v>157</v>
      </c>
      <c r="K11" s="77" t="s">
        <v>158</v>
      </c>
      <c r="L11" s="77" t="s">
        <v>115</v>
      </c>
      <c r="M11" s="77"/>
      <c r="N11" s="77" t="s">
        <v>5268</v>
      </c>
    </row>
    <row r="12" spans="1:14" s="61" customFormat="1" ht="66">
      <c r="A12" s="77">
        <v>11</v>
      </c>
      <c r="B12" s="77" t="s">
        <v>24</v>
      </c>
      <c r="C12" s="77" t="s">
        <v>160</v>
      </c>
      <c r="D12" s="77" t="s">
        <v>161</v>
      </c>
      <c r="E12" s="77" t="s">
        <v>110</v>
      </c>
      <c r="F12" s="77" t="s">
        <v>111</v>
      </c>
      <c r="G12" s="78">
        <v>215000</v>
      </c>
      <c r="H12" s="78">
        <v>202500</v>
      </c>
      <c r="I12" s="55" t="s">
        <v>141</v>
      </c>
      <c r="J12" s="55" t="s">
        <v>132</v>
      </c>
      <c r="K12" s="77" t="s">
        <v>162</v>
      </c>
      <c r="L12" s="77" t="s">
        <v>115</v>
      </c>
      <c r="M12" s="77"/>
      <c r="N12" s="77" t="s">
        <v>5268</v>
      </c>
    </row>
    <row r="13" spans="1:14" s="61" customFormat="1" ht="82.5">
      <c r="A13" s="77">
        <v>12</v>
      </c>
      <c r="B13" s="77" t="s">
        <v>24</v>
      </c>
      <c r="C13" s="77" t="s">
        <v>163</v>
      </c>
      <c r="D13" s="77" t="s">
        <v>164</v>
      </c>
      <c r="E13" s="77" t="s">
        <v>110</v>
      </c>
      <c r="F13" s="77" t="s">
        <v>111</v>
      </c>
      <c r="G13" s="78">
        <v>3517000</v>
      </c>
      <c r="H13" s="78">
        <v>3358735</v>
      </c>
      <c r="I13" s="55" t="s">
        <v>126</v>
      </c>
      <c r="J13" s="55" t="s">
        <v>131</v>
      </c>
      <c r="K13" s="77" t="s">
        <v>165</v>
      </c>
      <c r="L13" s="77" t="s">
        <v>115</v>
      </c>
      <c r="M13" s="77"/>
      <c r="N13" s="77" t="s">
        <v>5269</v>
      </c>
    </row>
    <row r="14" spans="1:14" s="61" customFormat="1" ht="33">
      <c r="A14" s="77">
        <v>13</v>
      </c>
      <c r="B14" s="77" t="s">
        <v>24</v>
      </c>
      <c r="C14" s="77" t="s">
        <v>166</v>
      </c>
      <c r="D14" s="77" t="s">
        <v>167</v>
      </c>
      <c r="E14" s="77" t="s">
        <v>110</v>
      </c>
      <c r="F14" s="77" t="s">
        <v>140</v>
      </c>
      <c r="G14" s="78">
        <v>300000</v>
      </c>
      <c r="H14" s="78">
        <v>300000</v>
      </c>
      <c r="I14" s="55" t="s">
        <v>121</v>
      </c>
      <c r="J14" s="55" t="s">
        <v>127</v>
      </c>
      <c r="K14" s="77" t="s">
        <v>114</v>
      </c>
      <c r="L14" s="77" t="s">
        <v>115</v>
      </c>
      <c r="M14" s="77"/>
      <c r="N14" s="77" t="s">
        <v>5268</v>
      </c>
    </row>
    <row r="15" spans="1:14" s="61" customFormat="1" ht="49.5">
      <c r="A15" s="77">
        <v>14</v>
      </c>
      <c r="B15" s="77" t="s">
        <v>25</v>
      </c>
      <c r="C15" s="77" t="s">
        <v>168</v>
      </c>
      <c r="D15" s="77" t="s">
        <v>169</v>
      </c>
      <c r="E15" s="77" t="s">
        <v>110</v>
      </c>
      <c r="F15" s="77" t="s">
        <v>111</v>
      </c>
      <c r="G15" s="78">
        <v>210000</v>
      </c>
      <c r="H15" s="78">
        <v>201000</v>
      </c>
      <c r="I15" s="55" t="s">
        <v>170</v>
      </c>
      <c r="J15" s="55" t="s">
        <v>121</v>
      </c>
      <c r="K15" s="77" t="s">
        <v>114</v>
      </c>
      <c r="L15" s="77" t="s">
        <v>115</v>
      </c>
      <c r="M15" s="77"/>
      <c r="N15" s="77" t="s">
        <v>5270</v>
      </c>
    </row>
    <row r="16" spans="1:14" s="61" customFormat="1" ht="99">
      <c r="A16" s="77">
        <v>15</v>
      </c>
      <c r="B16" s="77" t="s">
        <v>25</v>
      </c>
      <c r="C16" s="77" t="s">
        <v>172</v>
      </c>
      <c r="D16" s="77" t="s">
        <v>173</v>
      </c>
      <c r="E16" s="77" t="s">
        <v>110</v>
      </c>
      <c r="F16" s="77" t="s">
        <v>140</v>
      </c>
      <c r="G16" s="78">
        <v>434115</v>
      </c>
      <c r="H16" s="78">
        <v>417835</v>
      </c>
      <c r="I16" s="55" t="s">
        <v>174</v>
      </c>
      <c r="J16" s="55" t="s">
        <v>131</v>
      </c>
      <c r="K16" s="77" t="s">
        <v>175</v>
      </c>
      <c r="L16" s="77" t="s">
        <v>176</v>
      </c>
      <c r="M16" s="77" t="s">
        <v>5271</v>
      </c>
      <c r="N16" s="77"/>
    </row>
    <row r="17" spans="1:14" s="61" customFormat="1" ht="49.5">
      <c r="A17" s="77">
        <v>16</v>
      </c>
      <c r="B17" s="77" t="s">
        <v>25</v>
      </c>
      <c r="C17" s="77" t="s">
        <v>172</v>
      </c>
      <c r="D17" s="77" t="s">
        <v>178</v>
      </c>
      <c r="E17" s="77" t="s">
        <v>110</v>
      </c>
      <c r="F17" s="77" t="s">
        <v>140</v>
      </c>
      <c r="G17" s="78">
        <v>451337</v>
      </c>
      <c r="H17" s="78">
        <v>376866</v>
      </c>
      <c r="I17" s="55" t="s">
        <v>174</v>
      </c>
      <c r="J17" s="55" t="s">
        <v>126</v>
      </c>
      <c r="K17" s="77" t="s">
        <v>179</v>
      </c>
      <c r="L17" s="77" t="s">
        <v>115</v>
      </c>
      <c r="M17" s="77"/>
      <c r="N17" s="77" t="s">
        <v>5272</v>
      </c>
    </row>
    <row r="18" spans="1:14" s="61" customFormat="1" ht="49.5">
      <c r="A18" s="77">
        <v>17</v>
      </c>
      <c r="B18" s="77" t="s">
        <v>25</v>
      </c>
      <c r="C18" s="77" t="s">
        <v>172</v>
      </c>
      <c r="D18" s="77" t="s">
        <v>180</v>
      </c>
      <c r="E18" s="77" t="s">
        <v>110</v>
      </c>
      <c r="F18" s="77" t="s">
        <v>140</v>
      </c>
      <c r="G18" s="78">
        <v>246911</v>
      </c>
      <c r="H18" s="78">
        <v>246911</v>
      </c>
      <c r="I18" s="55" t="s">
        <v>157</v>
      </c>
      <c r="J18" s="55" t="s">
        <v>132</v>
      </c>
      <c r="K18" s="77" t="s">
        <v>181</v>
      </c>
      <c r="L18" s="77" t="s">
        <v>115</v>
      </c>
      <c r="M18" s="77"/>
      <c r="N18" s="77" t="s">
        <v>5273</v>
      </c>
    </row>
    <row r="19" spans="1:14" s="61" customFormat="1" ht="49.5">
      <c r="A19" s="77">
        <v>18</v>
      </c>
      <c r="B19" s="77" t="s">
        <v>25</v>
      </c>
      <c r="C19" s="77" t="s">
        <v>172</v>
      </c>
      <c r="D19" s="77" t="s">
        <v>183</v>
      </c>
      <c r="E19" s="77" t="s">
        <v>110</v>
      </c>
      <c r="F19" s="77" t="s">
        <v>119</v>
      </c>
      <c r="G19" s="78">
        <v>311996</v>
      </c>
      <c r="H19" s="78">
        <v>249597</v>
      </c>
      <c r="I19" s="55" t="s">
        <v>132</v>
      </c>
      <c r="J19" s="55" t="s">
        <v>136</v>
      </c>
      <c r="K19" s="77" t="s">
        <v>184</v>
      </c>
      <c r="L19" s="77" t="s">
        <v>115</v>
      </c>
      <c r="M19" s="77"/>
      <c r="N19" s="77" t="s">
        <v>5273</v>
      </c>
    </row>
    <row r="20" spans="1:14" s="61" customFormat="1" ht="49.5">
      <c r="A20" s="77">
        <v>19</v>
      </c>
      <c r="B20" s="77" t="s">
        <v>25</v>
      </c>
      <c r="C20" s="77" t="s">
        <v>172</v>
      </c>
      <c r="D20" s="77" t="s">
        <v>185</v>
      </c>
      <c r="E20" s="77" t="s">
        <v>110</v>
      </c>
      <c r="F20" s="77" t="s">
        <v>140</v>
      </c>
      <c r="G20" s="78">
        <v>947344</v>
      </c>
      <c r="H20" s="78">
        <v>740000</v>
      </c>
      <c r="I20" s="55" t="s">
        <v>132</v>
      </c>
      <c r="J20" s="55" t="s">
        <v>113</v>
      </c>
      <c r="K20" s="77" t="s">
        <v>186</v>
      </c>
      <c r="L20" s="77" t="s">
        <v>115</v>
      </c>
      <c r="M20" s="77"/>
      <c r="N20" s="77" t="s">
        <v>5267</v>
      </c>
    </row>
    <row r="21" spans="1:14" s="61" customFormat="1" ht="49.5">
      <c r="A21" s="77">
        <v>20</v>
      </c>
      <c r="B21" s="77" t="s">
        <v>25</v>
      </c>
      <c r="C21" s="77" t="s">
        <v>172</v>
      </c>
      <c r="D21" s="77" t="s">
        <v>187</v>
      </c>
      <c r="E21" s="77" t="s">
        <v>110</v>
      </c>
      <c r="F21" s="77" t="s">
        <v>140</v>
      </c>
      <c r="G21" s="78">
        <v>250000</v>
      </c>
      <c r="H21" s="78">
        <v>188500</v>
      </c>
      <c r="I21" s="55" t="s">
        <v>153</v>
      </c>
      <c r="J21" s="55" t="s">
        <v>188</v>
      </c>
      <c r="K21" s="77" t="s">
        <v>189</v>
      </c>
      <c r="L21" s="77" t="s">
        <v>115</v>
      </c>
      <c r="M21" s="77"/>
      <c r="N21" s="77" t="s">
        <v>5272</v>
      </c>
    </row>
    <row r="22" spans="1:14" s="61" customFormat="1" ht="66">
      <c r="A22" s="77">
        <v>21</v>
      </c>
      <c r="B22" s="77" t="s">
        <v>25</v>
      </c>
      <c r="C22" s="77" t="s">
        <v>172</v>
      </c>
      <c r="D22" s="77" t="s">
        <v>190</v>
      </c>
      <c r="E22" s="77" t="s">
        <v>110</v>
      </c>
      <c r="F22" s="77" t="s">
        <v>140</v>
      </c>
      <c r="G22" s="78">
        <v>389385</v>
      </c>
      <c r="H22" s="78">
        <v>367753</v>
      </c>
      <c r="I22" s="55" t="s">
        <v>191</v>
      </c>
      <c r="J22" s="55" t="s">
        <v>127</v>
      </c>
      <c r="K22" s="77" t="s">
        <v>192</v>
      </c>
      <c r="L22" s="77" t="s">
        <v>115</v>
      </c>
      <c r="M22" s="77"/>
      <c r="N22" s="77" t="s">
        <v>5272</v>
      </c>
    </row>
    <row r="23" spans="1:14" s="61" customFormat="1" ht="66">
      <c r="A23" s="77">
        <v>22</v>
      </c>
      <c r="B23" s="77" t="s">
        <v>25</v>
      </c>
      <c r="C23" s="77" t="s">
        <v>193</v>
      </c>
      <c r="D23" s="77" t="s">
        <v>194</v>
      </c>
      <c r="E23" s="77" t="s">
        <v>110</v>
      </c>
      <c r="F23" s="77" t="s">
        <v>111</v>
      </c>
      <c r="G23" s="78">
        <v>1730000</v>
      </c>
      <c r="H23" s="78">
        <v>1350000</v>
      </c>
      <c r="I23" s="55" t="s">
        <v>195</v>
      </c>
      <c r="J23" s="55" t="s">
        <v>141</v>
      </c>
      <c r="K23" s="77" t="s">
        <v>165</v>
      </c>
      <c r="L23" s="77" t="s">
        <v>115</v>
      </c>
      <c r="M23" s="77"/>
      <c r="N23" s="77" t="s">
        <v>5268</v>
      </c>
    </row>
    <row r="24" spans="1:14" s="61" customFormat="1" ht="66">
      <c r="A24" s="77">
        <v>23</v>
      </c>
      <c r="B24" s="77" t="s">
        <v>25</v>
      </c>
      <c r="C24" s="77" t="s">
        <v>196</v>
      </c>
      <c r="D24" s="77" t="s">
        <v>197</v>
      </c>
      <c r="E24" s="77" t="s">
        <v>110</v>
      </c>
      <c r="F24" s="77" t="s">
        <v>140</v>
      </c>
      <c r="G24" s="78">
        <v>802200</v>
      </c>
      <c r="H24" s="78">
        <v>709000</v>
      </c>
      <c r="I24" s="55" t="s">
        <v>157</v>
      </c>
      <c r="J24" s="55" t="s">
        <v>113</v>
      </c>
      <c r="K24" s="77" t="s">
        <v>114</v>
      </c>
      <c r="L24" s="77" t="s">
        <v>115</v>
      </c>
      <c r="M24" s="77"/>
      <c r="N24" s="77" t="s">
        <v>5272</v>
      </c>
    </row>
    <row r="25" spans="1:14" s="61" customFormat="1" ht="49.5">
      <c r="A25" s="77">
        <v>24</v>
      </c>
      <c r="B25" s="77" t="s">
        <v>25</v>
      </c>
      <c r="C25" s="77" t="s">
        <v>198</v>
      </c>
      <c r="D25" s="77" t="s">
        <v>199</v>
      </c>
      <c r="E25" s="77" t="s">
        <v>110</v>
      </c>
      <c r="F25" s="77" t="s">
        <v>111</v>
      </c>
      <c r="G25" s="78">
        <v>1650000</v>
      </c>
      <c r="H25" s="78">
        <v>1550000</v>
      </c>
      <c r="I25" s="55" t="s">
        <v>131</v>
      </c>
      <c r="J25" s="55" t="s">
        <v>121</v>
      </c>
      <c r="K25" s="77" t="s">
        <v>200</v>
      </c>
      <c r="L25" s="77" t="s">
        <v>115</v>
      </c>
      <c r="M25" s="77"/>
      <c r="N25" s="77" t="s">
        <v>5268</v>
      </c>
    </row>
    <row r="26" spans="1:14" s="61" customFormat="1" ht="66">
      <c r="A26" s="77">
        <v>25</v>
      </c>
      <c r="B26" s="77" t="s">
        <v>25</v>
      </c>
      <c r="C26" s="77" t="s">
        <v>201</v>
      </c>
      <c r="D26" s="77" t="s">
        <v>202</v>
      </c>
      <c r="E26" s="77" t="s">
        <v>110</v>
      </c>
      <c r="F26" s="77" t="s">
        <v>140</v>
      </c>
      <c r="G26" s="78">
        <v>2105565</v>
      </c>
      <c r="H26" s="78">
        <v>1764000</v>
      </c>
      <c r="I26" s="55" t="s">
        <v>203</v>
      </c>
      <c r="J26" s="55" t="s">
        <v>141</v>
      </c>
      <c r="K26" s="77" t="s">
        <v>204</v>
      </c>
      <c r="L26" s="77" t="s">
        <v>115</v>
      </c>
      <c r="M26" s="77"/>
      <c r="N26" s="77" t="s">
        <v>5268</v>
      </c>
    </row>
    <row r="27" spans="1:14" s="61" customFormat="1" ht="181.5">
      <c r="A27" s="77">
        <v>26</v>
      </c>
      <c r="B27" s="77" t="s">
        <v>25</v>
      </c>
      <c r="C27" s="77" t="s">
        <v>205</v>
      </c>
      <c r="D27" s="77" t="s">
        <v>206</v>
      </c>
      <c r="E27" s="77" t="s">
        <v>110</v>
      </c>
      <c r="F27" s="77" t="s">
        <v>119</v>
      </c>
      <c r="G27" s="78">
        <v>390000</v>
      </c>
      <c r="H27" s="78">
        <v>355950</v>
      </c>
      <c r="I27" s="55" t="s">
        <v>207</v>
      </c>
      <c r="J27" s="55" t="s">
        <v>174</v>
      </c>
      <c r="K27" s="77" t="s">
        <v>208</v>
      </c>
      <c r="L27" s="77" t="s">
        <v>115</v>
      </c>
      <c r="M27" s="77"/>
      <c r="N27" s="77" t="s">
        <v>5274</v>
      </c>
    </row>
    <row r="28" spans="1:14" s="61" customFormat="1" ht="181.5">
      <c r="A28" s="77">
        <v>27</v>
      </c>
      <c r="B28" s="77" t="s">
        <v>25</v>
      </c>
      <c r="C28" s="77" t="s">
        <v>205</v>
      </c>
      <c r="D28" s="77" t="s">
        <v>209</v>
      </c>
      <c r="E28" s="77" t="s">
        <v>110</v>
      </c>
      <c r="F28" s="77" t="s">
        <v>119</v>
      </c>
      <c r="G28" s="78">
        <v>1200000</v>
      </c>
      <c r="H28" s="78">
        <v>1076000</v>
      </c>
      <c r="I28" s="55" t="s">
        <v>210</v>
      </c>
      <c r="J28" s="55" t="s">
        <v>148</v>
      </c>
      <c r="K28" s="77" t="s">
        <v>208</v>
      </c>
      <c r="L28" s="77" t="s">
        <v>115</v>
      </c>
      <c r="M28" s="77"/>
      <c r="N28" s="77" t="s">
        <v>5274</v>
      </c>
    </row>
    <row r="29" spans="1:14" s="61" customFormat="1" ht="181.5">
      <c r="A29" s="77">
        <v>28</v>
      </c>
      <c r="B29" s="77" t="s">
        <v>25</v>
      </c>
      <c r="C29" s="77" t="s">
        <v>205</v>
      </c>
      <c r="D29" s="77" t="s">
        <v>211</v>
      </c>
      <c r="E29" s="77" t="s">
        <v>110</v>
      </c>
      <c r="F29" s="77" t="s">
        <v>119</v>
      </c>
      <c r="G29" s="78">
        <v>1460000</v>
      </c>
      <c r="H29" s="78">
        <v>1420000</v>
      </c>
      <c r="I29" s="55" t="s">
        <v>136</v>
      </c>
      <c r="J29" s="55" t="s">
        <v>212</v>
      </c>
      <c r="K29" s="77" t="s">
        <v>208</v>
      </c>
      <c r="L29" s="77" t="s">
        <v>115</v>
      </c>
      <c r="M29" s="77"/>
      <c r="N29" s="77" t="s">
        <v>5274</v>
      </c>
    </row>
    <row r="30" spans="1:14" s="61" customFormat="1" ht="181.5">
      <c r="A30" s="77">
        <v>29</v>
      </c>
      <c r="B30" s="77" t="s">
        <v>25</v>
      </c>
      <c r="C30" s="77" t="s">
        <v>205</v>
      </c>
      <c r="D30" s="77" t="s">
        <v>213</v>
      </c>
      <c r="E30" s="77" t="s">
        <v>110</v>
      </c>
      <c r="F30" s="77" t="s">
        <v>119</v>
      </c>
      <c r="G30" s="78">
        <v>661200</v>
      </c>
      <c r="H30" s="78">
        <v>619920</v>
      </c>
      <c r="I30" s="55" t="s">
        <v>214</v>
      </c>
      <c r="J30" s="55" t="s">
        <v>127</v>
      </c>
      <c r="K30" s="77" t="s">
        <v>208</v>
      </c>
      <c r="L30" s="77" t="s">
        <v>115</v>
      </c>
      <c r="M30" s="77"/>
      <c r="N30" s="77" t="s">
        <v>5274</v>
      </c>
    </row>
    <row r="31" spans="1:14" s="61" customFormat="1" ht="181.5">
      <c r="A31" s="77">
        <v>30</v>
      </c>
      <c r="B31" s="77" t="s">
        <v>25</v>
      </c>
      <c r="C31" s="77" t="s">
        <v>205</v>
      </c>
      <c r="D31" s="77" t="s">
        <v>215</v>
      </c>
      <c r="E31" s="77" t="s">
        <v>110</v>
      </c>
      <c r="F31" s="77" t="s">
        <v>119</v>
      </c>
      <c r="G31" s="78">
        <v>410000</v>
      </c>
      <c r="H31" s="78">
        <v>328020</v>
      </c>
      <c r="I31" s="55" t="s">
        <v>214</v>
      </c>
      <c r="J31" s="55" t="s">
        <v>188</v>
      </c>
      <c r="K31" s="77" t="s">
        <v>208</v>
      </c>
      <c r="L31" s="77" t="s">
        <v>115</v>
      </c>
      <c r="M31" s="77"/>
      <c r="N31" s="77" t="s">
        <v>5274</v>
      </c>
    </row>
    <row r="32" spans="1:14" s="61" customFormat="1" ht="115.5">
      <c r="A32" s="77">
        <v>31</v>
      </c>
      <c r="B32" s="77" t="s">
        <v>25</v>
      </c>
      <c r="C32" s="77" t="s">
        <v>216</v>
      </c>
      <c r="D32" s="77" t="s">
        <v>217</v>
      </c>
      <c r="E32" s="77" t="s">
        <v>110</v>
      </c>
      <c r="F32" s="77" t="s">
        <v>111</v>
      </c>
      <c r="G32" s="78">
        <v>420000</v>
      </c>
      <c r="H32" s="78">
        <v>293801</v>
      </c>
      <c r="I32" s="55" t="s">
        <v>141</v>
      </c>
      <c r="J32" s="55" t="s">
        <v>120</v>
      </c>
      <c r="K32" s="77" t="s">
        <v>218</v>
      </c>
      <c r="L32" s="77" t="s">
        <v>115</v>
      </c>
      <c r="M32" s="77"/>
      <c r="N32" s="77" t="s">
        <v>5272</v>
      </c>
    </row>
    <row r="33" spans="1:14" s="61" customFormat="1" ht="66">
      <c r="A33" s="77">
        <v>32</v>
      </c>
      <c r="B33" s="77" t="s">
        <v>25</v>
      </c>
      <c r="C33" s="77" t="s">
        <v>219</v>
      </c>
      <c r="D33" s="77" t="s">
        <v>220</v>
      </c>
      <c r="E33" s="77" t="s">
        <v>110</v>
      </c>
      <c r="F33" s="77" t="s">
        <v>140</v>
      </c>
      <c r="G33" s="78">
        <v>242550</v>
      </c>
      <c r="H33" s="78">
        <v>241500</v>
      </c>
      <c r="I33" s="55" t="s">
        <v>148</v>
      </c>
      <c r="J33" s="55" t="s">
        <v>221</v>
      </c>
      <c r="K33" s="77" t="s">
        <v>222</v>
      </c>
      <c r="L33" s="77" t="s">
        <v>115</v>
      </c>
      <c r="M33" s="77"/>
      <c r="N33" s="77" t="s">
        <v>5272</v>
      </c>
    </row>
    <row r="34" spans="1:14" s="61" customFormat="1" ht="66">
      <c r="A34" s="77">
        <v>33</v>
      </c>
      <c r="B34" s="77" t="s">
        <v>25</v>
      </c>
      <c r="C34" s="77" t="s">
        <v>219</v>
      </c>
      <c r="D34" s="77" t="s">
        <v>223</v>
      </c>
      <c r="E34" s="77" t="s">
        <v>110</v>
      </c>
      <c r="F34" s="77" t="s">
        <v>140</v>
      </c>
      <c r="G34" s="78">
        <v>955500</v>
      </c>
      <c r="H34" s="78">
        <v>892500</v>
      </c>
      <c r="I34" s="55" t="s">
        <v>221</v>
      </c>
      <c r="J34" s="55" t="s">
        <v>121</v>
      </c>
      <c r="K34" s="77" t="s">
        <v>224</v>
      </c>
      <c r="L34" s="77" t="s">
        <v>115</v>
      </c>
      <c r="M34" s="77"/>
      <c r="N34" s="77" t="s">
        <v>5275</v>
      </c>
    </row>
    <row r="35" spans="1:14" s="61" customFormat="1" ht="66">
      <c r="A35" s="77">
        <v>34</v>
      </c>
      <c r="B35" s="77" t="s">
        <v>25</v>
      </c>
      <c r="C35" s="77" t="s">
        <v>225</v>
      </c>
      <c r="D35" s="77" t="s">
        <v>226</v>
      </c>
      <c r="E35" s="77" t="s">
        <v>110</v>
      </c>
      <c r="F35" s="77" t="s">
        <v>119</v>
      </c>
      <c r="G35" s="78">
        <v>24995000</v>
      </c>
      <c r="H35" s="78">
        <v>24735900</v>
      </c>
      <c r="I35" s="55" t="s">
        <v>227</v>
      </c>
      <c r="J35" s="55" t="s">
        <v>121</v>
      </c>
      <c r="K35" s="77" t="s">
        <v>228</v>
      </c>
      <c r="L35" s="77" t="s">
        <v>115</v>
      </c>
      <c r="M35" s="77"/>
      <c r="N35" s="77" t="s">
        <v>5267</v>
      </c>
    </row>
    <row r="36" spans="1:14" s="61" customFormat="1" ht="66">
      <c r="A36" s="77">
        <v>35</v>
      </c>
      <c r="B36" s="77" t="s">
        <v>25</v>
      </c>
      <c r="C36" s="77" t="s">
        <v>225</v>
      </c>
      <c r="D36" s="77" t="s">
        <v>229</v>
      </c>
      <c r="E36" s="77" t="s">
        <v>110</v>
      </c>
      <c r="F36" s="77" t="s">
        <v>119</v>
      </c>
      <c r="G36" s="78">
        <v>17052410</v>
      </c>
      <c r="H36" s="78">
        <v>16569000</v>
      </c>
      <c r="I36" s="55" t="s">
        <v>230</v>
      </c>
      <c r="J36" s="55" t="s">
        <v>121</v>
      </c>
      <c r="K36" s="77" t="s">
        <v>228</v>
      </c>
      <c r="L36" s="77" t="s">
        <v>115</v>
      </c>
      <c r="M36" s="77"/>
      <c r="N36" s="77" t="s">
        <v>5267</v>
      </c>
    </row>
    <row r="37" spans="1:14" s="61" customFormat="1" ht="66">
      <c r="A37" s="77">
        <v>36</v>
      </c>
      <c r="B37" s="77" t="s">
        <v>25</v>
      </c>
      <c r="C37" s="77" t="s">
        <v>225</v>
      </c>
      <c r="D37" s="77" t="s">
        <v>231</v>
      </c>
      <c r="E37" s="77" t="s">
        <v>110</v>
      </c>
      <c r="F37" s="77" t="s">
        <v>119</v>
      </c>
      <c r="G37" s="78">
        <v>5000000</v>
      </c>
      <c r="H37" s="78">
        <v>4420500</v>
      </c>
      <c r="I37" s="55" t="s">
        <v>174</v>
      </c>
      <c r="J37" s="55" t="s">
        <v>121</v>
      </c>
      <c r="K37" s="77" t="s">
        <v>228</v>
      </c>
      <c r="L37" s="77" t="s">
        <v>115</v>
      </c>
      <c r="M37" s="77"/>
      <c r="N37" s="77" t="s">
        <v>5267</v>
      </c>
    </row>
    <row r="38" spans="1:14" s="61" customFormat="1" ht="66">
      <c r="A38" s="77">
        <v>37</v>
      </c>
      <c r="B38" s="77" t="s">
        <v>25</v>
      </c>
      <c r="C38" s="77" t="s">
        <v>225</v>
      </c>
      <c r="D38" s="77" t="s">
        <v>232</v>
      </c>
      <c r="E38" s="77" t="s">
        <v>110</v>
      </c>
      <c r="F38" s="77" t="s">
        <v>119</v>
      </c>
      <c r="G38" s="78">
        <v>15472985</v>
      </c>
      <c r="H38" s="78">
        <v>15183000</v>
      </c>
      <c r="I38" s="55" t="s">
        <v>141</v>
      </c>
      <c r="J38" s="55" t="s">
        <v>121</v>
      </c>
      <c r="K38" s="77" t="s">
        <v>228</v>
      </c>
      <c r="L38" s="77" t="s">
        <v>115</v>
      </c>
      <c r="M38" s="77"/>
      <c r="N38" s="77" t="s">
        <v>5267</v>
      </c>
    </row>
    <row r="39" spans="1:14" s="61" customFormat="1" ht="66">
      <c r="A39" s="77">
        <v>38</v>
      </c>
      <c r="B39" s="77" t="s">
        <v>25</v>
      </c>
      <c r="C39" s="77" t="s">
        <v>225</v>
      </c>
      <c r="D39" s="77" t="s">
        <v>233</v>
      </c>
      <c r="E39" s="77" t="s">
        <v>110</v>
      </c>
      <c r="F39" s="77" t="s">
        <v>119</v>
      </c>
      <c r="G39" s="78">
        <v>8800000</v>
      </c>
      <c r="H39" s="78">
        <v>8599500</v>
      </c>
      <c r="I39" s="55" t="s">
        <v>148</v>
      </c>
      <c r="J39" s="55" t="s">
        <v>121</v>
      </c>
      <c r="K39" s="77" t="s">
        <v>228</v>
      </c>
      <c r="L39" s="77" t="s">
        <v>115</v>
      </c>
      <c r="M39" s="77"/>
      <c r="N39" s="77" t="s">
        <v>5267</v>
      </c>
    </row>
    <row r="40" spans="1:14" s="61" customFormat="1" ht="66">
      <c r="A40" s="77">
        <v>39</v>
      </c>
      <c r="B40" s="77" t="s">
        <v>25</v>
      </c>
      <c r="C40" s="77" t="s">
        <v>225</v>
      </c>
      <c r="D40" s="77" t="s">
        <v>234</v>
      </c>
      <c r="E40" s="77" t="s">
        <v>110</v>
      </c>
      <c r="F40" s="77" t="s">
        <v>119</v>
      </c>
      <c r="G40" s="78">
        <v>8411550</v>
      </c>
      <c r="H40" s="78">
        <v>7455000</v>
      </c>
      <c r="I40" s="55" t="s">
        <v>153</v>
      </c>
      <c r="J40" s="55" t="s">
        <v>113</v>
      </c>
      <c r="K40" s="77" t="s">
        <v>228</v>
      </c>
      <c r="L40" s="77" t="s">
        <v>115</v>
      </c>
      <c r="M40" s="77"/>
      <c r="N40" s="77" t="s">
        <v>5267</v>
      </c>
    </row>
    <row r="41" spans="1:14" s="61" customFormat="1" ht="66">
      <c r="A41" s="77">
        <v>40</v>
      </c>
      <c r="B41" s="77" t="s">
        <v>25</v>
      </c>
      <c r="C41" s="77" t="s">
        <v>235</v>
      </c>
      <c r="D41" s="77" t="s">
        <v>236</v>
      </c>
      <c r="E41" s="77" t="s">
        <v>110</v>
      </c>
      <c r="F41" s="77" t="s">
        <v>140</v>
      </c>
      <c r="G41" s="78">
        <v>1910000</v>
      </c>
      <c r="H41" s="78">
        <v>1784998</v>
      </c>
      <c r="I41" s="55" t="s">
        <v>153</v>
      </c>
      <c r="J41" s="55" t="s">
        <v>212</v>
      </c>
      <c r="K41" s="77" t="s">
        <v>237</v>
      </c>
      <c r="L41" s="77" t="s">
        <v>115</v>
      </c>
      <c r="M41" s="77"/>
      <c r="N41" s="77" t="s">
        <v>5267</v>
      </c>
    </row>
    <row r="42" spans="1:14" s="61" customFormat="1" ht="66">
      <c r="A42" s="77">
        <v>41</v>
      </c>
      <c r="B42" s="77" t="s">
        <v>25</v>
      </c>
      <c r="C42" s="77" t="s">
        <v>238</v>
      </c>
      <c r="D42" s="77" t="s">
        <v>239</v>
      </c>
      <c r="E42" s="77" t="s">
        <v>110</v>
      </c>
      <c r="F42" s="77" t="s">
        <v>140</v>
      </c>
      <c r="G42" s="78">
        <v>45625640</v>
      </c>
      <c r="H42" s="78">
        <v>44100000</v>
      </c>
      <c r="I42" s="55" t="s">
        <v>240</v>
      </c>
      <c r="J42" s="55" t="s">
        <v>221</v>
      </c>
      <c r="K42" s="77" t="s">
        <v>186</v>
      </c>
      <c r="L42" s="77" t="s">
        <v>115</v>
      </c>
      <c r="M42" s="77"/>
      <c r="N42" s="77" t="s">
        <v>5267</v>
      </c>
    </row>
    <row r="43" spans="1:14" s="61" customFormat="1" ht="49.5">
      <c r="A43" s="77">
        <v>42</v>
      </c>
      <c r="B43" s="77" t="s">
        <v>25</v>
      </c>
      <c r="C43" s="77" t="s">
        <v>241</v>
      </c>
      <c r="D43" s="77" t="s">
        <v>242</v>
      </c>
      <c r="E43" s="77" t="s">
        <v>110</v>
      </c>
      <c r="F43" s="77" t="s">
        <v>140</v>
      </c>
      <c r="G43" s="78">
        <v>9974845</v>
      </c>
      <c r="H43" s="78">
        <v>9376282</v>
      </c>
      <c r="I43" s="55" t="s">
        <v>243</v>
      </c>
      <c r="J43" s="55" t="s">
        <v>121</v>
      </c>
      <c r="K43" s="77" t="s">
        <v>244</v>
      </c>
      <c r="L43" s="77" t="s">
        <v>115</v>
      </c>
      <c r="M43" s="77"/>
      <c r="N43" s="77" t="s">
        <v>5267</v>
      </c>
    </row>
    <row r="44" spans="1:14" s="61" customFormat="1" ht="49.5">
      <c r="A44" s="77">
        <v>43</v>
      </c>
      <c r="B44" s="77" t="s">
        <v>25</v>
      </c>
      <c r="C44" s="77" t="s">
        <v>241</v>
      </c>
      <c r="D44" s="77" t="s">
        <v>245</v>
      </c>
      <c r="E44" s="77" t="s">
        <v>110</v>
      </c>
      <c r="F44" s="77" t="s">
        <v>119</v>
      </c>
      <c r="G44" s="78">
        <v>15100000</v>
      </c>
      <c r="H44" s="78">
        <v>92234560</v>
      </c>
      <c r="I44" s="55" t="s">
        <v>246</v>
      </c>
      <c r="J44" s="55" t="s">
        <v>174</v>
      </c>
      <c r="K44" s="77" t="s">
        <v>247</v>
      </c>
      <c r="L44" s="77" t="s">
        <v>115</v>
      </c>
      <c r="M44" s="77"/>
      <c r="N44" s="77" t="s">
        <v>5276</v>
      </c>
    </row>
    <row r="45" spans="1:14" s="61" customFormat="1" ht="49.5">
      <c r="A45" s="77">
        <v>44</v>
      </c>
      <c r="B45" s="77" t="s">
        <v>25</v>
      </c>
      <c r="C45" s="77" t="s">
        <v>241</v>
      </c>
      <c r="D45" s="77" t="s">
        <v>249</v>
      </c>
      <c r="E45" s="77" t="s">
        <v>110</v>
      </c>
      <c r="F45" s="77" t="s">
        <v>119</v>
      </c>
      <c r="G45" s="78">
        <v>2992500</v>
      </c>
      <c r="H45" s="78">
        <v>2950000</v>
      </c>
      <c r="I45" s="55" t="s">
        <v>250</v>
      </c>
      <c r="J45" s="55" t="s">
        <v>221</v>
      </c>
      <c r="K45" s="77" t="s">
        <v>251</v>
      </c>
      <c r="L45" s="77" t="s">
        <v>115</v>
      </c>
      <c r="M45" s="77"/>
      <c r="N45" s="77" t="s">
        <v>5267</v>
      </c>
    </row>
    <row r="46" spans="1:14" s="61" customFormat="1" ht="49.5">
      <c r="A46" s="77">
        <v>45</v>
      </c>
      <c r="B46" s="77" t="s">
        <v>25</v>
      </c>
      <c r="C46" s="77" t="s">
        <v>241</v>
      </c>
      <c r="D46" s="77" t="s">
        <v>252</v>
      </c>
      <c r="E46" s="77" t="s">
        <v>110</v>
      </c>
      <c r="F46" s="77" t="s">
        <v>140</v>
      </c>
      <c r="G46" s="78">
        <v>6117661</v>
      </c>
      <c r="H46" s="78">
        <v>5800000</v>
      </c>
      <c r="I46" s="55" t="s">
        <v>250</v>
      </c>
      <c r="J46" s="55" t="s">
        <v>157</v>
      </c>
      <c r="K46" s="77" t="s">
        <v>253</v>
      </c>
      <c r="L46" s="77" t="s">
        <v>115</v>
      </c>
      <c r="M46" s="77"/>
      <c r="N46" s="77" t="s">
        <v>5276</v>
      </c>
    </row>
    <row r="47" spans="1:14" s="61" customFormat="1" ht="49.5">
      <c r="A47" s="77">
        <v>46</v>
      </c>
      <c r="B47" s="77" t="s">
        <v>25</v>
      </c>
      <c r="C47" s="77" t="s">
        <v>241</v>
      </c>
      <c r="D47" s="77" t="s">
        <v>254</v>
      </c>
      <c r="E47" s="77" t="s">
        <v>110</v>
      </c>
      <c r="F47" s="77" t="s">
        <v>140</v>
      </c>
      <c r="G47" s="78">
        <v>13301334</v>
      </c>
      <c r="H47" s="78">
        <v>11980000</v>
      </c>
      <c r="I47" s="55" t="s">
        <v>255</v>
      </c>
      <c r="J47" s="55" t="s">
        <v>121</v>
      </c>
      <c r="K47" s="77" t="s">
        <v>256</v>
      </c>
      <c r="L47" s="77" t="s">
        <v>115</v>
      </c>
      <c r="M47" s="77"/>
      <c r="N47" s="77" t="s">
        <v>5267</v>
      </c>
    </row>
    <row r="48" spans="1:14" s="61" customFormat="1" ht="33">
      <c r="A48" s="77">
        <v>47</v>
      </c>
      <c r="B48" s="77" t="s">
        <v>25</v>
      </c>
      <c r="C48" s="77" t="s">
        <v>241</v>
      </c>
      <c r="D48" s="77" t="s">
        <v>257</v>
      </c>
      <c r="E48" s="77" t="s">
        <v>110</v>
      </c>
      <c r="F48" s="77" t="s">
        <v>119</v>
      </c>
      <c r="G48" s="78">
        <v>925000</v>
      </c>
      <c r="H48" s="78">
        <v>925000</v>
      </c>
      <c r="I48" s="55" t="s">
        <v>258</v>
      </c>
      <c r="J48" s="55" t="s">
        <v>121</v>
      </c>
      <c r="K48" s="77" t="s">
        <v>251</v>
      </c>
      <c r="L48" s="77" t="s">
        <v>115</v>
      </c>
      <c r="M48" s="77"/>
      <c r="N48" s="77" t="s">
        <v>5267</v>
      </c>
    </row>
    <row r="49" spans="1:14" s="61" customFormat="1" ht="49.5">
      <c r="A49" s="77">
        <v>48</v>
      </c>
      <c r="B49" s="77" t="s">
        <v>25</v>
      </c>
      <c r="C49" s="77" t="s">
        <v>241</v>
      </c>
      <c r="D49" s="77" t="s">
        <v>259</v>
      </c>
      <c r="E49" s="77" t="s">
        <v>110</v>
      </c>
      <c r="F49" s="77" t="s">
        <v>119</v>
      </c>
      <c r="G49" s="78">
        <v>4400000</v>
      </c>
      <c r="H49" s="78">
        <v>4400000</v>
      </c>
      <c r="I49" s="55" t="s">
        <v>258</v>
      </c>
      <c r="J49" s="55" t="s">
        <v>121</v>
      </c>
      <c r="K49" s="77" t="s">
        <v>251</v>
      </c>
      <c r="L49" s="77" t="s">
        <v>115</v>
      </c>
      <c r="M49" s="77"/>
      <c r="N49" s="77" t="s">
        <v>5267</v>
      </c>
    </row>
    <row r="50" spans="1:14" s="61" customFormat="1" ht="49.5">
      <c r="A50" s="77">
        <v>49</v>
      </c>
      <c r="B50" s="77" t="s">
        <v>25</v>
      </c>
      <c r="C50" s="77" t="s">
        <v>241</v>
      </c>
      <c r="D50" s="77" t="s">
        <v>260</v>
      </c>
      <c r="E50" s="77" t="s">
        <v>110</v>
      </c>
      <c r="F50" s="77" t="s">
        <v>119</v>
      </c>
      <c r="G50" s="78">
        <v>9705352</v>
      </c>
      <c r="H50" s="78">
        <v>8898000</v>
      </c>
      <c r="I50" s="55" t="s">
        <v>261</v>
      </c>
      <c r="J50" s="55" t="s">
        <v>121</v>
      </c>
      <c r="K50" s="77" t="s">
        <v>262</v>
      </c>
      <c r="L50" s="77" t="s">
        <v>115</v>
      </c>
      <c r="M50" s="77"/>
      <c r="N50" s="77" t="s">
        <v>5267</v>
      </c>
    </row>
    <row r="51" spans="1:14" s="61" customFormat="1" ht="49.5">
      <c r="A51" s="77">
        <v>50</v>
      </c>
      <c r="B51" s="77" t="s">
        <v>25</v>
      </c>
      <c r="C51" s="77" t="s">
        <v>241</v>
      </c>
      <c r="D51" s="77" t="s">
        <v>263</v>
      </c>
      <c r="E51" s="77" t="s">
        <v>110</v>
      </c>
      <c r="F51" s="77" t="s">
        <v>140</v>
      </c>
      <c r="G51" s="78">
        <v>2321811</v>
      </c>
      <c r="H51" s="78">
        <v>2008366</v>
      </c>
      <c r="I51" s="55" t="s">
        <v>261</v>
      </c>
      <c r="J51" s="55" t="s">
        <v>121</v>
      </c>
      <c r="K51" s="77" t="s">
        <v>264</v>
      </c>
      <c r="L51" s="77" t="s">
        <v>115</v>
      </c>
      <c r="M51" s="77"/>
      <c r="N51" s="77" t="s">
        <v>5267</v>
      </c>
    </row>
    <row r="52" spans="1:14" s="61" customFormat="1" ht="49.5">
      <c r="A52" s="77">
        <v>51</v>
      </c>
      <c r="B52" s="77" t="s">
        <v>25</v>
      </c>
      <c r="C52" s="77" t="s">
        <v>241</v>
      </c>
      <c r="D52" s="77" t="s">
        <v>265</v>
      </c>
      <c r="E52" s="77" t="s">
        <v>110</v>
      </c>
      <c r="F52" s="77" t="s">
        <v>119</v>
      </c>
      <c r="G52" s="78">
        <v>2499896</v>
      </c>
      <c r="H52" s="78">
        <v>2499896</v>
      </c>
      <c r="I52" s="55" t="s">
        <v>266</v>
      </c>
      <c r="J52" s="55" t="s">
        <v>121</v>
      </c>
      <c r="K52" s="77" t="s">
        <v>267</v>
      </c>
      <c r="L52" s="77" t="s">
        <v>115</v>
      </c>
      <c r="M52" s="77"/>
      <c r="N52" s="77" t="s">
        <v>5267</v>
      </c>
    </row>
    <row r="53" spans="1:14" s="61" customFormat="1" ht="33">
      <c r="A53" s="77">
        <v>52</v>
      </c>
      <c r="B53" s="77" t="s">
        <v>25</v>
      </c>
      <c r="C53" s="77" t="s">
        <v>241</v>
      </c>
      <c r="D53" s="77" t="s">
        <v>268</v>
      </c>
      <c r="E53" s="77" t="s">
        <v>110</v>
      </c>
      <c r="F53" s="77" t="s">
        <v>119</v>
      </c>
      <c r="G53" s="78">
        <v>9864099</v>
      </c>
      <c r="H53" s="78">
        <v>8043000</v>
      </c>
      <c r="I53" s="55" t="s">
        <v>120</v>
      </c>
      <c r="J53" s="55" t="s">
        <v>221</v>
      </c>
      <c r="K53" s="77" t="s">
        <v>256</v>
      </c>
      <c r="L53" s="77" t="s">
        <v>115</v>
      </c>
      <c r="M53" s="77"/>
      <c r="N53" s="77" t="s">
        <v>5268</v>
      </c>
    </row>
    <row r="54" spans="1:14" s="61" customFormat="1" ht="49.5">
      <c r="A54" s="77">
        <v>53</v>
      </c>
      <c r="B54" s="77" t="s">
        <v>25</v>
      </c>
      <c r="C54" s="77" t="s">
        <v>241</v>
      </c>
      <c r="D54" s="77" t="s">
        <v>269</v>
      </c>
      <c r="E54" s="77" t="s">
        <v>110</v>
      </c>
      <c r="F54" s="77" t="s">
        <v>119</v>
      </c>
      <c r="G54" s="78">
        <v>349778</v>
      </c>
      <c r="H54" s="78">
        <v>349778</v>
      </c>
      <c r="I54" s="55" t="s">
        <v>221</v>
      </c>
      <c r="J54" s="55" t="s">
        <v>121</v>
      </c>
      <c r="K54" s="77" t="s">
        <v>149</v>
      </c>
      <c r="L54" s="77" t="s">
        <v>115</v>
      </c>
      <c r="M54" s="77"/>
      <c r="N54" s="77" t="s">
        <v>5267</v>
      </c>
    </row>
    <row r="55" spans="1:14" s="61" customFormat="1" ht="66">
      <c r="A55" s="77">
        <v>54</v>
      </c>
      <c r="B55" s="77" t="s">
        <v>25</v>
      </c>
      <c r="C55" s="77" t="s">
        <v>241</v>
      </c>
      <c r="D55" s="77" t="s">
        <v>270</v>
      </c>
      <c r="E55" s="77" t="s">
        <v>110</v>
      </c>
      <c r="F55" s="77" t="s">
        <v>119</v>
      </c>
      <c r="G55" s="78">
        <v>3996065</v>
      </c>
      <c r="H55" s="78">
        <v>3580000</v>
      </c>
      <c r="I55" s="55" t="s">
        <v>132</v>
      </c>
      <c r="J55" s="55" t="s">
        <v>153</v>
      </c>
      <c r="K55" s="77" t="s">
        <v>251</v>
      </c>
      <c r="L55" s="77" t="s">
        <v>115</v>
      </c>
      <c r="M55" s="77"/>
      <c r="N55" s="77" t="s">
        <v>5267</v>
      </c>
    </row>
    <row r="56" spans="1:14" s="61" customFormat="1" ht="49.5">
      <c r="A56" s="77">
        <v>55</v>
      </c>
      <c r="B56" s="77" t="s">
        <v>25</v>
      </c>
      <c r="C56" s="77" t="s">
        <v>241</v>
      </c>
      <c r="D56" s="77" t="s">
        <v>271</v>
      </c>
      <c r="E56" s="77" t="s">
        <v>110</v>
      </c>
      <c r="F56" s="77" t="s">
        <v>119</v>
      </c>
      <c r="G56" s="78">
        <v>9938273</v>
      </c>
      <c r="H56" s="78">
        <v>9500000</v>
      </c>
      <c r="I56" s="55" t="s">
        <v>113</v>
      </c>
      <c r="J56" s="55" t="s">
        <v>136</v>
      </c>
      <c r="K56" s="77" t="s">
        <v>272</v>
      </c>
      <c r="L56" s="77" t="s">
        <v>115</v>
      </c>
      <c r="M56" s="77"/>
      <c r="N56" s="77" t="s">
        <v>5267</v>
      </c>
    </row>
    <row r="57" spans="1:14" s="61" customFormat="1" ht="66">
      <c r="A57" s="77">
        <v>56</v>
      </c>
      <c r="B57" s="77" t="s">
        <v>25</v>
      </c>
      <c r="C57" s="77" t="s">
        <v>241</v>
      </c>
      <c r="D57" s="77" t="s">
        <v>273</v>
      </c>
      <c r="E57" s="77" t="s">
        <v>110</v>
      </c>
      <c r="F57" s="77" t="s">
        <v>111</v>
      </c>
      <c r="G57" s="78">
        <v>1659853</v>
      </c>
      <c r="H57" s="78">
        <v>1659853</v>
      </c>
      <c r="I57" s="55" t="s">
        <v>212</v>
      </c>
      <c r="J57" s="55" t="s">
        <v>191</v>
      </c>
      <c r="K57" s="77" t="s">
        <v>149</v>
      </c>
      <c r="L57" s="77" t="s">
        <v>115</v>
      </c>
      <c r="M57" s="77"/>
      <c r="N57" s="77" t="s">
        <v>5268</v>
      </c>
    </row>
    <row r="58" spans="1:14" s="61" customFormat="1" ht="49.5">
      <c r="A58" s="77">
        <v>57</v>
      </c>
      <c r="B58" s="77" t="s">
        <v>25</v>
      </c>
      <c r="C58" s="77" t="s">
        <v>241</v>
      </c>
      <c r="D58" s="77" t="s">
        <v>274</v>
      </c>
      <c r="E58" s="77" t="s">
        <v>110</v>
      </c>
      <c r="F58" s="77" t="s">
        <v>119</v>
      </c>
      <c r="G58" s="78">
        <v>5438024</v>
      </c>
      <c r="H58" s="78">
        <v>4619528</v>
      </c>
      <c r="I58" s="55" t="s">
        <v>191</v>
      </c>
      <c r="J58" s="55" t="s">
        <v>214</v>
      </c>
      <c r="K58" s="77" t="s">
        <v>275</v>
      </c>
      <c r="L58" s="77" t="s">
        <v>115</v>
      </c>
      <c r="M58" s="77"/>
      <c r="N58" s="77" t="s">
        <v>5267</v>
      </c>
    </row>
    <row r="59" spans="1:14" s="61" customFormat="1" ht="49.5">
      <c r="A59" s="77">
        <v>58</v>
      </c>
      <c r="B59" s="77" t="s">
        <v>25</v>
      </c>
      <c r="C59" s="77" t="s">
        <v>241</v>
      </c>
      <c r="D59" s="77" t="s">
        <v>276</v>
      </c>
      <c r="E59" s="77" t="s">
        <v>110</v>
      </c>
      <c r="F59" s="77" t="s">
        <v>119</v>
      </c>
      <c r="G59" s="78">
        <v>7317356</v>
      </c>
      <c r="H59" s="78">
        <v>6800000</v>
      </c>
      <c r="I59" s="55" t="s">
        <v>188</v>
      </c>
      <c r="J59" s="55" t="s">
        <v>277</v>
      </c>
      <c r="K59" s="77" t="s">
        <v>275</v>
      </c>
      <c r="L59" s="77" t="s">
        <v>115</v>
      </c>
      <c r="M59" s="77"/>
      <c r="N59" s="77" t="s">
        <v>5267</v>
      </c>
    </row>
    <row r="60" spans="1:14" s="61" customFormat="1" ht="82.5">
      <c r="A60" s="77">
        <v>59</v>
      </c>
      <c r="B60" s="77" t="s">
        <v>25</v>
      </c>
      <c r="C60" s="77" t="s">
        <v>278</v>
      </c>
      <c r="D60" s="77" t="s">
        <v>279</v>
      </c>
      <c r="E60" s="77" t="s">
        <v>110</v>
      </c>
      <c r="F60" s="77" t="s">
        <v>140</v>
      </c>
      <c r="G60" s="78">
        <v>1732563</v>
      </c>
      <c r="H60" s="78">
        <v>1641500</v>
      </c>
      <c r="I60" s="55" t="s">
        <v>120</v>
      </c>
      <c r="J60" s="55" t="s">
        <v>153</v>
      </c>
      <c r="K60" s="77" t="s">
        <v>280</v>
      </c>
      <c r="L60" s="77" t="s">
        <v>115</v>
      </c>
      <c r="M60" s="77"/>
      <c r="N60" s="77" t="s">
        <v>5277</v>
      </c>
    </row>
    <row r="61" spans="1:14" s="61" customFormat="1" ht="82.5">
      <c r="A61" s="77">
        <v>60</v>
      </c>
      <c r="B61" s="77" t="s">
        <v>25</v>
      </c>
      <c r="C61" s="77" t="s">
        <v>281</v>
      </c>
      <c r="D61" s="77" t="s">
        <v>282</v>
      </c>
      <c r="E61" s="77" t="s">
        <v>110</v>
      </c>
      <c r="F61" s="77" t="s">
        <v>140</v>
      </c>
      <c r="G61" s="78">
        <v>1990840</v>
      </c>
      <c r="H61" s="78">
        <v>1886099</v>
      </c>
      <c r="I61" s="55" t="s">
        <v>283</v>
      </c>
      <c r="J61" s="55" t="s">
        <v>221</v>
      </c>
      <c r="K61" s="77" t="s">
        <v>237</v>
      </c>
      <c r="L61" s="77" t="s">
        <v>115</v>
      </c>
      <c r="M61" s="77"/>
      <c r="N61" s="77" t="s">
        <v>5267</v>
      </c>
    </row>
    <row r="62" spans="1:14" s="61" customFormat="1" ht="82.5">
      <c r="A62" s="77">
        <v>61</v>
      </c>
      <c r="B62" s="77" t="s">
        <v>25</v>
      </c>
      <c r="C62" s="77" t="s">
        <v>281</v>
      </c>
      <c r="D62" s="77" t="s">
        <v>284</v>
      </c>
      <c r="E62" s="77" t="s">
        <v>110</v>
      </c>
      <c r="F62" s="77" t="s">
        <v>140</v>
      </c>
      <c r="G62" s="78">
        <v>4730576</v>
      </c>
      <c r="H62" s="78">
        <v>4200000</v>
      </c>
      <c r="I62" s="55" t="s">
        <v>174</v>
      </c>
      <c r="J62" s="55" t="s">
        <v>221</v>
      </c>
      <c r="K62" s="77" t="s">
        <v>285</v>
      </c>
      <c r="L62" s="77" t="s">
        <v>115</v>
      </c>
      <c r="M62" s="77"/>
      <c r="N62" s="77" t="s">
        <v>5267</v>
      </c>
    </row>
    <row r="63" spans="1:14" s="61" customFormat="1" ht="82.5">
      <c r="A63" s="77">
        <v>62</v>
      </c>
      <c r="B63" s="77" t="s">
        <v>25</v>
      </c>
      <c r="C63" s="77" t="s">
        <v>286</v>
      </c>
      <c r="D63" s="77" t="s">
        <v>287</v>
      </c>
      <c r="E63" s="77" t="s">
        <v>110</v>
      </c>
      <c r="F63" s="77" t="s">
        <v>119</v>
      </c>
      <c r="G63" s="78">
        <v>435431</v>
      </c>
      <c r="H63" s="78">
        <v>347861</v>
      </c>
      <c r="I63" s="55" t="s">
        <v>283</v>
      </c>
      <c r="J63" s="55" t="s">
        <v>132</v>
      </c>
      <c r="K63" s="77" t="s">
        <v>288</v>
      </c>
      <c r="L63" s="77" t="s">
        <v>115</v>
      </c>
      <c r="M63" s="77"/>
      <c r="N63" s="77" t="s">
        <v>5278</v>
      </c>
    </row>
    <row r="64" spans="1:14" s="61" customFormat="1" ht="82.5">
      <c r="A64" s="77">
        <v>63</v>
      </c>
      <c r="B64" s="77" t="s">
        <v>25</v>
      </c>
      <c r="C64" s="77" t="s">
        <v>286</v>
      </c>
      <c r="D64" s="77" t="s">
        <v>289</v>
      </c>
      <c r="E64" s="77" t="s">
        <v>110</v>
      </c>
      <c r="F64" s="77" t="s">
        <v>119</v>
      </c>
      <c r="G64" s="78">
        <v>964970</v>
      </c>
      <c r="H64" s="78">
        <v>947403</v>
      </c>
      <c r="I64" s="55" t="s">
        <v>148</v>
      </c>
      <c r="J64" s="55" t="s">
        <v>132</v>
      </c>
      <c r="K64" s="77" t="s">
        <v>288</v>
      </c>
      <c r="L64" s="77" t="s">
        <v>115</v>
      </c>
      <c r="M64" s="77"/>
      <c r="N64" s="77" t="s">
        <v>5278</v>
      </c>
    </row>
    <row r="65" spans="1:14" s="61" customFormat="1" ht="49.5">
      <c r="A65" s="77">
        <v>64</v>
      </c>
      <c r="B65" s="77" t="s">
        <v>25</v>
      </c>
      <c r="C65" s="77" t="s">
        <v>290</v>
      </c>
      <c r="D65" s="77" t="s">
        <v>291</v>
      </c>
      <c r="E65" s="77" t="s">
        <v>110</v>
      </c>
      <c r="F65" s="77" t="s">
        <v>119</v>
      </c>
      <c r="G65" s="78">
        <v>99590</v>
      </c>
      <c r="H65" s="78">
        <v>95000</v>
      </c>
      <c r="I65" s="55" t="s">
        <v>212</v>
      </c>
      <c r="J65" s="55" t="s">
        <v>191</v>
      </c>
      <c r="K65" s="77" t="s">
        <v>179</v>
      </c>
      <c r="L65" s="77" t="s">
        <v>115</v>
      </c>
      <c r="M65" s="77"/>
      <c r="N65" s="77" t="s">
        <v>5268</v>
      </c>
    </row>
    <row r="66" spans="1:14" s="61" customFormat="1" ht="49.5">
      <c r="A66" s="77">
        <v>65</v>
      </c>
      <c r="B66" s="77" t="s">
        <v>25</v>
      </c>
      <c r="C66" s="77" t="s">
        <v>292</v>
      </c>
      <c r="D66" s="77" t="s">
        <v>293</v>
      </c>
      <c r="E66" s="77" t="s">
        <v>110</v>
      </c>
      <c r="F66" s="77" t="s">
        <v>111</v>
      </c>
      <c r="G66" s="78">
        <v>529000</v>
      </c>
      <c r="H66" s="78">
        <v>510000</v>
      </c>
      <c r="I66" s="55" t="s">
        <v>195</v>
      </c>
      <c r="J66" s="55" t="s">
        <v>174</v>
      </c>
      <c r="K66" s="77" t="s">
        <v>294</v>
      </c>
      <c r="L66" s="77" t="s">
        <v>115</v>
      </c>
      <c r="M66" s="77"/>
      <c r="N66" s="77" t="s">
        <v>5268</v>
      </c>
    </row>
    <row r="67" spans="1:14" s="61" customFormat="1" ht="49.5">
      <c r="A67" s="77">
        <v>66</v>
      </c>
      <c r="B67" s="77" t="s">
        <v>25</v>
      </c>
      <c r="C67" s="77" t="s">
        <v>292</v>
      </c>
      <c r="D67" s="77" t="s">
        <v>295</v>
      </c>
      <c r="E67" s="77" t="s">
        <v>110</v>
      </c>
      <c r="F67" s="77" t="s">
        <v>140</v>
      </c>
      <c r="G67" s="78">
        <v>4759125</v>
      </c>
      <c r="H67" s="78">
        <v>4350000</v>
      </c>
      <c r="I67" s="55" t="s">
        <v>132</v>
      </c>
      <c r="J67" s="55" t="s">
        <v>212</v>
      </c>
      <c r="K67" s="77" t="s">
        <v>251</v>
      </c>
      <c r="L67" s="77" t="s">
        <v>115</v>
      </c>
      <c r="M67" s="77"/>
      <c r="N67" s="77" t="s">
        <v>5278</v>
      </c>
    </row>
    <row r="68" spans="1:14" s="61" customFormat="1" ht="49.5">
      <c r="A68" s="77">
        <v>67</v>
      </c>
      <c r="B68" s="77" t="s">
        <v>25</v>
      </c>
      <c r="C68" s="77" t="s">
        <v>292</v>
      </c>
      <c r="D68" s="77" t="s">
        <v>296</v>
      </c>
      <c r="E68" s="77" t="s">
        <v>110</v>
      </c>
      <c r="F68" s="77" t="s">
        <v>140</v>
      </c>
      <c r="G68" s="78">
        <v>983105</v>
      </c>
      <c r="H68" s="78">
        <v>927800</v>
      </c>
      <c r="I68" s="55" t="s">
        <v>191</v>
      </c>
      <c r="J68" s="55" t="s">
        <v>191</v>
      </c>
      <c r="K68" s="77" t="s">
        <v>297</v>
      </c>
      <c r="L68" s="77" t="s">
        <v>115</v>
      </c>
      <c r="M68" s="77"/>
      <c r="N68" s="77" t="s">
        <v>5267</v>
      </c>
    </row>
    <row r="69" spans="1:14" s="61" customFormat="1" ht="66">
      <c r="A69" s="77">
        <v>68</v>
      </c>
      <c r="B69" s="77" t="s">
        <v>25</v>
      </c>
      <c r="C69" s="77" t="s">
        <v>298</v>
      </c>
      <c r="D69" s="77" t="s">
        <v>299</v>
      </c>
      <c r="E69" s="77" t="s">
        <v>110</v>
      </c>
      <c r="F69" s="77" t="s">
        <v>119</v>
      </c>
      <c r="G69" s="78">
        <v>1187584</v>
      </c>
      <c r="H69" s="78">
        <v>1187584</v>
      </c>
      <c r="I69" s="55" t="s">
        <v>157</v>
      </c>
      <c r="J69" s="55" t="s">
        <v>214</v>
      </c>
      <c r="K69" s="77" t="s">
        <v>300</v>
      </c>
      <c r="L69" s="77" t="s">
        <v>115</v>
      </c>
      <c r="M69" s="77"/>
      <c r="N69" s="77" t="s">
        <v>5268</v>
      </c>
    </row>
    <row r="70" spans="1:14" s="61" customFormat="1" ht="66">
      <c r="A70" s="77">
        <v>69</v>
      </c>
      <c r="B70" s="77" t="s">
        <v>25</v>
      </c>
      <c r="C70" s="77" t="s">
        <v>301</v>
      </c>
      <c r="D70" s="77" t="s">
        <v>302</v>
      </c>
      <c r="E70" s="77" t="s">
        <v>110</v>
      </c>
      <c r="F70" s="77" t="s">
        <v>140</v>
      </c>
      <c r="G70" s="78">
        <v>3800000</v>
      </c>
      <c r="H70" s="78">
        <v>3670000</v>
      </c>
      <c r="I70" s="55" t="s">
        <v>121</v>
      </c>
      <c r="J70" s="55" t="s">
        <v>132</v>
      </c>
      <c r="K70" s="77" t="s">
        <v>303</v>
      </c>
      <c r="L70" s="77" t="s">
        <v>115</v>
      </c>
      <c r="M70" s="77"/>
      <c r="N70" s="77" t="s">
        <v>5278</v>
      </c>
    </row>
    <row r="71" spans="1:14" s="61" customFormat="1" ht="66">
      <c r="A71" s="77">
        <v>70</v>
      </c>
      <c r="B71" s="77" t="s">
        <v>25</v>
      </c>
      <c r="C71" s="77" t="s">
        <v>301</v>
      </c>
      <c r="D71" s="77" t="s">
        <v>304</v>
      </c>
      <c r="E71" s="77" t="s">
        <v>110</v>
      </c>
      <c r="F71" s="77" t="s">
        <v>140</v>
      </c>
      <c r="G71" s="78">
        <v>5480000</v>
      </c>
      <c r="H71" s="78">
        <v>5140000</v>
      </c>
      <c r="I71" s="55" t="s">
        <v>214</v>
      </c>
      <c r="J71" s="55" t="s">
        <v>188</v>
      </c>
      <c r="K71" s="77" t="s">
        <v>305</v>
      </c>
      <c r="L71" s="77" t="s">
        <v>115</v>
      </c>
      <c r="M71" s="77"/>
      <c r="N71" s="77" t="s">
        <v>5278</v>
      </c>
    </row>
    <row r="72" spans="1:14" s="61" customFormat="1" ht="66">
      <c r="A72" s="77">
        <v>71</v>
      </c>
      <c r="B72" s="77" t="s">
        <v>25</v>
      </c>
      <c r="C72" s="77" t="s">
        <v>306</v>
      </c>
      <c r="D72" s="77" t="s">
        <v>307</v>
      </c>
      <c r="E72" s="77" t="s">
        <v>110</v>
      </c>
      <c r="F72" s="77" t="s">
        <v>140</v>
      </c>
      <c r="G72" s="78">
        <v>879501</v>
      </c>
      <c r="H72" s="78">
        <v>856000</v>
      </c>
      <c r="I72" s="55" t="s">
        <v>113</v>
      </c>
      <c r="J72" s="55" t="s">
        <v>136</v>
      </c>
      <c r="K72" s="77" t="s">
        <v>308</v>
      </c>
      <c r="L72" s="77" t="s">
        <v>115</v>
      </c>
      <c r="M72" s="77"/>
      <c r="N72" s="77" t="s">
        <v>5267</v>
      </c>
    </row>
    <row r="73" spans="1:14" s="61" customFormat="1" ht="82.5">
      <c r="A73" s="77">
        <v>72</v>
      </c>
      <c r="B73" s="77" t="s">
        <v>26</v>
      </c>
      <c r="C73" s="77" t="s">
        <v>309</v>
      </c>
      <c r="D73" s="77" t="s">
        <v>310</v>
      </c>
      <c r="E73" s="77" t="s">
        <v>110</v>
      </c>
      <c r="F73" s="77" t="s">
        <v>140</v>
      </c>
      <c r="G73" s="78">
        <v>63046555</v>
      </c>
      <c r="H73" s="78">
        <v>60539600</v>
      </c>
      <c r="I73" s="55" t="s">
        <v>261</v>
      </c>
      <c r="J73" s="55" t="s">
        <v>210</v>
      </c>
      <c r="K73" s="77" t="s">
        <v>251</v>
      </c>
      <c r="L73" s="77" t="s">
        <v>115</v>
      </c>
      <c r="M73" s="77"/>
      <c r="N73" s="77" t="s">
        <v>5267</v>
      </c>
    </row>
    <row r="74" spans="1:14" s="61" customFormat="1" ht="181.5">
      <c r="A74" s="77">
        <v>73</v>
      </c>
      <c r="B74" s="77" t="s">
        <v>26</v>
      </c>
      <c r="C74" s="77" t="s">
        <v>309</v>
      </c>
      <c r="D74" s="77" t="s">
        <v>311</v>
      </c>
      <c r="E74" s="77" t="s">
        <v>110</v>
      </c>
      <c r="F74" s="77" t="s">
        <v>140</v>
      </c>
      <c r="G74" s="78">
        <v>491400</v>
      </c>
      <c r="H74" s="78">
        <v>451500</v>
      </c>
      <c r="I74" s="55" t="s">
        <v>126</v>
      </c>
      <c r="J74" s="55" t="s">
        <v>210</v>
      </c>
      <c r="K74" s="77" t="s">
        <v>312</v>
      </c>
      <c r="L74" s="77" t="s">
        <v>115</v>
      </c>
      <c r="M74" s="77"/>
      <c r="N74" s="77" t="s">
        <v>5270</v>
      </c>
    </row>
    <row r="75" spans="1:14" s="61" customFormat="1" ht="99">
      <c r="A75" s="77">
        <v>74</v>
      </c>
      <c r="B75" s="77" t="s">
        <v>26</v>
      </c>
      <c r="C75" s="77" t="s">
        <v>309</v>
      </c>
      <c r="D75" s="77" t="s">
        <v>313</v>
      </c>
      <c r="E75" s="77" t="s">
        <v>110</v>
      </c>
      <c r="F75" s="77" t="s">
        <v>140</v>
      </c>
      <c r="G75" s="78">
        <v>900265</v>
      </c>
      <c r="H75" s="78">
        <v>810000</v>
      </c>
      <c r="I75" s="55" t="s">
        <v>191</v>
      </c>
      <c r="J75" s="55" t="s">
        <v>214</v>
      </c>
      <c r="K75" s="77" t="s">
        <v>314</v>
      </c>
      <c r="L75" s="77" t="s">
        <v>115</v>
      </c>
      <c r="M75" s="77"/>
      <c r="N75" s="77" t="s">
        <v>5268</v>
      </c>
    </row>
    <row r="76" spans="1:14" s="61" customFormat="1" ht="49.5">
      <c r="A76" s="77">
        <v>75</v>
      </c>
      <c r="B76" s="77" t="s">
        <v>26</v>
      </c>
      <c r="C76" s="77" t="s">
        <v>315</v>
      </c>
      <c r="D76" s="77" t="s">
        <v>316</v>
      </c>
      <c r="E76" s="77" t="s">
        <v>110</v>
      </c>
      <c r="F76" s="77" t="s">
        <v>140</v>
      </c>
      <c r="G76" s="78">
        <v>999600</v>
      </c>
      <c r="H76" s="78">
        <v>999600</v>
      </c>
      <c r="I76" s="55" t="s">
        <v>127</v>
      </c>
      <c r="J76" s="55" t="s">
        <v>127</v>
      </c>
      <c r="K76" s="77" t="s">
        <v>317</v>
      </c>
      <c r="L76" s="77" t="s">
        <v>115</v>
      </c>
      <c r="M76" s="77"/>
      <c r="N76" s="77" t="s">
        <v>5278</v>
      </c>
    </row>
    <row r="77" spans="1:14" s="61" customFormat="1" ht="99">
      <c r="A77" s="77">
        <v>76</v>
      </c>
      <c r="B77" s="77" t="s">
        <v>26</v>
      </c>
      <c r="C77" s="77" t="s">
        <v>318</v>
      </c>
      <c r="D77" s="77" t="s">
        <v>319</v>
      </c>
      <c r="E77" s="77" t="s">
        <v>110</v>
      </c>
      <c r="F77" s="77" t="s">
        <v>119</v>
      </c>
      <c r="G77" s="78">
        <v>13544200</v>
      </c>
      <c r="H77" s="78">
        <v>13544200</v>
      </c>
      <c r="I77" s="55" t="s">
        <v>141</v>
      </c>
      <c r="J77" s="55" t="s">
        <v>120</v>
      </c>
      <c r="K77" s="77" t="s">
        <v>320</v>
      </c>
      <c r="L77" s="77" t="s">
        <v>176</v>
      </c>
      <c r="M77" s="77" t="s">
        <v>5279</v>
      </c>
      <c r="N77" s="77"/>
    </row>
    <row r="78" spans="1:14" s="61" customFormat="1" ht="132">
      <c r="A78" s="77">
        <v>77</v>
      </c>
      <c r="B78" s="77" t="s">
        <v>26</v>
      </c>
      <c r="C78" s="77" t="s">
        <v>322</v>
      </c>
      <c r="D78" s="77" t="s">
        <v>323</v>
      </c>
      <c r="E78" s="77" t="s">
        <v>110</v>
      </c>
      <c r="F78" s="77" t="s">
        <v>140</v>
      </c>
      <c r="G78" s="78">
        <v>545628</v>
      </c>
      <c r="H78" s="78">
        <v>545628</v>
      </c>
      <c r="I78" s="55" t="s">
        <v>266</v>
      </c>
      <c r="J78" s="55" t="s">
        <v>141</v>
      </c>
      <c r="K78" s="77" t="s">
        <v>324</v>
      </c>
      <c r="L78" s="77" t="s">
        <v>115</v>
      </c>
      <c r="M78" s="77"/>
      <c r="N78" s="77" t="s">
        <v>5280</v>
      </c>
    </row>
    <row r="79" spans="1:14" s="61" customFormat="1" ht="99">
      <c r="A79" s="77">
        <v>78</v>
      </c>
      <c r="B79" s="77" t="s">
        <v>26</v>
      </c>
      <c r="C79" s="77" t="s">
        <v>322</v>
      </c>
      <c r="D79" s="77" t="s">
        <v>326</v>
      </c>
      <c r="E79" s="77" t="s">
        <v>110</v>
      </c>
      <c r="F79" s="77" t="s">
        <v>140</v>
      </c>
      <c r="G79" s="78">
        <v>300000</v>
      </c>
      <c r="H79" s="78">
        <v>290000</v>
      </c>
      <c r="I79" s="55" t="s">
        <v>141</v>
      </c>
      <c r="J79" s="55" t="s">
        <v>126</v>
      </c>
      <c r="K79" s="77" t="s">
        <v>327</v>
      </c>
      <c r="L79" s="77" t="s">
        <v>176</v>
      </c>
      <c r="M79" s="77" t="s">
        <v>5281</v>
      </c>
      <c r="N79" s="77"/>
    </row>
    <row r="80" spans="1:14" s="61" customFormat="1" ht="82.5">
      <c r="A80" s="77">
        <v>79</v>
      </c>
      <c r="B80" s="77" t="s">
        <v>26</v>
      </c>
      <c r="C80" s="77" t="s">
        <v>322</v>
      </c>
      <c r="D80" s="77" t="s">
        <v>329</v>
      </c>
      <c r="E80" s="77" t="s">
        <v>110</v>
      </c>
      <c r="F80" s="77" t="s">
        <v>140</v>
      </c>
      <c r="G80" s="78">
        <v>924100</v>
      </c>
      <c r="H80" s="78">
        <v>876000</v>
      </c>
      <c r="I80" s="55" t="s">
        <v>136</v>
      </c>
      <c r="J80" s="55" t="s">
        <v>214</v>
      </c>
      <c r="K80" s="77" t="s">
        <v>330</v>
      </c>
      <c r="L80" s="77" t="s">
        <v>115</v>
      </c>
      <c r="M80" s="77"/>
      <c r="N80" s="77" t="s">
        <v>5268</v>
      </c>
    </row>
    <row r="81" spans="1:14" s="61" customFormat="1" ht="132">
      <c r="A81" s="77">
        <v>80</v>
      </c>
      <c r="B81" s="77" t="s">
        <v>26</v>
      </c>
      <c r="C81" s="77" t="s">
        <v>331</v>
      </c>
      <c r="D81" s="77" t="s">
        <v>332</v>
      </c>
      <c r="E81" s="77" t="s">
        <v>110</v>
      </c>
      <c r="F81" s="77" t="s">
        <v>140</v>
      </c>
      <c r="G81" s="78">
        <v>75916764</v>
      </c>
      <c r="H81" s="78">
        <v>75916764</v>
      </c>
      <c r="I81" s="55" t="s">
        <v>131</v>
      </c>
      <c r="J81" s="55" t="s">
        <v>148</v>
      </c>
      <c r="K81" s="77" t="s">
        <v>333</v>
      </c>
      <c r="L81" s="77" t="s">
        <v>115</v>
      </c>
      <c r="M81" s="77"/>
      <c r="N81" s="77" t="s">
        <v>5267</v>
      </c>
    </row>
    <row r="82" spans="1:14" s="61" customFormat="1" ht="99">
      <c r="A82" s="77">
        <v>81</v>
      </c>
      <c r="B82" s="77" t="s">
        <v>26</v>
      </c>
      <c r="C82" s="77" t="s">
        <v>334</v>
      </c>
      <c r="D82" s="77" t="s">
        <v>335</v>
      </c>
      <c r="E82" s="77" t="s">
        <v>110</v>
      </c>
      <c r="F82" s="77" t="s">
        <v>140</v>
      </c>
      <c r="G82" s="78">
        <v>19960840</v>
      </c>
      <c r="H82" s="78">
        <v>19960840</v>
      </c>
      <c r="I82" s="55" t="s">
        <v>113</v>
      </c>
      <c r="J82" s="55" t="s">
        <v>191</v>
      </c>
      <c r="K82" s="77" t="s">
        <v>336</v>
      </c>
      <c r="L82" s="77" t="s">
        <v>176</v>
      </c>
      <c r="M82" s="77" t="s">
        <v>5281</v>
      </c>
      <c r="N82" s="77"/>
    </row>
    <row r="83" spans="1:14" s="61" customFormat="1" ht="99">
      <c r="A83" s="77">
        <v>82</v>
      </c>
      <c r="B83" s="77" t="s">
        <v>26</v>
      </c>
      <c r="C83" s="77" t="s">
        <v>334</v>
      </c>
      <c r="D83" s="77" t="s">
        <v>337</v>
      </c>
      <c r="E83" s="77" t="s">
        <v>110</v>
      </c>
      <c r="F83" s="77" t="s">
        <v>140</v>
      </c>
      <c r="G83" s="78">
        <v>342500</v>
      </c>
      <c r="H83" s="78">
        <v>340500</v>
      </c>
      <c r="I83" s="55" t="s">
        <v>191</v>
      </c>
      <c r="J83" s="55" t="s">
        <v>188</v>
      </c>
      <c r="K83" s="77" t="s">
        <v>338</v>
      </c>
      <c r="L83" s="77" t="s">
        <v>176</v>
      </c>
      <c r="M83" s="77" t="s">
        <v>5279</v>
      </c>
      <c r="N83" s="77"/>
    </row>
    <row r="84" spans="1:14" s="61" customFormat="1" ht="99">
      <c r="A84" s="77">
        <v>83</v>
      </c>
      <c r="B84" s="77" t="s">
        <v>26</v>
      </c>
      <c r="C84" s="77" t="s">
        <v>339</v>
      </c>
      <c r="D84" s="77" t="s">
        <v>340</v>
      </c>
      <c r="E84" s="77" t="s">
        <v>110</v>
      </c>
      <c r="F84" s="77" t="s">
        <v>140</v>
      </c>
      <c r="G84" s="78">
        <v>820000</v>
      </c>
      <c r="H84" s="78">
        <v>798329</v>
      </c>
      <c r="I84" s="55" t="s">
        <v>341</v>
      </c>
      <c r="J84" s="55" t="s">
        <v>153</v>
      </c>
      <c r="K84" s="77" t="s">
        <v>149</v>
      </c>
      <c r="L84" s="77" t="s">
        <v>176</v>
      </c>
      <c r="M84" s="77" t="s">
        <v>5279</v>
      </c>
      <c r="N84" s="77"/>
    </row>
    <row r="85" spans="1:14" s="61" customFormat="1" ht="66">
      <c r="A85" s="77">
        <v>84</v>
      </c>
      <c r="B85" s="77" t="s">
        <v>26</v>
      </c>
      <c r="C85" s="77" t="s">
        <v>343</v>
      </c>
      <c r="D85" s="77" t="s">
        <v>344</v>
      </c>
      <c r="E85" s="77" t="s">
        <v>110</v>
      </c>
      <c r="F85" s="77" t="s">
        <v>111</v>
      </c>
      <c r="G85" s="78">
        <v>371100</v>
      </c>
      <c r="H85" s="78">
        <v>360000</v>
      </c>
      <c r="I85" s="55" t="s">
        <v>127</v>
      </c>
      <c r="J85" s="55" t="s">
        <v>277</v>
      </c>
      <c r="K85" s="77" t="s">
        <v>345</v>
      </c>
      <c r="L85" s="77" t="s">
        <v>115</v>
      </c>
      <c r="M85" s="77"/>
      <c r="N85" s="77" t="s">
        <v>5268</v>
      </c>
    </row>
    <row r="86" spans="1:14" s="61" customFormat="1" ht="66">
      <c r="A86" s="77">
        <v>85</v>
      </c>
      <c r="B86" s="77" t="s">
        <v>26</v>
      </c>
      <c r="C86" s="77" t="s">
        <v>346</v>
      </c>
      <c r="D86" s="77" t="s">
        <v>347</v>
      </c>
      <c r="E86" s="77" t="s">
        <v>110</v>
      </c>
      <c r="F86" s="77" t="s">
        <v>140</v>
      </c>
      <c r="G86" s="78">
        <v>8388765</v>
      </c>
      <c r="H86" s="78">
        <v>8388765</v>
      </c>
      <c r="I86" s="55" t="s">
        <v>261</v>
      </c>
      <c r="J86" s="55" t="s">
        <v>174</v>
      </c>
      <c r="K86" s="77" t="s">
        <v>244</v>
      </c>
      <c r="L86" s="77" t="s">
        <v>115</v>
      </c>
      <c r="M86" s="77"/>
      <c r="N86" s="77" t="s">
        <v>5267</v>
      </c>
    </row>
    <row r="87" spans="1:14" s="61" customFormat="1" ht="66">
      <c r="A87" s="77">
        <v>86</v>
      </c>
      <c r="B87" s="77" t="s">
        <v>26</v>
      </c>
      <c r="C87" s="77" t="s">
        <v>346</v>
      </c>
      <c r="D87" s="77" t="s">
        <v>348</v>
      </c>
      <c r="E87" s="77" t="s">
        <v>110</v>
      </c>
      <c r="F87" s="77" t="s">
        <v>140</v>
      </c>
      <c r="G87" s="78">
        <v>529378</v>
      </c>
      <c r="H87" s="78">
        <v>483000</v>
      </c>
      <c r="I87" s="55" t="s">
        <v>261</v>
      </c>
      <c r="J87" s="55" t="s">
        <v>174</v>
      </c>
      <c r="K87" s="77" t="s">
        <v>349</v>
      </c>
      <c r="L87" s="77" t="s">
        <v>115</v>
      </c>
      <c r="M87" s="77"/>
      <c r="N87" s="77" t="s">
        <v>5267</v>
      </c>
    </row>
    <row r="88" spans="1:14" s="61" customFormat="1" ht="132">
      <c r="A88" s="77">
        <v>87</v>
      </c>
      <c r="B88" s="77" t="s">
        <v>26</v>
      </c>
      <c r="C88" s="77" t="s">
        <v>346</v>
      </c>
      <c r="D88" s="77" t="s">
        <v>350</v>
      </c>
      <c r="E88" s="77" t="s">
        <v>110</v>
      </c>
      <c r="F88" s="77" t="s">
        <v>140</v>
      </c>
      <c r="G88" s="78">
        <v>9668949</v>
      </c>
      <c r="H88" s="78">
        <v>9500000</v>
      </c>
      <c r="I88" s="55" t="s">
        <v>174</v>
      </c>
      <c r="J88" s="55" t="s">
        <v>120</v>
      </c>
      <c r="K88" s="77" t="s">
        <v>351</v>
      </c>
      <c r="L88" s="77" t="s">
        <v>115</v>
      </c>
      <c r="M88" s="77"/>
      <c r="N88" s="77" t="s">
        <v>5267</v>
      </c>
    </row>
    <row r="89" spans="1:14" s="61" customFormat="1" ht="99">
      <c r="A89" s="77">
        <v>88</v>
      </c>
      <c r="B89" s="77" t="s">
        <v>26</v>
      </c>
      <c r="C89" s="77" t="s">
        <v>346</v>
      </c>
      <c r="D89" s="77" t="s">
        <v>352</v>
      </c>
      <c r="E89" s="77" t="s">
        <v>110</v>
      </c>
      <c r="F89" s="77" t="s">
        <v>140</v>
      </c>
      <c r="G89" s="78">
        <v>9182803</v>
      </c>
      <c r="H89" s="78">
        <v>9100000</v>
      </c>
      <c r="I89" s="55" t="s">
        <v>126</v>
      </c>
      <c r="J89" s="55" t="s">
        <v>121</v>
      </c>
      <c r="K89" s="77" t="s">
        <v>353</v>
      </c>
      <c r="L89" s="77" t="s">
        <v>115</v>
      </c>
      <c r="M89" s="77"/>
      <c r="N89" s="77" t="s">
        <v>5267</v>
      </c>
    </row>
    <row r="90" spans="1:14" s="61" customFormat="1" ht="82.5">
      <c r="A90" s="77">
        <v>89</v>
      </c>
      <c r="B90" s="77" t="s">
        <v>26</v>
      </c>
      <c r="C90" s="77" t="s">
        <v>346</v>
      </c>
      <c r="D90" s="77" t="s">
        <v>354</v>
      </c>
      <c r="E90" s="77" t="s">
        <v>110</v>
      </c>
      <c r="F90" s="77" t="s">
        <v>140</v>
      </c>
      <c r="G90" s="78">
        <v>14629936</v>
      </c>
      <c r="H90" s="78">
        <v>14400000</v>
      </c>
      <c r="I90" s="55" t="s">
        <v>113</v>
      </c>
      <c r="J90" s="55" t="s">
        <v>277</v>
      </c>
      <c r="K90" s="77" t="s">
        <v>355</v>
      </c>
      <c r="L90" s="77" t="s">
        <v>115</v>
      </c>
      <c r="M90" s="77"/>
      <c r="N90" s="77" t="s">
        <v>5268</v>
      </c>
    </row>
    <row r="91" spans="1:14" s="61" customFormat="1" ht="66">
      <c r="A91" s="77">
        <v>90</v>
      </c>
      <c r="B91" s="77" t="s">
        <v>26</v>
      </c>
      <c r="C91" s="77" t="s">
        <v>356</v>
      </c>
      <c r="D91" s="77" t="s">
        <v>357</v>
      </c>
      <c r="E91" s="77" t="s">
        <v>110</v>
      </c>
      <c r="F91" s="77" t="s">
        <v>111</v>
      </c>
      <c r="G91" s="78">
        <v>3460000</v>
      </c>
      <c r="H91" s="78">
        <v>3390000</v>
      </c>
      <c r="I91" s="55" t="s">
        <v>207</v>
      </c>
      <c r="J91" s="55" t="s">
        <v>174</v>
      </c>
      <c r="K91" s="77" t="s">
        <v>358</v>
      </c>
      <c r="L91" s="77" t="s">
        <v>115</v>
      </c>
      <c r="M91" s="77"/>
      <c r="N91" s="77" t="s">
        <v>5268</v>
      </c>
    </row>
    <row r="92" spans="1:14" s="61" customFormat="1" ht="148.5">
      <c r="A92" s="77">
        <v>91</v>
      </c>
      <c r="B92" s="77" t="s">
        <v>26</v>
      </c>
      <c r="C92" s="77" t="s">
        <v>356</v>
      </c>
      <c r="D92" s="77" t="s">
        <v>359</v>
      </c>
      <c r="E92" s="77" t="s">
        <v>110</v>
      </c>
      <c r="F92" s="77" t="s">
        <v>87</v>
      </c>
      <c r="G92" s="78">
        <v>947726</v>
      </c>
      <c r="H92" s="78">
        <v>925000</v>
      </c>
      <c r="I92" s="55" t="s">
        <v>207</v>
      </c>
      <c r="J92" s="55" t="s">
        <v>153</v>
      </c>
      <c r="K92" s="77" t="s">
        <v>360</v>
      </c>
      <c r="L92" s="77" t="s">
        <v>115</v>
      </c>
      <c r="M92" s="77"/>
      <c r="N92" s="77" t="s">
        <v>5278</v>
      </c>
    </row>
    <row r="93" spans="1:14" s="61" customFormat="1" ht="99">
      <c r="A93" s="77">
        <v>92</v>
      </c>
      <c r="B93" s="77" t="s">
        <v>26</v>
      </c>
      <c r="C93" s="77" t="s">
        <v>361</v>
      </c>
      <c r="D93" s="77" t="s">
        <v>362</v>
      </c>
      <c r="E93" s="77" t="s">
        <v>110</v>
      </c>
      <c r="F93" s="77" t="s">
        <v>140</v>
      </c>
      <c r="G93" s="78">
        <v>3303990</v>
      </c>
      <c r="H93" s="78">
        <v>2154396</v>
      </c>
      <c r="I93" s="55" t="s">
        <v>174</v>
      </c>
      <c r="J93" s="55" t="s">
        <v>126</v>
      </c>
      <c r="K93" s="77" t="s">
        <v>363</v>
      </c>
      <c r="L93" s="77" t="s">
        <v>176</v>
      </c>
      <c r="M93" s="77" t="s">
        <v>5279</v>
      </c>
      <c r="N93" s="77"/>
    </row>
    <row r="94" spans="1:14" s="61" customFormat="1" ht="115.5">
      <c r="A94" s="77">
        <v>93</v>
      </c>
      <c r="B94" s="77" t="s">
        <v>26</v>
      </c>
      <c r="C94" s="77" t="s">
        <v>361</v>
      </c>
      <c r="D94" s="77" t="s">
        <v>364</v>
      </c>
      <c r="E94" s="77" t="s">
        <v>110</v>
      </c>
      <c r="F94" s="77" t="s">
        <v>140</v>
      </c>
      <c r="G94" s="78">
        <v>2242744</v>
      </c>
      <c r="H94" s="78">
        <v>2150000</v>
      </c>
      <c r="I94" s="55" t="s">
        <v>131</v>
      </c>
      <c r="J94" s="55" t="s">
        <v>136</v>
      </c>
      <c r="K94" s="77" t="s">
        <v>365</v>
      </c>
      <c r="L94" s="77" t="s">
        <v>115</v>
      </c>
      <c r="M94" s="77"/>
      <c r="N94" s="77" t="s">
        <v>5268</v>
      </c>
    </row>
    <row r="95" spans="1:14" s="61" customFormat="1" ht="82.5">
      <c r="A95" s="77">
        <v>94</v>
      </c>
      <c r="B95" s="77" t="s">
        <v>26</v>
      </c>
      <c r="C95" s="77" t="s">
        <v>366</v>
      </c>
      <c r="D95" s="77" t="s">
        <v>367</v>
      </c>
      <c r="E95" s="77" t="s">
        <v>110</v>
      </c>
      <c r="F95" s="77" t="s">
        <v>140</v>
      </c>
      <c r="G95" s="78">
        <v>90531047</v>
      </c>
      <c r="H95" s="78">
        <v>85672588</v>
      </c>
      <c r="I95" s="55" t="s">
        <v>368</v>
      </c>
      <c r="J95" s="55" t="s">
        <v>214</v>
      </c>
      <c r="K95" s="77" t="s">
        <v>369</v>
      </c>
      <c r="L95" s="77" t="s">
        <v>115</v>
      </c>
      <c r="M95" s="77"/>
      <c r="N95" s="77" t="s">
        <v>5282</v>
      </c>
    </row>
    <row r="96" spans="1:14" s="61" customFormat="1" ht="99">
      <c r="A96" s="77">
        <v>95</v>
      </c>
      <c r="B96" s="77" t="s">
        <v>26</v>
      </c>
      <c r="C96" s="77" t="s">
        <v>366</v>
      </c>
      <c r="D96" s="77" t="s">
        <v>371</v>
      </c>
      <c r="E96" s="77" t="s">
        <v>110</v>
      </c>
      <c r="F96" s="77" t="s">
        <v>111</v>
      </c>
      <c r="G96" s="78">
        <v>1846854</v>
      </c>
      <c r="H96" s="78">
        <v>1499000</v>
      </c>
      <c r="I96" s="55" t="s">
        <v>131</v>
      </c>
      <c r="J96" s="55" t="s">
        <v>277</v>
      </c>
      <c r="K96" s="77" t="s">
        <v>372</v>
      </c>
      <c r="L96" s="77" t="s">
        <v>115</v>
      </c>
      <c r="M96" s="77"/>
      <c r="N96" s="77" t="s">
        <v>5278</v>
      </c>
    </row>
    <row r="97" spans="1:14" s="61" customFormat="1" ht="49.5">
      <c r="A97" s="77">
        <v>96</v>
      </c>
      <c r="B97" s="77" t="s">
        <v>26</v>
      </c>
      <c r="C97" s="77" t="s">
        <v>366</v>
      </c>
      <c r="D97" s="77" t="s">
        <v>373</v>
      </c>
      <c r="E97" s="77" t="s">
        <v>110</v>
      </c>
      <c r="F97" s="77" t="s">
        <v>140</v>
      </c>
      <c r="G97" s="78">
        <v>7209051</v>
      </c>
      <c r="H97" s="78">
        <v>7000000</v>
      </c>
      <c r="I97" s="55" t="s">
        <v>131</v>
      </c>
      <c r="J97" s="55" t="s">
        <v>188</v>
      </c>
      <c r="K97" s="77" t="s">
        <v>372</v>
      </c>
      <c r="L97" s="77" t="s">
        <v>115</v>
      </c>
      <c r="M97" s="77"/>
      <c r="N97" s="77" t="s">
        <v>5278</v>
      </c>
    </row>
    <row r="98" spans="1:14" s="61" customFormat="1" ht="99">
      <c r="A98" s="77">
        <v>97</v>
      </c>
      <c r="B98" s="77" t="s">
        <v>26</v>
      </c>
      <c r="C98" s="77" t="s">
        <v>366</v>
      </c>
      <c r="D98" s="77" t="s">
        <v>374</v>
      </c>
      <c r="E98" s="77" t="s">
        <v>110</v>
      </c>
      <c r="F98" s="77" t="s">
        <v>140</v>
      </c>
      <c r="G98" s="78">
        <v>2809100</v>
      </c>
      <c r="H98" s="78">
        <v>2504305</v>
      </c>
      <c r="I98" s="55" t="s">
        <v>132</v>
      </c>
      <c r="J98" s="55" t="s">
        <v>191</v>
      </c>
      <c r="K98" s="77" t="s">
        <v>372</v>
      </c>
      <c r="L98" s="77" t="s">
        <v>176</v>
      </c>
      <c r="M98" s="77" t="s">
        <v>5279</v>
      </c>
      <c r="N98" s="77"/>
    </row>
    <row r="99" spans="1:14" s="61" customFormat="1" ht="99">
      <c r="A99" s="77">
        <v>98</v>
      </c>
      <c r="B99" s="77" t="s">
        <v>26</v>
      </c>
      <c r="C99" s="77" t="s">
        <v>375</v>
      </c>
      <c r="D99" s="77" t="s">
        <v>376</v>
      </c>
      <c r="E99" s="77" t="s">
        <v>110</v>
      </c>
      <c r="F99" s="77" t="s">
        <v>140</v>
      </c>
      <c r="G99" s="78">
        <v>10242640</v>
      </c>
      <c r="H99" s="78">
        <v>10242640</v>
      </c>
      <c r="I99" s="55" t="s">
        <v>203</v>
      </c>
      <c r="J99" s="55" t="s">
        <v>157</v>
      </c>
      <c r="K99" s="77" t="s">
        <v>377</v>
      </c>
      <c r="L99" s="77" t="s">
        <v>176</v>
      </c>
      <c r="M99" s="77" t="s">
        <v>5281</v>
      </c>
      <c r="N99" s="77"/>
    </row>
    <row r="100" spans="1:14" s="61" customFormat="1" ht="99">
      <c r="A100" s="77">
        <v>99</v>
      </c>
      <c r="B100" s="77" t="s">
        <v>26</v>
      </c>
      <c r="C100" s="77" t="s">
        <v>378</v>
      </c>
      <c r="D100" s="77" t="s">
        <v>379</v>
      </c>
      <c r="E100" s="77" t="s">
        <v>110</v>
      </c>
      <c r="F100" s="77" t="s">
        <v>140</v>
      </c>
      <c r="G100" s="78">
        <v>237030</v>
      </c>
      <c r="H100" s="78">
        <v>230030</v>
      </c>
      <c r="I100" s="55" t="s">
        <v>126</v>
      </c>
      <c r="J100" s="55" t="s">
        <v>148</v>
      </c>
      <c r="K100" s="77" t="s">
        <v>380</v>
      </c>
      <c r="L100" s="77" t="s">
        <v>176</v>
      </c>
      <c r="M100" s="77" t="s">
        <v>5271</v>
      </c>
      <c r="N100" s="77"/>
    </row>
    <row r="101" spans="1:14" s="61" customFormat="1" ht="49.5">
      <c r="A101" s="77">
        <v>100</v>
      </c>
      <c r="B101" s="77" t="s">
        <v>26</v>
      </c>
      <c r="C101" s="77" t="s">
        <v>381</v>
      </c>
      <c r="D101" s="77" t="s">
        <v>382</v>
      </c>
      <c r="E101" s="77" t="s">
        <v>110</v>
      </c>
      <c r="F101" s="77" t="s">
        <v>111</v>
      </c>
      <c r="G101" s="78">
        <v>554540</v>
      </c>
      <c r="H101" s="78">
        <v>498000</v>
      </c>
      <c r="I101" s="55" t="s">
        <v>203</v>
      </c>
      <c r="J101" s="55" t="s">
        <v>126</v>
      </c>
      <c r="K101" s="77" t="s">
        <v>383</v>
      </c>
      <c r="L101" s="77" t="s">
        <v>115</v>
      </c>
      <c r="M101" s="77"/>
      <c r="N101" s="77" t="s">
        <v>5283</v>
      </c>
    </row>
    <row r="102" spans="1:14" s="61" customFormat="1" ht="99">
      <c r="A102" s="77">
        <v>101</v>
      </c>
      <c r="B102" s="77" t="s">
        <v>26</v>
      </c>
      <c r="C102" s="77" t="s">
        <v>381</v>
      </c>
      <c r="D102" s="77" t="s">
        <v>385</v>
      </c>
      <c r="E102" s="77" t="s">
        <v>110</v>
      </c>
      <c r="F102" s="77" t="s">
        <v>111</v>
      </c>
      <c r="G102" s="78">
        <v>1400000</v>
      </c>
      <c r="H102" s="78">
        <v>1020000</v>
      </c>
      <c r="I102" s="55" t="s">
        <v>221</v>
      </c>
      <c r="J102" s="55" t="s">
        <v>214</v>
      </c>
      <c r="K102" s="77" t="s">
        <v>383</v>
      </c>
      <c r="L102" s="77" t="s">
        <v>115</v>
      </c>
      <c r="M102" s="77"/>
      <c r="N102" s="77" t="s">
        <v>5284</v>
      </c>
    </row>
    <row r="103" spans="1:14" s="61" customFormat="1" ht="49.5">
      <c r="A103" s="77">
        <v>102</v>
      </c>
      <c r="B103" s="77" t="s">
        <v>26</v>
      </c>
      <c r="C103" s="77" t="s">
        <v>386</v>
      </c>
      <c r="D103" s="77" t="s">
        <v>387</v>
      </c>
      <c r="E103" s="77" t="s">
        <v>110</v>
      </c>
      <c r="F103" s="77" t="s">
        <v>140</v>
      </c>
      <c r="G103" s="78">
        <v>500000</v>
      </c>
      <c r="H103" s="78">
        <v>470000</v>
      </c>
      <c r="I103" s="55" t="s">
        <v>131</v>
      </c>
      <c r="J103" s="55" t="s">
        <v>221</v>
      </c>
      <c r="K103" s="77" t="s">
        <v>186</v>
      </c>
      <c r="L103" s="77" t="s">
        <v>115</v>
      </c>
      <c r="M103" s="77"/>
      <c r="N103" s="77" t="s">
        <v>5267</v>
      </c>
    </row>
    <row r="104" spans="1:14" s="61" customFormat="1" ht="66">
      <c r="A104" s="77">
        <v>103</v>
      </c>
      <c r="B104" s="77" t="s">
        <v>26</v>
      </c>
      <c r="C104" s="77" t="s">
        <v>386</v>
      </c>
      <c r="D104" s="77" t="s">
        <v>388</v>
      </c>
      <c r="E104" s="77" t="s">
        <v>110</v>
      </c>
      <c r="F104" s="77" t="s">
        <v>111</v>
      </c>
      <c r="G104" s="78">
        <v>780030</v>
      </c>
      <c r="H104" s="78">
        <v>728028</v>
      </c>
      <c r="I104" s="55" t="s">
        <v>113</v>
      </c>
      <c r="J104" s="55" t="s">
        <v>191</v>
      </c>
      <c r="K104" s="77" t="s">
        <v>186</v>
      </c>
      <c r="L104" s="77" t="s">
        <v>115</v>
      </c>
      <c r="M104" s="77"/>
      <c r="N104" s="77" t="s">
        <v>5268</v>
      </c>
    </row>
    <row r="105" spans="1:14" s="61" customFormat="1" ht="66">
      <c r="A105" s="77">
        <v>104</v>
      </c>
      <c r="B105" s="77" t="s">
        <v>26</v>
      </c>
      <c r="C105" s="77" t="s">
        <v>389</v>
      </c>
      <c r="D105" s="77" t="s">
        <v>390</v>
      </c>
      <c r="E105" s="77" t="s">
        <v>110</v>
      </c>
      <c r="F105" s="77" t="s">
        <v>140</v>
      </c>
      <c r="G105" s="78">
        <v>1438000</v>
      </c>
      <c r="H105" s="78">
        <v>1438000</v>
      </c>
      <c r="I105" s="55" t="s">
        <v>131</v>
      </c>
      <c r="J105" s="55" t="s">
        <v>157</v>
      </c>
      <c r="K105" s="77" t="s">
        <v>391</v>
      </c>
      <c r="L105" s="77" t="s">
        <v>115</v>
      </c>
      <c r="M105" s="77"/>
      <c r="N105" s="77" t="s">
        <v>5267</v>
      </c>
    </row>
    <row r="106" spans="1:14" s="61" customFormat="1" ht="49.5">
      <c r="A106" s="77">
        <v>105</v>
      </c>
      <c r="B106" s="77" t="s">
        <v>26</v>
      </c>
      <c r="C106" s="77" t="s">
        <v>392</v>
      </c>
      <c r="D106" s="77" t="s">
        <v>393</v>
      </c>
      <c r="E106" s="77" t="s">
        <v>110</v>
      </c>
      <c r="F106" s="77" t="s">
        <v>140</v>
      </c>
      <c r="G106" s="78">
        <v>678000</v>
      </c>
      <c r="H106" s="78">
        <v>620000</v>
      </c>
      <c r="I106" s="55" t="s">
        <v>120</v>
      </c>
      <c r="J106" s="55" t="s">
        <v>148</v>
      </c>
      <c r="K106" s="77" t="s">
        <v>208</v>
      </c>
      <c r="L106" s="77" t="s">
        <v>115</v>
      </c>
      <c r="M106" s="77"/>
      <c r="N106" s="77" t="s">
        <v>5278</v>
      </c>
    </row>
    <row r="107" spans="1:14" s="61" customFormat="1" ht="49.5">
      <c r="A107" s="77">
        <v>106</v>
      </c>
      <c r="B107" s="77" t="s">
        <v>26</v>
      </c>
      <c r="C107" s="77" t="s">
        <v>394</v>
      </c>
      <c r="D107" s="77" t="s">
        <v>395</v>
      </c>
      <c r="E107" s="77" t="s">
        <v>110</v>
      </c>
      <c r="F107" s="77" t="s">
        <v>111</v>
      </c>
      <c r="G107" s="78">
        <v>918340</v>
      </c>
      <c r="H107" s="78">
        <v>879000</v>
      </c>
      <c r="I107" s="55" t="s">
        <v>120</v>
      </c>
      <c r="J107" s="55" t="s">
        <v>157</v>
      </c>
      <c r="K107" s="77" t="s">
        <v>396</v>
      </c>
      <c r="L107" s="77" t="s">
        <v>115</v>
      </c>
      <c r="M107" s="77"/>
      <c r="N107" s="77" t="s">
        <v>5267</v>
      </c>
    </row>
    <row r="108" spans="1:14" s="61" customFormat="1" ht="99">
      <c r="A108" s="77">
        <v>107</v>
      </c>
      <c r="B108" s="77" t="s">
        <v>26</v>
      </c>
      <c r="C108" s="77" t="s">
        <v>397</v>
      </c>
      <c r="D108" s="77" t="s">
        <v>398</v>
      </c>
      <c r="E108" s="77" t="s">
        <v>110</v>
      </c>
      <c r="F108" s="77" t="s">
        <v>111</v>
      </c>
      <c r="G108" s="78">
        <v>690000</v>
      </c>
      <c r="H108" s="78">
        <v>680000</v>
      </c>
      <c r="I108" s="55" t="s">
        <v>266</v>
      </c>
      <c r="J108" s="55" t="s">
        <v>174</v>
      </c>
      <c r="K108" s="77" t="s">
        <v>247</v>
      </c>
      <c r="L108" s="77" t="s">
        <v>176</v>
      </c>
      <c r="M108" s="77" t="s">
        <v>5279</v>
      </c>
      <c r="N108" s="77"/>
    </row>
    <row r="109" spans="1:14" s="61" customFormat="1" ht="99">
      <c r="A109" s="77">
        <v>108</v>
      </c>
      <c r="B109" s="77" t="s">
        <v>26</v>
      </c>
      <c r="C109" s="77" t="s">
        <v>397</v>
      </c>
      <c r="D109" s="77" t="s">
        <v>398</v>
      </c>
      <c r="E109" s="77" t="s">
        <v>110</v>
      </c>
      <c r="F109" s="77" t="s">
        <v>111</v>
      </c>
      <c r="G109" s="78">
        <v>690000</v>
      </c>
      <c r="H109" s="78">
        <v>680000</v>
      </c>
      <c r="I109" s="55" t="s">
        <v>266</v>
      </c>
      <c r="J109" s="55" t="s">
        <v>207</v>
      </c>
      <c r="K109" s="77" t="s">
        <v>247</v>
      </c>
      <c r="L109" s="77" t="s">
        <v>176</v>
      </c>
      <c r="M109" s="77" t="s">
        <v>5279</v>
      </c>
      <c r="N109" s="77"/>
    </row>
    <row r="110" spans="1:14" s="61" customFormat="1" ht="66">
      <c r="A110" s="77">
        <v>109</v>
      </c>
      <c r="B110" s="77" t="s">
        <v>26</v>
      </c>
      <c r="C110" s="77" t="s">
        <v>399</v>
      </c>
      <c r="D110" s="77" t="s">
        <v>400</v>
      </c>
      <c r="E110" s="77" t="s">
        <v>110</v>
      </c>
      <c r="F110" s="77" t="s">
        <v>140</v>
      </c>
      <c r="G110" s="78">
        <v>700000</v>
      </c>
      <c r="H110" s="78">
        <v>690000</v>
      </c>
      <c r="I110" s="55" t="s">
        <v>148</v>
      </c>
      <c r="J110" s="55" t="s">
        <v>191</v>
      </c>
      <c r="K110" s="77" t="s">
        <v>224</v>
      </c>
      <c r="L110" s="77" t="s">
        <v>115</v>
      </c>
      <c r="M110" s="77"/>
      <c r="N110" s="77" t="s">
        <v>5285</v>
      </c>
    </row>
    <row r="111" spans="1:14" s="61" customFormat="1" ht="148.5">
      <c r="A111" s="77">
        <v>110</v>
      </c>
      <c r="B111" s="77" t="s">
        <v>26</v>
      </c>
      <c r="C111" s="77" t="s">
        <v>402</v>
      </c>
      <c r="D111" s="77" t="s">
        <v>403</v>
      </c>
      <c r="E111" s="77" t="s">
        <v>110</v>
      </c>
      <c r="F111" s="77" t="s">
        <v>140</v>
      </c>
      <c r="G111" s="78">
        <v>19515000</v>
      </c>
      <c r="H111" s="78">
        <v>18539250</v>
      </c>
      <c r="I111" s="55" t="s">
        <v>141</v>
      </c>
      <c r="J111" s="55" t="s">
        <v>210</v>
      </c>
      <c r="K111" s="77" t="s">
        <v>404</v>
      </c>
      <c r="L111" s="77" t="s">
        <v>342</v>
      </c>
      <c r="M111" s="77"/>
      <c r="N111" s="77"/>
    </row>
    <row r="112" spans="1:14" s="61" customFormat="1" ht="99">
      <c r="A112" s="77">
        <v>111</v>
      </c>
      <c r="B112" s="77" t="s">
        <v>26</v>
      </c>
      <c r="C112" s="77" t="s">
        <v>405</v>
      </c>
      <c r="D112" s="77" t="s">
        <v>406</v>
      </c>
      <c r="E112" s="77" t="s">
        <v>110</v>
      </c>
      <c r="F112" s="77" t="s">
        <v>140</v>
      </c>
      <c r="G112" s="78">
        <v>9800000</v>
      </c>
      <c r="H112" s="78">
        <v>9506000</v>
      </c>
      <c r="I112" s="55" t="s">
        <v>221</v>
      </c>
      <c r="J112" s="55" t="s">
        <v>153</v>
      </c>
      <c r="K112" s="77" t="s">
        <v>407</v>
      </c>
      <c r="L112" s="77" t="s">
        <v>176</v>
      </c>
      <c r="M112" s="77" t="s">
        <v>5279</v>
      </c>
      <c r="N112" s="77"/>
    </row>
    <row r="113" spans="1:14" s="61" customFormat="1" ht="49.5">
      <c r="A113" s="77">
        <v>112</v>
      </c>
      <c r="B113" s="77" t="s">
        <v>26</v>
      </c>
      <c r="C113" s="77" t="s">
        <v>408</v>
      </c>
      <c r="D113" s="77" t="s">
        <v>409</v>
      </c>
      <c r="E113" s="77" t="s">
        <v>110</v>
      </c>
      <c r="F113" s="77" t="s">
        <v>111</v>
      </c>
      <c r="G113" s="78">
        <v>6600000</v>
      </c>
      <c r="H113" s="78">
        <v>6409000</v>
      </c>
      <c r="I113" s="55" t="s">
        <v>174</v>
      </c>
      <c r="J113" s="55" t="s">
        <v>210</v>
      </c>
      <c r="K113" s="77" t="s">
        <v>410</v>
      </c>
      <c r="L113" s="77" t="s">
        <v>115</v>
      </c>
      <c r="M113" s="77"/>
      <c r="N113" s="77" t="s">
        <v>5268</v>
      </c>
    </row>
    <row r="114" spans="1:14" s="61" customFormat="1" ht="66">
      <c r="A114" s="77">
        <v>113</v>
      </c>
      <c r="B114" s="77" t="s">
        <v>26</v>
      </c>
      <c r="C114" s="77" t="s">
        <v>408</v>
      </c>
      <c r="D114" s="77" t="s">
        <v>411</v>
      </c>
      <c r="E114" s="77" t="s">
        <v>110</v>
      </c>
      <c r="F114" s="77" t="s">
        <v>140</v>
      </c>
      <c r="G114" s="78">
        <v>858000</v>
      </c>
      <c r="H114" s="78">
        <v>848000</v>
      </c>
      <c r="I114" s="55" t="s">
        <v>191</v>
      </c>
      <c r="J114" s="55" t="s">
        <v>127</v>
      </c>
      <c r="K114" s="77" t="s">
        <v>165</v>
      </c>
      <c r="L114" s="77" t="s">
        <v>115</v>
      </c>
      <c r="M114" s="77"/>
      <c r="N114" s="77" t="s">
        <v>5268</v>
      </c>
    </row>
    <row r="115" spans="1:14" s="61" customFormat="1" ht="49.5">
      <c r="A115" s="77">
        <v>114</v>
      </c>
      <c r="B115" s="77" t="s">
        <v>26</v>
      </c>
      <c r="C115" s="77" t="s">
        <v>412</v>
      </c>
      <c r="D115" s="77" t="s">
        <v>413</v>
      </c>
      <c r="E115" s="77" t="s">
        <v>110</v>
      </c>
      <c r="F115" s="77" t="s">
        <v>111</v>
      </c>
      <c r="G115" s="78">
        <v>569568</v>
      </c>
      <c r="H115" s="78">
        <v>325498</v>
      </c>
      <c r="I115" s="55" t="s">
        <v>153</v>
      </c>
      <c r="J115" s="55" t="s">
        <v>113</v>
      </c>
      <c r="K115" s="77" t="s">
        <v>414</v>
      </c>
      <c r="L115" s="77" t="s">
        <v>115</v>
      </c>
      <c r="M115" s="77"/>
      <c r="N115" s="77" t="s">
        <v>5272</v>
      </c>
    </row>
    <row r="116" spans="1:14" s="61" customFormat="1" ht="66">
      <c r="A116" s="77">
        <v>115</v>
      </c>
      <c r="B116" s="77" t="s">
        <v>26</v>
      </c>
      <c r="C116" s="77" t="s">
        <v>412</v>
      </c>
      <c r="D116" s="77" t="s">
        <v>415</v>
      </c>
      <c r="E116" s="77" t="s">
        <v>110</v>
      </c>
      <c r="F116" s="77" t="s">
        <v>111</v>
      </c>
      <c r="G116" s="78">
        <v>4300000</v>
      </c>
      <c r="H116" s="78">
        <v>4100000</v>
      </c>
      <c r="I116" s="55" t="s">
        <v>212</v>
      </c>
      <c r="J116" s="55" t="s">
        <v>191</v>
      </c>
      <c r="K116" s="77" t="s">
        <v>114</v>
      </c>
      <c r="L116" s="77" t="s">
        <v>115</v>
      </c>
      <c r="M116" s="77"/>
      <c r="N116" s="77" t="s">
        <v>5268</v>
      </c>
    </row>
    <row r="117" spans="1:14" s="61" customFormat="1" ht="49.5">
      <c r="A117" s="77">
        <v>116</v>
      </c>
      <c r="B117" s="77" t="s">
        <v>26</v>
      </c>
      <c r="C117" s="77" t="s">
        <v>416</v>
      </c>
      <c r="D117" s="77" t="s">
        <v>417</v>
      </c>
      <c r="E117" s="77" t="s">
        <v>110</v>
      </c>
      <c r="F117" s="77" t="s">
        <v>119</v>
      </c>
      <c r="G117" s="78">
        <v>158321715</v>
      </c>
      <c r="H117" s="78">
        <v>152000000</v>
      </c>
      <c r="I117" s="55" t="s">
        <v>126</v>
      </c>
      <c r="J117" s="55" t="s">
        <v>214</v>
      </c>
      <c r="K117" s="77" t="s">
        <v>418</v>
      </c>
      <c r="L117" s="77" t="s">
        <v>115</v>
      </c>
      <c r="M117" s="77"/>
      <c r="N117" s="77" t="s">
        <v>5278</v>
      </c>
    </row>
    <row r="118" spans="1:14" s="61" customFormat="1" ht="82.5">
      <c r="A118" s="77">
        <v>117</v>
      </c>
      <c r="B118" s="77" t="s">
        <v>26</v>
      </c>
      <c r="C118" s="77" t="s">
        <v>419</v>
      </c>
      <c r="D118" s="77" t="s">
        <v>420</v>
      </c>
      <c r="E118" s="77" t="s">
        <v>110</v>
      </c>
      <c r="F118" s="77" t="s">
        <v>119</v>
      </c>
      <c r="G118" s="78">
        <v>2901450</v>
      </c>
      <c r="H118" s="78">
        <v>2820800</v>
      </c>
      <c r="I118" s="55" t="s">
        <v>421</v>
      </c>
      <c r="J118" s="55" t="s">
        <v>153</v>
      </c>
      <c r="K118" s="77" t="s">
        <v>288</v>
      </c>
      <c r="L118" s="77" t="s">
        <v>115</v>
      </c>
      <c r="M118" s="77"/>
      <c r="N118" s="77" t="s">
        <v>5268</v>
      </c>
    </row>
    <row r="119" spans="1:14" s="61" customFormat="1" ht="66">
      <c r="A119" s="77">
        <v>118</v>
      </c>
      <c r="B119" s="77" t="s">
        <v>26</v>
      </c>
      <c r="C119" s="77" t="s">
        <v>419</v>
      </c>
      <c r="D119" s="77" t="s">
        <v>422</v>
      </c>
      <c r="E119" s="77" t="s">
        <v>110</v>
      </c>
      <c r="F119" s="77" t="s">
        <v>140</v>
      </c>
      <c r="G119" s="78">
        <v>950000</v>
      </c>
      <c r="H119" s="78">
        <v>919600</v>
      </c>
      <c r="I119" s="55" t="s">
        <v>174</v>
      </c>
      <c r="J119" s="55" t="s">
        <v>148</v>
      </c>
      <c r="K119" s="77" t="s">
        <v>423</v>
      </c>
      <c r="L119" s="77" t="s">
        <v>115</v>
      </c>
      <c r="M119" s="77"/>
      <c r="N119" s="77" t="s">
        <v>5278</v>
      </c>
    </row>
    <row r="120" spans="1:14" s="61" customFormat="1" ht="66">
      <c r="A120" s="77">
        <v>119</v>
      </c>
      <c r="B120" s="77" t="s">
        <v>26</v>
      </c>
      <c r="C120" s="77" t="s">
        <v>419</v>
      </c>
      <c r="D120" s="77" t="s">
        <v>424</v>
      </c>
      <c r="E120" s="77" t="s">
        <v>110</v>
      </c>
      <c r="F120" s="77" t="s">
        <v>119</v>
      </c>
      <c r="G120" s="78">
        <v>374157317</v>
      </c>
      <c r="H120" s="78">
        <v>346000000</v>
      </c>
      <c r="I120" s="55" t="s">
        <v>126</v>
      </c>
      <c r="J120" s="55" t="s">
        <v>120</v>
      </c>
      <c r="K120" s="77" t="s">
        <v>425</v>
      </c>
      <c r="L120" s="77" t="s">
        <v>115</v>
      </c>
      <c r="M120" s="77"/>
      <c r="N120" s="77" t="s">
        <v>5267</v>
      </c>
    </row>
    <row r="121" spans="1:14" s="61" customFormat="1" ht="214.5">
      <c r="A121" s="77">
        <v>120</v>
      </c>
      <c r="B121" s="77" t="s">
        <v>26</v>
      </c>
      <c r="C121" s="77" t="s">
        <v>426</v>
      </c>
      <c r="D121" s="77" t="s">
        <v>427</v>
      </c>
      <c r="E121" s="77" t="s">
        <v>110</v>
      </c>
      <c r="F121" s="77" t="s">
        <v>140</v>
      </c>
      <c r="G121" s="78">
        <v>19531512</v>
      </c>
      <c r="H121" s="78">
        <v>19530000</v>
      </c>
      <c r="I121" s="55" t="s">
        <v>132</v>
      </c>
      <c r="J121" s="55" t="s">
        <v>127</v>
      </c>
      <c r="K121" s="77" t="s">
        <v>428</v>
      </c>
      <c r="L121" s="77" t="s">
        <v>115</v>
      </c>
      <c r="M121" s="77"/>
      <c r="N121" s="77" t="s">
        <v>5286</v>
      </c>
    </row>
    <row r="122" spans="1:14" s="61" customFormat="1" ht="66">
      <c r="A122" s="77">
        <v>121</v>
      </c>
      <c r="B122" s="77" t="s">
        <v>26</v>
      </c>
      <c r="C122" s="77" t="s">
        <v>429</v>
      </c>
      <c r="D122" s="77" t="s">
        <v>430</v>
      </c>
      <c r="E122" s="77" t="s">
        <v>110</v>
      </c>
      <c r="F122" s="77" t="s">
        <v>140</v>
      </c>
      <c r="G122" s="78">
        <v>397760</v>
      </c>
      <c r="H122" s="78">
        <v>370000</v>
      </c>
      <c r="I122" s="55" t="s">
        <v>431</v>
      </c>
      <c r="J122" s="55" t="s">
        <v>207</v>
      </c>
      <c r="K122" s="77" t="s">
        <v>432</v>
      </c>
      <c r="L122" s="77" t="s">
        <v>115</v>
      </c>
      <c r="M122" s="77"/>
      <c r="N122" s="77" t="s">
        <v>5267</v>
      </c>
    </row>
    <row r="123" spans="1:14" s="61" customFormat="1" ht="66">
      <c r="A123" s="77">
        <v>122</v>
      </c>
      <c r="B123" s="77" t="s">
        <v>21</v>
      </c>
      <c r="C123" s="77" t="s">
        <v>21</v>
      </c>
      <c r="D123" s="77" t="s">
        <v>433</v>
      </c>
      <c r="E123" s="77" t="s">
        <v>110</v>
      </c>
      <c r="F123" s="77" t="s">
        <v>140</v>
      </c>
      <c r="G123" s="78">
        <v>630000</v>
      </c>
      <c r="H123" s="78">
        <v>540000</v>
      </c>
      <c r="I123" s="55" t="s">
        <v>148</v>
      </c>
      <c r="J123" s="55" t="s">
        <v>157</v>
      </c>
      <c r="K123" s="77" t="s">
        <v>114</v>
      </c>
      <c r="L123" s="77" t="s">
        <v>115</v>
      </c>
      <c r="M123" s="77"/>
      <c r="N123" s="77" t="s">
        <v>5287</v>
      </c>
    </row>
    <row r="124" spans="1:14" s="61" customFormat="1" ht="66">
      <c r="A124" s="77">
        <v>123</v>
      </c>
      <c r="B124" s="77" t="s">
        <v>34</v>
      </c>
      <c r="C124" s="77" t="s">
        <v>435</v>
      </c>
      <c r="D124" s="77" t="s">
        <v>436</v>
      </c>
      <c r="E124" s="77" t="s">
        <v>110</v>
      </c>
      <c r="F124" s="77" t="s">
        <v>140</v>
      </c>
      <c r="G124" s="78">
        <v>237425</v>
      </c>
      <c r="H124" s="78">
        <v>220000</v>
      </c>
      <c r="I124" s="55" t="s">
        <v>207</v>
      </c>
      <c r="J124" s="55" t="s">
        <v>207</v>
      </c>
      <c r="K124" s="77" t="s">
        <v>327</v>
      </c>
      <c r="L124" s="77" t="s">
        <v>115</v>
      </c>
      <c r="M124" s="77"/>
      <c r="N124" s="77" t="s">
        <v>5288</v>
      </c>
    </row>
    <row r="125" spans="1:14" s="61" customFormat="1" ht="66">
      <c r="A125" s="77">
        <v>124</v>
      </c>
      <c r="B125" s="77" t="s">
        <v>34</v>
      </c>
      <c r="C125" s="77" t="s">
        <v>437</v>
      </c>
      <c r="D125" s="77" t="s">
        <v>438</v>
      </c>
      <c r="E125" s="77" t="s">
        <v>110</v>
      </c>
      <c r="F125" s="77" t="s">
        <v>140</v>
      </c>
      <c r="G125" s="78">
        <v>4490000</v>
      </c>
      <c r="H125" s="78">
        <v>4000000</v>
      </c>
      <c r="I125" s="55" t="s">
        <v>439</v>
      </c>
      <c r="J125" s="55" t="s">
        <v>153</v>
      </c>
      <c r="K125" s="77" t="s">
        <v>440</v>
      </c>
      <c r="L125" s="77" t="s">
        <v>115</v>
      </c>
      <c r="M125" s="77"/>
      <c r="N125" s="77" t="s">
        <v>5267</v>
      </c>
    </row>
    <row r="126" spans="1:14" s="61" customFormat="1" ht="82.5">
      <c r="A126" s="77">
        <v>125</v>
      </c>
      <c r="B126" s="77" t="s">
        <v>34</v>
      </c>
      <c r="C126" s="77" t="s">
        <v>437</v>
      </c>
      <c r="D126" s="77" t="s">
        <v>441</v>
      </c>
      <c r="E126" s="77" t="s">
        <v>110</v>
      </c>
      <c r="F126" s="77" t="s">
        <v>140</v>
      </c>
      <c r="G126" s="78">
        <v>3700000</v>
      </c>
      <c r="H126" s="78">
        <v>3600000</v>
      </c>
      <c r="I126" s="55" t="s">
        <v>210</v>
      </c>
      <c r="J126" s="55" t="s">
        <v>136</v>
      </c>
      <c r="K126" s="77" t="s">
        <v>440</v>
      </c>
      <c r="L126" s="77" t="s">
        <v>115</v>
      </c>
      <c r="M126" s="77"/>
      <c r="N126" s="77" t="s">
        <v>5278</v>
      </c>
    </row>
    <row r="127" spans="1:14" s="61" customFormat="1" ht="66">
      <c r="A127" s="77">
        <v>126</v>
      </c>
      <c r="B127" s="77" t="s">
        <v>34</v>
      </c>
      <c r="C127" s="77" t="s">
        <v>442</v>
      </c>
      <c r="D127" s="77" t="s">
        <v>443</v>
      </c>
      <c r="E127" s="77" t="s">
        <v>110</v>
      </c>
      <c r="F127" s="77" t="s">
        <v>119</v>
      </c>
      <c r="G127" s="78">
        <v>179110</v>
      </c>
      <c r="H127" s="78">
        <v>175000</v>
      </c>
      <c r="I127" s="55" t="s">
        <v>131</v>
      </c>
      <c r="J127" s="55" t="s">
        <v>120</v>
      </c>
      <c r="K127" s="77" t="s">
        <v>444</v>
      </c>
      <c r="L127" s="77" t="s">
        <v>115</v>
      </c>
      <c r="M127" s="77"/>
      <c r="N127" s="77" t="s">
        <v>5268</v>
      </c>
    </row>
    <row r="128" spans="1:14" s="61" customFormat="1" ht="82.5">
      <c r="A128" s="77">
        <v>127</v>
      </c>
      <c r="B128" s="77" t="s">
        <v>34</v>
      </c>
      <c r="C128" s="77" t="s">
        <v>445</v>
      </c>
      <c r="D128" s="77" t="s">
        <v>446</v>
      </c>
      <c r="E128" s="77" t="s">
        <v>110</v>
      </c>
      <c r="F128" s="77" t="s">
        <v>111</v>
      </c>
      <c r="G128" s="78">
        <v>995000</v>
      </c>
      <c r="H128" s="78">
        <v>940000</v>
      </c>
      <c r="I128" s="55" t="s">
        <v>121</v>
      </c>
      <c r="J128" s="55" t="s">
        <v>153</v>
      </c>
      <c r="K128" s="77" t="s">
        <v>162</v>
      </c>
      <c r="L128" s="77" t="s">
        <v>115</v>
      </c>
      <c r="M128" s="77"/>
      <c r="N128" s="77" t="s">
        <v>5268</v>
      </c>
    </row>
    <row r="129" spans="1:14" s="61" customFormat="1" ht="66">
      <c r="A129" s="77">
        <v>128</v>
      </c>
      <c r="B129" s="77" t="s">
        <v>447</v>
      </c>
      <c r="C129" s="77" t="s">
        <v>447</v>
      </c>
      <c r="D129" s="77" t="s">
        <v>448</v>
      </c>
      <c r="E129" s="77" t="s">
        <v>110</v>
      </c>
      <c r="F129" s="77" t="s">
        <v>140</v>
      </c>
      <c r="G129" s="78">
        <v>925000</v>
      </c>
      <c r="H129" s="78">
        <v>878750</v>
      </c>
      <c r="I129" s="55" t="s">
        <v>449</v>
      </c>
      <c r="J129" s="55" t="s">
        <v>174</v>
      </c>
      <c r="K129" s="77" t="s">
        <v>450</v>
      </c>
      <c r="L129" s="77" t="s">
        <v>115</v>
      </c>
      <c r="M129" s="77"/>
      <c r="N129" s="77" t="s">
        <v>5278</v>
      </c>
    </row>
    <row r="130" spans="1:14" s="61" customFormat="1" ht="66">
      <c r="A130" s="77">
        <v>129</v>
      </c>
      <c r="B130" s="77" t="s">
        <v>28</v>
      </c>
      <c r="C130" s="77" t="s">
        <v>451</v>
      </c>
      <c r="D130" s="77" t="s">
        <v>452</v>
      </c>
      <c r="E130" s="77" t="s">
        <v>110</v>
      </c>
      <c r="F130" s="77" t="s">
        <v>140</v>
      </c>
      <c r="G130" s="78">
        <v>734096</v>
      </c>
      <c r="H130" s="78">
        <v>704732</v>
      </c>
      <c r="I130" s="55" t="s">
        <v>195</v>
      </c>
      <c r="J130" s="55" t="s">
        <v>210</v>
      </c>
      <c r="K130" s="77" t="s">
        <v>453</v>
      </c>
      <c r="L130" s="77" t="s">
        <v>115</v>
      </c>
      <c r="M130" s="77"/>
      <c r="N130" s="77" t="s">
        <v>5289</v>
      </c>
    </row>
    <row r="131" spans="1:14" s="61" customFormat="1" ht="82.5">
      <c r="A131" s="77">
        <v>130</v>
      </c>
      <c r="B131" s="77" t="s">
        <v>28</v>
      </c>
      <c r="C131" s="77" t="s">
        <v>451</v>
      </c>
      <c r="D131" s="77" t="s">
        <v>454</v>
      </c>
      <c r="E131" s="77" t="s">
        <v>110</v>
      </c>
      <c r="F131" s="77" t="s">
        <v>140</v>
      </c>
      <c r="G131" s="78">
        <v>514763</v>
      </c>
      <c r="H131" s="78">
        <v>491599</v>
      </c>
      <c r="I131" s="55" t="s">
        <v>195</v>
      </c>
      <c r="J131" s="55" t="s">
        <v>210</v>
      </c>
      <c r="K131" s="77" t="s">
        <v>453</v>
      </c>
      <c r="L131" s="77" t="s">
        <v>115</v>
      </c>
      <c r="M131" s="77"/>
      <c r="N131" s="77" t="s">
        <v>5289</v>
      </c>
    </row>
    <row r="132" spans="1:14" s="61" customFormat="1" ht="49.5">
      <c r="A132" s="77">
        <v>131</v>
      </c>
      <c r="B132" s="77" t="s">
        <v>28</v>
      </c>
      <c r="C132" s="77" t="s">
        <v>451</v>
      </c>
      <c r="D132" s="77" t="s">
        <v>455</v>
      </c>
      <c r="E132" s="77" t="s">
        <v>110</v>
      </c>
      <c r="F132" s="77" t="s">
        <v>140</v>
      </c>
      <c r="G132" s="78">
        <v>312425</v>
      </c>
      <c r="H132" s="78">
        <v>307739</v>
      </c>
      <c r="I132" s="55" t="s">
        <v>148</v>
      </c>
      <c r="J132" s="55" t="s">
        <v>157</v>
      </c>
      <c r="K132" s="77" t="s">
        <v>456</v>
      </c>
      <c r="L132" s="77" t="s">
        <v>115</v>
      </c>
      <c r="M132" s="77"/>
      <c r="N132" s="77" t="s">
        <v>5289</v>
      </c>
    </row>
    <row r="133" spans="1:14" s="61" customFormat="1" ht="66">
      <c r="A133" s="77">
        <v>132</v>
      </c>
      <c r="B133" s="77" t="s">
        <v>28</v>
      </c>
      <c r="C133" s="77" t="s">
        <v>451</v>
      </c>
      <c r="D133" s="77" t="s">
        <v>457</v>
      </c>
      <c r="E133" s="77" t="s">
        <v>110</v>
      </c>
      <c r="F133" s="77" t="s">
        <v>140</v>
      </c>
      <c r="G133" s="78">
        <v>304500</v>
      </c>
      <c r="H133" s="78">
        <v>267960</v>
      </c>
      <c r="I133" s="55" t="s">
        <v>221</v>
      </c>
      <c r="J133" s="55" t="s">
        <v>132</v>
      </c>
      <c r="K133" s="77" t="s">
        <v>404</v>
      </c>
      <c r="L133" s="77" t="s">
        <v>115</v>
      </c>
      <c r="M133" s="77"/>
      <c r="N133" s="77" t="s">
        <v>5289</v>
      </c>
    </row>
    <row r="134" spans="1:14" s="61" customFormat="1" ht="66">
      <c r="A134" s="77">
        <v>133</v>
      </c>
      <c r="B134" s="77" t="s">
        <v>28</v>
      </c>
      <c r="C134" s="77" t="s">
        <v>458</v>
      </c>
      <c r="D134" s="77" t="s">
        <v>459</v>
      </c>
      <c r="E134" s="77" t="s">
        <v>110</v>
      </c>
      <c r="F134" s="77" t="s">
        <v>111</v>
      </c>
      <c r="G134" s="78">
        <v>145000</v>
      </c>
      <c r="H134" s="78">
        <v>142548</v>
      </c>
      <c r="I134" s="55" t="s">
        <v>243</v>
      </c>
      <c r="J134" s="55" t="s">
        <v>126</v>
      </c>
      <c r="K134" s="77" t="s">
        <v>460</v>
      </c>
      <c r="L134" s="77" t="s">
        <v>115</v>
      </c>
      <c r="M134" s="77"/>
      <c r="N134" s="77" t="s">
        <v>5289</v>
      </c>
    </row>
    <row r="135" spans="1:14" s="61" customFormat="1" ht="66">
      <c r="A135" s="77">
        <v>134</v>
      </c>
      <c r="B135" s="77" t="s">
        <v>28</v>
      </c>
      <c r="C135" s="77" t="s">
        <v>461</v>
      </c>
      <c r="D135" s="77" t="s">
        <v>462</v>
      </c>
      <c r="E135" s="77" t="s">
        <v>110</v>
      </c>
      <c r="F135" s="77" t="s">
        <v>140</v>
      </c>
      <c r="G135" s="78">
        <v>1219151</v>
      </c>
      <c r="H135" s="78">
        <v>1206959</v>
      </c>
      <c r="I135" s="55" t="s">
        <v>153</v>
      </c>
      <c r="J135" s="55" t="s">
        <v>212</v>
      </c>
      <c r="K135" s="77" t="s">
        <v>463</v>
      </c>
      <c r="L135" s="77" t="s">
        <v>115</v>
      </c>
      <c r="M135" s="77"/>
      <c r="N135" s="77" t="s">
        <v>5289</v>
      </c>
    </row>
    <row r="136" spans="1:14" s="61" customFormat="1" ht="66">
      <c r="A136" s="77">
        <v>135</v>
      </c>
      <c r="B136" s="77" t="s">
        <v>28</v>
      </c>
      <c r="C136" s="77" t="s">
        <v>464</v>
      </c>
      <c r="D136" s="77" t="s">
        <v>465</v>
      </c>
      <c r="E136" s="77" t="s">
        <v>110</v>
      </c>
      <c r="F136" s="77" t="s">
        <v>140</v>
      </c>
      <c r="G136" s="78">
        <v>783810</v>
      </c>
      <c r="H136" s="78">
        <v>780341</v>
      </c>
      <c r="I136" s="55" t="s">
        <v>266</v>
      </c>
      <c r="J136" s="55" t="s">
        <v>212</v>
      </c>
      <c r="K136" s="77" t="s">
        <v>440</v>
      </c>
      <c r="L136" s="77" t="s">
        <v>115</v>
      </c>
      <c r="M136" s="77"/>
      <c r="N136" s="77" t="s">
        <v>5289</v>
      </c>
    </row>
    <row r="137" spans="1:14" s="61" customFormat="1" ht="99">
      <c r="A137" s="77">
        <v>136</v>
      </c>
      <c r="B137" s="77" t="s">
        <v>28</v>
      </c>
      <c r="C137" s="77" t="s">
        <v>466</v>
      </c>
      <c r="D137" s="77" t="s">
        <v>467</v>
      </c>
      <c r="E137" s="77" t="s">
        <v>110</v>
      </c>
      <c r="F137" s="77" t="s">
        <v>140</v>
      </c>
      <c r="G137" s="78">
        <v>4200000</v>
      </c>
      <c r="H137" s="78">
        <v>4200000</v>
      </c>
      <c r="I137" s="55" t="s">
        <v>113</v>
      </c>
      <c r="J137" s="55" t="s">
        <v>212</v>
      </c>
      <c r="K137" s="77" t="s">
        <v>468</v>
      </c>
      <c r="L137" s="77" t="s">
        <v>176</v>
      </c>
      <c r="M137" s="77" t="s">
        <v>5290</v>
      </c>
      <c r="N137" s="77"/>
    </row>
    <row r="138" spans="1:14" s="61" customFormat="1" ht="99">
      <c r="A138" s="77">
        <v>137</v>
      </c>
      <c r="B138" s="77" t="s">
        <v>28</v>
      </c>
      <c r="C138" s="77" t="s">
        <v>466</v>
      </c>
      <c r="D138" s="77" t="s">
        <v>469</v>
      </c>
      <c r="E138" s="77" t="s">
        <v>110</v>
      </c>
      <c r="F138" s="77" t="s">
        <v>140</v>
      </c>
      <c r="G138" s="78">
        <v>4200000</v>
      </c>
      <c r="H138" s="78">
        <v>4200000</v>
      </c>
      <c r="I138" s="55" t="s">
        <v>191</v>
      </c>
      <c r="J138" s="55" t="s">
        <v>127</v>
      </c>
      <c r="K138" s="77" t="s">
        <v>453</v>
      </c>
      <c r="L138" s="77" t="s">
        <v>176</v>
      </c>
      <c r="M138" s="77" t="s">
        <v>5290</v>
      </c>
      <c r="N138" s="77"/>
    </row>
    <row r="139" spans="1:14" s="61" customFormat="1" ht="99">
      <c r="A139" s="77">
        <v>138</v>
      </c>
      <c r="B139" s="77" t="s">
        <v>28</v>
      </c>
      <c r="C139" s="77" t="s">
        <v>470</v>
      </c>
      <c r="D139" s="77" t="s">
        <v>471</v>
      </c>
      <c r="E139" s="77" t="s">
        <v>110</v>
      </c>
      <c r="F139" s="77" t="s">
        <v>140</v>
      </c>
      <c r="G139" s="78">
        <v>1176000</v>
      </c>
      <c r="H139" s="78">
        <v>1150000</v>
      </c>
      <c r="I139" s="55" t="s">
        <v>203</v>
      </c>
      <c r="J139" s="55" t="s">
        <v>120</v>
      </c>
      <c r="K139" s="77" t="s">
        <v>133</v>
      </c>
      <c r="L139" s="77" t="s">
        <v>176</v>
      </c>
      <c r="M139" s="77" t="s">
        <v>5291</v>
      </c>
      <c r="N139" s="77"/>
    </row>
    <row r="140" spans="1:14" s="61" customFormat="1" ht="99">
      <c r="A140" s="77">
        <v>139</v>
      </c>
      <c r="B140" s="77" t="s">
        <v>28</v>
      </c>
      <c r="C140" s="77" t="s">
        <v>472</v>
      </c>
      <c r="D140" s="77" t="s">
        <v>473</v>
      </c>
      <c r="E140" s="77" t="s">
        <v>110</v>
      </c>
      <c r="F140" s="77" t="s">
        <v>140</v>
      </c>
      <c r="G140" s="78">
        <v>4034800</v>
      </c>
      <c r="H140" s="78">
        <v>4034800</v>
      </c>
      <c r="I140" s="55" t="s">
        <v>207</v>
      </c>
      <c r="J140" s="55" t="s">
        <v>174</v>
      </c>
      <c r="K140" s="77" t="s">
        <v>474</v>
      </c>
      <c r="L140" s="77" t="s">
        <v>115</v>
      </c>
      <c r="M140" s="77"/>
      <c r="N140" s="77" t="s">
        <v>5292</v>
      </c>
    </row>
    <row r="141" spans="1:14" s="61" customFormat="1" ht="99">
      <c r="A141" s="77">
        <v>140</v>
      </c>
      <c r="B141" s="77" t="s">
        <v>28</v>
      </c>
      <c r="C141" s="77" t="s">
        <v>472</v>
      </c>
      <c r="D141" s="77" t="s">
        <v>475</v>
      </c>
      <c r="E141" s="77" t="s">
        <v>110</v>
      </c>
      <c r="F141" s="77" t="s">
        <v>140</v>
      </c>
      <c r="G141" s="78">
        <v>17000000</v>
      </c>
      <c r="H141" s="78">
        <v>17000000</v>
      </c>
      <c r="I141" s="55" t="s">
        <v>148</v>
      </c>
      <c r="J141" s="55" t="s">
        <v>157</v>
      </c>
      <c r="K141" s="77" t="s">
        <v>474</v>
      </c>
      <c r="L141" s="77" t="s">
        <v>115</v>
      </c>
      <c r="M141" s="77"/>
      <c r="N141" s="77" t="s">
        <v>5289</v>
      </c>
    </row>
    <row r="142" spans="1:14" s="61" customFormat="1" ht="49.5">
      <c r="A142" s="77">
        <v>141</v>
      </c>
      <c r="B142" s="77" t="s">
        <v>28</v>
      </c>
      <c r="C142" s="77" t="s">
        <v>476</v>
      </c>
      <c r="D142" s="77" t="s">
        <v>477</v>
      </c>
      <c r="E142" s="77" t="s">
        <v>110</v>
      </c>
      <c r="F142" s="77" t="s">
        <v>140</v>
      </c>
      <c r="G142" s="78">
        <v>1796909</v>
      </c>
      <c r="H142" s="78">
        <v>1796909</v>
      </c>
      <c r="I142" s="55" t="s">
        <v>157</v>
      </c>
      <c r="J142" s="55" t="s">
        <v>191</v>
      </c>
      <c r="K142" s="77" t="s">
        <v>478</v>
      </c>
      <c r="L142" s="77" t="s">
        <v>115</v>
      </c>
      <c r="M142" s="77"/>
      <c r="N142" s="77" t="s">
        <v>5289</v>
      </c>
    </row>
    <row r="143" spans="1:14" s="61" customFormat="1" ht="99">
      <c r="A143" s="77">
        <v>142</v>
      </c>
      <c r="B143" s="77" t="s">
        <v>28</v>
      </c>
      <c r="C143" s="77" t="s">
        <v>479</v>
      </c>
      <c r="D143" s="77" t="s">
        <v>480</v>
      </c>
      <c r="E143" s="77" t="s">
        <v>110</v>
      </c>
      <c r="F143" s="77" t="s">
        <v>140</v>
      </c>
      <c r="G143" s="78">
        <v>19800000</v>
      </c>
      <c r="H143" s="78">
        <v>12540000</v>
      </c>
      <c r="I143" s="55" t="s">
        <v>157</v>
      </c>
      <c r="J143" s="55" t="s">
        <v>221</v>
      </c>
      <c r="K143" s="77" t="s">
        <v>149</v>
      </c>
      <c r="L143" s="77" t="s">
        <v>176</v>
      </c>
      <c r="M143" s="77" t="s">
        <v>5290</v>
      </c>
      <c r="N143" s="77"/>
    </row>
    <row r="144" spans="1:14" s="61" customFormat="1" ht="99">
      <c r="A144" s="77">
        <v>143</v>
      </c>
      <c r="B144" s="77" t="s">
        <v>28</v>
      </c>
      <c r="C144" s="77" t="s">
        <v>479</v>
      </c>
      <c r="D144" s="77" t="s">
        <v>481</v>
      </c>
      <c r="E144" s="77" t="s">
        <v>110</v>
      </c>
      <c r="F144" s="77" t="s">
        <v>140</v>
      </c>
      <c r="G144" s="78">
        <v>19800000</v>
      </c>
      <c r="H144" s="78">
        <v>12540000</v>
      </c>
      <c r="I144" s="55" t="s">
        <v>221</v>
      </c>
      <c r="J144" s="55" t="s">
        <v>121</v>
      </c>
      <c r="K144" s="77" t="s">
        <v>482</v>
      </c>
      <c r="L144" s="77" t="s">
        <v>176</v>
      </c>
      <c r="M144" s="77" t="s">
        <v>5290</v>
      </c>
      <c r="N144" s="77"/>
    </row>
    <row r="145" spans="1:14" s="61" customFormat="1" ht="99">
      <c r="A145" s="77">
        <v>144</v>
      </c>
      <c r="B145" s="77" t="s">
        <v>28</v>
      </c>
      <c r="C145" s="77" t="s">
        <v>479</v>
      </c>
      <c r="D145" s="77" t="s">
        <v>483</v>
      </c>
      <c r="E145" s="77" t="s">
        <v>110</v>
      </c>
      <c r="F145" s="77" t="s">
        <v>140</v>
      </c>
      <c r="G145" s="78">
        <v>19800000</v>
      </c>
      <c r="H145" s="78">
        <v>12540000</v>
      </c>
      <c r="I145" s="55" t="s">
        <v>221</v>
      </c>
      <c r="J145" s="55" t="s">
        <v>121</v>
      </c>
      <c r="K145" s="77" t="s">
        <v>484</v>
      </c>
      <c r="L145" s="77" t="s">
        <v>176</v>
      </c>
      <c r="M145" s="77" t="s">
        <v>5290</v>
      </c>
      <c r="N145" s="77"/>
    </row>
    <row r="146" spans="1:14" s="61" customFormat="1" ht="132">
      <c r="A146" s="77">
        <v>145</v>
      </c>
      <c r="B146" s="77" t="s">
        <v>28</v>
      </c>
      <c r="C146" s="77" t="s">
        <v>485</v>
      </c>
      <c r="D146" s="77" t="s">
        <v>486</v>
      </c>
      <c r="E146" s="77" t="s">
        <v>110</v>
      </c>
      <c r="F146" s="77" t="s">
        <v>140</v>
      </c>
      <c r="G146" s="78">
        <v>10500000</v>
      </c>
      <c r="H146" s="78">
        <v>10290000</v>
      </c>
      <c r="I146" s="55" t="s">
        <v>214</v>
      </c>
      <c r="J146" s="55" t="s">
        <v>188</v>
      </c>
      <c r="K146" s="77" t="s">
        <v>487</v>
      </c>
      <c r="L146" s="77" t="s">
        <v>176</v>
      </c>
      <c r="M146" s="77" t="s">
        <v>5293</v>
      </c>
      <c r="N146" s="77"/>
    </row>
    <row r="147" spans="1:14" s="61" customFormat="1" ht="49.5">
      <c r="A147" s="77">
        <v>146</v>
      </c>
      <c r="B147" s="77" t="s">
        <v>22</v>
      </c>
      <c r="C147" s="77" t="s">
        <v>488</v>
      </c>
      <c r="D147" s="77" t="s">
        <v>489</v>
      </c>
      <c r="E147" s="77" t="s">
        <v>110</v>
      </c>
      <c r="F147" s="77" t="s">
        <v>140</v>
      </c>
      <c r="G147" s="78">
        <v>1346200</v>
      </c>
      <c r="H147" s="78">
        <v>378000</v>
      </c>
      <c r="I147" s="55" t="s">
        <v>120</v>
      </c>
      <c r="J147" s="55" t="s">
        <v>127</v>
      </c>
      <c r="K147" s="77" t="s">
        <v>490</v>
      </c>
      <c r="L147" s="77" t="s">
        <v>115</v>
      </c>
      <c r="M147" s="77"/>
      <c r="N147" s="77" t="s">
        <v>5268</v>
      </c>
    </row>
    <row r="148" spans="1:14" s="61" customFormat="1" ht="49.5">
      <c r="A148" s="77">
        <v>147</v>
      </c>
      <c r="B148" s="77" t="s">
        <v>22</v>
      </c>
      <c r="C148" s="77" t="s">
        <v>491</v>
      </c>
      <c r="D148" s="77" t="s">
        <v>492</v>
      </c>
      <c r="E148" s="77" t="s">
        <v>110</v>
      </c>
      <c r="F148" s="77" t="s">
        <v>140</v>
      </c>
      <c r="G148" s="78">
        <v>3339000</v>
      </c>
      <c r="H148" s="78">
        <v>2773300</v>
      </c>
      <c r="I148" s="55" t="s">
        <v>170</v>
      </c>
      <c r="J148" s="55" t="s">
        <v>174</v>
      </c>
      <c r="K148" s="77" t="s">
        <v>423</v>
      </c>
      <c r="L148" s="77" t="s">
        <v>115</v>
      </c>
      <c r="M148" s="77"/>
      <c r="N148" s="77" t="s">
        <v>5272</v>
      </c>
    </row>
    <row r="149" spans="1:14" s="61" customFormat="1" ht="49.5">
      <c r="A149" s="77">
        <v>148</v>
      </c>
      <c r="B149" s="77" t="s">
        <v>22</v>
      </c>
      <c r="C149" s="77" t="s">
        <v>491</v>
      </c>
      <c r="D149" s="77" t="s">
        <v>493</v>
      </c>
      <c r="E149" s="77" t="s">
        <v>110</v>
      </c>
      <c r="F149" s="77" t="s">
        <v>119</v>
      </c>
      <c r="G149" s="78">
        <v>700320</v>
      </c>
      <c r="H149" s="78">
        <v>679000</v>
      </c>
      <c r="I149" s="55" t="s">
        <v>148</v>
      </c>
      <c r="J149" s="55" t="s">
        <v>136</v>
      </c>
      <c r="K149" s="77" t="s">
        <v>423</v>
      </c>
      <c r="L149" s="77" t="s">
        <v>115</v>
      </c>
      <c r="M149" s="77"/>
      <c r="N149" s="77" t="s">
        <v>5272</v>
      </c>
    </row>
    <row r="150" spans="1:14" s="61" customFormat="1" ht="49.5">
      <c r="A150" s="77">
        <v>149</v>
      </c>
      <c r="B150" s="77" t="s">
        <v>22</v>
      </c>
      <c r="C150" s="77" t="s">
        <v>494</v>
      </c>
      <c r="D150" s="77" t="s">
        <v>495</v>
      </c>
      <c r="E150" s="77" t="s">
        <v>110</v>
      </c>
      <c r="F150" s="77" t="s">
        <v>140</v>
      </c>
      <c r="G150" s="78">
        <v>2147000</v>
      </c>
      <c r="H150" s="78">
        <v>2147000</v>
      </c>
      <c r="I150" s="55" t="s">
        <v>227</v>
      </c>
      <c r="J150" s="55" t="s">
        <v>131</v>
      </c>
      <c r="K150" s="77" t="s">
        <v>383</v>
      </c>
      <c r="L150" s="77" t="s">
        <v>115</v>
      </c>
      <c r="M150" s="77"/>
      <c r="N150" s="77" t="s">
        <v>5268</v>
      </c>
    </row>
    <row r="151" spans="1:14" s="61" customFormat="1" ht="49.5">
      <c r="A151" s="77">
        <v>150</v>
      </c>
      <c r="B151" s="77" t="s">
        <v>22</v>
      </c>
      <c r="C151" s="77" t="s">
        <v>494</v>
      </c>
      <c r="D151" s="77" t="s">
        <v>496</v>
      </c>
      <c r="E151" s="77" t="s">
        <v>110</v>
      </c>
      <c r="F151" s="77" t="s">
        <v>119</v>
      </c>
      <c r="G151" s="78">
        <v>966000</v>
      </c>
      <c r="H151" s="78">
        <v>966000</v>
      </c>
      <c r="I151" s="55" t="s">
        <v>243</v>
      </c>
      <c r="J151" s="55" t="s">
        <v>207</v>
      </c>
      <c r="K151" s="77" t="s">
        <v>497</v>
      </c>
      <c r="L151" s="77" t="s">
        <v>115</v>
      </c>
      <c r="M151" s="77"/>
      <c r="N151" s="77" t="s">
        <v>5272</v>
      </c>
    </row>
    <row r="152" spans="1:14" s="61" customFormat="1" ht="49.5">
      <c r="A152" s="77">
        <v>151</v>
      </c>
      <c r="B152" s="77" t="s">
        <v>22</v>
      </c>
      <c r="C152" s="77" t="s">
        <v>494</v>
      </c>
      <c r="D152" s="77" t="s">
        <v>498</v>
      </c>
      <c r="E152" s="77" t="s">
        <v>110</v>
      </c>
      <c r="F152" s="77" t="s">
        <v>119</v>
      </c>
      <c r="G152" s="78">
        <v>5000000</v>
      </c>
      <c r="H152" s="78">
        <v>4540000</v>
      </c>
      <c r="I152" s="55" t="s">
        <v>113</v>
      </c>
      <c r="J152" s="55" t="s">
        <v>191</v>
      </c>
      <c r="K152" s="77" t="s">
        <v>224</v>
      </c>
      <c r="L152" s="77" t="s">
        <v>115</v>
      </c>
      <c r="M152" s="77"/>
      <c r="N152" s="77" t="s">
        <v>5275</v>
      </c>
    </row>
    <row r="153" spans="1:14" s="61" customFormat="1" ht="49.5">
      <c r="A153" s="77">
        <v>152</v>
      </c>
      <c r="B153" s="77" t="s">
        <v>22</v>
      </c>
      <c r="C153" s="77" t="s">
        <v>499</v>
      </c>
      <c r="D153" s="77" t="s">
        <v>500</v>
      </c>
      <c r="E153" s="77" t="s">
        <v>110</v>
      </c>
      <c r="F153" s="77" t="s">
        <v>111</v>
      </c>
      <c r="G153" s="78">
        <v>4900000</v>
      </c>
      <c r="H153" s="78">
        <v>4900000</v>
      </c>
      <c r="I153" s="55" t="s">
        <v>214</v>
      </c>
      <c r="J153" s="55" t="s">
        <v>188</v>
      </c>
      <c r="K153" s="77" t="s">
        <v>501</v>
      </c>
      <c r="L153" s="77" t="s">
        <v>115</v>
      </c>
      <c r="M153" s="77"/>
      <c r="N153" s="77" t="s">
        <v>5267</v>
      </c>
    </row>
    <row r="154" spans="1:14" s="61" customFormat="1" ht="82.5">
      <c r="A154" s="77">
        <v>153</v>
      </c>
      <c r="B154" s="77" t="s">
        <v>23</v>
      </c>
      <c r="C154" s="77" t="s">
        <v>502</v>
      </c>
      <c r="D154" s="77" t="s">
        <v>503</v>
      </c>
      <c r="E154" s="77" t="s">
        <v>110</v>
      </c>
      <c r="F154" s="77" t="s">
        <v>111</v>
      </c>
      <c r="G154" s="78">
        <v>2400000</v>
      </c>
      <c r="H154" s="78">
        <v>2290000</v>
      </c>
      <c r="I154" s="55" t="s">
        <v>195</v>
      </c>
      <c r="J154" s="55" t="s">
        <v>207</v>
      </c>
      <c r="K154" s="77" t="s">
        <v>504</v>
      </c>
      <c r="L154" s="77" t="s">
        <v>115</v>
      </c>
      <c r="M154" s="77"/>
      <c r="N154" s="77" t="s">
        <v>5294</v>
      </c>
    </row>
    <row r="155" spans="1:14" s="61" customFormat="1" ht="49.5">
      <c r="A155" s="77">
        <v>154</v>
      </c>
      <c r="B155" s="77" t="s">
        <v>23</v>
      </c>
      <c r="C155" s="77" t="s">
        <v>502</v>
      </c>
      <c r="D155" s="77" t="s">
        <v>506</v>
      </c>
      <c r="E155" s="77" t="s">
        <v>110</v>
      </c>
      <c r="F155" s="77" t="s">
        <v>111</v>
      </c>
      <c r="G155" s="78">
        <v>1464992</v>
      </c>
      <c r="H155" s="78">
        <v>1300000</v>
      </c>
      <c r="I155" s="55" t="s">
        <v>214</v>
      </c>
      <c r="J155" s="55" t="s">
        <v>127</v>
      </c>
      <c r="K155" s="77" t="s">
        <v>507</v>
      </c>
      <c r="L155" s="77" t="s">
        <v>115</v>
      </c>
      <c r="M155" s="77"/>
      <c r="N155" s="77" t="s">
        <v>5278</v>
      </c>
    </row>
    <row r="156" spans="1:14" s="61" customFormat="1" ht="33">
      <c r="A156" s="77">
        <v>155</v>
      </c>
      <c r="B156" s="77" t="s">
        <v>38</v>
      </c>
      <c r="C156" s="77" t="s">
        <v>508</v>
      </c>
      <c r="D156" s="77" t="s">
        <v>509</v>
      </c>
      <c r="E156" s="77" t="s">
        <v>110</v>
      </c>
      <c r="F156" s="77" t="s">
        <v>119</v>
      </c>
      <c r="G156" s="78">
        <v>2000000</v>
      </c>
      <c r="H156" s="78">
        <v>1908000</v>
      </c>
      <c r="I156" s="55" t="s">
        <v>113</v>
      </c>
      <c r="J156" s="55" t="s">
        <v>127</v>
      </c>
      <c r="K156" s="77" t="s">
        <v>510</v>
      </c>
      <c r="L156" s="77" t="s">
        <v>115</v>
      </c>
      <c r="M156" s="77"/>
      <c r="N156" s="77" t="s">
        <v>5268</v>
      </c>
    </row>
    <row r="157" spans="1:14" s="61" customFormat="1" ht="66">
      <c r="A157" s="77">
        <v>156</v>
      </c>
      <c r="B157" s="77" t="s">
        <v>38</v>
      </c>
      <c r="C157" s="77" t="s">
        <v>511</v>
      </c>
      <c r="D157" s="77" t="s">
        <v>512</v>
      </c>
      <c r="E157" s="77" t="s">
        <v>110</v>
      </c>
      <c r="F157" s="77" t="s">
        <v>140</v>
      </c>
      <c r="G157" s="78">
        <v>1476600</v>
      </c>
      <c r="H157" s="78">
        <v>1442638</v>
      </c>
      <c r="I157" s="55" t="s">
        <v>195</v>
      </c>
      <c r="J157" s="55" t="s">
        <v>214</v>
      </c>
      <c r="K157" s="77" t="s">
        <v>513</v>
      </c>
      <c r="L157" s="77" t="s">
        <v>115</v>
      </c>
      <c r="M157" s="77"/>
      <c r="N157" s="77" t="s">
        <v>5286</v>
      </c>
    </row>
    <row r="158" spans="1:14" s="61" customFormat="1" ht="66">
      <c r="A158" s="77">
        <v>157</v>
      </c>
      <c r="B158" s="77" t="s">
        <v>38</v>
      </c>
      <c r="C158" s="77" t="s">
        <v>514</v>
      </c>
      <c r="D158" s="77" t="s">
        <v>515</v>
      </c>
      <c r="E158" s="77" t="s">
        <v>110</v>
      </c>
      <c r="F158" s="77" t="s">
        <v>111</v>
      </c>
      <c r="G158" s="78">
        <v>1006394</v>
      </c>
      <c r="H158" s="78">
        <v>956000</v>
      </c>
      <c r="I158" s="55" t="s">
        <v>250</v>
      </c>
      <c r="J158" s="55" t="s">
        <v>157</v>
      </c>
      <c r="K158" s="77" t="s">
        <v>516</v>
      </c>
      <c r="L158" s="77" t="s">
        <v>115</v>
      </c>
      <c r="M158" s="77"/>
      <c r="N158" s="77" t="s">
        <v>5273</v>
      </c>
    </row>
    <row r="159" spans="1:14" s="61" customFormat="1" ht="49.5">
      <c r="A159" s="77">
        <v>158</v>
      </c>
      <c r="B159" s="77" t="s">
        <v>38</v>
      </c>
      <c r="C159" s="77" t="s">
        <v>38</v>
      </c>
      <c r="D159" s="77" t="s">
        <v>517</v>
      </c>
      <c r="E159" s="77" t="s">
        <v>110</v>
      </c>
      <c r="F159" s="77" t="s">
        <v>111</v>
      </c>
      <c r="G159" s="78">
        <v>34759691</v>
      </c>
      <c r="H159" s="78">
        <v>32357692</v>
      </c>
      <c r="I159" s="55" t="s">
        <v>203</v>
      </c>
      <c r="J159" s="55" t="s">
        <v>174</v>
      </c>
      <c r="K159" s="77" t="s">
        <v>516</v>
      </c>
      <c r="L159" s="77" t="s">
        <v>115</v>
      </c>
      <c r="M159" s="77"/>
      <c r="N159" s="77" t="s">
        <v>5277</v>
      </c>
    </row>
    <row r="160" spans="1:14" s="61" customFormat="1" ht="66">
      <c r="A160" s="77">
        <v>159</v>
      </c>
      <c r="B160" s="77" t="s">
        <v>38</v>
      </c>
      <c r="C160" s="77" t="s">
        <v>38</v>
      </c>
      <c r="D160" s="77" t="s">
        <v>518</v>
      </c>
      <c r="E160" s="77" t="s">
        <v>110</v>
      </c>
      <c r="F160" s="77" t="s">
        <v>140</v>
      </c>
      <c r="G160" s="78">
        <v>7500000</v>
      </c>
      <c r="H160" s="78">
        <v>7250000</v>
      </c>
      <c r="I160" s="55" t="s">
        <v>188</v>
      </c>
      <c r="J160" s="55" t="s">
        <v>277</v>
      </c>
      <c r="K160" s="77" t="s">
        <v>516</v>
      </c>
      <c r="L160" s="77" t="s">
        <v>115</v>
      </c>
      <c r="M160" s="77"/>
      <c r="N160" s="77" t="s">
        <v>5272</v>
      </c>
    </row>
    <row r="161" spans="1:14" s="61" customFormat="1" ht="66">
      <c r="A161" s="77">
        <v>160</v>
      </c>
      <c r="B161" s="77" t="s">
        <v>38</v>
      </c>
      <c r="C161" s="77" t="s">
        <v>519</v>
      </c>
      <c r="D161" s="77" t="s">
        <v>520</v>
      </c>
      <c r="E161" s="77" t="s">
        <v>110</v>
      </c>
      <c r="F161" s="77" t="s">
        <v>140</v>
      </c>
      <c r="G161" s="78">
        <v>381738</v>
      </c>
      <c r="H161" s="78">
        <v>374000</v>
      </c>
      <c r="I161" s="55" t="s">
        <v>141</v>
      </c>
      <c r="J161" s="55" t="s">
        <v>210</v>
      </c>
      <c r="K161" s="77" t="s">
        <v>521</v>
      </c>
      <c r="L161" s="77" t="s">
        <v>115</v>
      </c>
      <c r="M161" s="77"/>
      <c r="N161" s="77" t="s">
        <v>5268</v>
      </c>
    </row>
    <row r="162" spans="1:14" s="61" customFormat="1" ht="66">
      <c r="A162" s="77">
        <v>161</v>
      </c>
      <c r="B162" s="77" t="s">
        <v>45</v>
      </c>
      <c r="C162" s="77" t="s">
        <v>45</v>
      </c>
      <c r="D162" s="77" t="s">
        <v>522</v>
      </c>
      <c r="E162" s="77" t="s">
        <v>110</v>
      </c>
      <c r="F162" s="77" t="s">
        <v>87</v>
      </c>
      <c r="G162" s="78">
        <v>6900000</v>
      </c>
      <c r="H162" s="78">
        <v>6880100</v>
      </c>
      <c r="I162" s="55" t="s">
        <v>449</v>
      </c>
      <c r="J162" s="55" t="s">
        <v>277</v>
      </c>
      <c r="K162" s="77" t="s">
        <v>523</v>
      </c>
      <c r="L162" s="77" t="s">
        <v>115</v>
      </c>
      <c r="M162" s="77"/>
      <c r="N162" s="77" t="s">
        <v>5267</v>
      </c>
    </row>
    <row r="163" spans="1:14" s="61" customFormat="1" ht="49.5">
      <c r="A163" s="77">
        <v>162</v>
      </c>
      <c r="B163" s="77" t="s">
        <v>45</v>
      </c>
      <c r="C163" s="77" t="s">
        <v>524</v>
      </c>
      <c r="D163" s="77" t="s">
        <v>525</v>
      </c>
      <c r="E163" s="77" t="s">
        <v>110</v>
      </c>
      <c r="F163" s="77" t="s">
        <v>111</v>
      </c>
      <c r="G163" s="78">
        <v>105000</v>
      </c>
      <c r="H163" s="78">
        <v>98940</v>
      </c>
      <c r="I163" s="55" t="s">
        <v>266</v>
      </c>
      <c r="J163" s="55" t="s">
        <v>277</v>
      </c>
      <c r="K163" s="77" t="s">
        <v>526</v>
      </c>
      <c r="L163" s="77" t="s">
        <v>115</v>
      </c>
      <c r="M163" s="77"/>
      <c r="N163" s="77" t="s">
        <v>5268</v>
      </c>
    </row>
    <row r="164" spans="1:14" s="61" customFormat="1" ht="66">
      <c r="A164" s="77">
        <v>163</v>
      </c>
      <c r="B164" s="77" t="s">
        <v>45</v>
      </c>
      <c r="C164" s="77" t="s">
        <v>527</v>
      </c>
      <c r="D164" s="77" t="s">
        <v>528</v>
      </c>
      <c r="E164" s="77" t="s">
        <v>110</v>
      </c>
      <c r="F164" s="77" t="s">
        <v>119</v>
      </c>
      <c r="G164" s="78">
        <v>11042891</v>
      </c>
      <c r="H164" s="78">
        <v>10850000</v>
      </c>
      <c r="I164" s="55" t="s">
        <v>261</v>
      </c>
      <c r="J164" s="55" t="s">
        <v>148</v>
      </c>
      <c r="K164" s="77" t="s">
        <v>526</v>
      </c>
      <c r="L164" s="77" t="s">
        <v>115</v>
      </c>
      <c r="M164" s="77"/>
      <c r="N164" s="77" t="s">
        <v>5277</v>
      </c>
    </row>
    <row r="165" spans="1:14" s="61" customFormat="1" ht="66">
      <c r="A165" s="77">
        <v>164</v>
      </c>
      <c r="B165" s="77" t="s">
        <v>45</v>
      </c>
      <c r="C165" s="77" t="s">
        <v>529</v>
      </c>
      <c r="D165" s="77" t="s">
        <v>530</v>
      </c>
      <c r="E165" s="77" t="s">
        <v>110</v>
      </c>
      <c r="F165" s="77" t="s">
        <v>140</v>
      </c>
      <c r="G165" s="78">
        <v>980000</v>
      </c>
      <c r="H165" s="78">
        <v>955000</v>
      </c>
      <c r="I165" s="55" t="s">
        <v>120</v>
      </c>
      <c r="J165" s="55" t="s">
        <v>113</v>
      </c>
      <c r="K165" s="77" t="s">
        <v>526</v>
      </c>
      <c r="L165" s="77" t="s">
        <v>115</v>
      </c>
      <c r="M165" s="77"/>
      <c r="N165" s="77" t="s">
        <v>5286</v>
      </c>
    </row>
    <row r="166" spans="1:14" s="61" customFormat="1" ht="66">
      <c r="A166" s="77">
        <v>165</v>
      </c>
      <c r="B166" s="77" t="s">
        <v>36</v>
      </c>
      <c r="C166" s="77" t="s">
        <v>36</v>
      </c>
      <c r="D166" s="77" t="s">
        <v>531</v>
      </c>
      <c r="E166" s="77" t="s">
        <v>110</v>
      </c>
      <c r="F166" s="77" t="s">
        <v>87</v>
      </c>
      <c r="G166" s="78">
        <v>2500000</v>
      </c>
      <c r="H166" s="78">
        <v>2500000</v>
      </c>
      <c r="I166" s="55" t="s">
        <v>221</v>
      </c>
      <c r="J166" s="55" t="s">
        <v>121</v>
      </c>
      <c r="K166" s="77" t="s">
        <v>532</v>
      </c>
      <c r="L166" s="77" t="s">
        <v>115</v>
      </c>
      <c r="M166" s="77"/>
      <c r="N166" s="77" t="s">
        <v>5286</v>
      </c>
    </row>
    <row r="167" spans="1:14" s="61" customFormat="1" ht="82.5">
      <c r="A167" s="77">
        <v>166</v>
      </c>
      <c r="B167" s="77" t="s">
        <v>36</v>
      </c>
      <c r="C167" s="77" t="s">
        <v>36</v>
      </c>
      <c r="D167" s="77" t="s">
        <v>533</v>
      </c>
      <c r="E167" s="77" t="s">
        <v>110</v>
      </c>
      <c r="F167" s="77" t="s">
        <v>140</v>
      </c>
      <c r="G167" s="78">
        <v>216200</v>
      </c>
      <c r="H167" s="78">
        <v>209714</v>
      </c>
      <c r="I167" s="55" t="s">
        <v>113</v>
      </c>
      <c r="J167" s="55" t="s">
        <v>136</v>
      </c>
      <c r="K167" s="77" t="s">
        <v>534</v>
      </c>
      <c r="L167" s="77" t="s">
        <v>115</v>
      </c>
      <c r="M167" s="77"/>
      <c r="N167" s="77" t="s">
        <v>5280</v>
      </c>
    </row>
    <row r="168" spans="1:14" s="61" customFormat="1" ht="66">
      <c r="A168" s="77">
        <v>167</v>
      </c>
      <c r="B168" s="77" t="s">
        <v>36</v>
      </c>
      <c r="C168" s="77" t="s">
        <v>36</v>
      </c>
      <c r="D168" s="77" t="s">
        <v>535</v>
      </c>
      <c r="E168" s="77" t="s">
        <v>110</v>
      </c>
      <c r="F168" s="77" t="s">
        <v>140</v>
      </c>
      <c r="G168" s="78">
        <v>250316</v>
      </c>
      <c r="H168" s="78">
        <v>232852</v>
      </c>
      <c r="I168" s="55" t="s">
        <v>191</v>
      </c>
      <c r="J168" s="55" t="s">
        <v>214</v>
      </c>
      <c r="K168" s="77" t="s">
        <v>534</v>
      </c>
      <c r="L168" s="77" t="s">
        <v>115</v>
      </c>
      <c r="M168" s="77"/>
      <c r="N168" s="77" t="s">
        <v>5283</v>
      </c>
    </row>
    <row r="169" spans="1:14" s="61" customFormat="1" ht="49.5">
      <c r="A169" s="77">
        <v>168</v>
      </c>
      <c r="B169" s="77" t="s">
        <v>36</v>
      </c>
      <c r="C169" s="77" t="s">
        <v>536</v>
      </c>
      <c r="D169" s="77" t="s">
        <v>537</v>
      </c>
      <c r="E169" s="77" t="s">
        <v>110</v>
      </c>
      <c r="F169" s="77" t="s">
        <v>140</v>
      </c>
      <c r="G169" s="78">
        <v>353380</v>
      </c>
      <c r="H169" s="78">
        <v>335190</v>
      </c>
      <c r="I169" s="55" t="s">
        <v>266</v>
      </c>
      <c r="J169" s="55" t="s">
        <v>174</v>
      </c>
      <c r="K169" s="77" t="s">
        <v>538</v>
      </c>
      <c r="L169" s="77" t="s">
        <v>115</v>
      </c>
      <c r="M169" s="77"/>
      <c r="N169" s="77" t="s">
        <v>5268</v>
      </c>
    </row>
    <row r="170" spans="1:14" s="61" customFormat="1" ht="66">
      <c r="A170" s="77">
        <v>169</v>
      </c>
      <c r="B170" s="77" t="s">
        <v>36</v>
      </c>
      <c r="C170" s="77" t="s">
        <v>539</v>
      </c>
      <c r="D170" s="77" t="s">
        <v>540</v>
      </c>
      <c r="E170" s="77" t="s">
        <v>110</v>
      </c>
      <c r="F170" s="77" t="s">
        <v>111</v>
      </c>
      <c r="G170" s="78">
        <v>198919</v>
      </c>
      <c r="H170" s="78">
        <v>197924</v>
      </c>
      <c r="I170" s="55" t="s">
        <v>120</v>
      </c>
      <c r="J170" s="55" t="s">
        <v>132</v>
      </c>
      <c r="K170" s="77" t="s">
        <v>541</v>
      </c>
      <c r="L170" s="77" t="s">
        <v>115</v>
      </c>
      <c r="M170" s="77"/>
      <c r="N170" s="77" t="s">
        <v>5287</v>
      </c>
    </row>
    <row r="171" spans="1:14" s="61" customFormat="1" ht="49.5">
      <c r="A171" s="77">
        <v>170</v>
      </c>
      <c r="B171" s="77" t="s">
        <v>36</v>
      </c>
      <c r="C171" s="77" t="s">
        <v>542</v>
      </c>
      <c r="D171" s="77" t="s">
        <v>543</v>
      </c>
      <c r="E171" s="77" t="s">
        <v>110</v>
      </c>
      <c r="F171" s="77" t="s">
        <v>87</v>
      </c>
      <c r="G171" s="78">
        <v>2000000</v>
      </c>
      <c r="H171" s="78">
        <v>1760000</v>
      </c>
      <c r="I171" s="55" t="s">
        <v>120</v>
      </c>
      <c r="J171" s="55" t="s">
        <v>157</v>
      </c>
      <c r="K171" s="77" t="s">
        <v>534</v>
      </c>
      <c r="L171" s="77" t="s">
        <v>115</v>
      </c>
      <c r="M171" s="77"/>
      <c r="N171" s="77" t="s">
        <v>5278</v>
      </c>
    </row>
    <row r="172" spans="1:14" s="61" customFormat="1" ht="99">
      <c r="A172" s="77">
        <v>171</v>
      </c>
      <c r="B172" s="77" t="s">
        <v>36</v>
      </c>
      <c r="C172" s="77" t="s">
        <v>544</v>
      </c>
      <c r="D172" s="77" t="s">
        <v>545</v>
      </c>
      <c r="E172" s="77" t="s">
        <v>110</v>
      </c>
      <c r="F172" s="77" t="s">
        <v>87</v>
      </c>
      <c r="G172" s="78">
        <v>668000</v>
      </c>
      <c r="H172" s="78">
        <v>668000</v>
      </c>
      <c r="I172" s="55" t="s">
        <v>210</v>
      </c>
      <c r="J172" s="55" t="s">
        <v>131</v>
      </c>
      <c r="K172" s="77" t="s">
        <v>423</v>
      </c>
      <c r="L172" s="77" t="s">
        <v>176</v>
      </c>
      <c r="M172" s="77" t="s">
        <v>5279</v>
      </c>
      <c r="N172" s="77"/>
    </row>
    <row r="173" spans="1:14" s="61" customFormat="1" ht="66">
      <c r="A173" s="77">
        <v>172</v>
      </c>
      <c r="B173" s="77" t="s">
        <v>36</v>
      </c>
      <c r="C173" s="77" t="s">
        <v>544</v>
      </c>
      <c r="D173" s="77" t="s">
        <v>546</v>
      </c>
      <c r="E173" s="77" t="s">
        <v>110</v>
      </c>
      <c r="F173" s="77" t="s">
        <v>140</v>
      </c>
      <c r="G173" s="78">
        <v>680000</v>
      </c>
      <c r="H173" s="78">
        <v>680000</v>
      </c>
      <c r="I173" s="55" t="s">
        <v>210</v>
      </c>
      <c r="J173" s="55" t="s">
        <v>131</v>
      </c>
      <c r="K173" s="77" t="s">
        <v>423</v>
      </c>
      <c r="L173" s="77" t="s">
        <v>115</v>
      </c>
      <c r="M173" s="77"/>
      <c r="N173" s="77" t="s">
        <v>5268</v>
      </c>
    </row>
    <row r="174" spans="1:14" s="61" customFormat="1" ht="82.5">
      <c r="A174" s="77">
        <v>173</v>
      </c>
      <c r="B174" s="77" t="s">
        <v>36</v>
      </c>
      <c r="C174" s="77" t="s">
        <v>544</v>
      </c>
      <c r="D174" s="77" t="s">
        <v>547</v>
      </c>
      <c r="E174" s="77" t="s">
        <v>110</v>
      </c>
      <c r="F174" s="77" t="s">
        <v>140</v>
      </c>
      <c r="G174" s="78">
        <v>720900</v>
      </c>
      <c r="H174" s="78">
        <v>720900</v>
      </c>
      <c r="I174" s="55" t="s">
        <v>191</v>
      </c>
      <c r="J174" s="55" t="s">
        <v>214</v>
      </c>
      <c r="K174" s="77" t="s">
        <v>423</v>
      </c>
      <c r="L174" s="77" t="s">
        <v>115</v>
      </c>
      <c r="M174" s="77"/>
      <c r="N174" s="77" t="s">
        <v>5268</v>
      </c>
    </row>
    <row r="175" spans="1:14" s="61" customFormat="1" ht="82.5">
      <c r="A175" s="77">
        <v>174</v>
      </c>
      <c r="B175" s="77" t="s">
        <v>36</v>
      </c>
      <c r="C175" s="77" t="s">
        <v>548</v>
      </c>
      <c r="D175" s="77" t="s">
        <v>549</v>
      </c>
      <c r="E175" s="77" t="s">
        <v>110</v>
      </c>
      <c r="F175" s="77" t="s">
        <v>111</v>
      </c>
      <c r="G175" s="78">
        <v>245000</v>
      </c>
      <c r="H175" s="78">
        <v>245000</v>
      </c>
      <c r="I175" s="55" t="s">
        <v>212</v>
      </c>
      <c r="J175" s="55" t="s">
        <v>127</v>
      </c>
      <c r="K175" s="77" t="s">
        <v>532</v>
      </c>
      <c r="L175" s="77" t="s">
        <v>115</v>
      </c>
      <c r="M175" s="77"/>
      <c r="N175" s="77" t="s">
        <v>5286</v>
      </c>
    </row>
    <row r="176" spans="1:14" s="61" customFormat="1" ht="66">
      <c r="A176" s="77">
        <v>175</v>
      </c>
      <c r="B176" s="77" t="s">
        <v>36</v>
      </c>
      <c r="C176" s="77" t="s">
        <v>550</v>
      </c>
      <c r="D176" s="77" t="s">
        <v>551</v>
      </c>
      <c r="E176" s="77" t="s">
        <v>110</v>
      </c>
      <c r="F176" s="77" t="s">
        <v>140</v>
      </c>
      <c r="G176" s="78">
        <v>330000</v>
      </c>
      <c r="H176" s="78">
        <v>330000</v>
      </c>
      <c r="I176" s="55" t="s">
        <v>212</v>
      </c>
      <c r="J176" s="55" t="s">
        <v>191</v>
      </c>
      <c r="K176" s="77" t="s">
        <v>538</v>
      </c>
      <c r="L176" s="77" t="s">
        <v>115</v>
      </c>
      <c r="M176" s="77"/>
      <c r="N176" s="77" t="s">
        <v>5267</v>
      </c>
    </row>
    <row r="177" spans="1:14" s="61" customFormat="1" ht="66">
      <c r="A177" s="77">
        <v>176</v>
      </c>
      <c r="B177" s="77" t="s">
        <v>36</v>
      </c>
      <c r="C177" s="77" t="s">
        <v>550</v>
      </c>
      <c r="D177" s="77" t="s">
        <v>552</v>
      </c>
      <c r="E177" s="77" t="s">
        <v>110</v>
      </c>
      <c r="F177" s="77" t="s">
        <v>140</v>
      </c>
      <c r="G177" s="78">
        <v>1100000</v>
      </c>
      <c r="H177" s="78">
        <v>1100000</v>
      </c>
      <c r="I177" s="55" t="s">
        <v>214</v>
      </c>
      <c r="J177" s="55" t="s">
        <v>127</v>
      </c>
      <c r="K177" s="77" t="s">
        <v>538</v>
      </c>
      <c r="L177" s="77" t="s">
        <v>115</v>
      </c>
      <c r="M177" s="77"/>
      <c r="N177" s="77" t="s">
        <v>5278</v>
      </c>
    </row>
    <row r="178" spans="1:14" s="61" customFormat="1" ht="33">
      <c r="A178" s="77">
        <v>177</v>
      </c>
      <c r="B178" s="77" t="s">
        <v>36</v>
      </c>
      <c r="C178" s="77" t="s">
        <v>550</v>
      </c>
      <c r="D178" s="77" t="s">
        <v>553</v>
      </c>
      <c r="E178" s="77" t="s">
        <v>110</v>
      </c>
      <c r="F178" s="77" t="s">
        <v>140</v>
      </c>
      <c r="G178" s="78">
        <v>940000</v>
      </c>
      <c r="H178" s="78">
        <v>940000</v>
      </c>
      <c r="I178" s="55" t="s">
        <v>127</v>
      </c>
      <c r="J178" s="55" t="s">
        <v>277</v>
      </c>
      <c r="K178" s="77" t="s">
        <v>538</v>
      </c>
      <c r="L178" s="77" t="s">
        <v>115</v>
      </c>
      <c r="M178" s="77"/>
      <c r="N178" s="77" t="s">
        <v>5268</v>
      </c>
    </row>
    <row r="179" spans="1:14" s="61" customFormat="1" ht="49.5">
      <c r="A179" s="77">
        <v>178</v>
      </c>
      <c r="B179" s="77" t="s">
        <v>36</v>
      </c>
      <c r="C179" s="77" t="s">
        <v>554</v>
      </c>
      <c r="D179" s="77" t="s">
        <v>555</v>
      </c>
      <c r="E179" s="77" t="s">
        <v>110</v>
      </c>
      <c r="F179" s="77" t="s">
        <v>140</v>
      </c>
      <c r="G179" s="78">
        <v>1638000</v>
      </c>
      <c r="H179" s="78">
        <v>1638000</v>
      </c>
      <c r="I179" s="55" t="s">
        <v>556</v>
      </c>
      <c r="J179" s="55" t="s">
        <v>174</v>
      </c>
      <c r="K179" s="77" t="s">
        <v>557</v>
      </c>
      <c r="L179" s="77" t="s">
        <v>115</v>
      </c>
      <c r="M179" s="77"/>
      <c r="N179" s="77" t="s">
        <v>5267</v>
      </c>
    </row>
    <row r="180" spans="1:14" s="61" customFormat="1" ht="49.5">
      <c r="A180" s="77">
        <v>179</v>
      </c>
      <c r="B180" s="77" t="s">
        <v>36</v>
      </c>
      <c r="C180" s="77" t="s">
        <v>554</v>
      </c>
      <c r="D180" s="77" t="s">
        <v>558</v>
      </c>
      <c r="E180" s="77" t="s">
        <v>110</v>
      </c>
      <c r="F180" s="77" t="s">
        <v>140</v>
      </c>
      <c r="G180" s="78">
        <v>912800</v>
      </c>
      <c r="H180" s="78">
        <v>912800</v>
      </c>
      <c r="I180" s="55" t="s">
        <v>136</v>
      </c>
      <c r="J180" s="55" t="s">
        <v>212</v>
      </c>
      <c r="K180" s="77" t="s">
        <v>557</v>
      </c>
      <c r="L180" s="77" t="s">
        <v>115</v>
      </c>
      <c r="M180" s="77"/>
      <c r="N180" s="77" t="s">
        <v>5268</v>
      </c>
    </row>
    <row r="181" spans="1:14" s="61" customFormat="1" ht="49.5">
      <c r="A181" s="77">
        <v>180</v>
      </c>
      <c r="B181" s="77" t="s">
        <v>36</v>
      </c>
      <c r="C181" s="77" t="s">
        <v>554</v>
      </c>
      <c r="D181" s="77" t="s">
        <v>559</v>
      </c>
      <c r="E181" s="77" t="s">
        <v>110</v>
      </c>
      <c r="F181" s="77" t="s">
        <v>140</v>
      </c>
      <c r="G181" s="78">
        <v>1760000</v>
      </c>
      <c r="H181" s="78">
        <v>1760000</v>
      </c>
      <c r="I181" s="55" t="s">
        <v>136</v>
      </c>
      <c r="J181" s="55" t="s">
        <v>191</v>
      </c>
      <c r="K181" s="77" t="s">
        <v>557</v>
      </c>
      <c r="L181" s="77" t="s">
        <v>115</v>
      </c>
      <c r="M181" s="77"/>
      <c r="N181" s="77" t="s">
        <v>5268</v>
      </c>
    </row>
    <row r="182" spans="1:14" s="61" customFormat="1" ht="49.5">
      <c r="A182" s="77">
        <v>181</v>
      </c>
      <c r="B182" s="77" t="s">
        <v>36</v>
      </c>
      <c r="C182" s="77" t="s">
        <v>560</v>
      </c>
      <c r="D182" s="77" t="s">
        <v>561</v>
      </c>
      <c r="E182" s="77" t="s">
        <v>110</v>
      </c>
      <c r="F182" s="77" t="s">
        <v>140</v>
      </c>
      <c r="G182" s="78">
        <v>3341694</v>
      </c>
      <c r="H182" s="78">
        <v>3341694</v>
      </c>
      <c r="I182" s="55" t="s">
        <v>212</v>
      </c>
      <c r="J182" s="55" t="s">
        <v>127</v>
      </c>
      <c r="K182" s="77" t="s">
        <v>534</v>
      </c>
      <c r="L182" s="77" t="s">
        <v>115</v>
      </c>
      <c r="M182" s="77"/>
      <c r="N182" s="77" t="s">
        <v>5268</v>
      </c>
    </row>
    <row r="183" spans="1:14" s="61" customFormat="1" ht="49.5">
      <c r="A183" s="77">
        <v>182</v>
      </c>
      <c r="B183" s="77" t="s">
        <v>36</v>
      </c>
      <c r="C183" s="77" t="s">
        <v>562</v>
      </c>
      <c r="D183" s="77" t="s">
        <v>563</v>
      </c>
      <c r="E183" s="77" t="s">
        <v>110</v>
      </c>
      <c r="F183" s="77" t="s">
        <v>111</v>
      </c>
      <c r="G183" s="78">
        <v>297677</v>
      </c>
      <c r="H183" s="78">
        <v>291723</v>
      </c>
      <c r="I183" s="55" t="s">
        <v>258</v>
      </c>
      <c r="J183" s="55" t="s">
        <v>120</v>
      </c>
      <c r="K183" s="77" t="s">
        <v>534</v>
      </c>
      <c r="L183" s="77" t="s">
        <v>115</v>
      </c>
      <c r="M183" s="77"/>
      <c r="N183" s="77" t="s">
        <v>5268</v>
      </c>
    </row>
    <row r="184" spans="1:14" s="61" customFormat="1" ht="49.5">
      <c r="A184" s="77">
        <v>183</v>
      </c>
      <c r="B184" s="77" t="s">
        <v>36</v>
      </c>
      <c r="C184" s="77" t="s">
        <v>564</v>
      </c>
      <c r="D184" s="77" t="s">
        <v>565</v>
      </c>
      <c r="E184" s="77" t="s">
        <v>110</v>
      </c>
      <c r="F184" s="77" t="s">
        <v>140</v>
      </c>
      <c r="G184" s="78">
        <v>1660169</v>
      </c>
      <c r="H184" s="78">
        <v>1660169</v>
      </c>
      <c r="I184" s="55" t="s">
        <v>188</v>
      </c>
      <c r="J184" s="55" t="s">
        <v>277</v>
      </c>
      <c r="K184" s="77" t="s">
        <v>538</v>
      </c>
      <c r="L184" s="77" t="s">
        <v>115</v>
      </c>
      <c r="M184" s="77"/>
      <c r="N184" s="77" t="s">
        <v>5268</v>
      </c>
    </row>
    <row r="185" spans="1:14" s="61" customFormat="1" ht="49.5">
      <c r="A185" s="77">
        <v>184</v>
      </c>
      <c r="B185" s="77" t="s">
        <v>36</v>
      </c>
      <c r="C185" s="77" t="s">
        <v>566</v>
      </c>
      <c r="D185" s="77" t="s">
        <v>567</v>
      </c>
      <c r="E185" s="77" t="s">
        <v>110</v>
      </c>
      <c r="F185" s="77" t="s">
        <v>140</v>
      </c>
      <c r="G185" s="78">
        <v>2493489</v>
      </c>
      <c r="H185" s="78">
        <v>2493489</v>
      </c>
      <c r="I185" s="55" t="s">
        <v>188</v>
      </c>
      <c r="J185" s="55" t="s">
        <v>277</v>
      </c>
      <c r="K185" s="77" t="s">
        <v>541</v>
      </c>
      <c r="L185" s="77" t="s">
        <v>115</v>
      </c>
      <c r="M185" s="77"/>
      <c r="N185" s="77" t="s">
        <v>5268</v>
      </c>
    </row>
    <row r="186" spans="1:14" s="61" customFormat="1" ht="49.5">
      <c r="A186" s="77">
        <v>185</v>
      </c>
      <c r="B186" s="77" t="s">
        <v>36</v>
      </c>
      <c r="C186" s="77" t="s">
        <v>568</v>
      </c>
      <c r="D186" s="77" t="s">
        <v>569</v>
      </c>
      <c r="E186" s="77" t="s">
        <v>110</v>
      </c>
      <c r="F186" s="77" t="s">
        <v>140</v>
      </c>
      <c r="G186" s="78">
        <v>2631816</v>
      </c>
      <c r="H186" s="78">
        <v>2631816</v>
      </c>
      <c r="I186" s="55" t="s">
        <v>121</v>
      </c>
      <c r="J186" s="55" t="s">
        <v>132</v>
      </c>
      <c r="K186" s="77" t="s">
        <v>570</v>
      </c>
      <c r="L186" s="77" t="s">
        <v>115</v>
      </c>
      <c r="M186" s="77"/>
      <c r="N186" s="77" t="s">
        <v>5267</v>
      </c>
    </row>
    <row r="187" spans="1:14" s="61" customFormat="1" ht="82.5">
      <c r="A187" s="77">
        <v>186</v>
      </c>
      <c r="B187" s="77" t="s">
        <v>36</v>
      </c>
      <c r="C187" s="77" t="s">
        <v>571</v>
      </c>
      <c r="D187" s="77" t="s">
        <v>572</v>
      </c>
      <c r="E187" s="77" t="s">
        <v>110</v>
      </c>
      <c r="F187" s="77" t="s">
        <v>140</v>
      </c>
      <c r="G187" s="78">
        <v>190000</v>
      </c>
      <c r="H187" s="78">
        <v>190000</v>
      </c>
      <c r="I187" s="55" t="s">
        <v>212</v>
      </c>
      <c r="J187" s="55" t="s">
        <v>214</v>
      </c>
      <c r="K187" s="77" t="s">
        <v>573</v>
      </c>
      <c r="L187" s="77" t="s">
        <v>115</v>
      </c>
      <c r="M187" s="77"/>
      <c r="N187" s="77" t="s">
        <v>5268</v>
      </c>
    </row>
    <row r="188" spans="1:14" s="61" customFormat="1" ht="49.5">
      <c r="A188" s="77">
        <v>187</v>
      </c>
      <c r="B188" s="77" t="s">
        <v>36</v>
      </c>
      <c r="C188" s="77" t="s">
        <v>574</v>
      </c>
      <c r="D188" s="77" t="s">
        <v>575</v>
      </c>
      <c r="E188" s="77" t="s">
        <v>110</v>
      </c>
      <c r="F188" s="77" t="s">
        <v>140</v>
      </c>
      <c r="G188" s="78">
        <v>1595022</v>
      </c>
      <c r="H188" s="78">
        <v>1595022</v>
      </c>
      <c r="I188" s="55" t="s">
        <v>121</v>
      </c>
      <c r="J188" s="55" t="s">
        <v>153</v>
      </c>
      <c r="K188" s="77" t="s">
        <v>557</v>
      </c>
      <c r="L188" s="77" t="s">
        <v>115</v>
      </c>
      <c r="M188" s="77"/>
      <c r="N188" s="77" t="s">
        <v>5267</v>
      </c>
    </row>
    <row r="189" spans="1:14" s="61" customFormat="1" ht="49.5">
      <c r="A189" s="77">
        <v>188</v>
      </c>
      <c r="B189" s="77" t="s">
        <v>36</v>
      </c>
      <c r="C189" s="77" t="s">
        <v>576</v>
      </c>
      <c r="D189" s="77" t="s">
        <v>577</v>
      </c>
      <c r="E189" s="77" t="s">
        <v>110</v>
      </c>
      <c r="F189" s="77" t="s">
        <v>111</v>
      </c>
      <c r="G189" s="78">
        <v>108602</v>
      </c>
      <c r="H189" s="78">
        <v>108602</v>
      </c>
      <c r="I189" s="55" t="s">
        <v>258</v>
      </c>
      <c r="J189" s="55" t="s">
        <v>207</v>
      </c>
      <c r="K189" s="77" t="s">
        <v>463</v>
      </c>
      <c r="L189" s="77" t="s">
        <v>115</v>
      </c>
      <c r="M189" s="77"/>
      <c r="N189" s="77" t="s">
        <v>5268</v>
      </c>
    </row>
    <row r="190" spans="1:14" s="61" customFormat="1" ht="49.5">
      <c r="A190" s="77">
        <v>189</v>
      </c>
      <c r="B190" s="77" t="s">
        <v>36</v>
      </c>
      <c r="C190" s="77" t="s">
        <v>578</v>
      </c>
      <c r="D190" s="77" t="s">
        <v>579</v>
      </c>
      <c r="E190" s="77" t="s">
        <v>110</v>
      </c>
      <c r="F190" s="77" t="s">
        <v>111</v>
      </c>
      <c r="G190" s="78">
        <v>328843</v>
      </c>
      <c r="H190" s="78">
        <v>328843</v>
      </c>
      <c r="I190" s="55" t="s">
        <v>148</v>
      </c>
      <c r="J190" s="55" t="s">
        <v>221</v>
      </c>
      <c r="K190" s="77" t="s">
        <v>423</v>
      </c>
      <c r="L190" s="77" t="s">
        <v>115</v>
      </c>
      <c r="M190" s="77"/>
      <c r="N190" s="77" t="s">
        <v>5268</v>
      </c>
    </row>
    <row r="191" spans="1:14" s="61" customFormat="1" ht="66">
      <c r="A191" s="77">
        <v>190</v>
      </c>
      <c r="B191" s="77" t="s">
        <v>36</v>
      </c>
      <c r="C191" s="77" t="s">
        <v>580</v>
      </c>
      <c r="D191" s="77" t="s">
        <v>581</v>
      </c>
      <c r="E191" s="77" t="s">
        <v>110</v>
      </c>
      <c r="F191" s="77" t="s">
        <v>111</v>
      </c>
      <c r="G191" s="78">
        <v>110500</v>
      </c>
      <c r="H191" s="78">
        <v>110500</v>
      </c>
      <c r="I191" s="55" t="s">
        <v>157</v>
      </c>
      <c r="J191" s="55" t="s">
        <v>221</v>
      </c>
      <c r="K191" s="77" t="s">
        <v>423</v>
      </c>
      <c r="L191" s="77" t="s">
        <v>115</v>
      </c>
      <c r="M191" s="77"/>
      <c r="N191" s="77" t="s">
        <v>5272</v>
      </c>
    </row>
    <row r="192" spans="1:14" s="61" customFormat="1" ht="82.5">
      <c r="A192" s="77">
        <v>191</v>
      </c>
      <c r="B192" s="77" t="s">
        <v>36</v>
      </c>
      <c r="C192" s="77" t="s">
        <v>582</v>
      </c>
      <c r="D192" s="77" t="s">
        <v>583</v>
      </c>
      <c r="E192" s="77" t="s">
        <v>110</v>
      </c>
      <c r="F192" s="77" t="s">
        <v>111</v>
      </c>
      <c r="G192" s="78">
        <v>149322</v>
      </c>
      <c r="H192" s="78">
        <v>149322</v>
      </c>
      <c r="I192" s="55" t="s">
        <v>157</v>
      </c>
      <c r="J192" s="55" t="s">
        <v>153</v>
      </c>
      <c r="K192" s="77" t="s">
        <v>584</v>
      </c>
      <c r="L192" s="77" t="s">
        <v>115</v>
      </c>
      <c r="M192" s="77"/>
      <c r="N192" s="77" t="s">
        <v>5268</v>
      </c>
    </row>
    <row r="193" spans="1:14" s="61" customFormat="1" ht="49.5">
      <c r="A193" s="77">
        <v>192</v>
      </c>
      <c r="B193" s="77" t="s">
        <v>36</v>
      </c>
      <c r="C193" s="77" t="s">
        <v>585</v>
      </c>
      <c r="D193" s="77" t="s">
        <v>586</v>
      </c>
      <c r="E193" s="77" t="s">
        <v>110</v>
      </c>
      <c r="F193" s="77" t="s">
        <v>111</v>
      </c>
      <c r="G193" s="78">
        <v>124435</v>
      </c>
      <c r="H193" s="78">
        <v>124435</v>
      </c>
      <c r="I193" s="55" t="s">
        <v>195</v>
      </c>
      <c r="J193" s="55" t="s">
        <v>141</v>
      </c>
      <c r="K193" s="77" t="s">
        <v>573</v>
      </c>
      <c r="L193" s="77" t="s">
        <v>115</v>
      </c>
      <c r="M193" s="77"/>
      <c r="N193" s="77" t="s">
        <v>5268</v>
      </c>
    </row>
    <row r="194" spans="1:14" s="61" customFormat="1" ht="49.5">
      <c r="A194" s="77">
        <v>193</v>
      </c>
      <c r="B194" s="77" t="s">
        <v>36</v>
      </c>
      <c r="C194" s="77" t="s">
        <v>587</v>
      </c>
      <c r="D194" s="77" t="s">
        <v>588</v>
      </c>
      <c r="E194" s="77" t="s">
        <v>110</v>
      </c>
      <c r="F194" s="77" t="s">
        <v>140</v>
      </c>
      <c r="G194" s="78">
        <v>238000</v>
      </c>
      <c r="H194" s="78">
        <v>238000</v>
      </c>
      <c r="I194" s="55" t="s">
        <v>266</v>
      </c>
      <c r="J194" s="55" t="s">
        <v>141</v>
      </c>
      <c r="K194" s="77" t="s">
        <v>538</v>
      </c>
      <c r="L194" s="77" t="s">
        <v>115</v>
      </c>
      <c r="M194" s="77"/>
      <c r="N194" s="77" t="s">
        <v>5268</v>
      </c>
    </row>
    <row r="195" spans="1:14" s="61" customFormat="1" ht="66">
      <c r="A195" s="77">
        <v>194</v>
      </c>
      <c r="B195" s="77" t="s">
        <v>36</v>
      </c>
      <c r="C195" s="77" t="s">
        <v>589</v>
      </c>
      <c r="D195" s="77" t="s">
        <v>590</v>
      </c>
      <c r="E195" s="77" t="s">
        <v>110</v>
      </c>
      <c r="F195" s="77" t="s">
        <v>111</v>
      </c>
      <c r="G195" s="78">
        <v>147033</v>
      </c>
      <c r="H195" s="78">
        <v>144000</v>
      </c>
      <c r="I195" s="55" t="s">
        <v>195</v>
      </c>
      <c r="J195" s="55" t="s">
        <v>141</v>
      </c>
      <c r="K195" s="77" t="s">
        <v>237</v>
      </c>
      <c r="L195" s="77" t="s">
        <v>115</v>
      </c>
      <c r="M195" s="77"/>
      <c r="N195" s="77" t="s">
        <v>5278</v>
      </c>
    </row>
    <row r="196" spans="1:14" s="61" customFormat="1" ht="49.5">
      <c r="A196" s="77">
        <v>195</v>
      </c>
      <c r="B196" s="77" t="s">
        <v>49</v>
      </c>
      <c r="C196" s="77" t="s">
        <v>591</v>
      </c>
      <c r="D196" s="77" t="s">
        <v>592</v>
      </c>
      <c r="E196" s="77" t="s">
        <v>110</v>
      </c>
      <c r="F196" s="77" t="s">
        <v>140</v>
      </c>
      <c r="G196" s="78">
        <v>700000</v>
      </c>
      <c r="H196" s="78">
        <v>700000</v>
      </c>
      <c r="I196" s="55" t="s">
        <v>214</v>
      </c>
      <c r="J196" s="55" t="s">
        <v>277</v>
      </c>
      <c r="K196" s="77" t="s">
        <v>593</v>
      </c>
      <c r="L196" s="77" t="s">
        <v>115</v>
      </c>
      <c r="M196" s="77"/>
      <c r="N196" s="77" t="s">
        <v>5278</v>
      </c>
    </row>
    <row r="197" spans="1:14" s="61" customFormat="1" ht="66">
      <c r="A197" s="77">
        <v>196</v>
      </c>
      <c r="B197" s="77" t="s">
        <v>49</v>
      </c>
      <c r="C197" s="77" t="s">
        <v>591</v>
      </c>
      <c r="D197" s="77" t="s">
        <v>594</v>
      </c>
      <c r="E197" s="77" t="s">
        <v>110</v>
      </c>
      <c r="F197" s="77" t="s">
        <v>140</v>
      </c>
      <c r="G197" s="78">
        <v>240000</v>
      </c>
      <c r="H197" s="78">
        <v>240000</v>
      </c>
      <c r="I197" s="55" t="s">
        <v>214</v>
      </c>
      <c r="J197" s="55" t="s">
        <v>127</v>
      </c>
      <c r="K197" s="77" t="s">
        <v>593</v>
      </c>
      <c r="L197" s="77" t="s">
        <v>115</v>
      </c>
      <c r="M197" s="77"/>
      <c r="N197" s="77" t="s">
        <v>5272</v>
      </c>
    </row>
    <row r="198" spans="1:14" s="61" customFormat="1" ht="66">
      <c r="A198" s="77">
        <v>197</v>
      </c>
      <c r="B198" s="77" t="s">
        <v>49</v>
      </c>
      <c r="C198" s="77" t="s">
        <v>591</v>
      </c>
      <c r="D198" s="77" t="s">
        <v>595</v>
      </c>
      <c r="E198" s="77" t="s">
        <v>110</v>
      </c>
      <c r="F198" s="77" t="s">
        <v>140</v>
      </c>
      <c r="G198" s="78">
        <v>3300000</v>
      </c>
      <c r="H198" s="78">
        <v>3250000</v>
      </c>
      <c r="I198" s="55" t="s">
        <v>127</v>
      </c>
      <c r="J198" s="55" t="s">
        <v>277</v>
      </c>
      <c r="K198" s="77" t="s">
        <v>593</v>
      </c>
      <c r="L198" s="77" t="s">
        <v>115</v>
      </c>
      <c r="M198" s="77"/>
      <c r="N198" s="77" t="s">
        <v>5270</v>
      </c>
    </row>
    <row r="199" spans="1:14" s="61" customFormat="1" ht="66">
      <c r="A199" s="77">
        <v>198</v>
      </c>
      <c r="B199" s="77" t="s">
        <v>49</v>
      </c>
      <c r="C199" s="77" t="s">
        <v>596</v>
      </c>
      <c r="D199" s="77" t="s">
        <v>597</v>
      </c>
      <c r="E199" s="77" t="s">
        <v>110</v>
      </c>
      <c r="F199" s="77" t="s">
        <v>140</v>
      </c>
      <c r="G199" s="78">
        <v>894614</v>
      </c>
      <c r="H199" s="78">
        <v>626230</v>
      </c>
      <c r="I199" s="55" t="s">
        <v>132</v>
      </c>
      <c r="J199" s="55" t="s">
        <v>113</v>
      </c>
      <c r="K199" s="77" t="s">
        <v>598</v>
      </c>
      <c r="L199" s="77" t="s">
        <v>115</v>
      </c>
      <c r="M199" s="77"/>
      <c r="N199" s="77" t="s">
        <v>5288</v>
      </c>
    </row>
    <row r="200" spans="1:14" s="61" customFormat="1" ht="66">
      <c r="A200" s="77">
        <v>199</v>
      </c>
      <c r="B200" s="77" t="s">
        <v>49</v>
      </c>
      <c r="C200" s="77" t="s">
        <v>599</v>
      </c>
      <c r="D200" s="77" t="s">
        <v>600</v>
      </c>
      <c r="E200" s="77" t="s">
        <v>110</v>
      </c>
      <c r="F200" s="77" t="s">
        <v>140</v>
      </c>
      <c r="G200" s="78">
        <v>658120</v>
      </c>
      <c r="H200" s="78">
        <v>647151</v>
      </c>
      <c r="I200" s="55" t="s">
        <v>170</v>
      </c>
      <c r="J200" s="55" t="s">
        <v>207</v>
      </c>
      <c r="K200" s="77" t="s">
        <v>601</v>
      </c>
      <c r="L200" s="77" t="s">
        <v>115</v>
      </c>
      <c r="M200" s="77"/>
      <c r="N200" s="77" t="s">
        <v>5267</v>
      </c>
    </row>
    <row r="201" spans="1:14" s="61" customFormat="1" ht="49.5">
      <c r="A201" s="77">
        <v>200</v>
      </c>
      <c r="B201" s="77" t="s">
        <v>49</v>
      </c>
      <c r="C201" s="77" t="s">
        <v>599</v>
      </c>
      <c r="D201" s="77" t="s">
        <v>602</v>
      </c>
      <c r="E201" s="77" t="s">
        <v>110</v>
      </c>
      <c r="F201" s="77" t="s">
        <v>140</v>
      </c>
      <c r="G201" s="78">
        <v>1500000</v>
      </c>
      <c r="H201" s="78">
        <v>1478376</v>
      </c>
      <c r="I201" s="55" t="s">
        <v>141</v>
      </c>
      <c r="J201" s="55" t="s">
        <v>120</v>
      </c>
      <c r="K201" s="77" t="s">
        <v>601</v>
      </c>
      <c r="L201" s="77" t="s">
        <v>115</v>
      </c>
      <c r="M201" s="77"/>
      <c r="N201" s="77" t="s">
        <v>5267</v>
      </c>
    </row>
    <row r="202" spans="1:14" s="61" customFormat="1" ht="66">
      <c r="A202" s="77">
        <v>201</v>
      </c>
      <c r="B202" s="77" t="s">
        <v>49</v>
      </c>
      <c r="C202" s="77" t="s">
        <v>599</v>
      </c>
      <c r="D202" s="77" t="s">
        <v>603</v>
      </c>
      <c r="E202" s="77" t="s">
        <v>110</v>
      </c>
      <c r="F202" s="77" t="s">
        <v>140</v>
      </c>
      <c r="G202" s="78">
        <v>1000000</v>
      </c>
      <c r="H202" s="78">
        <v>997396</v>
      </c>
      <c r="I202" s="55" t="s">
        <v>141</v>
      </c>
      <c r="J202" s="55" t="s">
        <v>120</v>
      </c>
      <c r="K202" s="77" t="s">
        <v>601</v>
      </c>
      <c r="L202" s="77" t="s">
        <v>115</v>
      </c>
      <c r="M202" s="77"/>
      <c r="N202" s="77" t="s">
        <v>5267</v>
      </c>
    </row>
    <row r="203" spans="1:14" s="61" customFormat="1" ht="66">
      <c r="A203" s="77">
        <v>202</v>
      </c>
      <c r="B203" s="77" t="s">
        <v>49</v>
      </c>
      <c r="C203" s="77" t="s">
        <v>599</v>
      </c>
      <c r="D203" s="77" t="s">
        <v>604</v>
      </c>
      <c r="E203" s="77" t="s">
        <v>110</v>
      </c>
      <c r="F203" s="77" t="s">
        <v>140</v>
      </c>
      <c r="G203" s="78">
        <v>900000</v>
      </c>
      <c r="H203" s="78">
        <v>880000</v>
      </c>
      <c r="I203" s="55" t="s">
        <v>113</v>
      </c>
      <c r="J203" s="55" t="s">
        <v>188</v>
      </c>
      <c r="K203" s="77" t="s">
        <v>601</v>
      </c>
      <c r="L203" s="77" t="s">
        <v>115</v>
      </c>
      <c r="M203" s="77"/>
      <c r="N203" s="77" t="s">
        <v>5267</v>
      </c>
    </row>
    <row r="204" spans="1:14" s="61" customFormat="1" ht="49.5">
      <c r="A204" s="77">
        <v>203</v>
      </c>
      <c r="B204" s="77" t="s">
        <v>49</v>
      </c>
      <c r="C204" s="77" t="s">
        <v>605</v>
      </c>
      <c r="D204" s="77" t="s">
        <v>606</v>
      </c>
      <c r="E204" s="77" t="s">
        <v>110</v>
      </c>
      <c r="F204" s="77" t="s">
        <v>140</v>
      </c>
      <c r="G204" s="78">
        <v>1600000</v>
      </c>
      <c r="H204" s="78">
        <v>1550000</v>
      </c>
      <c r="I204" s="55" t="s">
        <v>136</v>
      </c>
      <c r="J204" s="55" t="s">
        <v>191</v>
      </c>
      <c r="K204" s="77" t="s">
        <v>607</v>
      </c>
      <c r="L204" s="77" t="s">
        <v>115</v>
      </c>
      <c r="M204" s="77"/>
      <c r="N204" s="77" t="s">
        <v>5267</v>
      </c>
    </row>
    <row r="205" spans="1:14" s="61" customFormat="1" ht="49.5">
      <c r="A205" s="77">
        <v>204</v>
      </c>
      <c r="B205" s="77" t="s">
        <v>49</v>
      </c>
      <c r="C205" s="77" t="s">
        <v>605</v>
      </c>
      <c r="D205" s="77" t="s">
        <v>608</v>
      </c>
      <c r="E205" s="77" t="s">
        <v>110</v>
      </c>
      <c r="F205" s="77" t="s">
        <v>140</v>
      </c>
      <c r="G205" s="78">
        <v>1080000</v>
      </c>
      <c r="H205" s="78">
        <v>1060000</v>
      </c>
      <c r="I205" s="55" t="s">
        <v>136</v>
      </c>
      <c r="J205" s="55" t="s">
        <v>191</v>
      </c>
      <c r="K205" s="77" t="s">
        <v>607</v>
      </c>
      <c r="L205" s="77" t="s">
        <v>115</v>
      </c>
      <c r="M205" s="77"/>
      <c r="N205" s="77" t="s">
        <v>5267</v>
      </c>
    </row>
    <row r="206" spans="1:14" s="61" customFormat="1" ht="33">
      <c r="A206" s="77">
        <v>205</v>
      </c>
      <c r="B206" s="77" t="s">
        <v>49</v>
      </c>
      <c r="C206" s="77" t="s">
        <v>609</v>
      </c>
      <c r="D206" s="77" t="s">
        <v>610</v>
      </c>
      <c r="E206" s="77" t="s">
        <v>110</v>
      </c>
      <c r="F206" s="77" t="s">
        <v>140</v>
      </c>
      <c r="G206" s="78">
        <v>1647000</v>
      </c>
      <c r="H206" s="78">
        <v>1238990</v>
      </c>
      <c r="I206" s="55" t="s">
        <v>214</v>
      </c>
      <c r="J206" s="55" t="s">
        <v>188</v>
      </c>
      <c r="K206" s="77" t="s">
        <v>611</v>
      </c>
      <c r="L206" s="77" t="s">
        <v>115</v>
      </c>
      <c r="M206" s="77"/>
      <c r="N206" s="77" t="s">
        <v>5267</v>
      </c>
    </row>
    <row r="207" spans="1:14" s="61" customFormat="1" ht="115.5">
      <c r="A207" s="77">
        <v>206</v>
      </c>
      <c r="B207" s="77" t="s">
        <v>49</v>
      </c>
      <c r="C207" s="77" t="s">
        <v>612</v>
      </c>
      <c r="D207" s="77" t="s">
        <v>613</v>
      </c>
      <c r="E207" s="77" t="s">
        <v>110</v>
      </c>
      <c r="F207" s="77" t="s">
        <v>140</v>
      </c>
      <c r="G207" s="78">
        <v>520000</v>
      </c>
      <c r="H207" s="78">
        <v>494000</v>
      </c>
      <c r="I207" s="55" t="s">
        <v>132</v>
      </c>
      <c r="J207" s="55" t="s">
        <v>113</v>
      </c>
      <c r="K207" s="77" t="s">
        <v>614</v>
      </c>
      <c r="L207" s="77" t="s">
        <v>115</v>
      </c>
      <c r="M207" s="77"/>
      <c r="N207" s="77" t="s">
        <v>5267</v>
      </c>
    </row>
    <row r="208" spans="1:14" s="61" customFormat="1" ht="115.5">
      <c r="A208" s="77">
        <v>207</v>
      </c>
      <c r="B208" s="77" t="s">
        <v>49</v>
      </c>
      <c r="C208" s="77" t="s">
        <v>612</v>
      </c>
      <c r="D208" s="77" t="s">
        <v>615</v>
      </c>
      <c r="E208" s="77" t="s">
        <v>110</v>
      </c>
      <c r="F208" s="77" t="s">
        <v>140</v>
      </c>
      <c r="G208" s="78">
        <v>455000</v>
      </c>
      <c r="H208" s="78">
        <v>432250</v>
      </c>
      <c r="I208" s="55" t="s">
        <v>132</v>
      </c>
      <c r="J208" s="55" t="s">
        <v>113</v>
      </c>
      <c r="K208" s="77" t="s">
        <v>614</v>
      </c>
      <c r="L208" s="77" t="s">
        <v>115</v>
      </c>
      <c r="M208" s="77"/>
      <c r="N208" s="77" t="s">
        <v>5267</v>
      </c>
    </row>
    <row r="209" spans="1:14" s="61" customFormat="1" ht="115.5">
      <c r="A209" s="77">
        <v>208</v>
      </c>
      <c r="B209" s="77" t="s">
        <v>49</v>
      </c>
      <c r="C209" s="77" t="s">
        <v>612</v>
      </c>
      <c r="D209" s="77" t="s">
        <v>616</v>
      </c>
      <c r="E209" s="77" t="s">
        <v>110</v>
      </c>
      <c r="F209" s="77" t="s">
        <v>140</v>
      </c>
      <c r="G209" s="78">
        <v>468000</v>
      </c>
      <c r="H209" s="78">
        <v>444600</v>
      </c>
      <c r="I209" s="55" t="s">
        <v>132</v>
      </c>
      <c r="J209" s="55" t="s">
        <v>113</v>
      </c>
      <c r="K209" s="77" t="s">
        <v>614</v>
      </c>
      <c r="L209" s="77" t="s">
        <v>115</v>
      </c>
      <c r="M209" s="77"/>
      <c r="N209" s="77" t="s">
        <v>5267</v>
      </c>
    </row>
    <row r="210" spans="1:14" s="61" customFormat="1" ht="49.5">
      <c r="A210" s="77">
        <v>209</v>
      </c>
      <c r="B210" s="77" t="s">
        <v>49</v>
      </c>
      <c r="C210" s="77" t="s">
        <v>612</v>
      </c>
      <c r="D210" s="77" t="s">
        <v>617</v>
      </c>
      <c r="E210" s="77" t="s">
        <v>110</v>
      </c>
      <c r="F210" s="77" t="s">
        <v>140</v>
      </c>
      <c r="G210" s="78">
        <v>3576643</v>
      </c>
      <c r="H210" s="78">
        <v>3576643</v>
      </c>
      <c r="I210" s="55" t="s">
        <v>212</v>
      </c>
      <c r="J210" s="55" t="s">
        <v>214</v>
      </c>
      <c r="K210" s="77" t="s">
        <v>614</v>
      </c>
      <c r="L210" s="77" t="s">
        <v>115</v>
      </c>
      <c r="M210" s="77"/>
      <c r="N210" s="77" t="s">
        <v>5268</v>
      </c>
    </row>
    <row r="211" spans="1:14" s="61" customFormat="1" ht="49.5">
      <c r="A211" s="77">
        <v>210</v>
      </c>
      <c r="B211" s="77" t="s">
        <v>49</v>
      </c>
      <c r="C211" s="77" t="s">
        <v>618</v>
      </c>
      <c r="D211" s="77" t="s">
        <v>619</v>
      </c>
      <c r="E211" s="77" t="s">
        <v>110</v>
      </c>
      <c r="F211" s="77" t="s">
        <v>140</v>
      </c>
      <c r="G211" s="78">
        <v>2051744</v>
      </c>
      <c r="H211" s="78">
        <v>2051744</v>
      </c>
      <c r="I211" s="55" t="s">
        <v>127</v>
      </c>
      <c r="J211" s="55" t="s">
        <v>188</v>
      </c>
      <c r="K211" s="77" t="s">
        <v>620</v>
      </c>
      <c r="L211" s="77" t="s">
        <v>115</v>
      </c>
      <c r="M211" s="77"/>
      <c r="N211" s="77" t="s">
        <v>5268</v>
      </c>
    </row>
    <row r="212" spans="1:14" s="61" customFormat="1" ht="49.5">
      <c r="A212" s="77">
        <v>211</v>
      </c>
      <c r="B212" s="77" t="s">
        <v>49</v>
      </c>
      <c r="C212" s="77" t="s">
        <v>621</v>
      </c>
      <c r="D212" s="77" t="s">
        <v>622</v>
      </c>
      <c r="E212" s="77" t="s">
        <v>110</v>
      </c>
      <c r="F212" s="77" t="s">
        <v>140</v>
      </c>
      <c r="G212" s="78">
        <v>1992640</v>
      </c>
      <c r="H212" s="78">
        <v>1992640</v>
      </c>
      <c r="I212" s="55" t="s">
        <v>212</v>
      </c>
      <c r="J212" s="55" t="s">
        <v>277</v>
      </c>
      <c r="K212" s="77" t="s">
        <v>623</v>
      </c>
      <c r="L212" s="77" t="s">
        <v>115</v>
      </c>
      <c r="M212" s="77"/>
      <c r="N212" s="77" t="s">
        <v>5268</v>
      </c>
    </row>
    <row r="213" spans="1:14" s="61" customFormat="1" ht="49.5">
      <c r="A213" s="77">
        <v>212</v>
      </c>
      <c r="B213" s="77" t="s">
        <v>49</v>
      </c>
      <c r="C213" s="77" t="s">
        <v>624</v>
      </c>
      <c r="D213" s="77" t="s">
        <v>625</v>
      </c>
      <c r="E213" s="77" t="s">
        <v>110</v>
      </c>
      <c r="F213" s="77" t="s">
        <v>140</v>
      </c>
      <c r="G213" s="78">
        <v>3418684</v>
      </c>
      <c r="H213" s="78">
        <v>3418684</v>
      </c>
      <c r="I213" s="55" t="s">
        <v>153</v>
      </c>
      <c r="J213" s="55" t="s">
        <v>214</v>
      </c>
      <c r="K213" s="77" t="s">
        <v>593</v>
      </c>
      <c r="L213" s="77" t="s">
        <v>115</v>
      </c>
      <c r="M213" s="77"/>
      <c r="N213" s="77" t="s">
        <v>5268</v>
      </c>
    </row>
    <row r="214" spans="1:14" s="61" customFormat="1" ht="99">
      <c r="A214" s="77">
        <v>213</v>
      </c>
      <c r="B214" s="77" t="s">
        <v>49</v>
      </c>
      <c r="C214" s="77" t="s">
        <v>626</v>
      </c>
      <c r="D214" s="77" t="s">
        <v>627</v>
      </c>
      <c r="E214" s="77" t="s">
        <v>110</v>
      </c>
      <c r="F214" s="77" t="s">
        <v>140</v>
      </c>
      <c r="G214" s="78">
        <v>2485593</v>
      </c>
      <c r="H214" s="78">
        <v>2485593</v>
      </c>
      <c r="I214" s="55" t="s">
        <v>136</v>
      </c>
      <c r="J214" s="55" t="s">
        <v>212</v>
      </c>
      <c r="K214" s="77" t="s">
        <v>614</v>
      </c>
      <c r="L214" s="77" t="s">
        <v>176</v>
      </c>
      <c r="M214" s="77" t="s">
        <v>5281</v>
      </c>
      <c r="N214" s="77"/>
    </row>
    <row r="215" spans="1:14" s="61" customFormat="1" ht="66">
      <c r="A215" s="77">
        <v>214</v>
      </c>
      <c r="B215" s="77" t="s">
        <v>49</v>
      </c>
      <c r="C215" s="77" t="s">
        <v>628</v>
      </c>
      <c r="D215" s="77" t="s">
        <v>629</v>
      </c>
      <c r="E215" s="77" t="s">
        <v>110</v>
      </c>
      <c r="F215" s="77" t="s">
        <v>111</v>
      </c>
      <c r="G215" s="78">
        <v>140700</v>
      </c>
      <c r="H215" s="78">
        <v>140700</v>
      </c>
      <c r="I215" s="55" t="s">
        <v>170</v>
      </c>
      <c r="J215" s="55" t="s">
        <v>174</v>
      </c>
      <c r="K215" s="77" t="s">
        <v>630</v>
      </c>
      <c r="L215" s="77" t="s">
        <v>115</v>
      </c>
      <c r="M215" s="77"/>
      <c r="N215" s="77" t="s">
        <v>5278</v>
      </c>
    </row>
    <row r="216" spans="1:14" s="61" customFormat="1" ht="82.5">
      <c r="A216" s="77">
        <v>215</v>
      </c>
      <c r="B216" s="77" t="s">
        <v>49</v>
      </c>
      <c r="C216" s="77" t="s">
        <v>631</v>
      </c>
      <c r="D216" s="77" t="s">
        <v>632</v>
      </c>
      <c r="E216" s="77" t="s">
        <v>110</v>
      </c>
      <c r="F216" s="77" t="s">
        <v>140</v>
      </c>
      <c r="G216" s="78">
        <v>350000</v>
      </c>
      <c r="H216" s="78">
        <v>320000</v>
      </c>
      <c r="I216" s="55" t="s">
        <v>126</v>
      </c>
      <c r="J216" s="55" t="s">
        <v>157</v>
      </c>
      <c r="K216" s="77" t="s">
        <v>593</v>
      </c>
      <c r="L216" s="77" t="s">
        <v>115</v>
      </c>
      <c r="M216" s="77"/>
      <c r="N216" s="77" t="s">
        <v>5267</v>
      </c>
    </row>
    <row r="217" spans="1:14" s="61" customFormat="1" ht="49.5">
      <c r="A217" s="77">
        <v>216</v>
      </c>
      <c r="B217" s="77" t="s">
        <v>49</v>
      </c>
      <c r="C217" s="77" t="s">
        <v>633</v>
      </c>
      <c r="D217" s="77" t="s">
        <v>634</v>
      </c>
      <c r="E217" s="77" t="s">
        <v>110</v>
      </c>
      <c r="F217" s="77" t="s">
        <v>111</v>
      </c>
      <c r="G217" s="78">
        <v>902280</v>
      </c>
      <c r="H217" s="78">
        <v>900000</v>
      </c>
      <c r="I217" s="55" t="s">
        <v>157</v>
      </c>
      <c r="J217" s="55" t="s">
        <v>113</v>
      </c>
      <c r="K217" s="77" t="s">
        <v>635</v>
      </c>
      <c r="L217" s="77" t="s">
        <v>115</v>
      </c>
      <c r="M217" s="77"/>
      <c r="N217" s="77" t="s">
        <v>5268</v>
      </c>
    </row>
    <row r="218" spans="1:14" s="61" customFormat="1" ht="82.5">
      <c r="A218" s="77">
        <v>217</v>
      </c>
      <c r="B218" s="77" t="s">
        <v>49</v>
      </c>
      <c r="C218" s="77" t="s">
        <v>636</v>
      </c>
      <c r="D218" s="77" t="s">
        <v>637</v>
      </c>
      <c r="E218" s="77" t="s">
        <v>110</v>
      </c>
      <c r="F218" s="77" t="s">
        <v>140</v>
      </c>
      <c r="G218" s="78">
        <v>121441</v>
      </c>
      <c r="H218" s="78">
        <v>109076</v>
      </c>
      <c r="I218" s="55" t="s">
        <v>195</v>
      </c>
      <c r="J218" s="55" t="s">
        <v>207</v>
      </c>
      <c r="K218" s="77" t="s">
        <v>598</v>
      </c>
      <c r="L218" s="77" t="s">
        <v>115</v>
      </c>
      <c r="M218" s="77"/>
      <c r="N218" s="77" t="s">
        <v>5268</v>
      </c>
    </row>
    <row r="219" spans="1:14" s="61" customFormat="1" ht="99">
      <c r="A219" s="77">
        <v>218</v>
      </c>
      <c r="B219" s="77" t="s">
        <v>49</v>
      </c>
      <c r="C219" s="77" t="s">
        <v>638</v>
      </c>
      <c r="D219" s="77" t="s">
        <v>639</v>
      </c>
      <c r="E219" s="77" t="s">
        <v>110</v>
      </c>
      <c r="F219" s="77" t="s">
        <v>111</v>
      </c>
      <c r="G219" s="78">
        <v>230136</v>
      </c>
      <c r="H219" s="78">
        <v>197113</v>
      </c>
      <c r="I219" s="55" t="s">
        <v>153</v>
      </c>
      <c r="J219" s="55" t="s">
        <v>153</v>
      </c>
      <c r="K219" s="77" t="s">
        <v>601</v>
      </c>
      <c r="L219" s="77" t="s">
        <v>115</v>
      </c>
      <c r="M219" s="77"/>
      <c r="N219" s="77" t="s">
        <v>5268</v>
      </c>
    </row>
    <row r="220" spans="1:14" s="61" customFormat="1" ht="66">
      <c r="A220" s="77">
        <v>219</v>
      </c>
      <c r="B220" s="77" t="s">
        <v>49</v>
      </c>
      <c r="C220" s="77" t="s">
        <v>640</v>
      </c>
      <c r="D220" s="77" t="s">
        <v>641</v>
      </c>
      <c r="E220" s="77" t="s">
        <v>110</v>
      </c>
      <c r="F220" s="77" t="s">
        <v>140</v>
      </c>
      <c r="G220" s="78">
        <v>428160</v>
      </c>
      <c r="H220" s="78">
        <v>428160</v>
      </c>
      <c r="I220" s="55" t="s">
        <v>431</v>
      </c>
      <c r="J220" s="55" t="s">
        <v>277</v>
      </c>
      <c r="K220" s="77" t="s">
        <v>642</v>
      </c>
      <c r="L220" s="77" t="s">
        <v>115</v>
      </c>
      <c r="M220" s="77"/>
      <c r="N220" s="77" t="s">
        <v>5268</v>
      </c>
    </row>
    <row r="221" spans="1:14" s="61" customFormat="1" ht="82.5">
      <c r="A221" s="77">
        <v>220</v>
      </c>
      <c r="B221" s="77" t="s">
        <v>49</v>
      </c>
      <c r="C221" s="77" t="s">
        <v>643</v>
      </c>
      <c r="D221" s="77" t="s">
        <v>644</v>
      </c>
      <c r="E221" s="77" t="s">
        <v>110</v>
      </c>
      <c r="F221" s="77" t="s">
        <v>140</v>
      </c>
      <c r="G221" s="78">
        <v>171723</v>
      </c>
      <c r="H221" s="78">
        <v>171723</v>
      </c>
      <c r="I221" s="55" t="s">
        <v>136</v>
      </c>
      <c r="J221" s="55" t="s">
        <v>212</v>
      </c>
      <c r="K221" s="77" t="s">
        <v>614</v>
      </c>
      <c r="L221" s="77" t="s">
        <v>115</v>
      </c>
      <c r="M221" s="77"/>
      <c r="N221" s="77" t="s">
        <v>5268</v>
      </c>
    </row>
    <row r="222" spans="1:14" s="61" customFormat="1" ht="82.5">
      <c r="A222" s="77">
        <v>221</v>
      </c>
      <c r="B222" s="77" t="s">
        <v>49</v>
      </c>
      <c r="C222" s="77" t="s">
        <v>645</v>
      </c>
      <c r="D222" s="77" t="s">
        <v>646</v>
      </c>
      <c r="E222" s="77" t="s">
        <v>110</v>
      </c>
      <c r="F222" s="77" t="s">
        <v>140</v>
      </c>
      <c r="G222" s="78">
        <v>306000</v>
      </c>
      <c r="H222" s="78">
        <v>300000</v>
      </c>
      <c r="I222" s="55" t="s">
        <v>131</v>
      </c>
      <c r="J222" s="55" t="s">
        <v>120</v>
      </c>
      <c r="K222" s="77" t="s">
        <v>614</v>
      </c>
      <c r="L222" s="77" t="s">
        <v>115</v>
      </c>
      <c r="M222" s="77"/>
      <c r="N222" s="77" t="s">
        <v>5278</v>
      </c>
    </row>
    <row r="223" spans="1:14" s="61" customFormat="1" ht="66">
      <c r="A223" s="77">
        <v>222</v>
      </c>
      <c r="B223" s="77" t="s">
        <v>49</v>
      </c>
      <c r="C223" s="77" t="s">
        <v>647</v>
      </c>
      <c r="D223" s="77" t="s">
        <v>648</v>
      </c>
      <c r="E223" s="77" t="s">
        <v>110</v>
      </c>
      <c r="F223" s="77" t="s">
        <v>111</v>
      </c>
      <c r="G223" s="78">
        <v>266804</v>
      </c>
      <c r="H223" s="78">
        <v>263000</v>
      </c>
      <c r="I223" s="55" t="s">
        <v>214</v>
      </c>
      <c r="J223" s="55" t="s">
        <v>188</v>
      </c>
      <c r="K223" s="77" t="s">
        <v>593</v>
      </c>
      <c r="L223" s="77" t="s">
        <v>115</v>
      </c>
      <c r="M223" s="77"/>
      <c r="N223" s="77" t="s">
        <v>5287</v>
      </c>
    </row>
    <row r="224" spans="1:14" s="61" customFormat="1" ht="49.5">
      <c r="A224" s="77">
        <v>223</v>
      </c>
      <c r="B224" s="77" t="s">
        <v>49</v>
      </c>
      <c r="C224" s="77" t="s">
        <v>649</v>
      </c>
      <c r="D224" s="77" t="s">
        <v>650</v>
      </c>
      <c r="E224" s="77" t="s">
        <v>110</v>
      </c>
      <c r="F224" s="77" t="s">
        <v>140</v>
      </c>
      <c r="G224" s="78">
        <v>3882145</v>
      </c>
      <c r="H224" s="78">
        <v>3882145</v>
      </c>
      <c r="I224" s="55" t="s">
        <v>153</v>
      </c>
      <c r="J224" s="55" t="s">
        <v>113</v>
      </c>
      <c r="K224" s="77" t="s">
        <v>651</v>
      </c>
      <c r="L224" s="77" t="s">
        <v>115</v>
      </c>
      <c r="M224" s="77"/>
      <c r="N224" s="77" t="s">
        <v>5268</v>
      </c>
    </row>
    <row r="225" spans="1:14" s="61" customFormat="1" ht="82.5">
      <c r="A225" s="77">
        <v>224</v>
      </c>
      <c r="B225" s="77" t="s">
        <v>49</v>
      </c>
      <c r="C225" s="77" t="s">
        <v>649</v>
      </c>
      <c r="D225" s="77" t="s">
        <v>652</v>
      </c>
      <c r="E225" s="77" t="s">
        <v>110</v>
      </c>
      <c r="F225" s="77" t="s">
        <v>111</v>
      </c>
      <c r="G225" s="78">
        <v>294946</v>
      </c>
      <c r="H225" s="78">
        <v>294946</v>
      </c>
      <c r="I225" s="55" t="s">
        <v>212</v>
      </c>
      <c r="J225" s="55" t="s">
        <v>191</v>
      </c>
      <c r="K225" s="77" t="s">
        <v>614</v>
      </c>
      <c r="L225" s="77" t="s">
        <v>115</v>
      </c>
      <c r="M225" s="77"/>
      <c r="N225" s="77" t="s">
        <v>5268</v>
      </c>
    </row>
    <row r="226" spans="1:14" s="61" customFormat="1" ht="99">
      <c r="A226" s="77">
        <v>225</v>
      </c>
      <c r="B226" s="77" t="s">
        <v>41</v>
      </c>
      <c r="C226" s="77" t="s">
        <v>41</v>
      </c>
      <c r="D226" s="77" t="s">
        <v>653</v>
      </c>
      <c r="E226" s="77" t="s">
        <v>110</v>
      </c>
      <c r="F226" s="77" t="s">
        <v>140</v>
      </c>
      <c r="G226" s="78">
        <v>237363</v>
      </c>
      <c r="H226" s="78">
        <v>226500</v>
      </c>
      <c r="I226" s="55" t="s">
        <v>141</v>
      </c>
      <c r="J226" s="55" t="s">
        <v>210</v>
      </c>
      <c r="K226" s="77" t="s">
        <v>355</v>
      </c>
      <c r="L226" s="77" t="s">
        <v>176</v>
      </c>
      <c r="M226" s="77" t="s">
        <v>5279</v>
      </c>
      <c r="N226" s="77"/>
    </row>
    <row r="227" spans="1:14" s="61" customFormat="1" ht="49.5">
      <c r="A227" s="77">
        <v>226</v>
      </c>
      <c r="B227" s="77" t="s">
        <v>41</v>
      </c>
      <c r="C227" s="77" t="s">
        <v>41</v>
      </c>
      <c r="D227" s="77" t="s">
        <v>654</v>
      </c>
      <c r="E227" s="77" t="s">
        <v>110</v>
      </c>
      <c r="F227" s="77" t="s">
        <v>111</v>
      </c>
      <c r="G227" s="78">
        <v>1120000</v>
      </c>
      <c r="H227" s="78">
        <v>1067000</v>
      </c>
      <c r="I227" s="55" t="s">
        <v>148</v>
      </c>
      <c r="J227" s="55" t="s">
        <v>221</v>
      </c>
      <c r="K227" s="77" t="s">
        <v>355</v>
      </c>
      <c r="L227" s="77" t="s">
        <v>115</v>
      </c>
      <c r="M227" s="77"/>
      <c r="N227" s="77" t="s">
        <v>5268</v>
      </c>
    </row>
    <row r="228" spans="1:14" s="61" customFormat="1" ht="148.5">
      <c r="A228" s="77">
        <v>227</v>
      </c>
      <c r="B228" s="77" t="s">
        <v>41</v>
      </c>
      <c r="C228" s="77" t="s">
        <v>41</v>
      </c>
      <c r="D228" s="77" t="s">
        <v>655</v>
      </c>
      <c r="E228" s="77" t="s">
        <v>110</v>
      </c>
      <c r="F228" s="77" t="s">
        <v>140</v>
      </c>
      <c r="G228" s="78">
        <v>698369</v>
      </c>
      <c r="H228" s="78">
        <v>670434</v>
      </c>
      <c r="I228" s="55" t="s">
        <v>132</v>
      </c>
      <c r="J228" s="55" t="s">
        <v>132</v>
      </c>
      <c r="K228" s="77" t="s">
        <v>355</v>
      </c>
      <c r="L228" s="77" t="s">
        <v>342</v>
      </c>
      <c r="M228" s="77"/>
      <c r="N228" s="77"/>
    </row>
    <row r="229" spans="1:14" s="61" customFormat="1" ht="66">
      <c r="A229" s="77">
        <v>228</v>
      </c>
      <c r="B229" s="77" t="s">
        <v>41</v>
      </c>
      <c r="C229" s="77" t="s">
        <v>41</v>
      </c>
      <c r="D229" s="77" t="s">
        <v>656</v>
      </c>
      <c r="E229" s="77" t="s">
        <v>110</v>
      </c>
      <c r="F229" s="77" t="s">
        <v>87</v>
      </c>
      <c r="G229" s="78">
        <v>817145</v>
      </c>
      <c r="H229" s="78">
        <v>807339</v>
      </c>
      <c r="I229" s="55" t="s">
        <v>153</v>
      </c>
      <c r="J229" s="55" t="s">
        <v>136</v>
      </c>
      <c r="K229" s="77" t="s">
        <v>355</v>
      </c>
      <c r="L229" s="77" t="s">
        <v>115</v>
      </c>
      <c r="M229" s="77"/>
      <c r="N229" s="77" t="s">
        <v>5278</v>
      </c>
    </row>
    <row r="230" spans="1:14" s="61" customFormat="1" ht="49.5">
      <c r="A230" s="77">
        <v>229</v>
      </c>
      <c r="B230" s="77" t="s">
        <v>41</v>
      </c>
      <c r="C230" s="77" t="s">
        <v>41</v>
      </c>
      <c r="D230" s="77" t="s">
        <v>657</v>
      </c>
      <c r="E230" s="77" t="s">
        <v>110</v>
      </c>
      <c r="F230" s="77" t="s">
        <v>111</v>
      </c>
      <c r="G230" s="78">
        <v>1176694</v>
      </c>
      <c r="H230" s="78">
        <v>1159044</v>
      </c>
      <c r="I230" s="55" t="s">
        <v>153</v>
      </c>
      <c r="J230" s="55" t="s">
        <v>136</v>
      </c>
      <c r="K230" s="77" t="s">
        <v>355</v>
      </c>
      <c r="L230" s="77" t="s">
        <v>115</v>
      </c>
      <c r="M230" s="77"/>
      <c r="N230" s="77" t="s">
        <v>5268</v>
      </c>
    </row>
    <row r="231" spans="1:14" s="61" customFormat="1" ht="66">
      <c r="A231" s="77">
        <v>230</v>
      </c>
      <c r="B231" s="77" t="s">
        <v>41</v>
      </c>
      <c r="C231" s="77" t="s">
        <v>41</v>
      </c>
      <c r="D231" s="77" t="s">
        <v>658</v>
      </c>
      <c r="E231" s="77" t="s">
        <v>110</v>
      </c>
      <c r="F231" s="77" t="s">
        <v>140</v>
      </c>
      <c r="G231" s="78">
        <v>2360000</v>
      </c>
      <c r="H231" s="78">
        <v>2334040</v>
      </c>
      <c r="I231" s="55" t="s">
        <v>153</v>
      </c>
      <c r="J231" s="55" t="s">
        <v>214</v>
      </c>
      <c r="K231" s="77" t="s">
        <v>355</v>
      </c>
      <c r="L231" s="77" t="s">
        <v>115</v>
      </c>
      <c r="M231" s="77"/>
      <c r="N231" s="77" t="s">
        <v>5268</v>
      </c>
    </row>
    <row r="232" spans="1:14" s="61" customFormat="1" ht="49.5">
      <c r="A232" s="77">
        <v>231</v>
      </c>
      <c r="B232" s="77" t="s">
        <v>41</v>
      </c>
      <c r="C232" s="77" t="s">
        <v>41</v>
      </c>
      <c r="D232" s="77" t="s">
        <v>659</v>
      </c>
      <c r="E232" s="77" t="s">
        <v>110</v>
      </c>
      <c r="F232" s="77" t="s">
        <v>140</v>
      </c>
      <c r="G232" s="78">
        <v>2000000</v>
      </c>
      <c r="H232" s="78">
        <v>2000000</v>
      </c>
      <c r="I232" s="55" t="s">
        <v>153</v>
      </c>
      <c r="J232" s="55" t="s">
        <v>191</v>
      </c>
      <c r="K232" s="77" t="s">
        <v>355</v>
      </c>
      <c r="L232" s="77" t="s">
        <v>115</v>
      </c>
      <c r="M232" s="77"/>
      <c r="N232" s="77" t="s">
        <v>5268</v>
      </c>
    </row>
    <row r="233" spans="1:14" s="61" customFormat="1" ht="115.5">
      <c r="A233" s="77">
        <v>232</v>
      </c>
      <c r="B233" s="77" t="s">
        <v>41</v>
      </c>
      <c r="C233" s="77" t="s">
        <v>41</v>
      </c>
      <c r="D233" s="77" t="s">
        <v>660</v>
      </c>
      <c r="E233" s="77" t="s">
        <v>110</v>
      </c>
      <c r="F233" s="77" t="s">
        <v>140</v>
      </c>
      <c r="G233" s="78">
        <v>439600</v>
      </c>
      <c r="H233" s="78">
        <v>428800</v>
      </c>
      <c r="I233" s="55" t="s">
        <v>153</v>
      </c>
      <c r="J233" s="55" t="s">
        <v>136</v>
      </c>
      <c r="K233" s="77" t="s">
        <v>355</v>
      </c>
      <c r="L233" s="77" t="s">
        <v>176</v>
      </c>
      <c r="M233" s="77" t="s">
        <v>5279</v>
      </c>
      <c r="N233" s="77"/>
    </row>
    <row r="234" spans="1:14" s="61" customFormat="1" ht="148.5">
      <c r="A234" s="77">
        <v>233</v>
      </c>
      <c r="B234" s="77" t="s">
        <v>41</v>
      </c>
      <c r="C234" s="77" t="s">
        <v>41</v>
      </c>
      <c r="D234" s="77" t="s">
        <v>661</v>
      </c>
      <c r="E234" s="77" t="s">
        <v>110</v>
      </c>
      <c r="F234" s="77" t="s">
        <v>140</v>
      </c>
      <c r="G234" s="78">
        <v>12500000</v>
      </c>
      <c r="H234" s="78">
        <v>12395000</v>
      </c>
      <c r="I234" s="55" t="s">
        <v>214</v>
      </c>
      <c r="J234" s="55" t="s">
        <v>188</v>
      </c>
      <c r="K234" s="77" t="s">
        <v>355</v>
      </c>
      <c r="L234" s="77" t="s">
        <v>342</v>
      </c>
      <c r="M234" s="77"/>
      <c r="N234" s="77"/>
    </row>
    <row r="235" spans="1:14" s="61" customFormat="1" ht="66">
      <c r="A235" s="77">
        <v>234</v>
      </c>
      <c r="B235" s="77" t="s">
        <v>41</v>
      </c>
      <c r="C235" s="77" t="s">
        <v>41</v>
      </c>
      <c r="D235" s="77" t="s">
        <v>662</v>
      </c>
      <c r="E235" s="77" t="s">
        <v>110</v>
      </c>
      <c r="F235" s="77" t="s">
        <v>140</v>
      </c>
      <c r="G235" s="78">
        <v>1710744</v>
      </c>
      <c r="H235" s="78">
        <v>1681661</v>
      </c>
      <c r="I235" s="55" t="s">
        <v>214</v>
      </c>
      <c r="J235" s="55" t="s">
        <v>277</v>
      </c>
      <c r="K235" s="77" t="s">
        <v>355</v>
      </c>
      <c r="L235" s="77" t="s">
        <v>115</v>
      </c>
      <c r="M235" s="77"/>
      <c r="N235" s="77" t="s">
        <v>5287</v>
      </c>
    </row>
    <row r="236" spans="1:14" s="61" customFormat="1" ht="66">
      <c r="A236" s="77">
        <v>235</v>
      </c>
      <c r="B236" s="77" t="s">
        <v>41</v>
      </c>
      <c r="C236" s="77" t="s">
        <v>41</v>
      </c>
      <c r="D236" s="77" t="s">
        <v>663</v>
      </c>
      <c r="E236" s="77" t="s">
        <v>110</v>
      </c>
      <c r="F236" s="77" t="s">
        <v>140</v>
      </c>
      <c r="G236" s="78">
        <v>1076086</v>
      </c>
      <c r="H236" s="78">
        <v>1054564</v>
      </c>
      <c r="I236" s="55" t="s">
        <v>214</v>
      </c>
      <c r="J236" s="55" t="s">
        <v>188</v>
      </c>
      <c r="K236" s="77" t="s">
        <v>355</v>
      </c>
      <c r="L236" s="77" t="s">
        <v>115</v>
      </c>
      <c r="M236" s="77"/>
      <c r="N236" s="77" t="s">
        <v>5268</v>
      </c>
    </row>
    <row r="237" spans="1:14" s="61" customFormat="1" ht="49.5">
      <c r="A237" s="77">
        <v>236</v>
      </c>
      <c r="B237" s="77" t="s">
        <v>41</v>
      </c>
      <c r="C237" s="77" t="s">
        <v>664</v>
      </c>
      <c r="D237" s="77" t="s">
        <v>665</v>
      </c>
      <c r="E237" s="77" t="s">
        <v>110</v>
      </c>
      <c r="F237" s="77" t="s">
        <v>140</v>
      </c>
      <c r="G237" s="78">
        <v>950000</v>
      </c>
      <c r="H237" s="78">
        <v>938000</v>
      </c>
      <c r="I237" s="55" t="s">
        <v>191</v>
      </c>
      <c r="J237" s="55" t="s">
        <v>214</v>
      </c>
      <c r="K237" s="77" t="s">
        <v>355</v>
      </c>
      <c r="L237" s="77" t="s">
        <v>115</v>
      </c>
      <c r="M237" s="77"/>
      <c r="N237" s="77" t="s">
        <v>5272</v>
      </c>
    </row>
    <row r="238" spans="1:14" s="61" customFormat="1" ht="66">
      <c r="A238" s="77">
        <v>237</v>
      </c>
      <c r="B238" s="77" t="s">
        <v>41</v>
      </c>
      <c r="C238" s="77" t="s">
        <v>666</v>
      </c>
      <c r="D238" s="77" t="s">
        <v>667</v>
      </c>
      <c r="E238" s="77" t="s">
        <v>110</v>
      </c>
      <c r="F238" s="77" t="s">
        <v>140</v>
      </c>
      <c r="G238" s="78">
        <v>194211</v>
      </c>
      <c r="H238" s="78">
        <v>184500</v>
      </c>
      <c r="I238" s="55" t="s">
        <v>210</v>
      </c>
      <c r="J238" s="55" t="s">
        <v>131</v>
      </c>
      <c r="K238" s="77" t="s">
        <v>668</v>
      </c>
      <c r="L238" s="77" t="s">
        <v>115</v>
      </c>
      <c r="M238" s="77"/>
      <c r="N238" s="77" t="s">
        <v>5272</v>
      </c>
    </row>
    <row r="239" spans="1:14" s="61" customFormat="1" ht="66">
      <c r="A239" s="77">
        <v>238</v>
      </c>
      <c r="B239" s="77" t="s">
        <v>41</v>
      </c>
      <c r="C239" s="77" t="s">
        <v>666</v>
      </c>
      <c r="D239" s="77" t="s">
        <v>669</v>
      </c>
      <c r="E239" s="77" t="s">
        <v>110</v>
      </c>
      <c r="F239" s="77" t="s">
        <v>140</v>
      </c>
      <c r="G239" s="78">
        <v>2266079</v>
      </c>
      <c r="H239" s="78">
        <v>2152775</v>
      </c>
      <c r="I239" s="55" t="s">
        <v>214</v>
      </c>
      <c r="J239" s="55" t="s">
        <v>188</v>
      </c>
      <c r="K239" s="77" t="s">
        <v>668</v>
      </c>
      <c r="L239" s="77" t="s">
        <v>115</v>
      </c>
      <c r="M239" s="77"/>
      <c r="N239" s="77" t="s">
        <v>5272</v>
      </c>
    </row>
    <row r="240" spans="1:14" s="61" customFormat="1" ht="66">
      <c r="A240" s="77">
        <v>239</v>
      </c>
      <c r="B240" s="77" t="s">
        <v>41</v>
      </c>
      <c r="C240" s="77" t="s">
        <v>670</v>
      </c>
      <c r="D240" s="77" t="s">
        <v>671</v>
      </c>
      <c r="E240" s="77" t="s">
        <v>110</v>
      </c>
      <c r="F240" s="77" t="s">
        <v>140</v>
      </c>
      <c r="G240" s="78">
        <v>867571</v>
      </c>
      <c r="H240" s="78">
        <v>824193</v>
      </c>
      <c r="I240" s="55" t="s">
        <v>207</v>
      </c>
      <c r="J240" s="55" t="s">
        <v>141</v>
      </c>
      <c r="K240" s="77" t="s">
        <v>672</v>
      </c>
      <c r="L240" s="77" t="s">
        <v>115</v>
      </c>
      <c r="M240" s="77"/>
      <c r="N240" s="77" t="s">
        <v>5268</v>
      </c>
    </row>
    <row r="241" spans="1:14" s="61" customFormat="1" ht="115.5">
      <c r="A241" s="77">
        <v>240</v>
      </c>
      <c r="B241" s="77" t="s">
        <v>41</v>
      </c>
      <c r="C241" s="77" t="s">
        <v>670</v>
      </c>
      <c r="D241" s="77" t="s">
        <v>673</v>
      </c>
      <c r="E241" s="77" t="s">
        <v>110</v>
      </c>
      <c r="F241" s="77" t="s">
        <v>140</v>
      </c>
      <c r="G241" s="78">
        <v>1864727</v>
      </c>
      <c r="H241" s="78">
        <v>1790138</v>
      </c>
      <c r="I241" s="55" t="s">
        <v>221</v>
      </c>
      <c r="J241" s="55" t="s">
        <v>212</v>
      </c>
      <c r="K241" s="77" t="s">
        <v>672</v>
      </c>
      <c r="L241" s="77" t="s">
        <v>115</v>
      </c>
      <c r="M241" s="77"/>
      <c r="N241" s="77" t="s">
        <v>5268</v>
      </c>
    </row>
    <row r="242" spans="1:14" s="61" customFormat="1" ht="66">
      <c r="A242" s="77">
        <v>241</v>
      </c>
      <c r="B242" s="77" t="s">
        <v>41</v>
      </c>
      <c r="C242" s="77" t="s">
        <v>670</v>
      </c>
      <c r="D242" s="77" t="s">
        <v>674</v>
      </c>
      <c r="E242" s="77" t="s">
        <v>110</v>
      </c>
      <c r="F242" s="77" t="s">
        <v>140</v>
      </c>
      <c r="G242" s="78">
        <v>441900</v>
      </c>
      <c r="H242" s="78">
        <v>419805</v>
      </c>
      <c r="I242" s="55" t="s">
        <v>113</v>
      </c>
      <c r="J242" s="55" t="s">
        <v>212</v>
      </c>
      <c r="K242" s="77" t="s">
        <v>672</v>
      </c>
      <c r="L242" s="77" t="s">
        <v>115</v>
      </c>
      <c r="M242" s="77"/>
      <c r="N242" s="77" t="s">
        <v>5278</v>
      </c>
    </row>
    <row r="243" spans="1:14" s="61" customFormat="1" ht="49.5">
      <c r="A243" s="77">
        <v>242</v>
      </c>
      <c r="B243" s="77" t="s">
        <v>41</v>
      </c>
      <c r="C243" s="77" t="s">
        <v>670</v>
      </c>
      <c r="D243" s="77" t="s">
        <v>675</v>
      </c>
      <c r="E243" s="77" t="s">
        <v>110</v>
      </c>
      <c r="F243" s="77" t="s">
        <v>140</v>
      </c>
      <c r="G243" s="78">
        <v>176343</v>
      </c>
      <c r="H243" s="78">
        <v>167526</v>
      </c>
      <c r="I243" s="55" t="s">
        <v>113</v>
      </c>
      <c r="J243" s="55" t="s">
        <v>212</v>
      </c>
      <c r="K243" s="77" t="s">
        <v>672</v>
      </c>
      <c r="L243" s="77" t="s">
        <v>115</v>
      </c>
      <c r="M243" s="77"/>
      <c r="N243" s="77" t="s">
        <v>5278</v>
      </c>
    </row>
    <row r="244" spans="1:14" s="61" customFormat="1" ht="82.5">
      <c r="A244" s="77">
        <v>243</v>
      </c>
      <c r="B244" s="77" t="s">
        <v>41</v>
      </c>
      <c r="C244" s="77" t="s">
        <v>676</v>
      </c>
      <c r="D244" s="77" t="s">
        <v>677</v>
      </c>
      <c r="E244" s="77" t="s">
        <v>110</v>
      </c>
      <c r="F244" s="77" t="s">
        <v>140</v>
      </c>
      <c r="G244" s="78">
        <v>237553</v>
      </c>
      <c r="H244" s="78">
        <v>224488</v>
      </c>
      <c r="I244" s="55" t="s">
        <v>113</v>
      </c>
      <c r="J244" s="55" t="s">
        <v>136</v>
      </c>
      <c r="K244" s="77" t="s">
        <v>294</v>
      </c>
      <c r="L244" s="77" t="s">
        <v>115</v>
      </c>
      <c r="M244" s="77"/>
      <c r="N244" s="77" t="s">
        <v>5268</v>
      </c>
    </row>
    <row r="245" spans="1:14" s="61" customFormat="1" ht="66">
      <c r="A245" s="77">
        <v>244</v>
      </c>
      <c r="B245" s="77" t="s">
        <v>41</v>
      </c>
      <c r="C245" s="77" t="s">
        <v>676</v>
      </c>
      <c r="D245" s="77" t="s">
        <v>678</v>
      </c>
      <c r="E245" s="77" t="s">
        <v>110</v>
      </c>
      <c r="F245" s="77" t="s">
        <v>140</v>
      </c>
      <c r="G245" s="78">
        <v>1803345</v>
      </c>
      <c r="H245" s="78">
        <v>1695144</v>
      </c>
      <c r="I245" s="55" t="s">
        <v>113</v>
      </c>
      <c r="J245" s="55" t="s">
        <v>136</v>
      </c>
      <c r="K245" s="77" t="s">
        <v>294</v>
      </c>
      <c r="L245" s="77" t="s">
        <v>115</v>
      </c>
      <c r="M245" s="77"/>
      <c r="N245" s="77" t="s">
        <v>5268</v>
      </c>
    </row>
    <row r="246" spans="1:14" s="61" customFormat="1" ht="49.5">
      <c r="A246" s="77">
        <v>245</v>
      </c>
      <c r="B246" s="77" t="s">
        <v>41</v>
      </c>
      <c r="C246" s="77" t="s">
        <v>676</v>
      </c>
      <c r="D246" s="77" t="s">
        <v>679</v>
      </c>
      <c r="E246" s="77" t="s">
        <v>110</v>
      </c>
      <c r="F246" s="77" t="s">
        <v>140</v>
      </c>
      <c r="G246" s="78">
        <v>1650215</v>
      </c>
      <c r="H246" s="78">
        <v>1551202</v>
      </c>
      <c r="I246" s="55" t="s">
        <v>113</v>
      </c>
      <c r="J246" s="55" t="s">
        <v>136</v>
      </c>
      <c r="K246" s="77" t="s">
        <v>294</v>
      </c>
      <c r="L246" s="77" t="s">
        <v>115</v>
      </c>
      <c r="M246" s="77"/>
      <c r="N246" s="77" t="s">
        <v>5268</v>
      </c>
    </row>
    <row r="247" spans="1:14" s="61" customFormat="1" ht="49.5">
      <c r="A247" s="77">
        <v>246</v>
      </c>
      <c r="B247" s="77" t="s">
        <v>41</v>
      </c>
      <c r="C247" s="77" t="s">
        <v>676</v>
      </c>
      <c r="D247" s="77" t="s">
        <v>680</v>
      </c>
      <c r="E247" s="77" t="s">
        <v>110</v>
      </c>
      <c r="F247" s="77" t="s">
        <v>140</v>
      </c>
      <c r="G247" s="78">
        <v>2077652</v>
      </c>
      <c r="H247" s="78">
        <v>2015322</v>
      </c>
      <c r="I247" s="55" t="s">
        <v>113</v>
      </c>
      <c r="J247" s="55" t="s">
        <v>136</v>
      </c>
      <c r="K247" s="77" t="s">
        <v>294</v>
      </c>
      <c r="L247" s="77" t="s">
        <v>115</v>
      </c>
      <c r="M247" s="77"/>
      <c r="N247" s="77" t="s">
        <v>5268</v>
      </c>
    </row>
    <row r="248" spans="1:14" s="61" customFormat="1" ht="49.5">
      <c r="A248" s="77">
        <v>247</v>
      </c>
      <c r="B248" s="77" t="s">
        <v>41</v>
      </c>
      <c r="C248" s="77" t="s">
        <v>681</v>
      </c>
      <c r="D248" s="77" t="s">
        <v>682</v>
      </c>
      <c r="E248" s="77" t="s">
        <v>110</v>
      </c>
      <c r="F248" s="77" t="s">
        <v>140</v>
      </c>
      <c r="G248" s="78">
        <v>160231</v>
      </c>
      <c r="H248" s="78">
        <v>152000</v>
      </c>
      <c r="I248" s="55" t="s">
        <v>126</v>
      </c>
      <c r="J248" s="55" t="s">
        <v>126</v>
      </c>
      <c r="K248" s="77" t="s">
        <v>683</v>
      </c>
      <c r="L248" s="77" t="s">
        <v>115</v>
      </c>
      <c r="M248" s="77"/>
      <c r="N248" s="77" t="s">
        <v>5272</v>
      </c>
    </row>
    <row r="249" spans="1:14" s="61" customFormat="1" ht="49.5">
      <c r="A249" s="77">
        <v>248</v>
      </c>
      <c r="B249" s="77" t="s">
        <v>41</v>
      </c>
      <c r="C249" s="77" t="s">
        <v>681</v>
      </c>
      <c r="D249" s="77" t="s">
        <v>684</v>
      </c>
      <c r="E249" s="77" t="s">
        <v>110</v>
      </c>
      <c r="F249" s="77" t="s">
        <v>140</v>
      </c>
      <c r="G249" s="78">
        <v>783400</v>
      </c>
      <c r="H249" s="78">
        <v>744230</v>
      </c>
      <c r="I249" s="55" t="s">
        <v>153</v>
      </c>
      <c r="J249" s="55" t="s">
        <v>153</v>
      </c>
      <c r="K249" s="77" t="s">
        <v>683</v>
      </c>
      <c r="L249" s="77" t="s">
        <v>115</v>
      </c>
      <c r="M249" s="77"/>
      <c r="N249" s="77" t="s">
        <v>5268</v>
      </c>
    </row>
    <row r="250" spans="1:14" s="61" customFormat="1" ht="49.5">
      <c r="A250" s="77">
        <v>249</v>
      </c>
      <c r="B250" s="77" t="s">
        <v>41</v>
      </c>
      <c r="C250" s="77" t="s">
        <v>681</v>
      </c>
      <c r="D250" s="77" t="s">
        <v>685</v>
      </c>
      <c r="E250" s="77" t="s">
        <v>110</v>
      </c>
      <c r="F250" s="77" t="s">
        <v>140</v>
      </c>
      <c r="G250" s="78">
        <v>2250000</v>
      </c>
      <c r="H250" s="78">
        <v>2000000</v>
      </c>
      <c r="I250" s="55" t="s">
        <v>191</v>
      </c>
      <c r="J250" s="55" t="s">
        <v>214</v>
      </c>
      <c r="K250" s="77" t="s">
        <v>683</v>
      </c>
      <c r="L250" s="77" t="s">
        <v>115</v>
      </c>
      <c r="M250" s="77"/>
      <c r="N250" s="77" t="s">
        <v>5268</v>
      </c>
    </row>
    <row r="251" spans="1:14" s="61" customFormat="1" ht="66">
      <c r="A251" s="77">
        <v>250</v>
      </c>
      <c r="B251" s="77" t="s">
        <v>41</v>
      </c>
      <c r="C251" s="77" t="s">
        <v>686</v>
      </c>
      <c r="D251" s="77" t="s">
        <v>687</v>
      </c>
      <c r="E251" s="77" t="s">
        <v>110</v>
      </c>
      <c r="F251" s="77" t="s">
        <v>140</v>
      </c>
      <c r="G251" s="78">
        <v>440140</v>
      </c>
      <c r="H251" s="78">
        <v>410797</v>
      </c>
      <c r="I251" s="55" t="s">
        <v>131</v>
      </c>
      <c r="J251" s="55" t="s">
        <v>120</v>
      </c>
      <c r="K251" s="77" t="s">
        <v>688</v>
      </c>
      <c r="L251" s="77" t="s">
        <v>115</v>
      </c>
      <c r="M251" s="77"/>
      <c r="N251" s="77" t="s">
        <v>5278</v>
      </c>
    </row>
    <row r="252" spans="1:14" s="61" customFormat="1" ht="66">
      <c r="A252" s="77">
        <v>251</v>
      </c>
      <c r="B252" s="77" t="s">
        <v>41</v>
      </c>
      <c r="C252" s="77" t="s">
        <v>686</v>
      </c>
      <c r="D252" s="77" t="s">
        <v>689</v>
      </c>
      <c r="E252" s="77" t="s">
        <v>110</v>
      </c>
      <c r="F252" s="77" t="s">
        <v>140</v>
      </c>
      <c r="G252" s="78">
        <v>3010000</v>
      </c>
      <c r="H252" s="78">
        <v>2955820</v>
      </c>
      <c r="I252" s="55" t="s">
        <v>221</v>
      </c>
      <c r="J252" s="55" t="s">
        <v>121</v>
      </c>
      <c r="K252" s="77" t="s">
        <v>688</v>
      </c>
      <c r="L252" s="77" t="s">
        <v>115</v>
      </c>
      <c r="M252" s="77"/>
      <c r="N252" s="77" t="s">
        <v>5278</v>
      </c>
    </row>
    <row r="253" spans="1:14" s="61" customFormat="1" ht="66">
      <c r="A253" s="77">
        <v>252</v>
      </c>
      <c r="B253" s="77" t="s">
        <v>41</v>
      </c>
      <c r="C253" s="77" t="s">
        <v>686</v>
      </c>
      <c r="D253" s="77" t="s">
        <v>690</v>
      </c>
      <c r="E253" s="77" t="s">
        <v>110</v>
      </c>
      <c r="F253" s="77" t="s">
        <v>140</v>
      </c>
      <c r="G253" s="78">
        <v>2170000</v>
      </c>
      <c r="H253" s="78">
        <v>2135280</v>
      </c>
      <c r="I253" s="55" t="s">
        <v>221</v>
      </c>
      <c r="J253" s="55" t="s">
        <v>121</v>
      </c>
      <c r="K253" s="77" t="s">
        <v>688</v>
      </c>
      <c r="L253" s="77" t="s">
        <v>115</v>
      </c>
      <c r="M253" s="77"/>
      <c r="N253" s="77" t="s">
        <v>5278</v>
      </c>
    </row>
    <row r="254" spans="1:14" s="61" customFormat="1" ht="49.5">
      <c r="A254" s="77">
        <v>253</v>
      </c>
      <c r="B254" s="77" t="s">
        <v>41</v>
      </c>
      <c r="C254" s="77" t="s">
        <v>691</v>
      </c>
      <c r="D254" s="77" t="s">
        <v>692</v>
      </c>
      <c r="E254" s="77" t="s">
        <v>110</v>
      </c>
      <c r="F254" s="77" t="s">
        <v>140</v>
      </c>
      <c r="G254" s="78">
        <v>245093</v>
      </c>
      <c r="H254" s="78">
        <v>240635</v>
      </c>
      <c r="I254" s="55" t="s">
        <v>221</v>
      </c>
      <c r="J254" s="55" t="s">
        <v>153</v>
      </c>
      <c r="K254" s="77" t="s">
        <v>693</v>
      </c>
      <c r="L254" s="77" t="s">
        <v>115</v>
      </c>
      <c r="M254" s="77"/>
      <c r="N254" s="77" t="s">
        <v>5268</v>
      </c>
    </row>
    <row r="255" spans="1:14" s="61" customFormat="1" ht="66">
      <c r="A255" s="77">
        <v>254</v>
      </c>
      <c r="B255" s="77" t="s">
        <v>41</v>
      </c>
      <c r="C255" s="77" t="s">
        <v>694</v>
      </c>
      <c r="D255" s="77" t="s">
        <v>695</v>
      </c>
      <c r="E255" s="77" t="s">
        <v>110</v>
      </c>
      <c r="F255" s="77" t="s">
        <v>140</v>
      </c>
      <c r="G255" s="78">
        <v>1544143</v>
      </c>
      <c r="H255" s="78">
        <v>1466936</v>
      </c>
      <c r="I255" s="55" t="s">
        <v>141</v>
      </c>
      <c r="J255" s="55" t="s">
        <v>131</v>
      </c>
      <c r="K255" s="77" t="s">
        <v>297</v>
      </c>
      <c r="L255" s="77" t="s">
        <v>115</v>
      </c>
      <c r="M255" s="77"/>
      <c r="N255" s="77" t="s">
        <v>5272</v>
      </c>
    </row>
    <row r="256" spans="1:14" s="61" customFormat="1" ht="66">
      <c r="A256" s="77">
        <v>255</v>
      </c>
      <c r="B256" s="77" t="s">
        <v>41</v>
      </c>
      <c r="C256" s="77" t="s">
        <v>694</v>
      </c>
      <c r="D256" s="77" t="s">
        <v>696</v>
      </c>
      <c r="E256" s="77" t="s">
        <v>110</v>
      </c>
      <c r="F256" s="77" t="s">
        <v>140</v>
      </c>
      <c r="G256" s="78">
        <v>2796937</v>
      </c>
      <c r="H256" s="78">
        <v>2657090</v>
      </c>
      <c r="I256" s="55" t="s">
        <v>188</v>
      </c>
      <c r="J256" s="55" t="s">
        <v>277</v>
      </c>
      <c r="K256" s="77" t="s">
        <v>297</v>
      </c>
      <c r="L256" s="77" t="s">
        <v>115</v>
      </c>
      <c r="M256" s="77"/>
      <c r="N256" s="77" t="s">
        <v>5272</v>
      </c>
    </row>
    <row r="257" spans="1:14" s="61" customFormat="1" ht="66">
      <c r="A257" s="77">
        <v>256</v>
      </c>
      <c r="B257" s="77" t="s">
        <v>41</v>
      </c>
      <c r="C257" s="77" t="s">
        <v>697</v>
      </c>
      <c r="D257" s="77" t="s">
        <v>698</v>
      </c>
      <c r="E257" s="77" t="s">
        <v>110</v>
      </c>
      <c r="F257" s="77" t="s">
        <v>140</v>
      </c>
      <c r="G257" s="78">
        <v>220294</v>
      </c>
      <c r="H257" s="78">
        <v>202670</v>
      </c>
      <c r="I257" s="55" t="s">
        <v>210</v>
      </c>
      <c r="J257" s="55" t="s">
        <v>157</v>
      </c>
      <c r="K257" s="77" t="s">
        <v>349</v>
      </c>
      <c r="L257" s="77" t="s">
        <v>115</v>
      </c>
      <c r="M257" s="77"/>
      <c r="N257" s="77" t="s">
        <v>5278</v>
      </c>
    </row>
    <row r="258" spans="1:14" s="61" customFormat="1" ht="66">
      <c r="A258" s="77">
        <v>257</v>
      </c>
      <c r="B258" s="77" t="s">
        <v>41</v>
      </c>
      <c r="C258" s="77" t="s">
        <v>699</v>
      </c>
      <c r="D258" s="77" t="s">
        <v>700</v>
      </c>
      <c r="E258" s="77" t="s">
        <v>110</v>
      </c>
      <c r="F258" s="77" t="s">
        <v>119</v>
      </c>
      <c r="G258" s="78">
        <v>315000</v>
      </c>
      <c r="H258" s="78">
        <v>288000</v>
      </c>
      <c r="I258" s="55" t="s">
        <v>431</v>
      </c>
      <c r="J258" s="55" t="s">
        <v>277</v>
      </c>
      <c r="K258" s="77" t="s">
        <v>701</v>
      </c>
      <c r="L258" s="77" t="s">
        <v>115</v>
      </c>
      <c r="M258" s="77"/>
      <c r="N258" s="77" t="s">
        <v>5267</v>
      </c>
    </row>
    <row r="259" spans="1:14" s="61" customFormat="1" ht="66">
      <c r="A259" s="77">
        <v>258</v>
      </c>
      <c r="B259" s="77" t="s">
        <v>41</v>
      </c>
      <c r="C259" s="77" t="s">
        <v>699</v>
      </c>
      <c r="D259" s="77" t="s">
        <v>702</v>
      </c>
      <c r="E259" s="77" t="s">
        <v>110</v>
      </c>
      <c r="F259" s="77" t="s">
        <v>119</v>
      </c>
      <c r="G259" s="78">
        <v>146510</v>
      </c>
      <c r="H259" s="78">
        <v>146510</v>
      </c>
      <c r="I259" s="55" t="s">
        <v>210</v>
      </c>
      <c r="J259" s="55" t="s">
        <v>120</v>
      </c>
      <c r="K259" s="77" t="s">
        <v>701</v>
      </c>
      <c r="L259" s="77" t="s">
        <v>115</v>
      </c>
      <c r="M259" s="77"/>
      <c r="N259" s="77" t="s">
        <v>5268</v>
      </c>
    </row>
    <row r="260" spans="1:14" s="61" customFormat="1" ht="49.5">
      <c r="A260" s="77">
        <v>259</v>
      </c>
      <c r="B260" s="77" t="s">
        <v>41</v>
      </c>
      <c r="C260" s="77" t="s">
        <v>699</v>
      </c>
      <c r="D260" s="77" t="s">
        <v>703</v>
      </c>
      <c r="E260" s="77" t="s">
        <v>110</v>
      </c>
      <c r="F260" s="77" t="s">
        <v>119</v>
      </c>
      <c r="G260" s="78">
        <v>2004000</v>
      </c>
      <c r="H260" s="78">
        <v>1929852</v>
      </c>
      <c r="I260" s="55" t="s">
        <v>153</v>
      </c>
      <c r="J260" s="55" t="s">
        <v>136</v>
      </c>
      <c r="K260" s="77" t="s">
        <v>701</v>
      </c>
      <c r="L260" s="77" t="s">
        <v>115</v>
      </c>
      <c r="M260" s="77"/>
      <c r="N260" s="77" t="s">
        <v>5267</v>
      </c>
    </row>
    <row r="261" spans="1:14" s="61" customFormat="1" ht="49.5">
      <c r="A261" s="77">
        <v>260</v>
      </c>
      <c r="B261" s="77" t="s">
        <v>41</v>
      </c>
      <c r="C261" s="77" t="s">
        <v>699</v>
      </c>
      <c r="D261" s="77" t="s">
        <v>704</v>
      </c>
      <c r="E261" s="77" t="s">
        <v>110</v>
      </c>
      <c r="F261" s="77" t="s">
        <v>119</v>
      </c>
      <c r="G261" s="78">
        <v>2271000</v>
      </c>
      <c r="H261" s="78">
        <v>2180160</v>
      </c>
      <c r="I261" s="55" t="s">
        <v>153</v>
      </c>
      <c r="J261" s="55" t="s">
        <v>136</v>
      </c>
      <c r="K261" s="77" t="s">
        <v>701</v>
      </c>
      <c r="L261" s="77" t="s">
        <v>115</v>
      </c>
      <c r="M261" s="77"/>
      <c r="N261" s="77" t="s">
        <v>5267</v>
      </c>
    </row>
    <row r="262" spans="1:14" s="61" customFormat="1" ht="82.5">
      <c r="A262" s="77">
        <v>261</v>
      </c>
      <c r="B262" s="77" t="s">
        <v>41</v>
      </c>
      <c r="C262" s="77" t="s">
        <v>705</v>
      </c>
      <c r="D262" s="77" t="s">
        <v>706</v>
      </c>
      <c r="E262" s="77" t="s">
        <v>110</v>
      </c>
      <c r="F262" s="77" t="s">
        <v>140</v>
      </c>
      <c r="G262" s="78">
        <v>2418303</v>
      </c>
      <c r="H262" s="78">
        <v>1934642</v>
      </c>
      <c r="I262" s="55" t="s">
        <v>210</v>
      </c>
      <c r="J262" s="55" t="s">
        <v>131</v>
      </c>
      <c r="K262" s="77" t="s">
        <v>707</v>
      </c>
      <c r="L262" s="77" t="s">
        <v>115</v>
      </c>
      <c r="M262" s="77"/>
      <c r="N262" s="77" t="s">
        <v>5267</v>
      </c>
    </row>
    <row r="263" spans="1:14" s="61" customFormat="1" ht="66">
      <c r="A263" s="77">
        <v>262</v>
      </c>
      <c r="B263" s="77" t="s">
        <v>41</v>
      </c>
      <c r="C263" s="77" t="s">
        <v>705</v>
      </c>
      <c r="D263" s="77" t="s">
        <v>708</v>
      </c>
      <c r="E263" s="77" t="s">
        <v>110</v>
      </c>
      <c r="F263" s="77" t="s">
        <v>140</v>
      </c>
      <c r="G263" s="78">
        <v>2415273</v>
      </c>
      <c r="H263" s="78">
        <v>2173746</v>
      </c>
      <c r="I263" s="55" t="s">
        <v>210</v>
      </c>
      <c r="J263" s="55" t="s">
        <v>131</v>
      </c>
      <c r="K263" s="77" t="s">
        <v>707</v>
      </c>
      <c r="L263" s="77" t="s">
        <v>115</v>
      </c>
      <c r="M263" s="77"/>
      <c r="N263" s="77" t="s">
        <v>5267</v>
      </c>
    </row>
    <row r="264" spans="1:14" s="61" customFormat="1" ht="66">
      <c r="A264" s="77">
        <v>263</v>
      </c>
      <c r="B264" s="77" t="s">
        <v>41</v>
      </c>
      <c r="C264" s="77" t="s">
        <v>705</v>
      </c>
      <c r="D264" s="77" t="s">
        <v>709</v>
      </c>
      <c r="E264" s="77" t="s">
        <v>110</v>
      </c>
      <c r="F264" s="77" t="s">
        <v>140</v>
      </c>
      <c r="G264" s="78">
        <v>1896498</v>
      </c>
      <c r="H264" s="78">
        <v>1763743</v>
      </c>
      <c r="I264" s="55" t="s">
        <v>132</v>
      </c>
      <c r="J264" s="55" t="s">
        <v>153</v>
      </c>
      <c r="K264" s="77" t="s">
        <v>707</v>
      </c>
      <c r="L264" s="77" t="s">
        <v>115</v>
      </c>
      <c r="M264" s="77"/>
      <c r="N264" s="77" t="s">
        <v>5270</v>
      </c>
    </row>
    <row r="265" spans="1:14" s="61" customFormat="1" ht="82.5">
      <c r="A265" s="77">
        <v>264</v>
      </c>
      <c r="B265" s="77" t="s">
        <v>41</v>
      </c>
      <c r="C265" s="77" t="s">
        <v>705</v>
      </c>
      <c r="D265" s="77" t="s">
        <v>710</v>
      </c>
      <c r="E265" s="77" t="s">
        <v>110</v>
      </c>
      <c r="F265" s="77" t="s">
        <v>140</v>
      </c>
      <c r="G265" s="78">
        <v>221441</v>
      </c>
      <c r="H265" s="78">
        <v>199297</v>
      </c>
      <c r="I265" s="55" t="s">
        <v>191</v>
      </c>
      <c r="J265" s="55" t="s">
        <v>191</v>
      </c>
      <c r="K265" s="77" t="s">
        <v>707</v>
      </c>
      <c r="L265" s="77" t="s">
        <v>115</v>
      </c>
      <c r="M265" s="77"/>
      <c r="N265" s="77" t="s">
        <v>5278</v>
      </c>
    </row>
    <row r="266" spans="1:14" s="61" customFormat="1" ht="49.5">
      <c r="A266" s="77">
        <v>265</v>
      </c>
      <c r="B266" s="77" t="s">
        <v>41</v>
      </c>
      <c r="C266" s="77" t="s">
        <v>711</v>
      </c>
      <c r="D266" s="77" t="s">
        <v>712</v>
      </c>
      <c r="E266" s="77" t="s">
        <v>110</v>
      </c>
      <c r="F266" s="77" t="s">
        <v>111</v>
      </c>
      <c r="G266" s="78">
        <v>177408</v>
      </c>
      <c r="H266" s="78">
        <v>173859</v>
      </c>
      <c r="I266" s="55" t="s">
        <v>195</v>
      </c>
      <c r="J266" s="55" t="s">
        <v>141</v>
      </c>
      <c r="K266" s="77" t="s">
        <v>713</v>
      </c>
      <c r="L266" s="77" t="s">
        <v>115</v>
      </c>
      <c r="M266" s="77"/>
      <c r="N266" s="77" t="s">
        <v>5268</v>
      </c>
    </row>
    <row r="267" spans="1:14" s="61" customFormat="1" ht="82.5">
      <c r="A267" s="77">
        <v>266</v>
      </c>
      <c r="B267" s="77" t="s">
        <v>41</v>
      </c>
      <c r="C267" s="77" t="s">
        <v>714</v>
      </c>
      <c r="D267" s="77" t="s">
        <v>715</v>
      </c>
      <c r="E267" s="77" t="s">
        <v>110</v>
      </c>
      <c r="F267" s="77" t="s">
        <v>140</v>
      </c>
      <c r="G267" s="78">
        <v>140016</v>
      </c>
      <c r="H267" s="78">
        <v>140016</v>
      </c>
      <c r="I267" s="55" t="s">
        <v>214</v>
      </c>
      <c r="J267" s="55" t="s">
        <v>188</v>
      </c>
      <c r="K267" s="77" t="s">
        <v>707</v>
      </c>
      <c r="L267" s="77" t="s">
        <v>115</v>
      </c>
      <c r="M267" s="77"/>
      <c r="N267" s="77" t="s">
        <v>5268</v>
      </c>
    </row>
    <row r="268" spans="1:14" s="61" customFormat="1" ht="49.5">
      <c r="A268" s="77">
        <v>267</v>
      </c>
      <c r="B268" s="77" t="s">
        <v>41</v>
      </c>
      <c r="C268" s="77" t="s">
        <v>716</v>
      </c>
      <c r="D268" s="77" t="s">
        <v>717</v>
      </c>
      <c r="E268" s="77" t="s">
        <v>110</v>
      </c>
      <c r="F268" s="77" t="s">
        <v>140</v>
      </c>
      <c r="G268" s="78">
        <v>127500</v>
      </c>
      <c r="H268" s="78">
        <v>127500</v>
      </c>
      <c r="I268" s="55" t="s">
        <v>195</v>
      </c>
      <c r="J268" s="55" t="s">
        <v>207</v>
      </c>
      <c r="K268" s="77" t="s">
        <v>672</v>
      </c>
      <c r="L268" s="77" t="s">
        <v>115</v>
      </c>
      <c r="M268" s="77"/>
      <c r="N268" s="77" t="s">
        <v>5270</v>
      </c>
    </row>
    <row r="269" spans="1:14" s="61" customFormat="1" ht="66">
      <c r="A269" s="77">
        <v>268</v>
      </c>
      <c r="B269" s="77" t="s">
        <v>41</v>
      </c>
      <c r="C269" s="77" t="s">
        <v>718</v>
      </c>
      <c r="D269" s="77" t="s">
        <v>719</v>
      </c>
      <c r="E269" s="77" t="s">
        <v>110</v>
      </c>
      <c r="F269" s="77" t="s">
        <v>140</v>
      </c>
      <c r="G269" s="78">
        <v>154022</v>
      </c>
      <c r="H269" s="78">
        <v>150942</v>
      </c>
      <c r="I269" s="55" t="s">
        <v>191</v>
      </c>
      <c r="J269" s="55" t="s">
        <v>127</v>
      </c>
      <c r="K269" s="77" t="s">
        <v>294</v>
      </c>
      <c r="L269" s="77" t="s">
        <v>115</v>
      </c>
      <c r="M269" s="77"/>
      <c r="N269" s="77" t="s">
        <v>5278</v>
      </c>
    </row>
    <row r="270" spans="1:14" s="61" customFormat="1" ht="49.5">
      <c r="A270" s="77">
        <v>269</v>
      </c>
      <c r="B270" s="77" t="s">
        <v>41</v>
      </c>
      <c r="C270" s="77" t="s">
        <v>720</v>
      </c>
      <c r="D270" s="77" t="s">
        <v>721</v>
      </c>
      <c r="E270" s="77" t="s">
        <v>110</v>
      </c>
      <c r="F270" s="77" t="s">
        <v>140</v>
      </c>
      <c r="G270" s="78">
        <v>5104686</v>
      </c>
      <c r="H270" s="78">
        <v>5104686</v>
      </c>
      <c r="I270" s="55" t="s">
        <v>153</v>
      </c>
      <c r="J270" s="55" t="s">
        <v>136</v>
      </c>
      <c r="K270" s="77" t="s">
        <v>668</v>
      </c>
      <c r="L270" s="77" t="s">
        <v>115</v>
      </c>
      <c r="M270" s="77"/>
      <c r="N270" s="77" t="s">
        <v>5268</v>
      </c>
    </row>
    <row r="271" spans="1:14" s="61" customFormat="1" ht="49.5">
      <c r="A271" s="77">
        <v>270</v>
      </c>
      <c r="B271" s="77" t="s">
        <v>41</v>
      </c>
      <c r="C271" s="77" t="s">
        <v>722</v>
      </c>
      <c r="D271" s="77" t="s">
        <v>723</v>
      </c>
      <c r="E271" s="77" t="s">
        <v>110</v>
      </c>
      <c r="F271" s="77" t="s">
        <v>111</v>
      </c>
      <c r="G271" s="78">
        <v>220813</v>
      </c>
      <c r="H271" s="78">
        <v>216396</v>
      </c>
      <c r="I271" s="55" t="s">
        <v>136</v>
      </c>
      <c r="J271" s="55" t="s">
        <v>212</v>
      </c>
      <c r="K271" s="77" t="s">
        <v>355</v>
      </c>
      <c r="L271" s="77" t="s">
        <v>115</v>
      </c>
      <c r="M271" s="77"/>
      <c r="N271" s="77" t="s">
        <v>5268</v>
      </c>
    </row>
    <row r="272" spans="1:14" s="61" customFormat="1" ht="49.5">
      <c r="A272" s="77">
        <v>271</v>
      </c>
      <c r="B272" s="77" t="s">
        <v>41</v>
      </c>
      <c r="C272" s="77" t="s">
        <v>724</v>
      </c>
      <c r="D272" s="77" t="s">
        <v>725</v>
      </c>
      <c r="E272" s="77" t="s">
        <v>110</v>
      </c>
      <c r="F272" s="77" t="s">
        <v>140</v>
      </c>
      <c r="G272" s="78">
        <v>3335325</v>
      </c>
      <c r="H272" s="78">
        <v>3335325</v>
      </c>
      <c r="I272" s="55" t="s">
        <v>191</v>
      </c>
      <c r="J272" s="55" t="s">
        <v>214</v>
      </c>
      <c r="K272" s="77" t="s">
        <v>688</v>
      </c>
      <c r="L272" s="77" t="s">
        <v>115</v>
      </c>
      <c r="M272" s="77"/>
      <c r="N272" s="77" t="s">
        <v>5272</v>
      </c>
    </row>
    <row r="273" spans="1:14" s="61" customFormat="1" ht="49.5">
      <c r="A273" s="77">
        <v>272</v>
      </c>
      <c r="B273" s="77" t="s">
        <v>41</v>
      </c>
      <c r="C273" s="77" t="s">
        <v>726</v>
      </c>
      <c r="D273" s="77" t="s">
        <v>727</v>
      </c>
      <c r="E273" s="77" t="s">
        <v>110</v>
      </c>
      <c r="F273" s="77" t="s">
        <v>111</v>
      </c>
      <c r="G273" s="78">
        <v>149955</v>
      </c>
      <c r="H273" s="78">
        <v>145456</v>
      </c>
      <c r="I273" s="55" t="s">
        <v>148</v>
      </c>
      <c r="J273" s="55" t="s">
        <v>157</v>
      </c>
      <c r="K273" s="77" t="s">
        <v>355</v>
      </c>
      <c r="L273" s="77" t="s">
        <v>115</v>
      </c>
      <c r="M273" s="77"/>
      <c r="N273" s="77" t="s">
        <v>5268</v>
      </c>
    </row>
    <row r="274" spans="1:14" s="61" customFormat="1" ht="66">
      <c r="A274" s="77">
        <v>273</v>
      </c>
      <c r="B274" s="77" t="s">
        <v>41</v>
      </c>
      <c r="C274" s="77" t="s">
        <v>728</v>
      </c>
      <c r="D274" s="77" t="s">
        <v>729</v>
      </c>
      <c r="E274" s="77" t="s">
        <v>110</v>
      </c>
      <c r="F274" s="77" t="s">
        <v>140</v>
      </c>
      <c r="G274" s="78">
        <v>146700</v>
      </c>
      <c r="H274" s="78">
        <v>142299</v>
      </c>
      <c r="I274" s="55" t="s">
        <v>191</v>
      </c>
      <c r="J274" s="55" t="s">
        <v>127</v>
      </c>
      <c r="K274" s="77" t="s">
        <v>730</v>
      </c>
      <c r="L274" s="77" t="s">
        <v>115</v>
      </c>
      <c r="M274" s="77"/>
      <c r="N274" s="77" t="s">
        <v>5268</v>
      </c>
    </row>
    <row r="275" spans="1:14" s="61" customFormat="1" ht="99">
      <c r="A275" s="77">
        <v>274</v>
      </c>
      <c r="B275" s="77" t="s">
        <v>41</v>
      </c>
      <c r="C275" s="77" t="s">
        <v>731</v>
      </c>
      <c r="D275" s="77" t="s">
        <v>732</v>
      </c>
      <c r="E275" s="77" t="s">
        <v>110</v>
      </c>
      <c r="F275" s="77" t="s">
        <v>140</v>
      </c>
      <c r="G275" s="78">
        <v>290000</v>
      </c>
      <c r="H275" s="78">
        <v>285000</v>
      </c>
      <c r="I275" s="55" t="s">
        <v>120</v>
      </c>
      <c r="J275" s="55" t="s">
        <v>120</v>
      </c>
      <c r="K275" s="77" t="s">
        <v>733</v>
      </c>
      <c r="L275" s="77" t="s">
        <v>115</v>
      </c>
      <c r="M275" s="77"/>
      <c r="N275" s="77" t="s">
        <v>5272</v>
      </c>
    </row>
    <row r="276" spans="1:14" s="61" customFormat="1" ht="49.5">
      <c r="A276" s="77">
        <v>275</v>
      </c>
      <c r="B276" s="77" t="s">
        <v>41</v>
      </c>
      <c r="C276" s="77" t="s">
        <v>734</v>
      </c>
      <c r="D276" s="77" t="s">
        <v>735</v>
      </c>
      <c r="E276" s="77" t="s">
        <v>110</v>
      </c>
      <c r="F276" s="77" t="s">
        <v>111</v>
      </c>
      <c r="G276" s="78">
        <v>589892</v>
      </c>
      <c r="H276" s="78">
        <v>583680</v>
      </c>
      <c r="I276" s="55" t="s">
        <v>258</v>
      </c>
      <c r="J276" s="55" t="s">
        <v>277</v>
      </c>
      <c r="K276" s="77" t="s">
        <v>683</v>
      </c>
      <c r="L276" s="77" t="s">
        <v>115</v>
      </c>
      <c r="M276" s="77"/>
      <c r="N276" s="77" t="s">
        <v>5268</v>
      </c>
    </row>
    <row r="277" spans="1:14" s="61" customFormat="1" ht="66">
      <c r="A277" s="77">
        <v>276</v>
      </c>
      <c r="B277" s="77" t="s">
        <v>41</v>
      </c>
      <c r="C277" s="77" t="s">
        <v>736</v>
      </c>
      <c r="D277" s="77" t="s">
        <v>737</v>
      </c>
      <c r="E277" s="77" t="s">
        <v>110</v>
      </c>
      <c r="F277" s="77" t="s">
        <v>140</v>
      </c>
      <c r="G277" s="78">
        <v>187430</v>
      </c>
      <c r="H277" s="78">
        <v>187355</v>
      </c>
      <c r="I277" s="55" t="s">
        <v>120</v>
      </c>
      <c r="J277" s="55" t="s">
        <v>148</v>
      </c>
      <c r="K277" s="77" t="s">
        <v>683</v>
      </c>
      <c r="L277" s="77" t="s">
        <v>115</v>
      </c>
      <c r="M277" s="77"/>
      <c r="N277" s="77" t="s">
        <v>5272</v>
      </c>
    </row>
    <row r="278" spans="1:14" s="61" customFormat="1" ht="49.5">
      <c r="A278" s="77">
        <v>277</v>
      </c>
      <c r="B278" s="77" t="s">
        <v>41</v>
      </c>
      <c r="C278" s="77" t="s">
        <v>738</v>
      </c>
      <c r="D278" s="77" t="s">
        <v>739</v>
      </c>
      <c r="E278" s="77" t="s">
        <v>110</v>
      </c>
      <c r="F278" s="77" t="s">
        <v>140</v>
      </c>
      <c r="G278" s="78">
        <v>3799432</v>
      </c>
      <c r="H278" s="78">
        <v>3799432</v>
      </c>
      <c r="I278" s="55" t="s">
        <v>121</v>
      </c>
      <c r="J278" s="55" t="s">
        <v>153</v>
      </c>
      <c r="K278" s="77" t="s">
        <v>740</v>
      </c>
      <c r="L278" s="77" t="s">
        <v>115</v>
      </c>
      <c r="M278" s="77"/>
      <c r="N278" s="77" t="s">
        <v>5278</v>
      </c>
    </row>
    <row r="279" spans="1:14" s="61" customFormat="1" ht="66">
      <c r="A279" s="77">
        <v>278</v>
      </c>
      <c r="B279" s="77" t="s">
        <v>41</v>
      </c>
      <c r="C279" s="77" t="s">
        <v>741</v>
      </c>
      <c r="D279" s="77" t="s">
        <v>742</v>
      </c>
      <c r="E279" s="77" t="s">
        <v>110</v>
      </c>
      <c r="F279" s="77" t="s">
        <v>111</v>
      </c>
      <c r="G279" s="78">
        <v>319421</v>
      </c>
      <c r="H279" s="78">
        <v>319421</v>
      </c>
      <c r="I279" s="55" t="s">
        <v>153</v>
      </c>
      <c r="J279" s="55" t="s">
        <v>113</v>
      </c>
      <c r="K279" s="77" t="s">
        <v>707</v>
      </c>
      <c r="L279" s="77" t="s">
        <v>115</v>
      </c>
      <c r="M279" s="77"/>
      <c r="N279" s="77" t="s">
        <v>5268</v>
      </c>
    </row>
    <row r="280" spans="1:14" s="61" customFormat="1" ht="49.5">
      <c r="A280" s="77">
        <v>279</v>
      </c>
      <c r="B280" s="77" t="s">
        <v>52</v>
      </c>
      <c r="C280" s="77" t="s">
        <v>52</v>
      </c>
      <c r="D280" s="77" t="s">
        <v>743</v>
      </c>
      <c r="E280" s="77" t="s">
        <v>110</v>
      </c>
      <c r="F280" s="77" t="s">
        <v>140</v>
      </c>
      <c r="G280" s="78">
        <v>6586400</v>
      </c>
      <c r="H280" s="78">
        <v>6257080</v>
      </c>
      <c r="I280" s="55" t="s">
        <v>266</v>
      </c>
      <c r="J280" s="55" t="s">
        <v>207</v>
      </c>
      <c r="K280" s="77" t="s">
        <v>744</v>
      </c>
      <c r="L280" s="77" t="s">
        <v>115</v>
      </c>
      <c r="M280" s="77"/>
      <c r="N280" s="77" t="s">
        <v>5278</v>
      </c>
    </row>
    <row r="281" spans="1:14" s="61" customFormat="1" ht="66">
      <c r="A281" s="77">
        <v>280</v>
      </c>
      <c r="B281" s="77" t="s">
        <v>52</v>
      </c>
      <c r="C281" s="77" t="s">
        <v>52</v>
      </c>
      <c r="D281" s="77" t="s">
        <v>745</v>
      </c>
      <c r="E281" s="77" t="s">
        <v>110</v>
      </c>
      <c r="F281" s="77" t="s">
        <v>140</v>
      </c>
      <c r="G281" s="78">
        <v>2000000</v>
      </c>
      <c r="H281" s="78">
        <v>1950000</v>
      </c>
      <c r="I281" s="55" t="s">
        <v>266</v>
      </c>
      <c r="J281" s="55" t="s">
        <v>207</v>
      </c>
      <c r="K281" s="77" t="s">
        <v>305</v>
      </c>
      <c r="L281" s="77" t="s">
        <v>115</v>
      </c>
      <c r="M281" s="77"/>
      <c r="N281" s="77" t="s">
        <v>5295</v>
      </c>
    </row>
    <row r="282" spans="1:14" s="61" customFormat="1" ht="49.5">
      <c r="A282" s="77">
        <v>281</v>
      </c>
      <c r="B282" s="77" t="s">
        <v>52</v>
      </c>
      <c r="C282" s="77" t="s">
        <v>52</v>
      </c>
      <c r="D282" s="77" t="s">
        <v>747</v>
      </c>
      <c r="E282" s="77" t="s">
        <v>110</v>
      </c>
      <c r="F282" s="77" t="s">
        <v>140</v>
      </c>
      <c r="G282" s="78">
        <v>416200</v>
      </c>
      <c r="H282" s="78">
        <v>407876</v>
      </c>
      <c r="I282" s="55" t="s">
        <v>126</v>
      </c>
      <c r="J282" s="55" t="s">
        <v>210</v>
      </c>
      <c r="K282" s="77" t="s">
        <v>748</v>
      </c>
      <c r="L282" s="77" t="s">
        <v>115</v>
      </c>
      <c r="M282" s="77"/>
      <c r="N282" s="77" t="s">
        <v>5267</v>
      </c>
    </row>
    <row r="283" spans="1:14" s="61" customFormat="1" ht="49.5">
      <c r="A283" s="77">
        <v>282</v>
      </c>
      <c r="B283" s="77" t="s">
        <v>52</v>
      </c>
      <c r="C283" s="77" t="s">
        <v>52</v>
      </c>
      <c r="D283" s="77" t="s">
        <v>749</v>
      </c>
      <c r="E283" s="77" t="s">
        <v>110</v>
      </c>
      <c r="F283" s="77" t="s">
        <v>140</v>
      </c>
      <c r="G283" s="78">
        <v>600000</v>
      </c>
      <c r="H283" s="78">
        <v>576000</v>
      </c>
      <c r="I283" s="55" t="s">
        <v>127</v>
      </c>
      <c r="J283" s="55" t="s">
        <v>127</v>
      </c>
      <c r="K283" s="77" t="s">
        <v>748</v>
      </c>
      <c r="L283" s="77" t="s">
        <v>115</v>
      </c>
      <c r="M283" s="77"/>
      <c r="N283" s="77" t="s">
        <v>5267</v>
      </c>
    </row>
    <row r="284" spans="1:14" s="61" customFormat="1" ht="82.5">
      <c r="A284" s="77">
        <v>283</v>
      </c>
      <c r="B284" s="77" t="s">
        <v>52</v>
      </c>
      <c r="C284" s="77" t="s">
        <v>52</v>
      </c>
      <c r="D284" s="77" t="s">
        <v>750</v>
      </c>
      <c r="E284" s="77" t="s">
        <v>110</v>
      </c>
      <c r="F284" s="77" t="s">
        <v>119</v>
      </c>
      <c r="G284" s="78">
        <v>9500000</v>
      </c>
      <c r="H284" s="78">
        <v>9079530</v>
      </c>
      <c r="I284" s="55" t="s">
        <v>127</v>
      </c>
      <c r="J284" s="55" t="s">
        <v>188</v>
      </c>
      <c r="K284" s="77" t="s">
        <v>751</v>
      </c>
      <c r="L284" s="77" t="s">
        <v>115</v>
      </c>
      <c r="M284" s="77"/>
      <c r="N284" s="77" t="s">
        <v>5280</v>
      </c>
    </row>
    <row r="285" spans="1:14" s="61" customFormat="1" ht="99">
      <c r="A285" s="77">
        <v>284</v>
      </c>
      <c r="B285" s="77" t="s">
        <v>52</v>
      </c>
      <c r="C285" s="77" t="s">
        <v>752</v>
      </c>
      <c r="D285" s="77" t="s">
        <v>753</v>
      </c>
      <c r="E285" s="77" t="s">
        <v>110</v>
      </c>
      <c r="F285" s="77" t="s">
        <v>111</v>
      </c>
      <c r="G285" s="78">
        <v>11346561</v>
      </c>
      <c r="H285" s="78">
        <v>10779233</v>
      </c>
      <c r="I285" s="55" t="s">
        <v>126</v>
      </c>
      <c r="J285" s="55" t="s">
        <v>131</v>
      </c>
      <c r="K285" s="77" t="s">
        <v>754</v>
      </c>
      <c r="L285" s="77" t="s">
        <v>115</v>
      </c>
      <c r="M285" s="77"/>
      <c r="N285" s="77" t="s">
        <v>5277</v>
      </c>
    </row>
    <row r="286" spans="1:14" s="61" customFormat="1" ht="49.5">
      <c r="A286" s="77">
        <v>285</v>
      </c>
      <c r="B286" s="77" t="s">
        <v>52</v>
      </c>
      <c r="C286" s="77" t="s">
        <v>752</v>
      </c>
      <c r="D286" s="77" t="s">
        <v>755</v>
      </c>
      <c r="E286" s="77" t="s">
        <v>110</v>
      </c>
      <c r="F286" s="77" t="s">
        <v>111</v>
      </c>
      <c r="G286" s="78">
        <v>491848</v>
      </c>
      <c r="H286" s="78">
        <v>486930</v>
      </c>
      <c r="I286" s="55" t="s">
        <v>126</v>
      </c>
      <c r="J286" s="55" t="s">
        <v>131</v>
      </c>
      <c r="K286" s="77" t="s">
        <v>756</v>
      </c>
      <c r="L286" s="77" t="s">
        <v>115</v>
      </c>
      <c r="M286" s="77"/>
      <c r="N286" s="77" t="s">
        <v>5268</v>
      </c>
    </row>
    <row r="287" spans="1:14" s="61" customFormat="1" ht="66">
      <c r="A287" s="77">
        <v>286</v>
      </c>
      <c r="B287" s="77" t="s">
        <v>52</v>
      </c>
      <c r="C287" s="77" t="s">
        <v>757</v>
      </c>
      <c r="D287" s="77" t="s">
        <v>758</v>
      </c>
      <c r="E287" s="77" t="s">
        <v>110</v>
      </c>
      <c r="F287" s="77" t="s">
        <v>140</v>
      </c>
      <c r="G287" s="78">
        <v>1791961</v>
      </c>
      <c r="H287" s="78">
        <v>1774041</v>
      </c>
      <c r="I287" s="55" t="s">
        <v>266</v>
      </c>
      <c r="J287" s="55" t="s">
        <v>148</v>
      </c>
      <c r="K287" s="77" t="s">
        <v>759</v>
      </c>
      <c r="L287" s="77" t="s">
        <v>115</v>
      </c>
      <c r="M287" s="77"/>
      <c r="N287" s="77" t="s">
        <v>5268</v>
      </c>
    </row>
    <row r="288" spans="1:14" s="61" customFormat="1" ht="66">
      <c r="A288" s="77">
        <v>287</v>
      </c>
      <c r="B288" s="77" t="s">
        <v>52</v>
      </c>
      <c r="C288" s="77" t="s">
        <v>757</v>
      </c>
      <c r="D288" s="77" t="s">
        <v>760</v>
      </c>
      <c r="E288" s="77" t="s">
        <v>110</v>
      </c>
      <c r="F288" s="77" t="s">
        <v>87</v>
      </c>
      <c r="G288" s="78">
        <v>966000</v>
      </c>
      <c r="H288" s="78">
        <v>950000</v>
      </c>
      <c r="I288" s="55" t="s">
        <v>195</v>
      </c>
      <c r="J288" s="55" t="s">
        <v>126</v>
      </c>
      <c r="K288" s="77" t="s">
        <v>761</v>
      </c>
      <c r="L288" s="77" t="s">
        <v>115</v>
      </c>
      <c r="M288" s="77"/>
      <c r="N288" s="77" t="s">
        <v>5278</v>
      </c>
    </row>
    <row r="289" spans="1:14" s="61" customFormat="1" ht="66">
      <c r="A289" s="77">
        <v>288</v>
      </c>
      <c r="B289" s="77" t="s">
        <v>52</v>
      </c>
      <c r="C289" s="77" t="s">
        <v>757</v>
      </c>
      <c r="D289" s="77" t="s">
        <v>762</v>
      </c>
      <c r="E289" s="77" t="s">
        <v>110</v>
      </c>
      <c r="F289" s="77" t="s">
        <v>119</v>
      </c>
      <c r="G289" s="78">
        <v>699792</v>
      </c>
      <c r="H289" s="78">
        <v>692794</v>
      </c>
      <c r="I289" s="55" t="s">
        <v>113</v>
      </c>
      <c r="J289" s="55" t="s">
        <v>191</v>
      </c>
      <c r="K289" s="77" t="s">
        <v>759</v>
      </c>
      <c r="L289" s="77" t="s">
        <v>115</v>
      </c>
      <c r="M289" s="77"/>
      <c r="N289" s="77" t="s">
        <v>5267</v>
      </c>
    </row>
    <row r="290" spans="1:14" s="61" customFormat="1" ht="66">
      <c r="A290" s="77">
        <v>289</v>
      </c>
      <c r="B290" s="77" t="s">
        <v>52</v>
      </c>
      <c r="C290" s="77" t="s">
        <v>757</v>
      </c>
      <c r="D290" s="77" t="s">
        <v>763</v>
      </c>
      <c r="E290" s="77" t="s">
        <v>110</v>
      </c>
      <c r="F290" s="77" t="s">
        <v>119</v>
      </c>
      <c r="G290" s="78">
        <v>491329</v>
      </c>
      <c r="H290" s="78">
        <v>488872</v>
      </c>
      <c r="I290" s="55" t="s">
        <v>214</v>
      </c>
      <c r="J290" s="55" t="s">
        <v>277</v>
      </c>
      <c r="K290" s="77" t="s">
        <v>759</v>
      </c>
      <c r="L290" s="77" t="s">
        <v>115</v>
      </c>
      <c r="M290" s="77"/>
      <c r="N290" s="77" t="s">
        <v>5286</v>
      </c>
    </row>
    <row r="291" spans="1:14" s="61" customFormat="1" ht="49.5">
      <c r="A291" s="77">
        <v>290</v>
      </c>
      <c r="B291" s="77" t="s">
        <v>52</v>
      </c>
      <c r="C291" s="77" t="s">
        <v>764</v>
      </c>
      <c r="D291" s="77" t="s">
        <v>765</v>
      </c>
      <c r="E291" s="77" t="s">
        <v>110</v>
      </c>
      <c r="F291" s="77" t="s">
        <v>140</v>
      </c>
      <c r="G291" s="78">
        <v>980000</v>
      </c>
      <c r="H291" s="78">
        <v>932000</v>
      </c>
      <c r="I291" s="55" t="s">
        <v>132</v>
      </c>
      <c r="J291" s="55" t="s">
        <v>132</v>
      </c>
      <c r="K291" s="77" t="s">
        <v>766</v>
      </c>
      <c r="L291" s="77" t="s">
        <v>115</v>
      </c>
      <c r="M291" s="77"/>
      <c r="N291" s="77" t="s">
        <v>5272</v>
      </c>
    </row>
    <row r="292" spans="1:14" s="61" customFormat="1" ht="99">
      <c r="A292" s="77">
        <v>291</v>
      </c>
      <c r="B292" s="77" t="s">
        <v>52</v>
      </c>
      <c r="C292" s="77" t="s">
        <v>767</v>
      </c>
      <c r="D292" s="77" t="s">
        <v>768</v>
      </c>
      <c r="E292" s="77" t="s">
        <v>110</v>
      </c>
      <c r="F292" s="77" t="s">
        <v>140</v>
      </c>
      <c r="G292" s="78">
        <v>574000</v>
      </c>
      <c r="H292" s="78">
        <v>539560</v>
      </c>
      <c r="I292" s="55" t="s">
        <v>214</v>
      </c>
      <c r="J292" s="55" t="s">
        <v>188</v>
      </c>
      <c r="K292" s="77" t="s">
        <v>769</v>
      </c>
      <c r="L292" s="77" t="s">
        <v>115</v>
      </c>
      <c r="M292" s="77"/>
      <c r="N292" s="77" t="s">
        <v>5268</v>
      </c>
    </row>
    <row r="293" spans="1:14" s="61" customFormat="1" ht="49.5">
      <c r="A293" s="77">
        <v>292</v>
      </c>
      <c r="B293" s="77" t="s">
        <v>52</v>
      </c>
      <c r="C293" s="77" t="s">
        <v>770</v>
      </c>
      <c r="D293" s="77" t="s">
        <v>771</v>
      </c>
      <c r="E293" s="77" t="s">
        <v>110</v>
      </c>
      <c r="F293" s="77" t="s">
        <v>140</v>
      </c>
      <c r="G293" s="78">
        <v>454793</v>
      </c>
      <c r="H293" s="78">
        <v>432053</v>
      </c>
      <c r="I293" s="55" t="s">
        <v>148</v>
      </c>
      <c r="J293" s="55" t="s">
        <v>113</v>
      </c>
      <c r="K293" s="77" t="s">
        <v>772</v>
      </c>
      <c r="L293" s="77" t="s">
        <v>115</v>
      </c>
      <c r="M293" s="77"/>
      <c r="N293" s="77" t="s">
        <v>5272</v>
      </c>
    </row>
    <row r="294" spans="1:14" s="61" customFormat="1" ht="66">
      <c r="A294" s="77">
        <v>293</v>
      </c>
      <c r="B294" s="77" t="s">
        <v>52</v>
      </c>
      <c r="C294" s="77" t="s">
        <v>773</v>
      </c>
      <c r="D294" s="77" t="s">
        <v>774</v>
      </c>
      <c r="E294" s="77" t="s">
        <v>110</v>
      </c>
      <c r="F294" s="77" t="s">
        <v>111</v>
      </c>
      <c r="G294" s="78">
        <v>270000</v>
      </c>
      <c r="H294" s="78">
        <v>264000</v>
      </c>
      <c r="I294" s="55" t="s">
        <v>148</v>
      </c>
      <c r="J294" s="55" t="s">
        <v>148</v>
      </c>
      <c r="K294" s="77" t="s">
        <v>775</v>
      </c>
      <c r="L294" s="77" t="s">
        <v>115</v>
      </c>
      <c r="M294" s="77"/>
      <c r="N294" s="77" t="s">
        <v>5268</v>
      </c>
    </row>
    <row r="295" spans="1:14" s="61" customFormat="1" ht="49.5">
      <c r="A295" s="77">
        <v>294</v>
      </c>
      <c r="B295" s="77" t="s">
        <v>52</v>
      </c>
      <c r="C295" s="77" t="s">
        <v>776</v>
      </c>
      <c r="D295" s="77" t="s">
        <v>777</v>
      </c>
      <c r="E295" s="77" t="s">
        <v>110</v>
      </c>
      <c r="F295" s="77" t="s">
        <v>140</v>
      </c>
      <c r="G295" s="78">
        <v>480000</v>
      </c>
      <c r="H295" s="78">
        <v>282352</v>
      </c>
      <c r="I295" s="55" t="s">
        <v>195</v>
      </c>
      <c r="J295" s="55" t="s">
        <v>174</v>
      </c>
      <c r="K295" s="77" t="s">
        <v>303</v>
      </c>
      <c r="L295" s="77" t="s">
        <v>115</v>
      </c>
      <c r="M295" s="77"/>
      <c r="N295" s="77" t="s">
        <v>5288</v>
      </c>
    </row>
    <row r="296" spans="1:14" s="61" customFormat="1" ht="66">
      <c r="A296" s="77">
        <v>295</v>
      </c>
      <c r="B296" s="77" t="s">
        <v>52</v>
      </c>
      <c r="C296" s="77" t="s">
        <v>778</v>
      </c>
      <c r="D296" s="77" t="s">
        <v>779</v>
      </c>
      <c r="E296" s="77" t="s">
        <v>110</v>
      </c>
      <c r="F296" s="77" t="s">
        <v>140</v>
      </c>
      <c r="G296" s="78">
        <v>974000</v>
      </c>
      <c r="H296" s="78">
        <v>950850</v>
      </c>
      <c r="I296" s="55" t="s">
        <v>132</v>
      </c>
      <c r="J296" s="55" t="s">
        <v>113</v>
      </c>
      <c r="K296" s="77" t="s">
        <v>780</v>
      </c>
      <c r="L296" s="77" t="s">
        <v>115</v>
      </c>
      <c r="M296" s="77"/>
      <c r="N296" s="77" t="s">
        <v>5267</v>
      </c>
    </row>
    <row r="297" spans="1:14" s="61" customFormat="1" ht="49.5">
      <c r="A297" s="77">
        <v>296</v>
      </c>
      <c r="B297" s="77" t="s">
        <v>52</v>
      </c>
      <c r="C297" s="77" t="s">
        <v>781</v>
      </c>
      <c r="D297" s="77" t="s">
        <v>782</v>
      </c>
      <c r="E297" s="77" t="s">
        <v>110</v>
      </c>
      <c r="F297" s="77" t="s">
        <v>140</v>
      </c>
      <c r="G297" s="78">
        <v>929500</v>
      </c>
      <c r="H297" s="78">
        <v>901333</v>
      </c>
      <c r="I297" s="55" t="s">
        <v>210</v>
      </c>
      <c r="J297" s="55" t="s">
        <v>131</v>
      </c>
      <c r="K297" s="77" t="s">
        <v>748</v>
      </c>
      <c r="L297" s="77" t="s">
        <v>115</v>
      </c>
      <c r="M297" s="77"/>
      <c r="N297" s="77" t="s">
        <v>5268</v>
      </c>
    </row>
    <row r="298" spans="1:14" s="61" customFormat="1" ht="66">
      <c r="A298" s="77">
        <v>297</v>
      </c>
      <c r="B298" s="77" t="s">
        <v>52</v>
      </c>
      <c r="C298" s="77" t="s">
        <v>783</v>
      </c>
      <c r="D298" s="77" t="s">
        <v>784</v>
      </c>
      <c r="E298" s="77" t="s">
        <v>110</v>
      </c>
      <c r="F298" s="77" t="s">
        <v>140</v>
      </c>
      <c r="G298" s="78">
        <v>1648000</v>
      </c>
      <c r="H298" s="78">
        <v>1582080</v>
      </c>
      <c r="I298" s="55" t="s">
        <v>113</v>
      </c>
      <c r="J298" s="55" t="s">
        <v>136</v>
      </c>
      <c r="K298" s="77" t="s">
        <v>785</v>
      </c>
      <c r="L298" s="77" t="s">
        <v>115</v>
      </c>
      <c r="M298" s="77"/>
      <c r="N298" s="77" t="s">
        <v>5272</v>
      </c>
    </row>
    <row r="299" spans="1:14" s="61" customFormat="1" ht="66">
      <c r="A299" s="77">
        <v>298</v>
      </c>
      <c r="B299" s="77" t="s">
        <v>52</v>
      </c>
      <c r="C299" s="77" t="s">
        <v>783</v>
      </c>
      <c r="D299" s="77" t="s">
        <v>786</v>
      </c>
      <c r="E299" s="77" t="s">
        <v>110</v>
      </c>
      <c r="F299" s="77" t="s">
        <v>140</v>
      </c>
      <c r="G299" s="78">
        <v>1648000</v>
      </c>
      <c r="H299" s="78">
        <v>1417280</v>
      </c>
      <c r="I299" s="55" t="s">
        <v>113</v>
      </c>
      <c r="J299" s="55" t="s">
        <v>136</v>
      </c>
      <c r="K299" s="77" t="s">
        <v>785</v>
      </c>
      <c r="L299" s="77" t="s">
        <v>115</v>
      </c>
      <c r="M299" s="77"/>
      <c r="N299" s="77" t="s">
        <v>5272</v>
      </c>
    </row>
    <row r="300" spans="1:14" s="61" customFormat="1" ht="66">
      <c r="A300" s="77">
        <v>299</v>
      </c>
      <c r="B300" s="77" t="s">
        <v>52</v>
      </c>
      <c r="C300" s="77" t="s">
        <v>787</v>
      </c>
      <c r="D300" s="77" t="s">
        <v>788</v>
      </c>
      <c r="E300" s="77" t="s">
        <v>110</v>
      </c>
      <c r="F300" s="77" t="s">
        <v>140</v>
      </c>
      <c r="G300" s="78">
        <v>2406546</v>
      </c>
      <c r="H300" s="78">
        <v>1925237</v>
      </c>
      <c r="I300" s="55" t="s">
        <v>266</v>
      </c>
      <c r="J300" s="55" t="s">
        <v>210</v>
      </c>
      <c r="K300" s="77" t="s">
        <v>756</v>
      </c>
      <c r="L300" s="77" t="s">
        <v>115</v>
      </c>
      <c r="M300" s="77"/>
      <c r="N300" s="77" t="s">
        <v>5268</v>
      </c>
    </row>
    <row r="301" spans="1:14" s="61" customFormat="1" ht="49.5">
      <c r="A301" s="77">
        <v>300</v>
      </c>
      <c r="B301" s="77" t="s">
        <v>52</v>
      </c>
      <c r="C301" s="77" t="s">
        <v>789</v>
      </c>
      <c r="D301" s="77" t="s">
        <v>790</v>
      </c>
      <c r="E301" s="77" t="s">
        <v>110</v>
      </c>
      <c r="F301" s="77" t="s">
        <v>111</v>
      </c>
      <c r="G301" s="78">
        <v>155112</v>
      </c>
      <c r="H301" s="78">
        <v>152000</v>
      </c>
      <c r="I301" s="55" t="s">
        <v>121</v>
      </c>
      <c r="J301" s="55" t="s">
        <v>153</v>
      </c>
      <c r="K301" s="77" t="s">
        <v>769</v>
      </c>
      <c r="L301" s="77" t="s">
        <v>115</v>
      </c>
      <c r="M301" s="77"/>
      <c r="N301" s="77" t="s">
        <v>5268</v>
      </c>
    </row>
    <row r="302" spans="1:14" s="61" customFormat="1" ht="49.5">
      <c r="A302" s="77">
        <v>301</v>
      </c>
      <c r="B302" s="77" t="s">
        <v>52</v>
      </c>
      <c r="C302" s="77" t="s">
        <v>789</v>
      </c>
      <c r="D302" s="77" t="s">
        <v>791</v>
      </c>
      <c r="E302" s="77" t="s">
        <v>110</v>
      </c>
      <c r="F302" s="77" t="s">
        <v>140</v>
      </c>
      <c r="G302" s="78">
        <v>3702420</v>
      </c>
      <c r="H302" s="78">
        <v>3702420</v>
      </c>
      <c r="I302" s="55" t="s">
        <v>188</v>
      </c>
      <c r="J302" s="55" t="s">
        <v>277</v>
      </c>
      <c r="K302" s="77" t="s">
        <v>769</v>
      </c>
      <c r="L302" s="77" t="s">
        <v>115</v>
      </c>
      <c r="M302" s="77"/>
      <c r="N302" s="77" t="s">
        <v>5267</v>
      </c>
    </row>
    <row r="303" spans="1:14" s="61" customFormat="1" ht="49.5">
      <c r="A303" s="77">
        <v>302</v>
      </c>
      <c r="B303" s="77" t="s">
        <v>52</v>
      </c>
      <c r="C303" s="77" t="s">
        <v>792</v>
      </c>
      <c r="D303" s="77" t="s">
        <v>793</v>
      </c>
      <c r="E303" s="77" t="s">
        <v>110</v>
      </c>
      <c r="F303" s="77" t="s">
        <v>140</v>
      </c>
      <c r="G303" s="78">
        <v>2568365</v>
      </c>
      <c r="H303" s="78">
        <v>2568365</v>
      </c>
      <c r="I303" s="55" t="s">
        <v>113</v>
      </c>
      <c r="J303" s="55" t="s">
        <v>191</v>
      </c>
      <c r="K303" s="77" t="s">
        <v>785</v>
      </c>
      <c r="L303" s="77" t="s">
        <v>115</v>
      </c>
      <c r="M303" s="77"/>
      <c r="N303" s="77" t="s">
        <v>5278</v>
      </c>
    </row>
    <row r="304" spans="1:14" s="61" customFormat="1" ht="66">
      <c r="A304" s="77">
        <v>303</v>
      </c>
      <c r="B304" s="77" t="s">
        <v>52</v>
      </c>
      <c r="C304" s="77" t="s">
        <v>794</v>
      </c>
      <c r="D304" s="77" t="s">
        <v>795</v>
      </c>
      <c r="E304" s="77" t="s">
        <v>110</v>
      </c>
      <c r="F304" s="77" t="s">
        <v>140</v>
      </c>
      <c r="G304" s="78">
        <v>3948480</v>
      </c>
      <c r="H304" s="78">
        <v>3948480</v>
      </c>
      <c r="I304" s="55" t="s">
        <v>131</v>
      </c>
      <c r="J304" s="55" t="s">
        <v>121</v>
      </c>
      <c r="K304" s="77" t="s">
        <v>796</v>
      </c>
      <c r="L304" s="77" t="s">
        <v>115</v>
      </c>
      <c r="M304" s="77"/>
      <c r="N304" s="77" t="s">
        <v>5283</v>
      </c>
    </row>
    <row r="305" spans="1:14" s="61" customFormat="1" ht="49.5">
      <c r="A305" s="77">
        <v>304</v>
      </c>
      <c r="B305" s="77" t="s">
        <v>52</v>
      </c>
      <c r="C305" s="77" t="s">
        <v>797</v>
      </c>
      <c r="D305" s="77" t="s">
        <v>798</v>
      </c>
      <c r="E305" s="77" t="s">
        <v>110</v>
      </c>
      <c r="F305" s="77" t="s">
        <v>111</v>
      </c>
      <c r="G305" s="78">
        <v>241082</v>
      </c>
      <c r="H305" s="78">
        <v>241082</v>
      </c>
      <c r="I305" s="55" t="s">
        <v>141</v>
      </c>
      <c r="J305" s="55" t="s">
        <v>126</v>
      </c>
      <c r="K305" s="77" t="s">
        <v>759</v>
      </c>
      <c r="L305" s="77" t="s">
        <v>115</v>
      </c>
      <c r="M305" s="77"/>
      <c r="N305" s="77" t="s">
        <v>5268</v>
      </c>
    </row>
    <row r="306" spans="1:14" s="61" customFormat="1" ht="82.5">
      <c r="A306" s="77">
        <v>305</v>
      </c>
      <c r="B306" s="77" t="s">
        <v>52</v>
      </c>
      <c r="C306" s="77" t="s">
        <v>797</v>
      </c>
      <c r="D306" s="77" t="s">
        <v>799</v>
      </c>
      <c r="E306" s="77" t="s">
        <v>110</v>
      </c>
      <c r="F306" s="77" t="s">
        <v>111</v>
      </c>
      <c r="G306" s="78">
        <v>220775</v>
      </c>
      <c r="H306" s="78">
        <v>220775</v>
      </c>
      <c r="I306" s="55" t="s">
        <v>131</v>
      </c>
      <c r="J306" s="55" t="s">
        <v>120</v>
      </c>
      <c r="K306" s="77" t="s">
        <v>759</v>
      </c>
      <c r="L306" s="77" t="s">
        <v>115</v>
      </c>
      <c r="M306" s="77"/>
      <c r="N306" s="77" t="s">
        <v>5268</v>
      </c>
    </row>
    <row r="307" spans="1:14" s="61" customFormat="1" ht="49.5">
      <c r="A307" s="77">
        <v>306</v>
      </c>
      <c r="B307" s="77" t="s">
        <v>52</v>
      </c>
      <c r="C307" s="77" t="s">
        <v>800</v>
      </c>
      <c r="D307" s="77" t="s">
        <v>801</v>
      </c>
      <c r="E307" s="77" t="s">
        <v>110</v>
      </c>
      <c r="F307" s="77" t="s">
        <v>140</v>
      </c>
      <c r="G307" s="78">
        <v>2352272</v>
      </c>
      <c r="H307" s="78">
        <v>2352272</v>
      </c>
      <c r="I307" s="55" t="s">
        <v>214</v>
      </c>
      <c r="J307" s="55" t="s">
        <v>188</v>
      </c>
      <c r="K307" s="77" t="s">
        <v>802</v>
      </c>
      <c r="L307" s="77" t="s">
        <v>115</v>
      </c>
      <c r="M307" s="77"/>
      <c r="N307" s="77" t="s">
        <v>5268</v>
      </c>
    </row>
    <row r="308" spans="1:14" s="61" customFormat="1" ht="49.5">
      <c r="A308" s="77">
        <v>307</v>
      </c>
      <c r="B308" s="77" t="s">
        <v>52</v>
      </c>
      <c r="C308" s="77" t="s">
        <v>803</v>
      </c>
      <c r="D308" s="77" t="s">
        <v>804</v>
      </c>
      <c r="E308" s="77" t="s">
        <v>110</v>
      </c>
      <c r="F308" s="77" t="s">
        <v>140</v>
      </c>
      <c r="G308" s="78">
        <v>2733003</v>
      </c>
      <c r="H308" s="78">
        <v>2733003</v>
      </c>
      <c r="I308" s="55" t="s">
        <v>212</v>
      </c>
      <c r="J308" s="55" t="s">
        <v>188</v>
      </c>
      <c r="K308" s="77" t="s">
        <v>805</v>
      </c>
      <c r="L308" s="77" t="s">
        <v>115</v>
      </c>
      <c r="M308" s="77"/>
      <c r="N308" s="77" t="s">
        <v>5268</v>
      </c>
    </row>
    <row r="309" spans="1:14" s="61" customFormat="1" ht="66">
      <c r="A309" s="77">
        <v>308</v>
      </c>
      <c r="B309" s="77" t="s">
        <v>52</v>
      </c>
      <c r="C309" s="77" t="s">
        <v>806</v>
      </c>
      <c r="D309" s="77" t="s">
        <v>807</v>
      </c>
      <c r="E309" s="77" t="s">
        <v>110</v>
      </c>
      <c r="F309" s="77" t="s">
        <v>111</v>
      </c>
      <c r="G309" s="78">
        <v>133465</v>
      </c>
      <c r="H309" s="78">
        <v>130796</v>
      </c>
      <c r="I309" s="55" t="s">
        <v>207</v>
      </c>
      <c r="J309" s="55" t="s">
        <v>174</v>
      </c>
      <c r="K309" s="77" t="s">
        <v>759</v>
      </c>
      <c r="L309" s="77" t="s">
        <v>115</v>
      </c>
      <c r="M309" s="77"/>
      <c r="N309" s="77" t="s">
        <v>5268</v>
      </c>
    </row>
    <row r="310" spans="1:14" s="61" customFormat="1" ht="49.5">
      <c r="A310" s="77">
        <v>309</v>
      </c>
      <c r="B310" s="77" t="s">
        <v>52</v>
      </c>
      <c r="C310" s="77" t="s">
        <v>808</v>
      </c>
      <c r="D310" s="77" t="s">
        <v>809</v>
      </c>
      <c r="E310" s="77" t="s">
        <v>110</v>
      </c>
      <c r="F310" s="77" t="s">
        <v>111</v>
      </c>
      <c r="G310" s="78">
        <v>378902</v>
      </c>
      <c r="H310" s="78">
        <v>370000</v>
      </c>
      <c r="I310" s="55" t="s">
        <v>174</v>
      </c>
      <c r="J310" s="55" t="s">
        <v>131</v>
      </c>
      <c r="K310" s="77" t="s">
        <v>810</v>
      </c>
      <c r="L310" s="77" t="s">
        <v>115</v>
      </c>
      <c r="M310" s="77"/>
      <c r="N310" s="77" t="s">
        <v>5268</v>
      </c>
    </row>
    <row r="311" spans="1:14" s="61" customFormat="1" ht="66">
      <c r="A311" s="77">
        <v>310</v>
      </c>
      <c r="B311" s="77" t="s">
        <v>52</v>
      </c>
      <c r="C311" s="77" t="s">
        <v>811</v>
      </c>
      <c r="D311" s="77" t="s">
        <v>812</v>
      </c>
      <c r="E311" s="77" t="s">
        <v>110</v>
      </c>
      <c r="F311" s="77" t="s">
        <v>111</v>
      </c>
      <c r="G311" s="78">
        <v>274976</v>
      </c>
      <c r="H311" s="78">
        <v>273601</v>
      </c>
      <c r="I311" s="55" t="s">
        <v>126</v>
      </c>
      <c r="J311" s="55" t="s">
        <v>210</v>
      </c>
      <c r="K311" s="77" t="s">
        <v>305</v>
      </c>
      <c r="L311" s="77" t="s">
        <v>115</v>
      </c>
      <c r="M311" s="77"/>
      <c r="N311" s="77" t="s">
        <v>5267</v>
      </c>
    </row>
    <row r="312" spans="1:14" s="61" customFormat="1" ht="49.5">
      <c r="A312" s="77">
        <v>311</v>
      </c>
      <c r="B312" s="77" t="s">
        <v>52</v>
      </c>
      <c r="C312" s="77" t="s">
        <v>813</v>
      </c>
      <c r="D312" s="77" t="s">
        <v>814</v>
      </c>
      <c r="E312" s="77" t="s">
        <v>110</v>
      </c>
      <c r="F312" s="77" t="s">
        <v>140</v>
      </c>
      <c r="G312" s="78">
        <v>4022021</v>
      </c>
      <c r="H312" s="78">
        <v>4022021</v>
      </c>
      <c r="I312" s="55" t="s">
        <v>174</v>
      </c>
      <c r="J312" s="55" t="s">
        <v>210</v>
      </c>
      <c r="K312" s="77" t="s">
        <v>810</v>
      </c>
      <c r="L312" s="77" t="s">
        <v>115</v>
      </c>
      <c r="M312" s="77"/>
      <c r="N312" s="77" t="s">
        <v>5268</v>
      </c>
    </row>
    <row r="313" spans="1:14" s="61" customFormat="1" ht="49.5">
      <c r="A313" s="77">
        <v>312</v>
      </c>
      <c r="B313" s="77" t="s">
        <v>52</v>
      </c>
      <c r="C313" s="77" t="s">
        <v>815</v>
      </c>
      <c r="D313" s="77" t="s">
        <v>816</v>
      </c>
      <c r="E313" s="77" t="s">
        <v>110</v>
      </c>
      <c r="F313" s="77" t="s">
        <v>140</v>
      </c>
      <c r="G313" s="78">
        <v>4092675</v>
      </c>
      <c r="H313" s="78">
        <v>4092675</v>
      </c>
      <c r="I313" s="55" t="s">
        <v>221</v>
      </c>
      <c r="J313" s="55" t="s">
        <v>132</v>
      </c>
      <c r="K313" s="77" t="s">
        <v>817</v>
      </c>
      <c r="L313" s="77" t="s">
        <v>115</v>
      </c>
      <c r="M313" s="77"/>
      <c r="N313" s="77" t="s">
        <v>5268</v>
      </c>
    </row>
    <row r="314" spans="1:14" s="61" customFormat="1" ht="66">
      <c r="A314" s="77">
        <v>313</v>
      </c>
      <c r="B314" s="77" t="s">
        <v>52</v>
      </c>
      <c r="C314" s="77" t="s">
        <v>818</v>
      </c>
      <c r="D314" s="77" t="s">
        <v>819</v>
      </c>
      <c r="E314" s="77" t="s">
        <v>110</v>
      </c>
      <c r="F314" s="77" t="s">
        <v>140</v>
      </c>
      <c r="G314" s="78">
        <v>95106</v>
      </c>
      <c r="H314" s="78">
        <v>95000</v>
      </c>
      <c r="I314" s="55" t="s">
        <v>141</v>
      </c>
      <c r="J314" s="55" t="s">
        <v>136</v>
      </c>
      <c r="K314" s="77" t="s">
        <v>820</v>
      </c>
      <c r="L314" s="77" t="s">
        <v>115</v>
      </c>
      <c r="M314" s="77"/>
      <c r="N314" s="77" t="s">
        <v>5268</v>
      </c>
    </row>
    <row r="315" spans="1:14" s="61" customFormat="1" ht="66">
      <c r="A315" s="77">
        <v>314</v>
      </c>
      <c r="B315" s="77" t="s">
        <v>52</v>
      </c>
      <c r="C315" s="77" t="s">
        <v>821</v>
      </c>
      <c r="D315" s="77" t="s">
        <v>822</v>
      </c>
      <c r="E315" s="77" t="s">
        <v>110</v>
      </c>
      <c r="F315" s="77" t="s">
        <v>111</v>
      </c>
      <c r="G315" s="78">
        <v>204555</v>
      </c>
      <c r="H315" s="78">
        <v>204555</v>
      </c>
      <c r="I315" s="55" t="s">
        <v>132</v>
      </c>
      <c r="J315" s="55" t="s">
        <v>153</v>
      </c>
      <c r="K315" s="77" t="s">
        <v>775</v>
      </c>
      <c r="L315" s="77" t="s">
        <v>115</v>
      </c>
      <c r="M315" s="77"/>
      <c r="N315" s="77" t="s">
        <v>5267</v>
      </c>
    </row>
    <row r="316" spans="1:14" s="61" customFormat="1" ht="82.5">
      <c r="A316" s="77">
        <v>315</v>
      </c>
      <c r="B316" s="77" t="s">
        <v>52</v>
      </c>
      <c r="C316" s="77" t="s">
        <v>823</v>
      </c>
      <c r="D316" s="77" t="s">
        <v>824</v>
      </c>
      <c r="E316" s="77" t="s">
        <v>110</v>
      </c>
      <c r="F316" s="77" t="s">
        <v>111</v>
      </c>
      <c r="G316" s="78">
        <v>141831</v>
      </c>
      <c r="H316" s="78">
        <v>141588</v>
      </c>
      <c r="I316" s="55" t="s">
        <v>126</v>
      </c>
      <c r="J316" s="55" t="s">
        <v>126</v>
      </c>
      <c r="K316" s="77" t="s">
        <v>825</v>
      </c>
      <c r="L316" s="77" t="s">
        <v>115</v>
      </c>
      <c r="M316" s="77"/>
      <c r="N316" s="77" t="s">
        <v>5268</v>
      </c>
    </row>
    <row r="317" spans="1:14" s="61" customFormat="1" ht="66">
      <c r="A317" s="77">
        <v>316</v>
      </c>
      <c r="B317" s="77" t="s">
        <v>52</v>
      </c>
      <c r="C317" s="77" t="s">
        <v>826</v>
      </c>
      <c r="D317" s="77" t="s">
        <v>827</v>
      </c>
      <c r="E317" s="77" t="s">
        <v>110</v>
      </c>
      <c r="F317" s="77" t="s">
        <v>111</v>
      </c>
      <c r="G317" s="78">
        <v>164495</v>
      </c>
      <c r="H317" s="78">
        <v>164495</v>
      </c>
      <c r="I317" s="55" t="s">
        <v>261</v>
      </c>
      <c r="J317" s="55" t="s">
        <v>120</v>
      </c>
      <c r="K317" s="77" t="s">
        <v>828</v>
      </c>
      <c r="L317" s="77" t="s">
        <v>115</v>
      </c>
      <c r="M317" s="77"/>
      <c r="N317" s="77" t="s">
        <v>5268</v>
      </c>
    </row>
    <row r="318" spans="1:14" s="61" customFormat="1" ht="49.5">
      <c r="A318" s="77">
        <v>317</v>
      </c>
      <c r="B318" s="77" t="s">
        <v>52</v>
      </c>
      <c r="C318" s="77" t="s">
        <v>826</v>
      </c>
      <c r="D318" s="77" t="s">
        <v>829</v>
      </c>
      <c r="E318" s="77" t="s">
        <v>110</v>
      </c>
      <c r="F318" s="77" t="s">
        <v>140</v>
      </c>
      <c r="G318" s="78">
        <v>2572532</v>
      </c>
      <c r="H318" s="78">
        <v>2572532</v>
      </c>
      <c r="I318" s="55" t="s">
        <v>121</v>
      </c>
      <c r="J318" s="55" t="s">
        <v>188</v>
      </c>
      <c r="K318" s="77" t="s">
        <v>828</v>
      </c>
      <c r="L318" s="77" t="s">
        <v>115</v>
      </c>
      <c r="M318" s="77"/>
      <c r="N318" s="77" t="s">
        <v>5270</v>
      </c>
    </row>
    <row r="319" spans="1:14" s="61" customFormat="1" ht="99">
      <c r="A319" s="77">
        <v>318</v>
      </c>
      <c r="B319" s="77" t="s">
        <v>52</v>
      </c>
      <c r="C319" s="77" t="s">
        <v>830</v>
      </c>
      <c r="D319" s="77" t="s">
        <v>831</v>
      </c>
      <c r="E319" s="77" t="s">
        <v>110</v>
      </c>
      <c r="F319" s="77" t="s">
        <v>111</v>
      </c>
      <c r="G319" s="78">
        <v>231899</v>
      </c>
      <c r="H319" s="78">
        <v>229202</v>
      </c>
      <c r="I319" s="55" t="s">
        <v>174</v>
      </c>
      <c r="J319" s="55" t="s">
        <v>141</v>
      </c>
      <c r="K319" s="77" t="s">
        <v>828</v>
      </c>
      <c r="L319" s="77" t="s">
        <v>115</v>
      </c>
      <c r="M319" s="77"/>
      <c r="N319" s="77" t="s">
        <v>5268</v>
      </c>
    </row>
    <row r="320" spans="1:14" s="61" customFormat="1" ht="49.5">
      <c r="A320" s="77">
        <v>319</v>
      </c>
      <c r="B320" s="77" t="s">
        <v>52</v>
      </c>
      <c r="C320" s="77" t="s">
        <v>832</v>
      </c>
      <c r="D320" s="77" t="s">
        <v>833</v>
      </c>
      <c r="E320" s="77" t="s">
        <v>110</v>
      </c>
      <c r="F320" s="77" t="s">
        <v>111</v>
      </c>
      <c r="G320" s="78">
        <v>2401127</v>
      </c>
      <c r="H320" s="78">
        <v>2401127</v>
      </c>
      <c r="I320" s="55" t="s">
        <v>221</v>
      </c>
      <c r="J320" s="55" t="s">
        <v>121</v>
      </c>
      <c r="K320" s="77" t="s">
        <v>748</v>
      </c>
      <c r="L320" s="77" t="s">
        <v>115</v>
      </c>
      <c r="M320" s="77"/>
      <c r="N320" s="77" t="s">
        <v>5268</v>
      </c>
    </row>
    <row r="321" spans="1:14" s="61" customFormat="1" ht="82.5">
      <c r="A321" s="77">
        <v>320</v>
      </c>
      <c r="B321" s="77" t="s">
        <v>52</v>
      </c>
      <c r="C321" s="77" t="s">
        <v>834</v>
      </c>
      <c r="D321" s="77" t="s">
        <v>835</v>
      </c>
      <c r="E321" s="77" t="s">
        <v>110</v>
      </c>
      <c r="F321" s="77" t="s">
        <v>140</v>
      </c>
      <c r="G321" s="78">
        <v>138815</v>
      </c>
      <c r="H321" s="78">
        <v>138000</v>
      </c>
      <c r="I321" s="55" t="s">
        <v>266</v>
      </c>
      <c r="J321" s="55" t="s">
        <v>174</v>
      </c>
      <c r="K321" s="77" t="s">
        <v>775</v>
      </c>
      <c r="L321" s="77" t="s">
        <v>115</v>
      </c>
      <c r="M321" s="77"/>
      <c r="N321" s="77" t="s">
        <v>5268</v>
      </c>
    </row>
    <row r="322" spans="1:14" s="61" customFormat="1" ht="82.5">
      <c r="A322" s="77">
        <v>321</v>
      </c>
      <c r="B322" s="77" t="s">
        <v>52</v>
      </c>
      <c r="C322" s="77" t="s">
        <v>836</v>
      </c>
      <c r="D322" s="77" t="s">
        <v>837</v>
      </c>
      <c r="E322" s="77" t="s">
        <v>110</v>
      </c>
      <c r="F322" s="77" t="s">
        <v>111</v>
      </c>
      <c r="G322" s="78">
        <v>127135</v>
      </c>
      <c r="H322" s="78">
        <v>127000</v>
      </c>
      <c r="I322" s="55" t="s">
        <v>120</v>
      </c>
      <c r="J322" s="55" t="s">
        <v>148</v>
      </c>
      <c r="K322" s="77" t="s">
        <v>838</v>
      </c>
      <c r="L322" s="77" t="s">
        <v>115</v>
      </c>
      <c r="M322" s="77"/>
      <c r="N322" s="77" t="s">
        <v>5268</v>
      </c>
    </row>
    <row r="323" spans="1:14" s="61" customFormat="1" ht="66">
      <c r="A323" s="77">
        <v>322</v>
      </c>
      <c r="B323" s="77" t="s">
        <v>52</v>
      </c>
      <c r="C323" s="77" t="s">
        <v>839</v>
      </c>
      <c r="D323" s="77" t="s">
        <v>840</v>
      </c>
      <c r="E323" s="77" t="s">
        <v>110</v>
      </c>
      <c r="F323" s="77" t="s">
        <v>111</v>
      </c>
      <c r="G323" s="78">
        <v>238112</v>
      </c>
      <c r="H323" s="78">
        <v>238112</v>
      </c>
      <c r="I323" s="55" t="s">
        <v>174</v>
      </c>
      <c r="J323" s="55" t="s">
        <v>174</v>
      </c>
      <c r="K323" s="77" t="s">
        <v>744</v>
      </c>
      <c r="L323" s="77" t="s">
        <v>115</v>
      </c>
      <c r="M323" s="77"/>
      <c r="N323" s="77" t="s">
        <v>5268</v>
      </c>
    </row>
    <row r="324" spans="1:14" s="61" customFormat="1" ht="49.5">
      <c r="A324" s="77">
        <v>323</v>
      </c>
      <c r="B324" s="77" t="s">
        <v>52</v>
      </c>
      <c r="C324" s="77" t="s">
        <v>841</v>
      </c>
      <c r="D324" s="77" t="s">
        <v>842</v>
      </c>
      <c r="E324" s="77" t="s">
        <v>110</v>
      </c>
      <c r="F324" s="77" t="s">
        <v>119</v>
      </c>
      <c r="G324" s="78">
        <v>195310</v>
      </c>
      <c r="H324" s="78">
        <v>193039</v>
      </c>
      <c r="I324" s="55" t="s">
        <v>141</v>
      </c>
      <c r="J324" s="55" t="s">
        <v>141</v>
      </c>
      <c r="K324" s="77" t="s">
        <v>828</v>
      </c>
      <c r="L324" s="77" t="s">
        <v>115</v>
      </c>
      <c r="M324" s="77"/>
      <c r="N324" s="77" t="s">
        <v>5268</v>
      </c>
    </row>
    <row r="325" spans="1:14" s="61" customFormat="1" ht="66">
      <c r="A325" s="77">
        <v>324</v>
      </c>
      <c r="B325" s="77" t="s">
        <v>52</v>
      </c>
      <c r="C325" s="77" t="s">
        <v>843</v>
      </c>
      <c r="D325" s="77" t="s">
        <v>844</v>
      </c>
      <c r="E325" s="77" t="s">
        <v>110</v>
      </c>
      <c r="F325" s="77" t="s">
        <v>140</v>
      </c>
      <c r="G325" s="78">
        <v>269534</v>
      </c>
      <c r="H325" s="78">
        <v>269534</v>
      </c>
      <c r="I325" s="55" t="s">
        <v>203</v>
      </c>
      <c r="J325" s="55" t="s">
        <v>126</v>
      </c>
      <c r="K325" s="77" t="s">
        <v>759</v>
      </c>
      <c r="L325" s="77" t="s">
        <v>115</v>
      </c>
      <c r="M325" s="77"/>
      <c r="N325" s="77" t="s">
        <v>5268</v>
      </c>
    </row>
    <row r="326" spans="1:14" s="61" customFormat="1" ht="66">
      <c r="A326" s="77">
        <v>325</v>
      </c>
      <c r="B326" s="77" t="s">
        <v>52</v>
      </c>
      <c r="C326" s="77" t="s">
        <v>845</v>
      </c>
      <c r="D326" s="77" t="s">
        <v>846</v>
      </c>
      <c r="E326" s="77" t="s">
        <v>110</v>
      </c>
      <c r="F326" s="77" t="s">
        <v>111</v>
      </c>
      <c r="G326" s="78">
        <v>1990000</v>
      </c>
      <c r="H326" s="78">
        <v>1970100</v>
      </c>
      <c r="I326" s="55" t="s">
        <v>157</v>
      </c>
      <c r="J326" s="55" t="s">
        <v>121</v>
      </c>
      <c r="K326" s="77" t="s">
        <v>810</v>
      </c>
      <c r="L326" s="77" t="s">
        <v>115</v>
      </c>
      <c r="M326" s="77"/>
      <c r="N326" s="77" t="s">
        <v>5278</v>
      </c>
    </row>
    <row r="327" spans="1:14" s="61" customFormat="1" ht="49.5">
      <c r="A327" s="77">
        <v>326</v>
      </c>
      <c r="B327" s="77" t="s">
        <v>52</v>
      </c>
      <c r="C327" s="77" t="s">
        <v>845</v>
      </c>
      <c r="D327" s="77" t="s">
        <v>847</v>
      </c>
      <c r="E327" s="77" t="s">
        <v>110</v>
      </c>
      <c r="F327" s="77" t="s">
        <v>140</v>
      </c>
      <c r="G327" s="78">
        <v>3233278</v>
      </c>
      <c r="H327" s="78">
        <v>3233278</v>
      </c>
      <c r="I327" s="55" t="s">
        <v>212</v>
      </c>
      <c r="J327" s="55" t="s">
        <v>191</v>
      </c>
      <c r="K327" s="77" t="s">
        <v>848</v>
      </c>
      <c r="L327" s="77" t="s">
        <v>115</v>
      </c>
      <c r="M327" s="77"/>
      <c r="N327" s="77" t="s">
        <v>5268</v>
      </c>
    </row>
    <row r="328" spans="1:14" s="61" customFormat="1" ht="49.5">
      <c r="A328" s="77">
        <v>327</v>
      </c>
      <c r="B328" s="77" t="s">
        <v>52</v>
      </c>
      <c r="C328" s="77" t="s">
        <v>849</v>
      </c>
      <c r="D328" s="77" t="s">
        <v>850</v>
      </c>
      <c r="E328" s="77" t="s">
        <v>110</v>
      </c>
      <c r="F328" s="77" t="s">
        <v>140</v>
      </c>
      <c r="G328" s="78">
        <v>3824438</v>
      </c>
      <c r="H328" s="78">
        <v>3824438</v>
      </c>
      <c r="I328" s="55" t="s">
        <v>120</v>
      </c>
      <c r="J328" s="55" t="s">
        <v>221</v>
      </c>
      <c r="K328" s="77" t="s">
        <v>851</v>
      </c>
      <c r="L328" s="77" t="s">
        <v>115</v>
      </c>
      <c r="M328" s="77"/>
      <c r="N328" s="77" t="s">
        <v>5268</v>
      </c>
    </row>
    <row r="329" spans="1:14" s="61" customFormat="1" ht="82.5">
      <c r="A329" s="77">
        <v>328</v>
      </c>
      <c r="B329" s="77" t="s">
        <v>39</v>
      </c>
      <c r="C329" s="77" t="s">
        <v>39</v>
      </c>
      <c r="D329" s="77" t="s">
        <v>852</v>
      </c>
      <c r="E329" s="77" t="s">
        <v>110</v>
      </c>
      <c r="F329" s="77" t="s">
        <v>119</v>
      </c>
      <c r="G329" s="78">
        <v>23605000</v>
      </c>
      <c r="H329" s="78">
        <v>21244500</v>
      </c>
      <c r="I329" s="55" t="s">
        <v>120</v>
      </c>
      <c r="J329" s="55" t="s">
        <v>113</v>
      </c>
      <c r="K329" s="77" t="s">
        <v>308</v>
      </c>
      <c r="L329" s="77" t="s">
        <v>115</v>
      </c>
      <c r="M329" s="77"/>
      <c r="N329" s="77" t="s">
        <v>5268</v>
      </c>
    </row>
    <row r="330" spans="1:14" s="61" customFormat="1" ht="82.5">
      <c r="A330" s="77">
        <v>329</v>
      </c>
      <c r="B330" s="77" t="s">
        <v>39</v>
      </c>
      <c r="C330" s="77" t="s">
        <v>39</v>
      </c>
      <c r="D330" s="77" t="s">
        <v>853</v>
      </c>
      <c r="E330" s="77" t="s">
        <v>110</v>
      </c>
      <c r="F330" s="77" t="s">
        <v>111</v>
      </c>
      <c r="G330" s="78">
        <v>127710</v>
      </c>
      <c r="H330" s="78">
        <v>120047</v>
      </c>
      <c r="I330" s="55" t="s">
        <v>157</v>
      </c>
      <c r="J330" s="55" t="s">
        <v>136</v>
      </c>
      <c r="K330" s="77" t="s">
        <v>162</v>
      </c>
      <c r="L330" s="77" t="s">
        <v>115</v>
      </c>
      <c r="M330" s="77"/>
      <c r="N330" s="77" t="s">
        <v>5268</v>
      </c>
    </row>
    <row r="331" spans="1:14" s="61" customFormat="1" ht="66">
      <c r="A331" s="77">
        <v>330</v>
      </c>
      <c r="B331" s="77" t="s">
        <v>39</v>
      </c>
      <c r="C331" s="77" t="s">
        <v>39</v>
      </c>
      <c r="D331" s="77" t="s">
        <v>854</v>
      </c>
      <c r="E331" s="77" t="s">
        <v>110</v>
      </c>
      <c r="F331" s="77" t="s">
        <v>111</v>
      </c>
      <c r="G331" s="78">
        <v>523290</v>
      </c>
      <c r="H331" s="78">
        <v>512824</v>
      </c>
      <c r="I331" s="55" t="s">
        <v>157</v>
      </c>
      <c r="J331" s="55" t="s">
        <v>113</v>
      </c>
      <c r="K331" s="77" t="s">
        <v>855</v>
      </c>
      <c r="L331" s="77" t="s">
        <v>115</v>
      </c>
      <c r="M331" s="77"/>
      <c r="N331" s="77" t="s">
        <v>5278</v>
      </c>
    </row>
    <row r="332" spans="1:14" s="61" customFormat="1" ht="82.5">
      <c r="A332" s="77">
        <v>331</v>
      </c>
      <c r="B332" s="77" t="s">
        <v>39</v>
      </c>
      <c r="C332" s="77" t="s">
        <v>39</v>
      </c>
      <c r="D332" s="77" t="s">
        <v>856</v>
      </c>
      <c r="E332" s="77" t="s">
        <v>110</v>
      </c>
      <c r="F332" s="77" t="s">
        <v>111</v>
      </c>
      <c r="G332" s="78">
        <v>378640</v>
      </c>
      <c r="H332" s="78">
        <v>350000</v>
      </c>
      <c r="I332" s="55" t="s">
        <v>132</v>
      </c>
      <c r="J332" s="55" t="s">
        <v>153</v>
      </c>
      <c r="K332" s="77" t="s">
        <v>857</v>
      </c>
      <c r="L332" s="77" t="s">
        <v>115</v>
      </c>
      <c r="M332" s="77"/>
      <c r="N332" s="77" t="s">
        <v>5278</v>
      </c>
    </row>
    <row r="333" spans="1:14" s="61" customFormat="1" ht="66">
      <c r="A333" s="77">
        <v>332</v>
      </c>
      <c r="B333" s="77" t="s">
        <v>39</v>
      </c>
      <c r="C333" s="77" t="s">
        <v>39</v>
      </c>
      <c r="D333" s="77" t="s">
        <v>858</v>
      </c>
      <c r="E333" s="77" t="s">
        <v>110</v>
      </c>
      <c r="F333" s="77" t="s">
        <v>140</v>
      </c>
      <c r="G333" s="78">
        <v>525000</v>
      </c>
      <c r="H333" s="78">
        <v>440000</v>
      </c>
      <c r="I333" s="55" t="s">
        <v>132</v>
      </c>
      <c r="J333" s="55" t="s">
        <v>113</v>
      </c>
      <c r="K333" s="77" t="s">
        <v>859</v>
      </c>
      <c r="L333" s="77" t="s">
        <v>115</v>
      </c>
      <c r="M333" s="77"/>
      <c r="N333" s="77" t="s">
        <v>5267</v>
      </c>
    </row>
    <row r="334" spans="1:14" s="61" customFormat="1" ht="66">
      <c r="A334" s="77">
        <v>333</v>
      </c>
      <c r="B334" s="77" t="s">
        <v>39</v>
      </c>
      <c r="C334" s="77" t="s">
        <v>860</v>
      </c>
      <c r="D334" s="77" t="s">
        <v>861</v>
      </c>
      <c r="E334" s="77" t="s">
        <v>110</v>
      </c>
      <c r="F334" s="77" t="s">
        <v>140</v>
      </c>
      <c r="G334" s="78">
        <v>2193679</v>
      </c>
      <c r="H334" s="78">
        <v>1936957</v>
      </c>
      <c r="I334" s="55" t="s">
        <v>207</v>
      </c>
      <c r="J334" s="55" t="s">
        <v>210</v>
      </c>
      <c r="K334" s="77" t="s">
        <v>308</v>
      </c>
      <c r="L334" s="77" t="s">
        <v>115</v>
      </c>
      <c r="M334" s="77"/>
      <c r="N334" s="77" t="s">
        <v>5268</v>
      </c>
    </row>
    <row r="335" spans="1:14" s="61" customFormat="1" ht="49.5">
      <c r="A335" s="77">
        <v>334</v>
      </c>
      <c r="B335" s="77" t="s">
        <v>39</v>
      </c>
      <c r="C335" s="77" t="s">
        <v>860</v>
      </c>
      <c r="D335" s="77" t="s">
        <v>862</v>
      </c>
      <c r="E335" s="77" t="s">
        <v>110</v>
      </c>
      <c r="F335" s="77" t="s">
        <v>140</v>
      </c>
      <c r="G335" s="78">
        <v>285075</v>
      </c>
      <c r="H335" s="78">
        <v>280000</v>
      </c>
      <c r="I335" s="55" t="s">
        <v>157</v>
      </c>
      <c r="J335" s="55" t="s">
        <v>221</v>
      </c>
      <c r="K335" s="77" t="s">
        <v>308</v>
      </c>
      <c r="L335" s="77" t="s">
        <v>115</v>
      </c>
      <c r="M335" s="77"/>
      <c r="N335" s="77" t="s">
        <v>5268</v>
      </c>
    </row>
    <row r="336" spans="1:14" s="61" customFormat="1" ht="66">
      <c r="A336" s="77">
        <v>335</v>
      </c>
      <c r="B336" s="77" t="s">
        <v>39</v>
      </c>
      <c r="C336" s="77" t="s">
        <v>863</v>
      </c>
      <c r="D336" s="77" t="s">
        <v>864</v>
      </c>
      <c r="E336" s="77" t="s">
        <v>110</v>
      </c>
      <c r="F336" s="77" t="s">
        <v>140</v>
      </c>
      <c r="G336" s="78">
        <v>112333</v>
      </c>
      <c r="H336" s="78">
        <v>105725</v>
      </c>
      <c r="I336" s="55" t="s">
        <v>120</v>
      </c>
      <c r="J336" s="55" t="s">
        <v>148</v>
      </c>
      <c r="K336" s="77" t="s">
        <v>162</v>
      </c>
      <c r="L336" s="77" t="s">
        <v>115</v>
      </c>
      <c r="M336" s="77"/>
      <c r="N336" s="77" t="s">
        <v>5268</v>
      </c>
    </row>
    <row r="337" spans="1:14" s="61" customFormat="1" ht="49.5">
      <c r="A337" s="77">
        <v>336</v>
      </c>
      <c r="B337" s="77" t="s">
        <v>39</v>
      </c>
      <c r="C337" s="77" t="s">
        <v>863</v>
      </c>
      <c r="D337" s="77" t="s">
        <v>865</v>
      </c>
      <c r="E337" s="77" t="s">
        <v>110</v>
      </c>
      <c r="F337" s="77" t="s">
        <v>140</v>
      </c>
      <c r="G337" s="78">
        <v>953356</v>
      </c>
      <c r="H337" s="78">
        <v>905688</v>
      </c>
      <c r="I337" s="55" t="s">
        <v>132</v>
      </c>
      <c r="J337" s="55" t="s">
        <v>113</v>
      </c>
      <c r="K337" s="77" t="s">
        <v>162</v>
      </c>
      <c r="L337" s="77" t="s">
        <v>115</v>
      </c>
      <c r="M337" s="77"/>
      <c r="N337" s="77" t="s">
        <v>5268</v>
      </c>
    </row>
    <row r="338" spans="1:14" s="61" customFormat="1" ht="82.5">
      <c r="A338" s="77">
        <v>337</v>
      </c>
      <c r="B338" s="77" t="s">
        <v>39</v>
      </c>
      <c r="C338" s="77" t="s">
        <v>863</v>
      </c>
      <c r="D338" s="77" t="s">
        <v>866</v>
      </c>
      <c r="E338" s="77" t="s">
        <v>110</v>
      </c>
      <c r="F338" s="77" t="s">
        <v>140</v>
      </c>
      <c r="G338" s="78">
        <v>3621874</v>
      </c>
      <c r="H338" s="78">
        <v>3440780</v>
      </c>
      <c r="I338" s="55" t="s">
        <v>191</v>
      </c>
      <c r="J338" s="55" t="s">
        <v>214</v>
      </c>
      <c r="K338" s="77" t="s">
        <v>162</v>
      </c>
      <c r="L338" s="77" t="s">
        <v>115</v>
      </c>
      <c r="M338" s="77"/>
      <c r="N338" s="77" t="s">
        <v>5268</v>
      </c>
    </row>
    <row r="339" spans="1:14" s="61" customFormat="1" ht="82.5">
      <c r="A339" s="77">
        <v>338</v>
      </c>
      <c r="B339" s="77" t="s">
        <v>39</v>
      </c>
      <c r="C339" s="77" t="s">
        <v>863</v>
      </c>
      <c r="D339" s="77" t="s">
        <v>867</v>
      </c>
      <c r="E339" s="77" t="s">
        <v>110</v>
      </c>
      <c r="F339" s="77" t="s">
        <v>140</v>
      </c>
      <c r="G339" s="78">
        <v>471500</v>
      </c>
      <c r="H339" s="78">
        <v>443210</v>
      </c>
      <c r="I339" s="55" t="s">
        <v>191</v>
      </c>
      <c r="J339" s="55" t="s">
        <v>214</v>
      </c>
      <c r="K339" s="77" t="s">
        <v>162</v>
      </c>
      <c r="L339" s="77" t="s">
        <v>115</v>
      </c>
      <c r="M339" s="77"/>
      <c r="N339" s="77" t="s">
        <v>5268</v>
      </c>
    </row>
    <row r="340" spans="1:14" s="61" customFormat="1" ht="82.5">
      <c r="A340" s="77">
        <v>339</v>
      </c>
      <c r="B340" s="77" t="s">
        <v>39</v>
      </c>
      <c r="C340" s="77" t="s">
        <v>868</v>
      </c>
      <c r="D340" s="77" t="s">
        <v>869</v>
      </c>
      <c r="E340" s="77" t="s">
        <v>110</v>
      </c>
      <c r="F340" s="77" t="s">
        <v>140</v>
      </c>
      <c r="G340" s="78">
        <v>558400</v>
      </c>
      <c r="H340" s="78">
        <v>558400</v>
      </c>
      <c r="I340" s="55" t="s">
        <v>174</v>
      </c>
      <c r="J340" s="55" t="s">
        <v>174</v>
      </c>
      <c r="K340" s="77" t="s">
        <v>330</v>
      </c>
      <c r="L340" s="77" t="s">
        <v>115</v>
      </c>
      <c r="M340" s="77"/>
      <c r="N340" s="77" t="s">
        <v>5267</v>
      </c>
    </row>
    <row r="341" spans="1:14" s="61" customFormat="1" ht="49.5">
      <c r="A341" s="77">
        <v>340</v>
      </c>
      <c r="B341" s="77" t="s">
        <v>39</v>
      </c>
      <c r="C341" s="77" t="s">
        <v>868</v>
      </c>
      <c r="D341" s="77" t="s">
        <v>870</v>
      </c>
      <c r="E341" s="77" t="s">
        <v>110</v>
      </c>
      <c r="F341" s="77" t="s">
        <v>140</v>
      </c>
      <c r="G341" s="78">
        <v>224000</v>
      </c>
      <c r="H341" s="78">
        <v>224000</v>
      </c>
      <c r="I341" s="55" t="s">
        <v>174</v>
      </c>
      <c r="J341" s="55" t="s">
        <v>174</v>
      </c>
      <c r="K341" s="77" t="s">
        <v>330</v>
      </c>
      <c r="L341" s="77" t="s">
        <v>115</v>
      </c>
      <c r="M341" s="77"/>
      <c r="N341" s="77" t="s">
        <v>5267</v>
      </c>
    </row>
    <row r="342" spans="1:14" s="61" customFormat="1" ht="99">
      <c r="A342" s="77">
        <v>341</v>
      </c>
      <c r="B342" s="77" t="s">
        <v>39</v>
      </c>
      <c r="C342" s="77" t="s">
        <v>868</v>
      </c>
      <c r="D342" s="77" t="s">
        <v>871</v>
      </c>
      <c r="E342" s="77" t="s">
        <v>110</v>
      </c>
      <c r="F342" s="77" t="s">
        <v>140</v>
      </c>
      <c r="G342" s="78">
        <v>329600</v>
      </c>
      <c r="H342" s="78">
        <v>329600</v>
      </c>
      <c r="I342" s="55" t="s">
        <v>126</v>
      </c>
      <c r="J342" s="55" t="s">
        <v>126</v>
      </c>
      <c r="K342" s="77" t="s">
        <v>330</v>
      </c>
      <c r="L342" s="77" t="s">
        <v>115</v>
      </c>
      <c r="M342" s="77"/>
      <c r="N342" s="77" t="s">
        <v>5267</v>
      </c>
    </row>
    <row r="343" spans="1:14" s="61" customFormat="1" ht="99">
      <c r="A343" s="77">
        <v>342</v>
      </c>
      <c r="B343" s="77" t="s">
        <v>39</v>
      </c>
      <c r="C343" s="77" t="s">
        <v>868</v>
      </c>
      <c r="D343" s="77" t="s">
        <v>872</v>
      </c>
      <c r="E343" s="77" t="s">
        <v>110</v>
      </c>
      <c r="F343" s="77" t="s">
        <v>140</v>
      </c>
      <c r="G343" s="78">
        <v>368000</v>
      </c>
      <c r="H343" s="78">
        <v>368000</v>
      </c>
      <c r="I343" s="55" t="s">
        <v>126</v>
      </c>
      <c r="J343" s="55" t="s">
        <v>126</v>
      </c>
      <c r="K343" s="77" t="s">
        <v>330</v>
      </c>
      <c r="L343" s="77" t="s">
        <v>115</v>
      </c>
      <c r="M343" s="77"/>
      <c r="N343" s="77" t="s">
        <v>5273</v>
      </c>
    </row>
    <row r="344" spans="1:14" s="61" customFormat="1" ht="115.5">
      <c r="A344" s="77">
        <v>343</v>
      </c>
      <c r="B344" s="77" t="s">
        <v>39</v>
      </c>
      <c r="C344" s="77" t="s">
        <v>868</v>
      </c>
      <c r="D344" s="77" t="s">
        <v>873</v>
      </c>
      <c r="E344" s="77" t="s">
        <v>110</v>
      </c>
      <c r="F344" s="77" t="s">
        <v>140</v>
      </c>
      <c r="G344" s="78">
        <v>310400</v>
      </c>
      <c r="H344" s="78">
        <v>310400</v>
      </c>
      <c r="I344" s="55" t="s">
        <v>126</v>
      </c>
      <c r="J344" s="55" t="s">
        <v>126</v>
      </c>
      <c r="K344" s="77" t="s">
        <v>330</v>
      </c>
      <c r="L344" s="77" t="s">
        <v>115</v>
      </c>
      <c r="M344" s="77"/>
      <c r="N344" s="77" t="s">
        <v>5267</v>
      </c>
    </row>
    <row r="345" spans="1:14" s="61" customFormat="1" ht="99">
      <c r="A345" s="77">
        <v>344</v>
      </c>
      <c r="B345" s="77" t="s">
        <v>39</v>
      </c>
      <c r="C345" s="77" t="s">
        <v>868</v>
      </c>
      <c r="D345" s="77" t="s">
        <v>874</v>
      </c>
      <c r="E345" s="77" t="s">
        <v>110</v>
      </c>
      <c r="F345" s="77" t="s">
        <v>140</v>
      </c>
      <c r="G345" s="78">
        <v>288000</v>
      </c>
      <c r="H345" s="78">
        <v>288000</v>
      </c>
      <c r="I345" s="55" t="s">
        <v>120</v>
      </c>
      <c r="J345" s="55" t="s">
        <v>120</v>
      </c>
      <c r="K345" s="77" t="s">
        <v>330</v>
      </c>
      <c r="L345" s="77" t="s">
        <v>115</v>
      </c>
      <c r="M345" s="77"/>
      <c r="N345" s="77" t="s">
        <v>5267</v>
      </c>
    </row>
    <row r="346" spans="1:14" s="61" customFormat="1" ht="132">
      <c r="A346" s="77">
        <v>345</v>
      </c>
      <c r="B346" s="77" t="s">
        <v>39</v>
      </c>
      <c r="C346" s="77" t="s">
        <v>868</v>
      </c>
      <c r="D346" s="77" t="s">
        <v>875</v>
      </c>
      <c r="E346" s="77" t="s">
        <v>110</v>
      </c>
      <c r="F346" s="77" t="s">
        <v>140</v>
      </c>
      <c r="G346" s="78">
        <v>312000</v>
      </c>
      <c r="H346" s="78">
        <v>312000</v>
      </c>
      <c r="I346" s="55" t="s">
        <v>120</v>
      </c>
      <c r="J346" s="55" t="s">
        <v>120</v>
      </c>
      <c r="K346" s="77" t="s">
        <v>330</v>
      </c>
      <c r="L346" s="77" t="s">
        <v>115</v>
      </c>
      <c r="M346" s="77"/>
      <c r="N346" s="77" t="s">
        <v>5267</v>
      </c>
    </row>
    <row r="347" spans="1:14" s="61" customFormat="1" ht="99">
      <c r="A347" s="77">
        <v>346</v>
      </c>
      <c r="B347" s="77" t="s">
        <v>39</v>
      </c>
      <c r="C347" s="77" t="s">
        <v>868</v>
      </c>
      <c r="D347" s="77" t="s">
        <v>876</v>
      </c>
      <c r="E347" s="77" t="s">
        <v>110</v>
      </c>
      <c r="F347" s="77" t="s">
        <v>140</v>
      </c>
      <c r="G347" s="78">
        <v>544000</v>
      </c>
      <c r="H347" s="78">
        <v>544000</v>
      </c>
      <c r="I347" s="55" t="s">
        <v>120</v>
      </c>
      <c r="J347" s="55" t="s">
        <v>120</v>
      </c>
      <c r="K347" s="77" t="s">
        <v>330</v>
      </c>
      <c r="L347" s="77" t="s">
        <v>115</v>
      </c>
      <c r="M347" s="77"/>
      <c r="N347" s="77" t="s">
        <v>5267</v>
      </c>
    </row>
    <row r="348" spans="1:14" s="61" customFormat="1" ht="115.5">
      <c r="A348" s="77">
        <v>347</v>
      </c>
      <c r="B348" s="77" t="s">
        <v>39</v>
      </c>
      <c r="C348" s="77" t="s">
        <v>868</v>
      </c>
      <c r="D348" s="77" t="s">
        <v>877</v>
      </c>
      <c r="E348" s="77" t="s">
        <v>110</v>
      </c>
      <c r="F348" s="77" t="s">
        <v>140</v>
      </c>
      <c r="G348" s="78">
        <v>853000</v>
      </c>
      <c r="H348" s="78">
        <v>853000</v>
      </c>
      <c r="I348" s="55" t="s">
        <v>157</v>
      </c>
      <c r="J348" s="55" t="s">
        <v>157</v>
      </c>
      <c r="K348" s="77" t="s">
        <v>330</v>
      </c>
      <c r="L348" s="77" t="s">
        <v>115</v>
      </c>
      <c r="M348" s="77"/>
      <c r="N348" s="77" t="s">
        <v>5267</v>
      </c>
    </row>
    <row r="349" spans="1:14" s="61" customFormat="1" ht="99">
      <c r="A349" s="77">
        <v>348</v>
      </c>
      <c r="B349" s="77" t="s">
        <v>39</v>
      </c>
      <c r="C349" s="77" t="s">
        <v>868</v>
      </c>
      <c r="D349" s="77" t="s">
        <v>878</v>
      </c>
      <c r="E349" s="77" t="s">
        <v>110</v>
      </c>
      <c r="F349" s="77" t="s">
        <v>140</v>
      </c>
      <c r="G349" s="78">
        <v>438880</v>
      </c>
      <c r="H349" s="78">
        <v>438880</v>
      </c>
      <c r="I349" s="55" t="s">
        <v>157</v>
      </c>
      <c r="J349" s="55" t="s">
        <v>157</v>
      </c>
      <c r="K349" s="77" t="s">
        <v>330</v>
      </c>
      <c r="L349" s="77" t="s">
        <v>115</v>
      </c>
      <c r="M349" s="77"/>
      <c r="N349" s="77" t="s">
        <v>5267</v>
      </c>
    </row>
    <row r="350" spans="1:14" s="61" customFormat="1" ht="66">
      <c r="A350" s="77">
        <v>349</v>
      </c>
      <c r="B350" s="77" t="s">
        <v>39</v>
      </c>
      <c r="C350" s="77" t="s">
        <v>868</v>
      </c>
      <c r="D350" s="77" t="s">
        <v>879</v>
      </c>
      <c r="E350" s="77" t="s">
        <v>110</v>
      </c>
      <c r="F350" s="77" t="s">
        <v>140</v>
      </c>
      <c r="G350" s="78">
        <v>548320</v>
      </c>
      <c r="H350" s="78">
        <v>548320</v>
      </c>
      <c r="I350" s="55" t="s">
        <v>157</v>
      </c>
      <c r="J350" s="55" t="s">
        <v>157</v>
      </c>
      <c r="K350" s="77" t="s">
        <v>330</v>
      </c>
      <c r="L350" s="77" t="s">
        <v>115</v>
      </c>
      <c r="M350" s="77"/>
      <c r="N350" s="77" t="s">
        <v>5296</v>
      </c>
    </row>
    <row r="351" spans="1:14" s="61" customFormat="1" ht="99">
      <c r="A351" s="77">
        <v>350</v>
      </c>
      <c r="B351" s="77" t="s">
        <v>39</v>
      </c>
      <c r="C351" s="77" t="s">
        <v>868</v>
      </c>
      <c r="D351" s="77" t="s">
        <v>881</v>
      </c>
      <c r="E351" s="77" t="s">
        <v>110</v>
      </c>
      <c r="F351" s="77" t="s">
        <v>140</v>
      </c>
      <c r="G351" s="78">
        <v>186400</v>
      </c>
      <c r="H351" s="78">
        <v>186400</v>
      </c>
      <c r="I351" s="55" t="s">
        <v>132</v>
      </c>
      <c r="J351" s="55" t="s">
        <v>132</v>
      </c>
      <c r="K351" s="77" t="s">
        <v>330</v>
      </c>
      <c r="L351" s="77" t="s">
        <v>115</v>
      </c>
      <c r="M351" s="77"/>
      <c r="N351" s="77" t="s">
        <v>5273</v>
      </c>
    </row>
    <row r="352" spans="1:14" s="61" customFormat="1" ht="99">
      <c r="A352" s="77">
        <v>351</v>
      </c>
      <c r="B352" s="77" t="s">
        <v>39</v>
      </c>
      <c r="C352" s="77" t="s">
        <v>868</v>
      </c>
      <c r="D352" s="77" t="s">
        <v>882</v>
      </c>
      <c r="E352" s="77" t="s">
        <v>110</v>
      </c>
      <c r="F352" s="77" t="s">
        <v>140</v>
      </c>
      <c r="G352" s="78">
        <v>172800</v>
      </c>
      <c r="H352" s="78">
        <v>172800</v>
      </c>
      <c r="I352" s="55" t="s">
        <v>132</v>
      </c>
      <c r="J352" s="55" t="s">
        <v>132</v>
      </c>
      <c r="K352" s="77" t="s">
        <v>330</v>
      </c>
      <c r="L352" s="77" t="s">
        <v>115</v>
      </c>
      <c r="M352" s="77"/>
      <c r="N352" s="77" t="s">
        <v>5267</v>
      </c>
    </row>
    <row r="353" spans="1:14" s="61" customFormat="1" ht="99">
      <c r="A353" s="77">
        <v>352</v>
      </c>
      <c r="B353" s="77" t="s">
        <v>39</v>
      </c>
      <c r="C353" s="77" t="s">
        <v>868</v>
      </c>
      <c r="D353" s="77" t="s">
        <v>883</v>
      </c>
      <c r="E353" s="77" t="s">
        <v>110</v>
      </c>
      <c r="F353" s="77" t="s">
        <v>140</v>
      </c>
      <c r="G353" s="78">
        <v>414400</v>
      </c>
      <c r="H353" s="78">
        <v>414400</v>
      </c>
      <c r="I353" s="55" t="s">
        <v>191</v>
      </c>
      <c r="J353" s="55" t="s">
        <v>191</v>
      </c>
      <c r="K353" s="77" t="s">
        <v>330</v>
      </c>
      <c r="L353" s="77" t="s">
        <v>115</v>
      </c>
      <c r="M353" s="77"/>
      <c r="N353" s="77" t="s">
        <v>5267</v>
      </c>
    </row>
    <row r="354" spans="1:14" s="61" customFormat="1" ht="115.5">
      <c r="A354" s="77">
        <v>353</v>
      </c>
      <c r="B354" s="77" t="s">
        <v>39</v>
      </c>
      <c r="C354" s="77" t="s">
        <v>868</v>
      </c>
      <c r="D354" s="77" t="s">
        <v>884</v>
      </c>
      <c r="E354" s="77" t="s">
        <v>110</v>
      </c>
      <c r="F354" s="77" t="s">
        <v>140</v>
      </c>
      <c r="G354" s="78">
        <v>192000</v>
      </c>
      <c r="H354" s="78">
        <v>192000</v>
      </c>
      <c r="I354" s="55" t="s">
        <v>191</v>
      </c>
      <c r="J354" s="55" t="s">
        <v>191</v>
      </c>
      <c r="K354" s="77" t="s">
        <v>330</v>
      </c>
      <c r="L354" s="77" t="s">
        <v>115</v>
      </c>
      <c r="M354" s="77"/>
      <c r="N354" s="77" t="s">
        <v>5267</v>
      </c>
    </row>
    <row r="355" spans="1:14" s="61" customFormat="1" ht="66">
      <c r="A355" s="77">
        <v>354</v>
      </c>
      <c r="B355" s="77" t="s">
        <v>39</v>
      </c>
      <c r="C355" s="77" t="s">
        <v>868</v>
      </c>
      <c r="D355" s="77" t="s">
        <v>885</v>
      </c>
      <c r="E355" s="77" t="s">
        <v>110</v>
      </c>
      <c r="F355" s="77" t="s">
        <v>140</v>
      </c>
      <c r="G355" s="78">
        <v>2040000</v>
      </c>
      <c r="H355" s="78">
        <v>2040000</v>
      </c>
      <c r="I355" s="55" t="s">
        <v>127</v>
      </c>
      <c r="J355" s="55" t="s">
        <v>188</v>
      </c>
      <c r="K355" s="77" t="s">
        <v>330</v>
      </c>
      <c r="L355" s="77" t="s">
        <v>115</v>
      </c>
      <c r="M355" s="77"/>
      <c r="N355" s="77" t="s">
        <v>5267</v>
      </c>
    </row>
    <row r="356" spans="1:14" s="61" customFormat="1" ht="49.5">
      <c r="A356" s="77">
        <v>355</v>
      </c>
      <c r="B356" s="77" t="s">
        <v>39</v>
      </c>
      <c r="C356" s="77" t="s">
        <v>886</v>
      </c>
      <c r="D356" s="77" t="s">
        <v>887</v>
      </c>
      <c r="E356" s="77" t="s">
        <v>110</v>
      </c>
      <c r="F356" s="77" t="s">
        <v>140</v>
      </c>
      <c r="G356" s="78">
        <v>273755</v>
      </c>
      <c r="H356" s="78">
        <v>273141</v>
      </c>
      <c r="I356" s="55" t="s">
        <v>888</v>
      </c>
      <c r="J356" s="55" t="s">
        <v>214</v>
      </c>
      <c r="K356" s="77" t="s">
        <v>490</v>
      </c>
      <c r="L356" s="77" t="s">
        <v>115</v>
      </c>
      <c r="M356" s="77"/>
      <c r="N356" s="77" t="s">
        <v>5268</v>
      </c>
    </row>
    <row r="357" spans="1:14" s="61" customFormat="1" ht="49.5">
      <c r="A357" s="77">
        <v>356</v>
      </c>
      <c r="B357" s="77" t="s">
        <v>39</v>
      </c>
      <c r="C357" s="77" t="s">
        <v>889</v>
      </c>
      <c r="D357" s="77" t="s">
        <v>890</v>
      </c>
      <c r="E357" s="77" t="s">
        <v>110</v>
      </c>
      <c r="F357" s="77" t="s">
        <v>87</v>
      </c>
      <c r="G357" s="78">
        <v>900000</v>
      </c>
      <c r="H357" s="78">
        <v>700000</v>
      </c>
      <c r="I357" s="55" t="s">
        <v>126</v>
      </c>
      <c r="J357" s="55" t="s">
        <v>157</v>
      </c>
      <c r="K357" s="77" t="s">
        <v>855</v>
      </c>
      <c r="L357" s="77" t="s">
        <v>115</v>
      </c>
      <c r="M357" s="77"/>
      <c r="N357" s="77" t="s">
        <v>150</v>
      </c>
    </row>
    <row r="358" spans="1:14" s="61" customFormat="1" ht="49.5">
      <c r="A358" s="77">
        <v>357</v>
      </c>
      <c r="B358" s="77" t="s">
        <v>39</v>
      </c>
      <c r="C358" s="77" t="s">
        <v>889</v>
      </c>
      <c r="D358" s="77" t="s">
        <v>891</v>
      </c>
      <c r="E358" s="77" t="s">
        <v>110</v>
      </c>
      <c r="F358" s="77" t="s">
        <v>140</v>
      </c>
      <c r="G358" s="78">
        <v>178500</v>
      </c>
      <c r="H358" s="78">
        <v>169575</v>
      </c>
      <c r="I358" s="55" t="s">
        <v>157</v>
      </c>
      <c r="J358" s="55" t="s">
        <v>277</v>
      </c>
      <c r="K358" s="77" t="s">
        <v>855</v>
      </c>
      <c r="L358" s="77" t="s">
        <v>115</v>
      </c>
      <c r="M358" s="77"/>
      <c r="N358" s="77" t="s">
        <v>150</v>
      </c>
    </row>
    <row r="359" spans="1:14" s="61" customFormat="1" ht="99">
      <c r="A359" s="77">
        <v>358</v>
      </c>
      <c r="B359" s="77" t="s">
        <v>39</v>
      </c>
      <c r="C359" s="77" t="s">
        <v>889</v>
      </c>
      <c r="D359" s="77" t="s">
        <v>892</v>
      </c>
      <c r="E359" s="77" t="s">
        <v>110</v>
      </c>
      <c r="F359" s="77" t="s">
        <v>140</v>
      </c>
      <c r="G359" s="78">
        <v>3743800</v>
      </c>
      <c r="H359" s="78">
        <v>3556610</v>
      </c>
      <c r="I359" s="55" t="s">
        <v>188</v>
      </c>
      <c r="J359" s="55" t="s">
        <v>277</v>
      </c>
      <c r="K359" s="77" t="s">
        <v>855</v>
      </c>
      <c r="L359" s="77" t="s">
        <v>176</v>
      </c>
      <c r="M359" s="77" t="s">
        <v>321</v>
      </c>
      <c r="N359" s="77"/>
    </row>
    <row r="360" spans="1:14" s="61" customFormat="1" ht="99">
      <c r="A360" s="77">
        <v>359</v>
      </c>
      <c r="B360" s="77" t="s">
        <v>39</v>
      </c>
      <c r="C360" s="77" t="s">
        <v>889</v>
      </c>
      <c r="D360" s="77" t="s">
        <v>893</v>
      </c>
      <c r="E360" s="77" t="s">
        <v>110</v>
      </c>
      <c r="F360" s="77" t="s">
        <v>140</v>
      </c>
      <c r="G360" s="78">
        <v>2823020</v>
      </c>
      <c r="H360" s="78">
        <v>2681850</v>
      </c>
      <c r="I360" s="55" t="s">
        <v>188</v>
      </c>
      <c r="J360" s="55" t="s">
        <v>277</v>
      </c>
      <c r="K360" s="77" t="s">
        <v>855</v>
      </c>
      <c r="L360" s="77" t="s">
        <v>176</v>
      </c>
      <c r="M360" s="77" t="s">
        <v>321</v>
      </c>
      <c r="N360" s="77"/>
    </row>
    <row r="361" spans="1:14" s="61" customFormat="1" ht="99">
      <c r="A361" s="77">
        <v>360</v>
      </c>
      <c r="B361" s="77" t="s">
        <v>39</v>
      </c>
      <c r="C361" s="77" t="s">
        <v>889</v>
      </c>
      <c r="D361" s="77" t="s">
        <v>894</v>
      </c>
      <c r="E361" s="77" t="s">
        <v>110</v>
      </c>
      <c r="F361" s="77" t="s">
        <v>140</v>
      </c>
      <c r="G361" s="78">
        <v>2875975</v>
      </c>
      <c r="H361" s="78">
        <v>2732176</v>
      </c>
      <c r="I361" s="55" t="s">
        <v>188</v>
      </c>
      <c r="J361" s="55" t="s">
        <v>277</v>
      </c>
      <c r="K361" s="77" t="s">
        <v>855</v>
      </c>
      <c r="L361" s="77" t="s">
        <v>176</v>
      </c>
      <c r="M361" s="77" t="s">
        <v>321</v>
      </c>
      <c r="N361" s="77"/>
    </row>
    <row r="362" spans="1:14" s="61" customFormat="1" ht="99">
      <c r="A362" s="77">
        <v>361</v>
      </c>
      <c r="B362" s="77" t="s">
        <v>39</v>
      </c>
      <c r="C362" s="77" t="s">
        <v>889</v>
      </c>
      <c r="D362" s="77" t="s">
        <v>895</v>
      </c>
      <c r="E362" s="77" t="s">
        <v>110</v>
      </c>
      <c r="F362" s="77" t="s">
        <v>140</v>
      </c>
      <c r="G362" s="78">
        <v>3664248</v>
      </c>
      <c r="H362" s="78">
        <v>3077968</v>
      </c>
      <c r="I362" s="55" t="s">
        <v>188</v>
      </c>
      <c r="J362" s="55" t="s">
        <v>277</v>
      </c>
      <c r="K362" s="77" t="s">
        <v>855</v>
      </c>
      <c r="L362" s="77" t="s">
        <v>176</v>
      </c>
      <c r="M362" s="77" t="s">
        <v>321</v>
      </c>
      <c r="N362" s="77"/>
    </row>
    <row r="363" spans="1:14" s="61" customFormat="1" ht="66">
      <c r="A363" s="77">
        <v>362</v>
      </c>
      <c r="B363" s="77" t="s">
        <v>39</v>
      </c>
      <c r="C363" s="77" t="s">
        <v>896</v>
      </c>
      <c r="D363" s="77" t="s">
        <v>897</v>
      </c>
      <c r="E363" s="77" t="s">
        <v>110</v>
      </c>
      <c r="F363" s="77" t="s">
        <v>111</v>
      </c>
      <c r="G363" s="78">
        <v>9339000</v>
      </c>
      <c r="H363" s="78">
        <v>9330000</v>
      </c>
      <c r="I363" s="55" t="s">
        <v>126</v>
      </c>
      <c r="J363" s="55" t="s">
        <v>153</v>
      </c>
      <c r="K363" s="77" t="s">
        <v>898</v>
      </c>
      <c r="L363" s="77" t="s">
        <v>115</v>
      </c>
      <c r="M363" s="77"/>
      <c r="N363" s="77" t="s">
        <v>150</v>
      </c>
    </row>
    <row r="364" spans="1:14" s="61" customFormat="1" ht="49.5">
      <c r="A364" s="77">
        <v>363</v>
      </c>
      <c r="B364" s="77" t="s">
        <v>39</v>
      </c>
      <c r="C364" s="77" t="s">
        <v>899</v>
      </c>
      <c r="D364" s="77" t="s">
        <v>900</v>
      </c>
      <c r="E364" s="77" t="s">
        <v>110</v>
      </c>
      <c r="F364" s="77" t="s">
        <v>111</v>
      </c>
      <c r="G364" s="78">
        <v>794340</v>
      </c>
      <c r="H364" s="78">
        <v>769800</v>
      </c>
      <c r="I364" s="55" t="s">
        <v>214</v>
      </c>
      <c r="J364" s="55" t="s">
        <v>188</v>
      </c>
      <c r="K364" s="77" t="s">
        <v>404</v>
      </c>
      <c r="L364" s="77" t="s">
        <v>115</v>
      </c>
      <c r="M364" s="77"/>
      <c r="N364" s="77" t="s">
        <v>159</v>
      </c>
    </row>
    <row r="365" spans="1:14" s="61" customFormat="1" ht="148.5">
      <c r="A365" s="77">
        <v>364</v>
      </c>
      <c r="B365" s="77" t="s">
        <v>39</v>
      </c>
      <c r="C365" s="77" t="s">
        <v>901</v>
      </c>
      <c r="D365" s="77" t="s">
        <v>902</v>
      </c>
      <c r="E365" s="77" t="s">
        <v>110</v>
      </c>
      <c r="F365" s="77" t="s">
        <v>140</v>
      </c>
      <c r="G365" s="78">
        <v>1302225</v>
      </c>
      <c r="H365" s="78">
        <v>1271453</v>
      </c>
      <c r="I365" s="55" t="s">
        <v>214</v>
      </c>
      <c r="J365" s="55" t="s">
        <v>127</v>
      </c>
      <c r="K365" s="77" t="s">
        <v>903</v>
      </c>
      <c r="L365" s="77" t="s">
        <v>342</v>
      </c>
      <c r="M365" s="77"/>
      <c r="N365" s="77"/>
    </row>
    <row r="366" spans="1:14" s="61" customFormat="1" ht="49.5">
      <c r="A366" s="77">
        <v>365</v>
      </c>
      <c r="B366" s="77" t="s">
        <v>39</v>
      </c>
      <c r="C366" s="77" t="s">
        <v>904</v>
      </c>
      <c r="D366" s="77" t="s">
        <v>905</v>
      </c>
      <c r="E366" s="77" t="s">
        <v>110</v>
      </c>
      <c r="F366" s="77" t="s">
        <v>140</v>
      </c>
      <c r="G366" s="78">
        <v>2046327</v>
      </c>
      <c r="H366" s="78">
        <v>2046327</v>
      </c>
      <c r="I366" s="55" t="s">
        <v>153</v>
      </c>
      <c r="J366" s="55" t="s">
        <v>136</v>
      </c>
      <c r="K366" s="77" t="s">
        <v>898</v>
      </c>
      <c r="L366" s="77" t="s">
        <v>115</v>
      </c>
      <c r="M366" s="77"/>
      <c r="N366" s="77" t="s">
        <v>159</v>
      </c>
    </row>
    <row r="367" spans="1:14" s="61" customFormat="1" ht="49.5">
      <c r="A367" s="77">
        <v>366</v>
      </c>
      <c r="B367" s="77" t="s">
        <v>39</v>
      </c>
      <c r="C367" s="77" t="s">
        <v>906</v>
      </c>
      <c r="D367" s="77" t="s">
        <v>907</v>
      </c>
      <c r="E367" s="77" t="s">
        <v>110</v>
      </c>
      <c r="F367" s="77" t="s">
        <v>140</v>
      </c>
      <c r="G367" s="78">
        <v>2171322</v>
      </c>
      <c r="H367" s="78">
        <v>2171322</v>
      </c>
      <c r="I367" s="55" t="s">
        <v>136</v>
      </c>
      <c r="J367" s="55" t="s">
        <v>212</v>
      </c>
      <c r="K367" s="77" t="s">
        <v>330</v>
      </c>
      <c r="L367" s="77" t="s">
        <v>115</v>
      </c>
      <c r="M367" s="77"/>
      <c r="N367" s="77" t="s">
        <v>159</v>
      </c>
    </row>
    <row r="368" spans="1:14" s="61" customFormat="1" ht="49.5">
      <c r="A368" s="77">
        <v>367</v>
      </c>
      <c r="B368" s="77" t="s">
        <v>39</v>
      </c>
      <c r="C368" s="77" t="s">
        <v>908</v>
      </c>
      <c r="D368" s="77" t="s">
        <v>909</v>
      </c>
      <c r="E368" s="77" t="s">
        <v>110</v>
      </c>
      <c r="F368" s="77" t="s">
        <v>140</v>
      </c>
      <c r="G368" s="78">
        <v>2290641</v>
      </c>
      <c r="H368" s="78">
        <v>2290641</v>
      </c>
      <c r="I368" s="55" t="s">
        <v>214</v>
      </c>
      <c r="J368" s="55" t="s">
        <v>127</v>
      </c>
      <c r="K368" s="77" t="s">
        <v>162</v>
      </c>
      <c r="L368" s="77" t="s">
        <v>115</v>
      </c>
      <c r="M368" s="77"/>
      <c r="N368" s="77" t="s">
        <v>150</v>
      </c>
    </row>
    <row r="369" spans="1:14" s="61" customFormat="1" ht="49.5">
      <c r="A369" s="77">
        <v>368</v>
      </c>
      <c r="B369" s="77" t="s">
        <v>39</v>
      </c>
      <c r="C369" s="77" t="s">
        <v>910</v>
      </c>
      <c r="D369" s="77" t="s">
        <v>911</v>
      </c>
      <c r="E369" s="77" t="s">
        <v>110</v>
      </c>
      <c r="F369" s="77" t="s">
        <v>140</v>
      </c>
      <c r="G369" s="78">
        <v>2688941</v>
      </c>
      <c r="H369" s="78">
        <v>2668941</v>
      </c>
      <c r="I369" s="55" t="s">
        <v>153</v>
      </c>
      <c r="J369" s="55" t="s">
        <v>136</v>
      </c>
      <c r="K369" s="77" t="s">
        <v>308</v>
      </c>
      <c r="L369" s="77" t="s">
        <v>115</v>
      </c>
      <c r="M369" s="77"/>
      <c r="N369" s="77" t="s">
        <v>123</v>
      </c>
    </row>
    <row r="370" spans="1:14" s="61" customFormat="1" ht="82.5">
      <c r="A370" s="77">
        <v>369</v>
      </c>
      <c r="B370" s="77" t="s">
        <v>39</v>
      </c>
      <c r="C370" s="77" t="s">
        <v>912</v>
      </c>
      <c r="D370" s="77" t="s">
        <v>913</v>
      </c>
      <c r="E370" s="77" t="s">
        <v>110</v>
      </c>
      <c r="F370" s="77" t="s">
        <v>140</v>
      </c>
      <c r="G370" s="78">
        <v>170818</v>
      </c>
      <c r="H370" s="78">
        <v>168832</v>
      </c>
      <c r="I370" s="55" t="s">
        <v>153</v>
      </c>
      <c r="J370" s="55" t="s">
        <v>136</v>
      </c>
      <c r="K370" s="77" t="s">
        <v>308</v>
      </c>
      <c r="L370" s="77" t="s">
        <v>115</v>
      </c>
      <c r="M370" s="77"/>
      <c r="N370" s="77" t="s">
        <v>171</v>
      </c>
    </row>
    <row r="371" spans="1:14" s="61" customFormat="1" ht="99">
      <c r="A371" s="77">
        <v>370</v>
      </c>
      <c r="B371" s="77" t="s">
        <v>39</v>
      </c>
      <c r="C371" s="77" t="s">
        <v>914</v>
      </c>
      <c r="D371" s="77" t="s">
        <v>915</v>
      </c>
      <c r="E371" s="77" t="s">
        <v>110</v>
      </c>
      <c r="F371" s="77" t="s">
        <v>111</v>
      </c>
      <c r="G371" s="78">
        <v>151865</v>
      </c>
      <c r="H371" s="78">
        <v>150000</v>
      </c>
      <c r="I371" s="55" t="s">
        <v>221</v>
      </c>
      <c r="J371" s="55" t="s">
        <v>136</v>
      </c>
      <c r="K371" s="77" t="s">
        <v>857</v>
      </c>
      <c r="L371" s="77" t="s">
        <v>115</v>
      </c>
      <c r="M371" s="77"/>
      <c r="N371" s="77" t="s">
        <v>159</v>
      </c>
    </row>
    <row r="372" spans="1:14" s="61" customFormat="1" ht="66">
      <c r="A372" s="77">
        <v>371</v>
      </c>
      <c r="B372" s="77" t="s">
        <v>46</v>
      </c>
      <c r="C372" s="77" t="s">
        <v>46</v>
      </c>
      <c r="D372" s="77" t="s">
        <v>916</v>
      </c>
      <c r="E372" s="77" t="s">
        <v>110</v>
      </c>
      <c r="F372" s="77" t="s">
        <v>119</v>
      </c>
      <c r="G372" s="78">
        <v>1951685</v>
      </c>
      <c r="H372" s="78">
        <v>1916651</v>
      </c>
      <c r="I372" s="55" t="s">
        <v>917</v>
      </c>
      <c r="J372" s="55" t="s">
        <v>221</v>
      </c>
      <c r="K372" s="77" t="s">
        <v>918</v>
      </c>
      <c r="L372" s="77" t="s">
        <v>115</v>
      </c>
      <c r="M372" s="77"/>
      <c r="N372" s="77" t="s">
        <v>150</v>
      </c>
    </row>
    <row r="373" spans="1:14" s="61" customFormat="1" ht="66">
      <c r="A373" s="77">
        <v>372</v>
      </c>
      <c r="B373" s="77" t="s">
        <v>46</v>
      </c>
      <c r="C373" s="77" t="s">
        <v>46</v>
      </c>
      <c r="D373" s="77" t="s">
        <v>919</v>
      </c>
      <c r="E373" s="77" t="s">
        <v>110</v>
      </c>
      <c r="F373" s="77" t="s">
        <v>87</v>
      </c>
      <c r="G373" s="78">
        <v>1985760</v>
      </c>
      <c r="H373" s="78">
        <v>1985760</v>
      </c>
      <c r="I373" s="55" t="s">
        <v>920</v>
      </c>
      <c r="J373" s="55" t="s">
        <v>210</v>
      </c>
      <c r="K373" s="77" t="s">
        <v>921</v>
      </c>
      <c r="L373" s="77" t="s">
        <v>115</v>
      </c>
      <c r="M373" s="77"/>
      <c r="N373" s="77" t="s">
        <v>159</v>
      </c>
    </row>
    <row r="374" spans="1:14" s="61" customFormat="1" ht="49.5">
      <c r="A374" s="77">
        <v>373</v>
      </c>
      <c r="B374" s="77" t="s">
        <v>46</v>
      </c>
      <c r="C374" s="77" t="s">
        <v>46</v>
      </c>
      <c r="D374" s="77" t="s">
        <v>922</v>
      </c>
      <c r="E374" s="77" t="s">
        <v>110</v>
      </c>
      <c r="F374" s="77" t="s">
        <v>87</v>
      </c>
      <c r="G374" s="78">
        <v>2500000</v>
      </c>
      <c r="H374" s="78">
        <v>2500000</v>
      </c>
      <c r="I374" s="55" t="s">
        <v>923</v>
      </c>
      <c r="J374" s="55" t="s">
        <v>210</v>
      </c>
      <c r="K374" s="77" t="s">
        <v>924</v>
      </c>
      <c r="L374" s="77" t="s">
        <v>115</v>
      </c>
      <c r="M374" s="77"/>
      <c r="N374" s="77" t="s">
        <v>159</v>
      </c>
    </row>
    <row r="375" spans="1:14" s="61" customFormat="1" ht="49.5">
      <c r="A375" s="77">
        <v>374</v>
      </c>
      <c r="B375" s="77" t="s">
        <v>46</v>
      </c>
      <c r="C375" s="77" t="s">
        <v>46</v>
      </c>
      <c r="D375" s="77" t="s">
        <v>925</v>
      </c>
      <c r="E375" s="77" t="s">
        <v>110</v>
      </c>
      <c r="F375" s="77" t="s">
        <v>87</v>
      </c>
      <c r="G375" s="78">
        <v>700000</v>
      </c>
      <c r="H375" s="78">
        <v>690000</v>
      </c>
      <c r="I375" s="55" t="s">
        <v>261</v>
      </c>
      <c r="J375" s="55" t="s">
        <v>121</v>
      </c>
      <c r="K375" s="77" t="s">
        <v>926</v>
      </c>
      <c r="L375" s="77" t="s">
        <v>115</v>
      </c>
      <c r="M375" s="77"/>
      <c r="N375" s="77" t="s">
        <v>159</v>
      </c>
    </row>
    <row r="376" spans="1:14" s="61" customFormat="1" ht="33">
      <c r="A376" s="77">
        <v>375</v>
      </c>
      <c r="B376" s="77" t="s">
        <v>46</v>
      </c>
      <c r="C376" s="77" t="s">
        <v>46</v>
      </c>
      <c r="D376" s="77" t="s">
        <v>927</v>
      </c>
      <c r="E376" s="77" t="s">
        <v>110</v>
      </c>
      <c r="F376" s="77" t="s">
        <v>140</v>
      </c>
      <c r="G376" s="78">
        <v>2500000</v>
      </c>
      <c r="H376" s="78">
        <v>2425000</v>
      </c>
      <c r="I376" s="55" t="s">
        <v>126</v>
      </c>
      <c r="J376" s="55" t="s">
        <v>120</v>
      </c>
      <c r="K376" s="77" t="s">
        <v>924</v>
      </c>
      <c r="L376" s="77" t="s">
        <v>115</v>
      </c>
      <c r="M376" s="77"/>
      <c r="N376" s="77" t="s">
        <v>143</v>
      </c>
    </row>
    <row r="377" spans="1:14" s="61" customFormat="1" ht="82.5">
      <c r="A377" s="77">
        <v>376</v>
      </c>
      <c r="B377" s="77" t="s">
        <v>46</v>
      </c>
      <c r="C377" s="77" t="s">
        <v>46</v>
      </c>
      <c r="D377" s="77" t="s">
        <v>928</v>
      </c>
      <c r="E377" s="77" t="s">
        <v>110</v>
      </c>
      <c r="F377" s="77" t="s">
        <v>111</v>
      </c>
      <c r="G377" s="78">
        <v>437581</v>
      </c>
      <c r="H377" s="78">
        <v>428651</v>
      </c>
      <c r="I377" s="55" t="s">
        <v>136</v>
      </c>
      <c r="J377" s="55" t="s">
        <v>214</v>
      </c>
      <c r="K377" s="77" t="s">
        <v>929</v>
      </c>
      <c r="L377" s="77" t="s">
        <v>115</v>
      </c>
      <c r="M377" s="77"/>
      <c r="N377" s="77" t="s">
        <v>159</v>
      </c>
    </row>
    <row r="378" spans="1:14" s="61" customFormat="1" ht="49.5">
      <c r="A378" s="77">
        <v>377</v>
      </c>
      <c r="B378" s="77" t="s">
        <v>46</v>
      </c>
      <c r="C378" s="77" t="s">
        <v>930</v>
      </c>
      <c r="D378" s="77" t="s">
        <v>931</v>
      </c>
      <c r="E378" s="77" t="s">
        <v>110</v>
      </c>
      <c r="F378" s="77" t="s">
        <v>111</v>
      </c>
      <c r="G378" s="78">
        <v>1441847</v>
      </c>
      <c r="H378" s="78">
        <v>1355336</v>
      </c>
      <c r="I378" s="55" t="s">
        <v>932</v>
      </c>
      <c r="J378" s="55" t="s">
        <v>153</v>
      </c>
      <c r="K378" s="77" t="s">
        <v>924</v>
      </c>
      <c r="L378" s="77" t="s">
        <v>115</v>
      </c>
      <c r="M378" s="77"/>
      <c r="N378" s="77" t="s">
        <v>123</v>
      </c>
    </row>
    <row r="379" spans="1:14" s="61" customFormat="1" ht="82.5">
      <c r="A379" s="77">
        <v>378</v>
      </c>
      <c r="B379" s="77" t="s">
        <v>46</v>
      </c>
      <c r="C379" s="77" t="s">
        <v>933</v>
      </c>
      <c r="D379" s="77" t="s">
        <v>934</v>
      </c>
      <c r="E379" s="77" t="s">
        <v>110</v>
      </c>
      <c r="F379" s="77" t="s">
        <v>140</v>
      </c>
      <c r="G379" s="78">
        <v>6140000</v>
      </c>
      <c r="H379" s="78">
        <v>5833000</v>
      </c>
      <c r="I379" s="55" t="s">
        <v>127</v>
      </c>
      <c r="J379" s="55" t="s">
        <v>188</v>
      </c>
      <c r="K379" s="77" t="s">
        <v>924</v>
      </c>
      <c r="L379" s="77" t="s">
        <v>115</v>
      </c>
      <c r="M379" s="77"/>
      <c r="N379" s="77" t="s">
        <v>123</v>
      </c>
    </row>
    <row r="380" spans="1:14" s="61" customFormat="1" ht="66">
      <c r="A380" s="77">
        <v>379</v>
      </c>
      <c r="B380" s="77" t="s">
        <v>46</v>
      </c>
      <c r="C380" s="77" t="s">
        <v>935</v>
      </c>
      <c r="D380" s="77" t="s">
        <v>936</v>
      </c>
      <c r="E380" s="77" t="s">
        <v>110</v>
      </c>
      <c r="F380" s="77" t="s">
        <v>140</v>
      </c>
      <c r="G380" s="78">
        <v>1500000</v>
      </c>
      <c r="H380" s="78">
        <v>1455000</v>
      </c>
      <c r="I380" s="55" t="s">
        <v>212</v>
      </c>
      <c r="J380" s="55" t="s">
        <v>127</v>
      </c>
      <c r="K380" s="77" t="s">
        <v>937</v>
      </c>
      <c r="L380" s="77" t="s">
        <v>115</v>
      </c>
      <c r="M380" s="77"/>
      <c r="N380" s="77" t="s">
        <v>159</v>
      </c>
    </row>
    <row r="381" spans="1:14" s="61" customFormat="1" ht="66">
      <c r="A381" s="77">
        <v>380</v>
      </c>
      <c r="B381" s="77" t="s">
        <v>46</v>
      </c>
      <c r="C381" s="77" t="s">
        <v>938</v>
      </c>
      <c r="D381" s="77" t="s">
        <v>939</v>
      </c>
      <c r="E381" s="77" t="s">
        <v>110</v>
      </c>
      <c r="F381" s="77" t="s">
        <v>140</v>
      </c>
      <c r="G381" s="78">
        <v>260000</v>
      </c>
      <c r="H381" s="78">
        <v>250000</v>
      </c>
      <c r="I381" s="55" t="s">
        <v>112</v>
      </c>
      <c r="J381" s="55" t="s">
        <v>126</v>
      </c>
      <c r="K381" s="77" t="s">
        <v>921</v>
      </c>
      <c r="L381" s="77" t="s">
        <v>115</v>
      </c>
      <c r="M381" s="77"/>
      <c r="N381" s="77" t="s">
        <v>159</v>
      </c>
    </row>
    <row r="382" spans="1:14" s="61" customFormat="1" ht="49.5">
      <c r="A382" s="77">
        <v>381</v>
      </c>
      <c r="B382" s="77" t="s">
        <v>46</v>
      </c>
      <c r="C382" s="77" t="s">
        <v>940</v>
      </c>
      <c r="D382" s="77" t="s">
        <v>941</v>
      </c>
      <c r="E382" s="77" t="s">
        <v>110</v>
      </c>
      <c r="F382" s="77" t="s">
        <v>140</v>
      </c>
      <c r="G382" s="78">
        <v>196560</v>
      </c>
      <c r="H382" s="78">
        <v>187200</v>
      </c>
      <c r="I382" s="55" t="s">
        <v>214</v>
      </c>
      <c r="J382" s="55" t="s">
        <v>214</v>
      </c>
      <c r="K382" s="77" t="s">
        <v>942</v>
      </c>
      <c r="L382" s="77" t="s">
        <v>115</v>
      </c>
      <c r="M382" s="77"/>
      <c r="N382" s="77" t="s">
        <v>159</v>
      </c>
    </row>
    <row r="383" spans="1:14" s="61" customFormat="1" ht="33">
      <c r="A383" s="77">
        <v>382</v>
      </c>
      <c r="B383" s="77" t="s">
        <v>46</v>
      </c>
      <c r="C383" s="77" t="s">
        <v>943</v>
      </c>
      <c r="D383" s="77" t="s">
        <v>944</v>
      </c>
      <c r="E383" s="77" t="s">
        <v>110</v>
      </c>
      <c r="F383" s="77" t="s">
        <v>140</v>
      </c>
      <c r="G383" s="78">
        <v>2242662</v>
      </c>
      <c r="H383" s="78">
        <v>2065492</v>
      </c>
      <c r="I383" s="55" t="s">
        <v>246</v>
      </c>
      <c r="J383" s="55" t="s">
        <v>113</v>
      </c>
      <c r="K383" s="77" t="s">
        <v>945</v>
      </c>
      <c r="L383" s="77" t="s">
        <v>115</v>
      </c>
      <c r="M383" s="77"/>
      <c r="N383" s="77" t="s">
        <v>159</v>
      </c>
    </row>
    <row r="384" spans="1:14" s="61" customFormat="1" ht="66">
      <c r="A384" s="77">
        <v>383</v>
      </c>
      <c r="B384" s="77" t="s">
        <v>46</v>
      </c>
      <c r="C384" s="77" t="s">
        <v>943</v>
      </c>
      <c r="D384" s="77" t="s">
        <v>946</v>
      </c>
      <c r="E384" s="77" t="s">
        <v>110</v>
      </c>
      <c r="F384" s="77" t="s">
        <v>140</v>
      </c>
      <c r="G384" s="78">
        <v>1104211</v>
      </c>
      <c r="H384" s="78">
        <v>1050100</v>
      </c>
      <c r="I384" s="55" t="s">
        <v>203</v>
      </c>
      <c r="J384" s="55" t="s">
        <v>113</v>
      </c>
      <c r="K384" s="77" t="s">
        <v>945</v>
      </c>
      <c r="L384" s="77" t="s">
        <v>115</v>
      </c>
      <c r="M384" s="77"/>
      <c r="N384" s="77" t="s">
        <v>159</v>
      </c>
    </row>
    <row r="385" spans="1:14" s="61" customFormat="1" ht="66">
      <c r="A385" s="77">
        <v>384</v>
      </c>
      <c r="B385" s="77" t="s">
        <v>46</v>
      </c>
      <c r="C385" s="77" t="s">
        <v>947</v>
      </c>
      <c r="D385" s="77" t="s">
        <v>948</v>
      </c>
      <c r="E385" s="77" t="s">
        <v>110</v>
      </c>
      <c r="F385" s="77" t="s">
        <v>140</v>
      </c>
      <c r="G385" s="78">
        <v>477000</v>
      </c>
      <c r="H385" s="78">
        <v>461100</v>
      </c>
      <c r="I385" s="55" t="s">
        <v>221</v>
      </c>
      <c r="J385" s="55" t="s">
        <v>132</v>
      </c>
      <c r="K385" s="77" t="s">
        <v>949</v>
      </c>
      <c r="L385" s="77" t="s">
        <v>115</v>
      </c>
      <c r="M385" s="77"/>
      <c r="N385" s="77" t="s">
        <v>116</v>
      </c>
    </row>
    <row r="386" spans="1:14" s="61" customFormat="1" ht="82.5">
      <c r="A386" s="77">
        <v>385</v>
      </c>
      <c r="B386" s="77" t="s">
        <v>46</v>
      </c>
      <c r="C386" s="77" t="s">
        <v>950</v>
      </c>
      <c r="D386" s="77" t="s">
        <v>951</v>
      </c>
      <c r="E386" s="77" t="s">
        <v>110</v>
      </c>
      <c r="F386" s="77" t="s">
        <v>140</v>
      </c>
      <c r="G386" s="78">
        <v>258802</v>
      </c>
      <c r="H386" s="78">
        <v>255516</v>
      </c>
      <c r="I386" s="55" t="s">
        <v>126</v>
      </c>
      <c r="J386" s="55" t="s">
        <v>210</v>
      </c>
      <c r="K386" s="77" t="s">
        <v>952</v>
      </c>
      <c r="L386" s="77" t="s">
        <v>115</v>
      </c>
      <c r="M386" s="77"/>
      <c r="N386" s="77" t="s">
        <v>116</v>
      </c>
    </row>
    <row r="387" spans="1:14" s="61" customFormat="1" ht="49.5">
      <c r="A387" s="77">
        <v>386</v>
      </c>
      <c r="B387" s="77" t="s">
        <v>46</v>
      </c>
      <c r="C387" s="77" t="s">
        <v>953</v>
      </c>
      <c r="D387" s="77" t="s">
        <v>954</v>
      </c>
      <c r="E387" s="77" t="s">
        <v>110</v>
      </c>
      <c r="F387" s="77" t="s">
        <v>140</v>
      </c>
      <c r="G387" s="78">
        <v>921537</v>
      </c>
      <c r="H387" s="78">
        <v>844743</v>
      </c>
      <c r="I387" s="55" t="s">
        <v>141</v>
      </c>
      <c r="J387" s="55" t="s">
        <v>210</v>
      </c>
      <c r="K387" s="77" t="s">
        <v>926</v>
      </c>
      <c r="L387" s="77" t="s">
        <v>115</v>
      </c>
      <c r="M387" s="77"/>
      <c r="N387" s="77" t="s">
        <v>116</v>
      </c>
    </row>
    <row r="388" spans="1:14" s="61" customFormat="1" ht="66">
      <c r="A388" s="77">
        <v>387</v>
      </c>
      <c r="B388" s="77" t="s">
        <v>46</v>
      </c>
      <c r="C388" s="77" t="s">
        <v>955</v>
      </c>
      <c r="D388" s="77" t="s">
        <v>956</v>
      </c>
      <c r="E388" s="77" t="s">
        <v>110</v>
      </c>
      <c r="F388" s="77" t="s">
        <v>111</v>
      </c>
      <c r="G388" s="78">
        <v>7403664</v>
      </c>
      <c r="H388" s="78">
        <v>7400000</v>
      </c>
      <c r="I388" s="55" t="s">
        <v>141</v>
      </c>
      <c r="J388" s="55" t="s">
        <v>120</v>
      </c>
      <c r="K388" s="77" t="s">
        <v>929</v>
      </c>
      <c r="L388" s="77" t="s">
        <v>115</v>
      </c>
      <c r="M388" s="77"/>
      <c r="N388" s="77" t="s">
        <v>150</v>
      </c>
    </row>
    <row r="389" spans="1:14" s="61" customFormat="1" ht="66">
      <c r="A389" s="77">
        <v>388</v>
      </c>
      <c r="B389" s="77" t="s">
        <v>46</v>
      </c>
      <c r="C389" s="77" t="s">
        <v>955</v>
      </c>
      <c r="D389" s="77" t="s">
        <v>957</v>
      </c>
      <c r="E389" s="77" t="s">
        <v>110</v>
      </c>
      <c r="F389" s="77" t="s">
        <v>140</v>
      </c>
      <c r="G389" s="78">
        <v>155364</v>
      </c>
      <c r="H389" s="78">
        <v>147965</v>
      </c>
      <c r="I389" s="55" t="s">
        <v>148</v>
      </c>
      <c r="J389" s="55" t="s">
        <v>221</v>
      </c>
      <c r="K389" s="77" t="s">
        <v>929</v>
      </c>
      <c r="L389" s="77" t="s">
        <v>115</v>
      </c>
      <c r="M389" s="77"/>
      <c r="N389" s="77" t="s">
        <v>116</v>
      </c>
    </row>
    <row r="390" spans="1:14" s="61" customFormat="1" ht="49.5">
      <c r="A390" s="77">
        <v>389</v>
      </c>
      <c r="B390" s="77" t="s">
        <v>46</v>
      </c>
      <c r="C390" s="77" t="s">
        <v>958</v>
      </c>
      <c r="D390" s="77" t="s">
        <v>959</v>
      </c>
      <c r="E390" s="77" t="s">
        <v>110</v>
      </c>
      <c r="F390" s="77" t="s">
        <v>111</v>
      </c>
      <c r="G390" s="78">
        <v>3417120</v>
      </c>
      <c r="H390" s="78">
        <v>3410286</v>
      </c>
      <c r="I390" s="55" t="s">
        <v>126</v>
      </c>
      <c r="J390" s="55" t="s">
        <v>120</v>
      </c>
      <c r="K390" s="77" t="s">
        <v>960</v>
      </c>
      <c r="L390" s="77" t="s">
        <v>115</v>
      </c>
      <c r="M390" s="77"/>
      <c r="N390" s="77" t="s">
        <v>150</v>
      </c>
    </row>
    <row r="391" spans="1:14" s="61" customFormat="1" ht="49.5">
      <c r="A391" s="77">
        <v>390</v>
      </c>
      <c r="B391" s="77" t="s">
        <v>46</v>
      </c>
      <c r="C391" s="77" t="s">
        <v>961</v>
      </c>
      <c r="D391" s="77" t="s">
        <v>962</v>
      </c>
      <c r="E391" s="77" t="s">
        <v>110</v>
      </c>
      <c r="F391" s="77" t="s">
        <v>140</v>
      </c>
      <c r="G391" s="78">
        <v>372000</v>
      </c>
      <c r="H391" s="78">
        <v>167400</v>
      </c>
      <c r="I391" s="55" t="s">
        <v>212</v>
      </c>
      <c r="J391" s="55" t="s">
        <v>191</v>
      </c>
      <c r="K391" s="77" t="s">
        <v>963</v>
      </c>
      <c r="L391" s="77" t="s">
        <v>115</v>
      </c>
      <c r="M391" s="77"/>
      <c r="N391" s="77" t="s">
        <v>116</v>
      </c>
    </row>
    <row r="392" spans="1:14" s="61" customFormat="1" ht="115.5">
      <c r="A392" s="77">
        <v>391</v>
      </c>
      <c r="B392" s="77" t="s">
        <v>46</v>
      </c>
      <c r="C392" s="77" t="s">
        <v>964</v>
      </c>
      <c r="D392" s="77" t="s">
        <v>965</v>
      </c>
      <c r="E392" s="77" t="s">
        <v>110</v>
      </c>
      <c r="F392" s="77" t="s">
        <v>140</v>
      </c>
      <c r="G392" s="78">
        <v>500000</v>
      </c>
      <c r="H392" s="78">
        <v>476190</v>
      </c>
      <c r="I392" s="55" t="s">
        <v>966</v>
      </c>
      <c r="J392" s="55" t="s">
        <v>207</v>
      </c>
      <c r="K392" s="77" t="s">
        <v>967</v>
      </c>
      <c r="L392" s="77" t="s">
        <v>115</v>
      </c>
      <c r="M392" s="77"/>
      <c r="N392" s="77" t="s">
        <v>968</v>
      </c>
    </row>
    <row r="393" spans="1:14" s="61" customFormat="1" ht="66">
      <c r="A393" s="77">
        <v>392</v>
      </c>
      <c r="B393" s="77" t="s">
        <v>46</v>
      </c>
      <c r="C393" s="77" t="s">
        <v>969</v>
      </c>
      <c r="D393" s="77" t="s">
        <v>970</v>
      </c>
      <c r="E393" s="77" t="s">
        <v>110</v>
      </c>
      <c r="F393" s="77" t="s">
        <v>140</v>
      </c>
      <c r="G393" s="78">
        <v>216885</v>
      </c>
      <c r="H393" s="78">
        <v>210000</v>
      </c>
      <c r="I393" s="55" t="s">
        <v>174</v>
      </c>
      <c r="J393" s="55" t="s">
        <v>141</v>
      </c>
      <c r="K393" s="77" t="s">
        <v>971</v>
      </c>
      <c r="L393" s="77" t="s">
        <v>115</v>
      </c>
      <c r="M393" s="77"/>
      <c r="N393" s="77" t="s">
        <v>150</v>
      </c>
    </row>
    <row r="394" spans="1:14" s="61" customFormat="1" ht="82.5">
      <c r="A394" s="77">
        <v>393</v>
      </c>
      <c r="B394" s="77" t="s">
        <v>46</v>
      </c>
      <c r="C394" s="77" t="s">
        <v>969</v>
      </c>
      <c r="D394" s="77" t="s">
        <v>972</v>
      </c>
      <c r="E394" s="77" t="s">
        <v>110</v>
      </c>
      <c r="F394" s="77" t="s">
        <v>140</v>
      </c>
      <c r="G394" s="78">
        <v>220645</v>
      </c>
      <c r="H394" s="78">
        <v>217143</v>
      </c>
      <c r="I394" s="55" t="s">
        <v>191</v>
      </c>
      <c r="J394" s="55" t="s">
        <v>214</v>
      </c>
      <c r="K394" s="77" t="s">
        <v>971</v>
      </c>
      <c r="L394" s="77" t="s">
        <v>115</v>
      </c>
      <c r="M394" s="77"/>
      <c r="N394" s="77" t="s">
        <v>150</v>
      </c>
    </row>
    <row r="395" spans="1:14" s="61" customFormat="1" ht="66">
      <c r="A395" s="77">
        <v>394</v>
      </c>
      <c r="B395" s="77" t="s">
        <v>46</v>
      </c>
      <c r="C395" s="77" t="s">
        <v>969</v>
      </c>
      <c r="D395" s="77" t="s">
        <v>973</v>
      </c>
      <c r="E395" s="77" t="s">
        <v>110</v>
      </c>
      <c r="F395" s="77" t="s">
        <v>140</v>
      </c>
      <c r="G395" s="78">
        <v>170833</v>
      </c>
      <c r="H395" s="78">
        <v>169206</v>
      </c>
      <c r="I395" s="55" t="s">
        <v>191</v>
      </c>
      <c r="J395" s="55" t="s">
        <v>214</v>
      </c>
      <c r="K395" s="77" t="s">
        <v>971</v>
      </c>
      <c r="L395" s="77" t="s">
        <v>115</v>
      </c>
      <c r="M395" s="77"/>
      <c r="N395" s="77" t="s">
        <v>150</v>
      </c>
    </row>
    <row r="396" spans="1:14" s="61" customFormat="1" ht="49.5">
      <c r="A396" s="77">
        <v>395</v>
      </c>
      <c r="B396" s="77" t="s">
        <v>46</v>
      </c>
      <c r="C396" s="77" t="s">
        <v>974</v>
      </c>
      <c r="D396" s="77" t="s">
        <v>975</v>
      </c>
      <c r="E396" s="77" t="s">
        <v>110</v>
      </c>
      <c r="F396" s="77" t="s">
        <v>140</v>
      </c>
      <c r="G396" s="78">
        <v>220500</v>
      </c>
      <c r="H396" s="78">
        <v>61740</v>
      </c>
      <c r="I396" s="55" t="s">
        <v>207</v>
      </c>
      <c r="J396" s="55" t="s">
        <v>132</v>
      </c>
      <c r="K396" s="77" t="s">
        <v>976</v>
      </c>
      <c r="L396" s="77" t="s">
        <v>115</v>
      </c>
      <c r="M396" s="77"/>
      <c r="N396" s="77" t="s">
        <v>150</v>
      </c>
    </row>
    <row r="397" spans="1:14" s="61" customFormat="1" ht="49.5">
      <c r="A397" s="77">
        <v>396</v>
      </c>
      <c r="B397" s="77" t="s">
        <v>46</v>
      </c>
      <c r="C397" s="77" t="s">
        <v>974</v>
      </c>
      <c r="D397" s="77" t="s">
        <v>977</v>
      </c>
      <c r="E397" s="77" t="s">
        <v>110</v>
      </c>
      <c r="F397" s="77" t="s">
        <v>111</v>
      </c>
      <c r="G397" s="78">
        <v>688600</v>
      </c>
      <c r="H397" s="78">
        <v>654170</v>
      </c>
      <c r="I397" s="55" t="s">
        <v>131</v>
      </c>
      <c r="J397" s="55" t="s">
        <v>132</v>
      </c>
      <c r="K397" s="77" t="s">
        <v>976</v>
      </c>
      <c r="L397" s="77" t="s">
        <v>115</v>
      </c>
      <c r="M397" s="77"/>
      <c r="N397" s="77" t="s">
        <v>150</v>
      </c>
    </row>
    <row r="398" spans="1:14" s="61" customFormat="1" ht="49.5">
      <c r="A398" s="77">
        <v>397</v>
      </c>
      <c r="B398" s="77" t="s">
        <v>46</v>
      </c>
      <c r="C398" s="77" t="s">
        <v>978</v>
      </c>
      <c r="D398" s="77" t="s">
        <v>979</v>
      </c>
      <c r="E398" s="77" t="s">
        <v>110</v>
      </c>
      <c r="F398" s="77" t="s">
        <v>140</v>
      </c>
      <c r="G398" s="78">
        <v>306180</v>
      </c>
      <c r="H398" s="78">
        <v>285768</v>
      </c>
      <c r="I398" s="55" t="s">
        <v>207</v>
      </c>
      <c r="J398" s="55" t="s">
        <v>174</v>
      </c>
      <c r="K398" s="77" t="s">
        <v>980</v>
      </c>
      <c r="L398" s="77" t="s">
        <v>115</v>
      </c>
      <c r="M398" s="77"/>
      <c r="N398" s="77" t="s">
        <v>116</v>
      </c>
    </row>
    <row r="399" spans="1:14" s="61" customFormat="1" ht="49.5">
      <c r="A399" s="77">
        <v>398</v>
      </c>
      <c r="B399" s="77" t="s">
        <v>46</v>
      </c>
      <c r="C399" s="77" t="s">
        <v>978</v>
      </c>
      <c r="D399" s="77" t="s">
        <v>981</v>
      </c>
      <c r="E399" s="77" t="s">
        <v>110</v>
      </c>
      <c r="F399" s="77" t="s">
        <v>140</v>
      </c>
      <c r="G399" s="78">
        <v>364350</v>
      </c>
      <c r="H399" s="78">
        <v>329650</v>
      </c>
      <c r="I399" s="55" t="s">
        <v>131</v>
      </c>
      <c r="J399" s="55" t="s">
        <v>120</v>
      </c>
      <c r="K399" s="77" t="s">
        <v>980</v>
      </c>
      <c r="L399" s="77" t="s">
        <v>115</v>
      </c>
      <c r="M399" s="77"/>
      <c r="N399" s="77" t="s">
        <v>116</v>
      </c>
    </row>
    <row r="400" spans="1:14" s="61" customFormat="1" ht="49.5">
      <c r="A400" s="77">
        <v>399</v>
      </c>
      <c r="B400" s="77" t="s">
        <v>46</v>
      </c>
      <c r="C400" s="77" t="s">
        <v>978</v>
      </c>
      <c r="D400" s="77" t="s">
        <v>982</v>
      </c>
      <c r="E400" s="77" t="s">
        <v>110</v>
      </c>
      <c r="F400" s="77" t="s">
        <v>140</v>
      </c>
      <c r="G400" s="78">
        <v>183750</v>
      </c>
      <c r="H400" s="78">
        <v>180075</v>
      </c>
      <c r="I400" s="55" t="s">
        <v>132</v>
      </c>
      <c r="J400" s="55" t="s">
        <v>136</v>
      </c>
      <c r="K400" s="77" t="s">
        <v>980</v>
      </c>
      <c r="L400" s="77" t="s">
        <v>115</v>
      </c>
      <c r="M400" s="77"/>
      <c r="N400" s="77" t="s">
        <v>123</v>
      </c>
    </row>
    <row r="401" spans="1:14" s="61" customFormat="1" ht="115.5">
      <c r="A401" s="77">
        <v>400</v>
      </c>
      <c r="B401" s="77" t="s">
        <v>46</v>
      </c>
      <c r="C401" s="77" t="s">
        <v>983</v>
      </c>
      <c r="D401" s="77" t="s">
        <v>984</v>
      </c>
      <c r="E401" s="77" t="s">
        <v>110</v>
      </c>
      <c r="F401" s="77" t="s">
        <v>140</v>
      </c>
      <c r="G401" s="78">
        <v>141402</v>
      </c>
      <c r="H401" s="78">
        <v>140000</v>
      </c>
      <c r="I401" s="55" t="s">
        <v>188</v>
      </c>
      <c r="J401" s="55" t="s">
        <v>277</v>
      </c>
      <c r="K401" s="77" t="s">
        <v>985</v>
      </c>
      <c r="L401" s="77" t="s">
        <v>115</v>
      </c>
      <c r="M401" s="77"/>
      <c r="N401" s="77" t="s">
        <v>159</v>
      </c>
    </row>
    <row r="402" spans="1:14" s="61" customFormat="1" ht="49.5">
      <c r="A402" s="77">
        <v>401</v>
      </c>
      <c r="B402" s="77" t="s">
        <v>46</v>
      </c>
      <c r="C402" s="77" t="s">
        <v>986</v>
      </c>
      <c r="D402" s="77" t="s">
        <v>987</v>
      </c>
      <c r="E402" s="77" t="s">
        <v>110</v>
      </c>
      <c r="F402" s="77" t="s">
        <v>140</v>
      </c>
      <c r="G402" s="78">
        <v>2398392</v>
      </c>
      <c r="H402" s="78">
        <v>2398392</v>
      </c>
      <c r="I402" s="55" t="s">
        <v>136</v>
      </c>
      <c r="J402" s="55" t="s">
        <v>127</v>
      </c>
      <c r="K402" s="77" t="s">
        <v>929</v>
      </c>
      <c r="L402" s="77" t="s">
        <v>115</v>
      </c>
      <c r="M402" s="77"/>
      <c r="N402" s="77" t="s">
        <v>159</v>
      </c>
    </row>
    <row r="403" spans="1:14" s="61" customFormat="1" ht="49.5">
      <c r="A403" s="77">
        <v>402</v>
      </c>
      <c r="B403" s="77" t="s">
        <v>46</v>
      </c>
      <c r="C403" s="77" t="s">
        <v>988</v>
      </c>
      <c r="D403" s="77" t="s">
        <v>989</v>
      </c>
      <c r="E403" s="77" t="s">
        <v>110</v>
      </c>
      <c r="F403" s="77" t="s">
        <v>140</v>
      </c>
      <c r="G403" s="78">
        <v>1200716</v>
      </c>
      <c r="H403" s="78">
        <v>1200716</v>
      </c>
      <c r="I403" s="55" t="s">
        <v>136</v>
      </c>
      <c r="J403" s="55" t="s">
        <v>188</v>
      </c>
      <c r="K403" s="77" t="s">
        <v>990</v>
      </c>
      <c r="L403" s="77" t="s">
        <v>115</v>
      </c>
      <c r="M403" s="77"/>
      <c r="N403" s="77" t="s">
        <v>159</v>
      </c>
    </row>
    <row r="404" spans="1:14" s="61" customFormat="1" ht="49.5">
      <c r="A404" s="77">
        <v>403</v>
      </c>
      <c r="B404" s="77" t="s">
        <v>46</v>
      </c>
      <c r="C404" s="77" t="s">
        <v>991</v>
      </c>
      <c r="D404" s="77" t="s">
        <v>992</v>
      </c>
      <c r="E404" s="77" t="s">
        <v>110</v>
      </c>
      <c r="F404" s="77" t="s">
        <v>140</v>
      </c>
      <c r="G404" s="78">
        <v>1397750</v>
      </c>
      <c r="H404" s="78">
        <v>1397750</v>
      </c>
      <c r="I404" s="55" t="s">
        <v>121</v>
      </c>
      <c r="J404" s="55" t="s">
        <v>153</v>
      </c>
      <c r="K404" s="77" t="s">
        <v>980</v>
      </c>
      <c r="L404" s="77" t="s">
        <v>115</v>
      </c>
      <c r="M404" s="77"/>
      <c r="N404" s="77" t="s">
        <v>159</v>
      </c>
    </row>
    <row r="405" spans="1:14" s="61" customFormat="1" ht="49.5">
      <c r="A405" s="77">
        <v>404</v>
      </c>
      <c r="B405" s="77" t="s">
        <v>46</v>
      </c>
      <c r="C405" s="77" t="s">
        <v>993</v>
      </c>
      <c r="D405" s="77" t="s">
        <v>994</v>
      </c>
      <c r="E405" s="77" t="s">
        <v>110</v>
      </c>
      <c r="F405" s="77" t="s">
        <v>140</v>
      </c>
      <c r="G405" s="78">
        <v>986647</v>
      </c>
      <c r="H405" s="78">
        <v>986647</v>
      </c>
      <c r="I405" s="55" t="s">
        <v>148</v>
      </c>
      <c r="J405" s="55" t="s">
        <v>157</v>
      </c>
      <c r="K405" s="77" t="s">
        <v>971</v>
      </c>
      <c r="L405" s="77" t="s">
        <v>115</v>
      </c>
      <c r="M405" s="77"/>
      <c r="N405" s="77" t="s">
        <v>159</v>
      </c>
    </row>
    <row r="406" spans="1:14" s="61" customFormat="1" ht="49.5">
      <c r="A406" s="77">
        <v>405</v>
      </c>
      <c r="B406" s="77" t="s">
        <v>46</v>
      </c>
      <c r="C406" s="77" t="s">
        <v>995</v>
      </c>
      <c r="D406" s="77" t="s">
        <v>996</v>
      </c>
      <c r="E406" s="77" t="s">
        <v>110</v>
      </c>
      <c r="F406" s="77" t="s">
        <v>140</v>
      </c>
      <c r="G406" s="78">
        <v>1255216</v>
      </c>
      <c r="H406" s="78">
        <v>1255216</v>
      </c>
      <c r="I406" s="55" t="s">
        <v>212</v>
      </c>
      <c r="J406" s="55" t="s">
        <v>214</v>
      </c>
      <c r="K406" s="77" t="s">
        <v>918</v>
      </c>
      <c r="L406" s="77" t="s">
        <v>115</v>
      </c>
      <c r="M406" s="77"/>
      <c r="N406" s="77" t="s">
        <v>159</v>
      </c>
    </row>
    <row r="407" spans="1:14" s="61" customFormat="1" ht="49.5">
      <c r="A407" s="77">
        <v>406</v>
      </c>
      <c r="B407" s="77" t="s">
        <v>46</v>
      </c>
      <c r="C407" s="77" t="s">
        <v>997</v>
      </c>
      <c r="D407" s="77" t="s">
        <v>998</v>
      </c>
      <c r="E407" s="77" t="s">
        <v>110</v>
      </c>
      <c r="F407" s="77" t="s">
        <v>140</v>
      </c>
      <c r="G407" s="78">
        <v>1916112</v>
      </c>
      <c r="H407" s="78">
        <v>1916112</v>
      </c>
      <c r="I407" s="55" t="s">
        <v>113</v>
      </c>
      <c r="J407" s="55" t="s">
        <v>212</v>
      </c>
      <c r="K407" s="77" t="s">
        <v>942</v>
      </c>
      <c r="L407" s="77" t="s">
        <v>115</v>
      </c>
      <c r="M407" s="77"/>
      <c r="N407" s="77" t="s">
        <v>171</v>
      </c>
    </row>
    <row r="408" spans="1:14" s="61" customFormat="1" ht="49.5">
      <c r="A408" s="77">
        <v>407</v>
      </c>
      <c r="B408" s="77" t="s">
        <v>46</v>
      </c>
      <c r="C408" s="77" t="s">
        <v>999</v>
      </c>
      <c r="D408" s="77" t="s">
        <v>1000</v>
      </c>
      <c r="E408" s="77" t="s">
        <v>110</v>
      </c>
      <c r="F408" s="77" t="s">
        <v>140</v>
      </c>
      <c r="G408" s="78">
        <v>1830717</v>
      </c>
      <c r="H408" s="78">
        <v>1830717</v>
      </c>
      <c r="I408" s="55" t="s">
        <v>136</v>
      </c>
      <c r="J408" s="55" t="s">
        <v>212</v>
      </c>
      <c r="K408" s="77" t="s">
        <v>985</v>
      </c>
      <c r="L408" s="77" t="s">
        <v>115</v>
      </c>
      <c r="M408" s="77"/>
      <c r="N408" s="77" t="s">
        <v>159</v>
      </c>
    </row>
    <row r="409" spans="1:14" s="61" customFormat="1" ht="82.5">
      <c r="A409" s="77">
        <v>408</v>
      </c>
      <c r="B409" s="77" t="s">
        <v>46</v>
      </c>
      <c r="C409" s="77" t="s">
        <v>1001</v>
      </c>
      <c r="D409" s="77" t="s">
        <v>1002</v>
      </c>
      <c r="E409" s="77" t="s">
        <v>110</v>
      </c>
      <c r="F409" s="77" t="s">
        <v>111</v>
      </c>
      <c r="G409" s="78">
        <v>389969</v>
      </c>
      <c r="H409" s="78">
        <v>389969</v>
      </c>
      <c r="I409" s="55" t="s">
        <v>148</v>
      </c>
      <c r="J409" s="55" t="s">
        <v>132</v>
      </c>
      <c r="K409" s="77" t="s">
        <v>924</v>
      </c>
      <c r="L409" s="77" t="s">
        <v>115</v>
      </c>
      <c r="M409" s="77"/>
      <c r="N409" s="77" t="s">
        <v>159</v>
      </c>
    </row>
    <row r="410" spans="1:14" s="61" customFormat="1" ht="66">
      <c r="A410" s="77">
        <v>409</v>
      </c>
      <c r="B410" s="77" t="s">
        <v>46</v>
      </c>
      <c r="C410" s="77" t="s">
        <v>1001</v>
      </c>
      <c r="D410" s="77" t="s">
        <v>1003</v>
      </c>
      <c r="E410" s="77" t="s">
        <v>110</v>
      </c>
      <c r="F410" s="77" t="s">
        <v>111</v>
      </c>
      <c r="G410" s="78">
        <v>115187</v>
      </c>
      <c r="H410" s="78">
        <v>115187</v>
      </c>
      <c r="I410" s="55" t="s">
        <v>214</v>
      </c>
      <c r="J410" s="55" t="s">
        <v>127</v>
      </c>
      <c r="K410" s="77" t="s">
        <v>924</v>
      </c>
      <c r="L410" s="77" t="s">
        <v>115</v>
      </c>
      <c r="M410" s="77"/>
      <c r="N410" s="77" t="s">
        <v>159</v>
      </c>
    </row>
    <row r="411" spans="1:14" s="61" customFormat="1" ht="66">
      <c r="A411" s="77">
        <v>410</v>
      </c>
      <c r="B411" s="77" t="s">
        <v>46</v>
      </c>
      <c r="C411" s="77" t="s">
        <v>1004</v>
      </c>
      <c r="D411" s="77" t="s">
        <v>1005</v>
      </c>
      <c r="E411" s="77" t="s">
        <v>110</v>
      </c>
      <c r="F411" s="77" t="s">
        <v>140</v>
      </c>
      <c r="G411" s="78">
        <v>162083</v>
      </c>
      <c r="H411" s="78">
        <v>162083</v>
      </c>
      <c r="I411" s="55" t="s">
        <v>207</v>
      </c>
      <c r="J411" s="55" t="s">
        <v>141</v>
      </c>
      <c r="K411" s="77" t="s">
        <v>990</v>
      </c>
      <c r="L411" s="77" t="s">
        <v>115</v>
      </c>
      <c r="M411" s="77"/>
      <c r="N411" s="77" t="s">
        <v>159</v>
      </c>
    </row>
    <row r="412" spans="1:14" s="61" customFormat="1" ht="99">
      <c r="A412" s="77">
        <v>411</v>
      </c>
      <c r="B412" s="77" t="s">
        <v>46</v>
      </c>
      <c r="C412" s="77" t="s">
        <v>1006</v>
      </c>
      <c r="D412" s="77" t="s">
        <v>1007</v>
      </c>
      <c r="E412" s="77" t="s">
        <v>110</v>
      </c>
      <c r="F412" s="77" t="s">
        <v>140</v>
      </c>
      <c r="G412" s="78">
        <v>108511</v>
      </c>
      <c r="H412" s="78">
        <v>108511</v>
      </c>
      <c r="I412" s="55" t="s">
        <v>1008</v>
      </c>
      <c r="J412" s="55" t="s">
        <v>131</v>
      </c>
      <c r="K412" s="77" t="s">
        <v>990</v>
      </c>
      <c r="L412" s="77" t="s">
        <v>115</v>
      </c>
      <c r="M412" s="77"/>
      <c r="N412" s="77" t="s">
        <v>401</v>
      </c>
    </row>
    <row r="413" spans="1:14" s="61" customFormat="1" ht="49.5">
      <c r="A413" s="77">
        <v>412</v>
      </c>
      <c r="B413" s="77" t="s">
        <v>46</v>
      </c>
      <c r="C413" s="77" t="s">
        <v>1009</v>
      </c>
      <c r="D413" s="77" t="s">
        <v>1010</v>
      </c>
      <c r="E413" s="77" t="s">
        <v>110</v>
      </c>
      <c r="F413" s="77" t="s">
        <v>111</v>
      </c>
      <c r="G413" s="78">
        <v>120878</v>
      </c>
      <c r="H413" s="78">
        <v>120878</v>
      </c>
      <c r="I413" s="55" t="s">
        <v>212</v>
      </c>
      <c r="J413" s="55" t="s">
        <v>127</v>
      </c>
      <c r="K413" s="77" t="s">
        <v>1011</v>
      </c>
      <c r="L413" s="77" t="s">
        <v>115</v>
      </c>
      <c r="M413" s="77"/>
      <c r="N413" s="77" t="s">
        <v>159</v>
      </c>
    </row>
    <row r="414" spans="1:14" s="61" customFormat="1" ht="49.5">
      <c r="A414" s="77">
        <v>413</v>
      </c>
      <c r="B414" s="77" t="s">
        <v>46</v>
      </c>
      <c r="C414" s="77" t="s">
        <v>1009</v>
      </c>
      <c r="D414" s="77" t="s">
        <v>1012</v>
      </c>
      <c r="E414" s="77" t="s">
        <v>110</v>
      </c>
      <c r="F414" s="77" t="s">
        <v>111</v>
      </c>
      <c r="G414" s="78">
        <v>108567</v>
      </c>
      <c r="H414" s="78">
        <v>108567</v>
      </c>
      <c r="I414" s="55" t="s">
        <v>191</v>
      </c>
      <c r="J414" s="55" t="s">
        <v>127</v>
      </c>
      <c r="K414" s="77" t="s">
        <v>1011</v>
      </c>
      <c r="L414" s="77" t="s">
        <v>115</v>
      </c>
      <c r="M414" s="77"/>
      <c r="N414" s="77" t="s">
        <v>159</v>
      </c>
    </row>
    <row r="415" spans="1:14" s="61" customFormat="1" ht="49.5">
      <c r="A415" s="77">
        <v>414</v>
      </c>
      <c r="B415" s="77" t="s">
        <v>46</v>
      </c>
      <c r="C415" s="77" t="s">
        <v>1013</v>
      </c>
      <c r="D415" s="77" t="s">
        <v>1014</v>
      </c>
      <c r="E415" s="77" t="s">
        <v>110</v>
      </c>
      <c r="F415" s="77" t="s">
        <v>140</v>
      </c>
      <c r="G415" s="78">
        <v>1021932</v>
      </c>
      <c r="H415" s="78">
        <v>1021932</v>
      </c>
      <c r="I415" s="55" t="s">
        <v>188</v>
      </c>
      <c r="J415" s="55" t="s">
        <v>277</v>
      </c>
      <c r="K415" s="77" t="s">
        <v>980</v>
      </c>
      <c r="L415" s="77" t="s">
        <v>115</v>
      </c>
      <c r="M415" s="77"/>
      <c r="N415" s="77" t="s">
        <v>159</v>
      </c>
    </row>
    <row r="416" spans="1:14" s="61" customFormat="1" ht="66">
      <c r="A416" s="77">
        <v>415</v>
      </c>
      <c r="B416" s="77" t="s">
        <v>46</v>
      </c>
      <c r="C416" s="77" t="s">
        <v>1015</v>
      </c>
      <c r="D416" s="77" t="s">
        <v>1016</v>
      </c>
      <c r="E416" s="77" t="s">
        <v>110</v>
      </c>
      <c r="F416" s="77" t="s">
        <v>140</v>
      </c>
      <c r="G416" s="78">
        <v>154660</v>
      </c>
      <c r="H416" s="78">
        <v>154660</v>
      </c>
      <c r="I416" s="55" t="s">
        <v>188</v>
      </c>
      <c r="J416" s="55" t="s">
        <v>188</v>
      </c>
      <c r="K416" s="77" t="s">
        <v>1017</v>
      </c>
      <c r="L416" s="77" t="s">
        <v>115</v>
      </c>
      <c r="M416" s="77"/>
      <c r="N416" s="77" t="s">
        <v>159</v>
      </c>
    </row>
    <row r="417" spans="1:14" s="61" customFormat="1" ht="66">
      <c r="A417" s="77">
        <v>416</v>
      </c>
      <c r="B417" s="77" t="s">
        <v>46</v>
      </c>
      <c r="C417" s="77" t="s">
        <v>1018</v>
      </c>
      <c r="D417" s="77" t="s">
        <v>1019</v>
      </c>
      <c r="E417" s="77" t="s">
        <v>110</v>
      </c>
      <c r="F417" s="77" t="s">
        <v>140</v>
      </c>
      <c r="G417" s="78">
        <v>120943</v>
      </c>
      <c r="H417" s="78">
        <v>120943</v>
      </c>
      <c r="I417" s="55" t="s">
        <v>141</v>
      </c>
      <c r="J417" s="55" t="s">
        <v>126</v>
      </c>
      <c r="K417" s="77" t="s">
        <v>1011</v>
      </c>
      <c r="L417" s="77" t="s">
        <v>115</v>
      </c>
      <c r="M417" s="77"/>
      <c r="N417" s="77" t="s">
        <v>159</v>
      </c>
    </row>
    <row r="418" spans="1:14" s="61" customFormat="1" ht="66">
      <c r="A418" s="77">
        <v>417</v>
      </c>
      <c r="B418" s="77" t="s">
        <v>46</v>
      </c>
      <c r="C418" s="77" t="s">
        <v>1020</v>
      </c>
      <c r="D418" s="77" t="s">
        <v>1021</v>
      </c>
      <c r="E418" s="77" t="s">
        <v>110</v>
      </c>
      <c r="F418" s="77" t="s">
        <v>111</v>
      </c>
      <c r="G418" s="78">
        <v>169632</v>
      </c>
      <c r="H418" s="78">
        <v>169632</v>
      </c>
      <c r="I418" s="55" t="s">
        <v>141</v>
      </c>
      <c r="J418" s="55" t="s">
        <v>126</v>
      </c>
      <c r="K418" s="77" t="s">
        <v>1017</v>
      </c>
      <c r="L418" s="77" t="s">
        <v>115</v>
      </c>
      <c r="M418" s="77"/>
      <c r="N418" s="77" t="s">
        <v>159</v>
      </c>
    </row>
    <row r="419" spans="1:14" s="61" customFormat="1" ht="82.5">
      <c r="A419" s="77">
        <v>418</v>
      </c>
      <c r="B419" s="77" t="s">
        <v>46</v>
      </c>
      <c r="C419" s="77" t="s">
        <v>1020</v>
      </c>
      <c r="D419" s="77" t="s">
        <v>1022</v>
      </c>
      <c r="E419" s="77" t="s">
        <v>110</v>
      </c>
      <c r="F419" s="77" t="s">
        <v>140</v>
      </c>
      <c r="G419" s="78">
        <v>344839</v>
      </c>
      <c r="H419" s="78">
        <v>344839</v>
      </c>
      <c r="I419" s="55" t="s">
        <v>148</v>
      </c>
      <c r="J419" s="55" t="s">
        <v>148</v>
      </c>
      <c r="K419" s="77" t="s">
        <v>1017</v>
      </c>
      <c r="L419" s="77" t="s">
        <v>115</v>
      </c>
      <c r="M419" s="77"/>
      <c r="N419" s="77" t="s">
        <v>159</v>
      </c>
    </row>
    <row r="420" spans="1:14" s="61" customFormat="1" ht="49.5">
      <c r="A420" s="77">
        <v>419</v>
      </c>
      <c r="B420" s="77" t="s">
        <v>51</v>
      </c>
      <c r="C420" s="77" t="s">
        <v>51</v>
      </c>
      <c r="D420" s="77" t="s">
        <v>1023</v>
      </c>
      <c r="E420" s="77" t="s">
        <v>110</v>
      </c>
      <c r="F420" s="77" t="s">
        <v>111</v>
      </c>
      <c r="G420" s="78">
        <v>1500000</v>
      </c>
      <c r="H420" s="78">
        <v>1500000</v>
      </c>
      <c r="I420" s="55" t="s">
        <v>266</v>
      </c>
      <c r="J420" s="55" t="s">
        <v>207</v>
      </c>
      <c r="K420" s="77" t="s">
        <v>474</v>
      </c>
      <c r="L420" s="77" t="s">
        <v>115</v>
      </c>
      <c r="M420" s="77"/>
      <c r="N420" s="77" t="s">
        <v>150</v>
      </c>
    </row>
    <row r="421" spans="1:14" s="61" customFormat="1" ht="66">
      <c r="A421" s="77">
        <v>420</v>
      </c>
      <c r="B421" s="77" t="s">
        <v>51</v>
      </c>
      <c r="C421" s="77" t="s">
        <v>1024</v>
      </c>
      <c r="D421" s="77" t="s">
        <v>1025</v>
      </c>
      <c r="E421" s="77" t="s">
        <v>110</v>
      </c>
      <c r="F421" s="77" t="s">
        <v>140</v>
      </c>
      <c r="G421" s="78">
        <v>4203158</v>
      </c>
      <c r="H421" s="78">
        <v>4103083</v>
      </c>
      <c r="I421" s="55" t="s">
        <v>153</v>
      </c>
      <c r="J421" s="55" t="s">
        <v>113</v>
      </c>
      <c r="K421" s="77" t="s">
        <v>1026</v>
      </c>
      <c r="L421" s="77" t="s">
        <v>115</v>
      </c>
      <c r="M421" s="77"/>
      <c r="N421" s="77" t="s">
        <v>384</v>
      </c>
    </row>
    <row r="422" spans="1:14" s="61" customFormat="1" ht="49.5">
      <c r="A422" s="77">
        <v>421</v>
      </c>
      <c r="B422" s="77" t="s">
        <v>51</v>
      </c>
      <c r="C422" s="77" t="s">
        <v>1027</v>
      </c>
      <c r="D422" s="77" t="s">
        <v>1028</v>
      </c>
      <c r="E422" s="77" t="s">
        <v>110</v>
      </c>
      <c r="F422" s="77" t="s">
        <v>140</v>
      </c>
      <c r="G422" s="78">
        <v>935209</v>
      </c>
      <c r="H422" s="78">
        <v>841688</v>
      </c>
      <c r="I422" s="55" t="s">
        <v>120</v>
      </c>
      <c r="J422" s="55" t="s">
        <v>157</v>
      </c>
      <c r="K422" s="77" t="s">
        <v>1029</v>
      </c>
      <c r="L422" s="77" t="s">
        <v>115</v>
      </c>
      <c r="M422" s="77"/>
      <c r="N422" s="77" t="s">
        <v>159</v>
      </c>
    </row>
    <row r="423" spans="1:14" s="61" customFormat="1" ht="82.5">
      <c r="A423" s="77">
        <v>422</v>
      </c>
      <c r="B423" s="77" t="s">
        <v>51</v>
      </c>
      <c r="C423" s="77" t="s">
        <v>1030</v>
      </c>
      <c r="D423" s="77" t="s">
        <v>1031</v>
      </c>
      <c r="E423" s="77" t="s">
        <v>110</v>
      </c>
      <c r="F423" s="77" t="s">
        <v>140</v>
      </c>
      <c r="G423" s="78">
        <v>602835</v>
      </c>
      <c r="H423" s="78">
        <v>576600</v>
      </c>
      <c r="I423" s="55" t="s">
        <v>126</v>
      </c>
      <c r="J423" s="55" t="s">
        <v>120</v>
      </c>
      <c r="K423" s="77" t="s">
        <v>1032</v>
      </c>
      <c r="L423" s="77" t="s">
        <v>115</v>
      </c>
      <c r="M423" s="77"/>
      <c r="N423" s="77" t="s">
        <v>159</v>
      </c>
    </row>
    <row r="424" spans="1:14" s="61" customFormat="1" ht="82.5">
      <c r="A424" s="77">
        <v>423</v>
      </c>
      <c r="B424" s="77" t="s">
        <v>51</v>
      </c>
      <c r="C424" s="77" t="s">
        <v>1030</v>
      </c>
      <c r="D424" s="77" t="s">
        <v>1033</v>
      </c>
      <c r="E424" s="77" t="s">
        <v>110</v>
      </c>
      <c r="F424" s="77" t="s">
        <v>140</v>
      </c>
      <c r="G424" s="78">
        <v>1468128</v>
      </c>
      <c r="H424" s="78">
        <v>1399253</v>
      </c>
      <c r="I424" s="55" t="s">
        <v>113</v>
      </c>
      <c r="J424" s="55" t="s">
        <v>191</v>
      </c>
      <c r="K424" s="77" t="s">
        <v>1032</v>
      </c>
      <c r="L424" s="77" t="s">
        <v>115</v>
      </c>
      <c r="M424" s="77"/>
      <c r="N424" s="77" t="s">
        <v>116</v>
      </c>
    </row>
    <row r="425" spans="1:14" s="61" customFormat="1" ht="49.5">
      <c r="A425" s="77">
        <v>424</v>
      </c>
      <c r="B425" s="77" t="s">
        <v>51</v>
      </c>
      <c r="C425" s="77" t="s">
        <v>1034</v>
      </c>
      <c r="D425" s="77" t="s">
        <v>1035</v>
      </c>
      <c r="E425" s="77" t="s">
        <v>110</v>
      </c>
      <c r="F425" s="77" t="s">
        <v>140</v>
      </c>
      <c r="G425" s="78">
        <v>1810000</v>
      </c>
      <c r="H425" s="78">
        <v>1702262</v>
      </c>
      <c r="I425" s="55" t="s">
        <v>126</v>
      </c>
      <c r="J425" s="55" t="s">
        <v>148</v>
      </c>
      <c r="K425" s="77" t="s">
        <v>1036</v>
      </c>
      <c r="L425" s="77" t="s">
        <v>115</v>
      </c>
      <c r="M425" s="77"/>
      <c r="N425" s="77" t="s">
        <v>116</v>
      </c>
    </row>
    <row r="426" spans="1:14" s="61" customFormat="1" ht="132">
      <c r="A426" s="77">
        <v>425</v>
      </c>
      <c r="B426" s="77" t="s">
        <v>51</v>
      </c>
      <c r="C426" s="77" t="s">
        <v>1037</v>
      </c>
      <c r="D426" s="77" t="s">
        <v>1038</v>
      </c>
      <c r="E426" s="77" t="s">
        <v>110</v>
      </c>
      <c r="F426" s="77" t="s">
        <v>140</v>
      </c>
      <c r="G426" s="78">
        <v>2467000</v>
      </c>
      <c r="H426" s="78">
        <v>2467000</v>
      </c>
      <c r="I426" s="55" t="s">
        <v>246</v>
      </c>
      <c r="J426" s="55" t="s">
        <v>157</v>
      </c>
      <c r="K426" s="77" t="s">
        <v>1039</v>
      </c>
      <c r="L426" s="77" t="s">
        <v>115</v>
      </c>
      <c r="M426" s="77"/>
      <c r="N426" s="77" t="s">
        <v>159</v>
      </c>
    </row>
    <row r="427" spans="1:14" s="61" customFormat="1" ht="66">
      <c r="A427" s="77">
        <v>426</v>
      </c>
      <c r="B427" s="77" t="s">
        <v>51</v>
      </c>
      <c r="C427" s="77" t="s">
        <v>1037</v>
      </c>
      <c r="D427" s="77" t="s">
        <v>1040</v>
      </c>
      <c r="E427" s="77" t="s">
        <v>110</v>
      </c>
      <c r="F427" s="77" t="s">
        <v>140</v>
      </c>
      <c r="G427" s="78">
        <v>368500</v>
      </c>
      <c r="H427" s="78">
        <v>368500</v>
      </c>
      <c r="I427" s="55" t="s">
        <v>131</v>
      </c>
      <c r="J427" s="55" t="s">
        <v>191</v>
      </c>
      <c r="K427" s="77" t="s">
        <v>1039</v>
      </c>
      <c r="L427" s="77" t="s">
        <v>115</v>
      </c>
      <c r="M427" s="77"/>
      <c r="N427" s="77" t="s">
        <v>159</v>
      </c>
    </row>
    <row r="428" spans="1:14" s="61" customFormat="1" ht="33">
      <c r="A428" s="77">
        <v>427</v>
      </c>
      <c r="B428" s="77" t="s">
        <v>51</v>
      </c>
      <c r="C428" s="77" t="s">
        <v>1037</v>
      </c>
      <c r="D428" s="77" t="s">
        <v>1041</v>
      </c>
      <c r="E428" s="77" t="s">
        <v>110</v>
      </c>
      <c r="F428" s="77" t="s">
        <v>140</v>
      </c>
      <c r="G428" s="78">
        <v>7003028</v>
      </c>
      <c r="H428" s="78">
        <v>6902985</v>
      </c>
      <c r="I428" s="55" t="s">
        <v>221</v>
      </c>
      <c r="J428" s="55" t="s">
        <v>188</v>
      </c>
      <c r="K428" s="77" t="s">
        <v>1039</v>
      </c>
      <c r="L428" s="77" t="s">
        <v>115</v>
      </c>
      <c r="M428" s="77"/>
      <c r="N428" s="77" t="s">
        <v>182</v>
      </c>
    </row>
    <row r="429" spans="1:14" s="61" customFormat="1" ht="33">
      <c r="A429" s="77">
        <v>428</v>
      </c>
      <c r="B429" s="77" t="s">
        <v>51</v>
      </c>
      <c r="C429" s="77" t="s">
        <v>1037</v>
      </c>
      <c r="D429" s="77" t="s">
        <v>1042</v>
      </c>
      <c r="E429" s="77" t="s">
        <v>110</v>
      </c>
      <c r="F429" s="77" t="s">
        <v>140</v>
      </c>
      <c r="G429" s="78">
        <v>7003028</v>
      </c>
      <c r="H429" s="78">
        <v>6902985</v>
      </c>
      <c r="I429" s="55" t="s">
        <v>221</v>
      </c>
      <c r="J429" s="55" t="s">
        <v>188</v>
      </c>
      <c r="K429" s="77" t="s">
        <v>1039</v>
      </c>
      <c r="L429" s="77" t="s">
        <v>115</v>
      </c>
      <c r="M429" s="77"/>
      <c r="N429" s="77" t="s">
        <v>116</v>
      </c>
    </row>
    <row r="430" spans="1:14" s="61" customFormat="1" ht="66">
      <c r="A430" s="77">
        <v>429</v>
      </c>
      <c r="B430" s="77" t="s">
        <v>51</v>
      </c>
      <c r="C430" s="77" t="s">
        <v>1043</v>
      </c>
      <c r="D430" s="77" t="s">
        <v>1044</v>
      </c>
      <c r="E430" s="77" t="s">
        <v>110</v>
      </c>
      <c r="F430" s="77" t="s">
        <v>140</v>
      </c>
      <c r="G430" s="78">
        <v>1172182</v>
      </c>
      <c r="H430" s="78">
        <v>1101961</v>
      </c>
      <c r="I430" s="55" t="s">
        <v>157</v>
      </c>
      <c r="J430" s="55" t="s">
        <v>221</v>
      </c>
      <c r="K430" s="77" t="s">
        <v>1045</v>
      </c>
      <c r="L430" s="77" t="s">
        <v>115</v>
      </c>
      <c r="M430" s="77"/>
      <c r="N430" s="77" t="s">
        <v>143</v>
      </c>
    </row>
    <row r="431" spans="1:14" s="61" customFormat="1" ht="66">
      <c r="A431" s="77">
        <v>430</v>
      </c>
      <c r="B431" s="77" t="s">
        <v>51</v>
      </c>
      <c r="C431" s="77" t="s">
        <v>1043</v>
      </c>
      <c r="D431" s="77" t="s">
        <v>1046</v>
      </c>
      <c r="E431" s="77" t="s">
        <v>110</v>
      </c>
      <c r="F431" s="77" t="s">
        <v>140</v>
      </c>
      <c r="G431" s="78">
        <v>547405</v>
      </c>
      <c r="H431" s="78">
        <v>524248</v>
      </c>
      <c r="I431" s="55" t="s">
        <v>157</v>
      </c>
      <c r="J431" s="55" t="s">
        <v>221</v>
      </c>
      <c r="K431" s="77" t="s">
        <v>1045</v>
      </c>
      <c r="L431" s="77" t="s">
        <v>115</v>
      </c>
      <c r="M431" s="77"/>
      <c r="N431" s="77" t="s">
        <v>159</v>
      </c>
    </row>
    <row r="432" spans="1:14" s="61" customFormat="1" ht="82.5">
      <c r="A432" s="77">
        <v>431</v>
      </c>
      <c r="B432" s="77" t="s">
        <v>51</v>
      </c>
      <c r="C432" s="77" t="s">
        <v>1047</v>
      </c>
      <c r="D432" s="77" t="s">
        <v>1048</v>
      </c>
      <c r="E432" s="77" t="s">
        <v>110</v>
      </c>
      <c r="F432" s="77" t="s">
        <v>140</v>
      </c>
      <c r="G432" s="78">
        <v>125000</v>
      </c>
      <c r="H432" s="78">
        <v>120000</v>
      </c>
      <c r="I432" s="55" t="s">
        <v>148</v>
      </c>
      <c r="J432" s="55" t="s">
        <v>157</v>
      </c>
      <c r="K432" s="77" t="s">
        <v>450</v>
      </c>
      <c r="L432" s="77" t="s">
        <v>115</v>
      </c>
      <c r="M432" s="77"/>
      <c r="N432" s="77" t="s">
        <v>123</v>
      </c>
    </row>
    <row r="433" spans="1:14" s="61" customFormat="1" ht="99">
      <c r="A433" s="77">
        <v>432</v>
      </c>
      <c r="B433" s="77" t="s">
        <v>51</v>
      </c>
      <c r="C433" s="77" t="s">
        <v>1049</v>
      </c>
      <c r="D433" s="77" t="s">
        <v>1050</v>
      </c>
      <c r="E433" s="77" t="s">
        <v>110</v>
      </c>
      <c r="F433" s="77" t="s">
        <v>140</v>
      </c>
      <c r="G433" s="78">
        <v>961000</v>
      </c>
      <c r="H433" s="78">
        <v>897000</v>
      </c>
      <c r="I433" s="55" t="s">
        <v>148</v>
      </c>
      <c r="J433" s="55" t="s">
        <v>221</v>
      </c>
      <c r="K433" s="77" t="s">
        <v>1051</v>
      </c>
      <c r="L433" s="77" t="s">
        <v>176</v>
      </c>
      <c r="M433" s="77" t="s">
        <v>328</v>
      </c>
      <c r="N433" s="77"/>
    </row>
    <row r="434" spans="1:14" s="61" customFormat="1" ht="82.5">
      <c r="A434" s="77">
        <v>433</v>
      </c>
      <c r="B434" s="77" t="s">
        <v>51</v>
      </c>
      <c r="C434" s="77" t="s">
        <v>1052</v>
      </c>
      <c r="D434" s="77" t="s">
        <v>1053</v>
      </c>
      <c r="E434" s="77" t="s">
        <v>110</v>
      </c>
      <c r="F434" s="77" t="s">
        <v>111</v>
      </c>
      <c r="G434" s="78">
        <v>158552</v>
      </c>
      <c r="H434" s="78">
        <v>155000</v>
      </c>
      <c r="I434" s="55" t="s">
        <v>266</v>
      </c>
      <c r="J434" s="55" t="s">
        <v>174</v>
      </c>
      <c r="K434" s="77" t="s">
        <v>1054</v>
      </c>
      <c r="L434" s="77" t="s">
        <v>115</v>
      </c>
      <c r="M434" s="77"/>
      <c r="N434" s="77" t="s">
        <v>159</v>
      </c>
    </row>
    <row r="435" spans="1:14" s="61" customFormat="1" ht="49.5">
      <c r="A435" s="77">
        <v>434</v>
      </c>
      <c r="B435" s="77" t="s">
        <v>51</v>
      </c>
      <c r="C435" s="77" t="s">
        <v>1055</v>
      </c>
      <c r="D435" s="77" t="s">
        <v>1056</v>
      </c>
      <c r="E435" s="77" t="s">
        <v>110</v>
      </c>
      <c r="F435" s="77" t="s">
        <v>111</v>
      </c>
      <c r="G435" s="78">
        <v>189000</v>
      </c>
      <c r="H435" s="78">
        <v>189000</v>
      </c>
      <c r="I435" s="55" t="s">
        <v>174</v>
      </c>
      <c r="J435" s="55" t="s">
        <v>126</v>
      </c>
      <c r="K435" s="77" t="s">
        <v>1057</v>
      </c>
      <c r="L435" s="77" t="s">
        <v>115</v>
      </c>
      <c r="M435" s="77"/>
      <c r="N435" s="77" t="s">
        <v>116</v>
      </c>
    </row>
    <row r="436" spans="1:14" s="61" customFormat="1" ht="82.5">
      <c r="A436" s="77">
        <v>435</v>
      </c>
      <c r="B436" s="77" t="s">
        <v>51</v>
      </c>
      <c r="C436" s="77" t="s">
        <v>1058</v>
      </c>
      <c r="D436" s="77" t="s">
        <v>1059</v>
      </c>
      <c r="E436" s="77" t="s">
        <v>110</v>
      </c>
      <c r="F436" s="77" t="s">
        <v>140</v>
      </c>
      <c r="G436" s="78">
        <v>161800</v>
      </c>
      <c r="H436" s="78">
        <v>130000</v>
      </c>
      <c r="I436" s="55" t="s">
        <v>157</v>
      </c>
      <c r="J436" s="55" t="s">
        <v>121</v>
      </c>
      <c r="K436" s="77" t="s">
        <v>1060</v>
      </c>
      <c r="L436" s="77" t="s">
        <v>115</v>
      </c>
      <c r="M436" s="77"/>
      <c r="N436" s="77" t="s">
        <v>401</v>
      </c>
    </row>
    <row r="437" spans="1:14" s="61" customFormat="1" ht="82.5">
      <c r="A437" s="77">
        <v>436</v>
      </c>
      <c r="B437" s="77" t="s">
        <v>51</v>
      </c>
      <c r="C437" s="77" t="s">
        <v>1061</v>
      </c>
      <c r="D437" s="77" t="s">
        <v>1062</v>
      </c>
      <c r="E437" s="77" t="s">
        <v>110</v>
      </c>
      <c r="F437" s="77" t="s">
        <v>119</v>
      </c>
      <c r="G437" s="78">
        <v>285848</v>
      </c>
      <c r="H437" s="78">
        <v>285848</v>
      </c>
      <c r="I437" s="55" t="s">
        <v>266</v>
      </c>
      <c r="J437" s="55" t="s">
        <v>141</v>
      </c>
      <c r="K437" s="77" t="s">
        <v>450</v>
      </c>
      <c r="L437" s="77" t="s">
        <v>115</v>
      </c>
      <c r="M437" s="77"/>
      <c r="N437" s="77" t="s">
        <v>159</v>
      </c>
    </row>
    <row r="438" spans="1:14" s="61" customFormat="1" ht="82.5">
      <c r="A438" s="77">
        <v>437</v>
      </c>
      <c r="B438" s="77" t="s">
        <v>51</v>
      </c>
      <c r="C438" s="77" t="s">
        <v>1063</v>
      </c>
      <c r="D438" s="77" t="s">
        <v>1064</v>
      </c>
      <c r="E438" s="77" t="s">
        <v>110</v>
      </c>
      <c r="F438" s="77" t="s">
        <v>111</v>
      </c>
      <c r="G438" s="78">
        <v>293000</v>
      </c>
      <c r="H438" s="78">
        <v>290000</v>
      </c>
      <c r="I438" s="55" t="s">
        <v>203</v>
      </c>
      <c r="J438" s="55" t="s">
        <v>126</v>
      </c>
      <c r="K438" s="77" t="s">
        <v>1051</v>
      </c>
      <c r="L438" s="77" t="s">
        <v>115</v>
      </c>
      <c r="M438" s="77"/>
      <c r="N438" s="77" t="s">
        <v>1065</v>
      </c>
    </row>
    <row r="439" spans="1:14" s="61" customFormat="1" ht="66">
      <c r="A439" s="77">
        <v>438</v>
      </c>
      <c r="B439" s="77" t="s">
        <v>40</v>
      </c>
      <c r="C439" s="77" t="s">
        <v>40</v>
      </c>
      <c r="D439" s="77" t="s">
        <v>1066</v>
      </c>
      <c r="E439" s="77" t="s">
        <v>110</v>
      </c>
      <c r="F439" s="77" t="s">
        <v>140</v>
      </c>
      <c r="G439" s="78">
        <v>3050000</v>
      </c>
      <c r="H439" s="78">
        <v>3047449</v>
      </c>
      <c r="I439" s="55" t="s">
        <v>120</v>
      </c>
      <c r="J439" s="55" t="s">
        <v>221</v>
      </c>
      <c r="K439" s="77" t="s">
        <v>1067</v>
      </c>
      <c r="L439" s="77" t="s">
        <v>115</v>
      </c>
      <c r="M439" s="77"/>
      <c r="N439" s="77" t="s">
        <v>159</v>
      </c>
    </row>
    <row r="440" spans="1:14" s="61" customFormat="1" ht="49.5">
      <c r="A440" s="77">
        <v>439</v>
      </c>
      <c r="B440" s="77" t="s">
        <v>40</v>
      </c>
      <c r="C440" s="77" t="s">
        <v>40</v>
      </c>
      <c r="D440" s="77" t="s">
        <v>1068</v>
      </c>
      <c r="E440" s="77" t="s">
        <v>110</v>
      </c>
      <c r="F440" s="77" t="s">
        <v>140</v>
      </c>
      <c r="G440" s="78">
        <v>1402800</v>
      </c>
      <c r="H440" s="78">
        <v>1389960</v>
      </c>
      <c r="I440" s="55" t="s">
        <v>157</v>
      </c>
      <c r="J440" s="55" t="s">
        <v>132</v>
      </c>
      <c r="K440" s="77" t="s">
        <v>1069</v>
      </c>
      <c r="L440" s="77" t="s">
        <v>115</v>
      </c>
      <c r="M440" s="77"/>
      <c r="N440" s="77" t="s">
        <v>159</v>
      </c>
    </row>
    <row r="441" spans="1:14" s="61" customFormat="1" ht="33">
      <c r="A441" s="77">
        <v>440</v>
      </c>
      <c r="B441" s="77" t="s">
        <v>40</v>
      </c>
      <c r="C441" s="77" t="s">
        <v>40</v>
      </c>
      <c r="D441" s="77" t="s">
        <v>1070</v>
      </c>
      <c r="E441" s="77" t="s">
        <v>110</v>
      </c>
      <c r="F441" s="77" t="s">
        <v>87</v>
      </c>
      <c r="G441" s="78">
        <v>312639</v>
      </c>
      <c r="H441" s="78">
        <v>310000</v>
      </c>
      <c r="I441" s="55" t="s">
        <v>132</v>
      </c>
      <c r="J441" s="55" t="s">
        <v>113</v>
      </c>
      <c r="K441" s="77" t="s">
        <v>484</v>
      </c>
      <c r="L441" s="77" t="s">
        <v>115</v>
      </c>
      <c r="M441" s="77"/>
      <c r="N441" s="77" t="s">
        <v>159</v>
      </c>
    </row>
    <row r="442" spans="1:14" s="61" customFormat="1" ht="49.5">
      <c r="A442" s="77">
        <v>441</v>
      </c>
      <c r="B442" s="77" t="s">
        <v>40</v>
      </c>
      <c r="C442" s="77" t="s">
        <v>40</v>
      </c>
      <c r="D442" s="77" t="s">
        <v>1071</v>
      </c>
      <c r="E442" s="77" t="s">
        <v>110</v>
      </c>
      <c r="F442" s="77" t="s">
        <v>140</v>
      </c>
      <c r="G442" s="78">
        <v>13670000</v>
      </c>
      <c r="H442" s="78">
        <v>13389557</v>
      </c>
      <c r="I442" s="55" t="s">
        <v>113</v>
      </c>
      <c r="J442" s="55" t="s">
        <v>212</v>
      </c>
      <c r="K442" s="77" t="s">
        <v>1067</v>
      </c>
      <c r="L442" s="77" t="s">
        <v>115</v>
      </c>
      <c r="M442" s="77"/>
      <c r="N442" s="77" t="s">
        <v>150</v>
      </c>
    </row>
    <row r="443" spans="1:14" s="61" customFormat="1" ht="66">
      <c r="A443" s="77">
        <v>442</v>
      </c>
      <c r="B443" s="77" t="s">
        <v>40</v>
      </c>
      <c r="C443" s="77" t="s">
        <v>40</v>
      </c>
      <c r="D443" s="77" t="s">
        <v>1072</v>
      </c>
      <c r="E443" s="77" t="s">
        <v>110</v>
      </c>
      <c r="F443" s="77" t="s">
        <v>140</v>
      </c>
      <c r="G443" s="78">
        <v>916253</v>
      </c>
      <c r="H443" s="78">
        <v>916253</v>
      </c>
      <c r="I443" s="55" t="s">
        <v>136</v>
      </c>
      <c r="J443" s="55" t="s">
        <v>212</v>
      </c>
      <c r="K443" s="77" t="s">
        <v>1067</v>
      </c>
      <c r="L443" s="77" t="s">
        <v>115</v>
      </c>
      <c r="M443" s="77"/>
      <c r="N443" s="77" t="s">
        <v>159</v>
      </c>
    </row>
    <row r="444" spans="1:14" s="61" customFormat="1" ht="49.5">
      <c r="A444" s="77">
        <v>443</v>
      </c>
      <c r="B444" s="77" t="s">
        <v>40</v>
      </c>
      <c r="C444" s="77" t="s">
        <v>40</v>
      </c>
      <c r="D444" s="77" t="s">
        <v>1073</v>
      </c>
      <c r="E444" s="77" t="s">
        <v>110</v>
      </c>
      <c r="F444" s="77" t="s">
        <v>140</v>
      </c>
      <c r="G444" s="78">
        <v>386000</v>
      </c>
      <c r="H444" s="78">
        <v>376000</v>
      </c>
      <c r="I444" s="55" t="s">
        <v>191</v>
      </c>
      <c r="J444" s="55" t="s">
        <v>214</v>
      </c>
      <c r="K444" s="77" t="s">
        <v>1074</v>
      </c>
      <c r="L444" s="77" t="s">
        <v>115</v>
      </c>
      <c r="M444" s="77"/>
      <c r="N444" s="77" t="s">
        <v>159</v>
      </c>
    </row>
    <row r="445" spans="1:14" s="61" customFormat="1" ht="66">
      <c r="A445" s="77">
        <v>444</v>
      </c>
      <c r="B445" s="77" t="s">
        <v>40</v>
      </c>
      <c r="C445" s="77" t="s">
        <v>40</v>
      </c>
      <c r="D445" s="77" t="s">
        <v>1075</v>
      </c>
      <c r="E445" s="77" t="s">
        <v>110</v>
      </c>
      <c r="F445" s="77" t="s">
        <v>140</v>
      </c>
      <c r="G445" s="78">
        <v>864000</v>
      </c>
      <c r="H445" s="78">
        <v>842400</v>
      </c>
      <c r="I445" s="55" t="s">
        <v>191</v>
      </c>
      <c r="J445" s="55" t="s">
        <v>127</v>
      </c>
      <c r="K445" s="77" t="s">
        <v>1076</v>
      </c>
      <c r="L445" s="77" t="s">
        <v>115</v>
      </c>
      <c r="M445" s="77"/>
      <c r="N445" s="77" t="s">
        <v>159</v>
      </c>
    </row>
    <row r="446" spans="1:14" s="61" customFormat="1" ht="82.5">
      <c r="A446" s="77">
        <v>445</v>
      </c>
      <c r="B446" s="77" t="s">
        <v>40</v>
      </c>
      <c r="C446" s="77" t="s">
        <v>40</v>
      </c>
      <c r="D446" s="77" t="s">
        <v>1077</v>
      </c>
      <c r="E446" s="77" t="s">
        <v>110</v>
      </c>
      <c r="F446" s="77" t="s">
        <v>140</v>
      </c>
      <c r="G446" s="78">
        <v>420000</v>
      </c>
      <c r="H446" s="78">
        <v>416000</v>
      </c>
      <c r="I446" s="55" t="s">
        <v>191</v>
      </c>
      <c r="J446" s="55" t="s">
        <v>127</v>
      </c>
      <c r="K446" s="77" t="s">
        <v>1078</v>
      </c>
      <c r="L446" s="77" t="s">
        <v>115</v>
      </c>
      <c r="M446" s="77"/>
      <c r="N446" s="77" t="s">
        <v>159</v>
      </c>
    </row>
    <row r="447" spans="1:14" s="61" customFormat="1" ht="66">
      <c r="A447" s="77">
        <v>446</v>
      </c>
      <c r="B447" s="77" t="s">
        <v>40</v>
      </c>
      <c r="C447" s="77" t="s">
        <v>40</v>
      </c>
      <c r="D447" s="77" t="s">
        <v>1079</v>
      </c>
      <c r="E447" s="77" t="s">
        <v>110</v>
      </c>
      <c r="F447" s="77" t="s">
        <v>140</v>
      </c>
      <c r="G447" s="78">
        <v>6612900</v>
      </c>
      <c r="H447" s="78">
        <v>6540000</v>
      </c>
      <c r="I447" s="55" t="s">
        <v>191</v>
      </c>
      <c r="J447" s="55" t="s">
        <v>127</v>
      </c>
      <c r="K447" s="77" t="s">
        <v>1080</v>
      </c>
      <c r="L447" s="77" t="s">
        <v>115</v>
      </c>
      <c r="M447" s="77"/>
      <c r="N447" s="77" t="s">
        <v>150</v>
      </c>
    </row>
    <row r="448" spans="1:14" s="61" customFormat="1" ht="99">
      <c r="A448" s="77">
        <v>447</v>
      </c>
      <c r="B448" s="77" t="s">
        <v>40</v>
      </c>
      <c r="C448" s="77" t="s">
        <v>40</v>
      </c>
      <c r="D448" s="77" t="s">
        <v>1081</v>
      </c>
      <c r="E448" s="77" t="s">
        <v>110</v>
      </c>
      <c r="F448" s="77" t="s">
        <v>140</v>
      </c>
      <c r="G448" s="78">
        <v>6426000</v>
      </c>
      <c r="H448" s="78">
        <v>6058800</v>
      </c>
      <c r="I448" s="55" t="s">
        <v>191</v>
      </c>
      <c r="J448" s="55" t="s">
        <v>127</v>
      </c>
      <c r="K448" s="77" t="s">
        <v>1082</v>
      </c>
      <c r="L448" s="77" t="s">
        <v>176</v>
      </c>
      <c r="M448" s="77" t="s">
        <v>321</v>
      </c>
      <c r="N448" s="77"/>
    </row>
    <row r="449" spans="1:14" s="61" customFormat="1" ht="66">
      <c r="A449" s="77">
        <v>448</v>
      </c>
      <c r="B449" s="77" t="s">
        <v>40</v>
      </c>
      <c r="C449" s="77" t="s">
        <v>40</v>
      </c>
      <c r="D449" s="77" t="s">
        <v>1083</v>
      </c>
      <c r="E449" s="77" t="s">
        <v>110</v>
      </c>
      <c r="F449" s="77" t="s">
        <v>140</v>
      </c>
      <c r="G449" s="78">
        <v>8271998</v>
      </c>
      <c r="H449" s="78">
        <v>8189278</v>
      </c>
      <c r="I449" s="55" t="s">
        <v>191</v>
      </c>
      <c r="J449" s="55" t="s">
        <v>127</v>
      </c>
      <c r="K449" s="77" t="s">
        <v>1084</v>
      </c>
      <c r="L449" s="77" t="s">
        <v>115</v>
      </c>
      <c r="M449" s="77"/>
      <c r="N449" s="77" t="s">
        <v>150</v>
      </c>
    </row>
    <row r="450" spans="1:14" s="61" customFormat="1" ht="82.5">
      <c r="A450" s="77">
        <v>449</v>
      </c>
      <c r="B450" s="77" t="s">
        <v>40</v>
      </c>
      <c r="C450" s="77" t="s">
        <v>40</v>
      </c>
      <c r="D450" s="77" t="s">
        <v>1085</v>
      </c>
      <c r="E450" s="77" t="s">
        <v>110</v>
      </c>
      <c r="F450" s="77" t="s">
        <v>140</v>
      </c>
      <c r="G450" s="78">
        <v>1500000</v>
      </c>
      <c r="H450" s="78">
        <v>1480000</v>
      </c>
      <c r="I450" s="55" t="s">
        <v>127</v>
      </c>
      <c r="J450" s="55" t="s">
        <v>277</v>
      </c>
      <c r="K450" s="77" t="s">
        <v>1086</v>
      </c>
      <c r="L450" s="77" t="s">
        <v>115</v>
      </c>
      <c r="M450" s="77"/>
      <c r="N450" s="77" t="s">
        <v>159</v>
      </c>
    </row>
    <row r="451" spans="1:14" s="61" customFormat="1" ht="66">
      <c r="A451" s="77">
        <v>450</v>
      </c>
      <c r="B451" s="77" t="s">
        <v>40</v>
      </c>
      <c r="C451" s="77" t="s">
        <v>40</v>
      </c>
      <c r="D451" s="77" t="s">
        <v>1087</v>
      </c>
      <c r="E451" s="77" t="s">
        <v>110</v>
      </c>
      <c r="F451" s="77" t="s">
        <v>111</v>
      </c>
      <c r="G451" s="78">
        <v>4452393</v>
      </c>
      <c r="H451" s="78">
        <v>4452393</v>
      </c>
      <c r="I451" s="55" t="s">
        <v>127</v>
      </c>
      <c r="J451" s="55" t="s">
        <v>188</v>
      </c>
      <c r="K451" s="77" t="s">
        <v>1088</v>
      </c>
      <c r="L451" s="77" t="s">
        <v>115</v>
      </c>
      <c r="M451" s="77"/>
      <c r="N451" s="77" t="s">
        <v>123</v>
      </c>
    </row>
    <row r="452" spans="1:14" s="61" customFormat="1" ht="66">
      <c r="A452" s="77">
        <v>451</v>
      </c>
      <c r="B452" s="77" t="s">
        <v>40</v>
      </c>
      <c r="C452" s="77" t="s">
        <v>40</v>
      </c>
      <c r="D452" s="77" t="s">
        <v>1089</v>
      </c>
      <c r="E452" s="77" t="s">
        <v>110</v>
      </c>
      <c r="F452" s="77" t="s">
        <v>111</v>
      </c>
      <c r="G452" s="78">
        <v>2454430</v>
      </c>
      <c r="H452" s="78">
        <v>2454430</v>
      </c>
      <c r="I452" s="55" t="s">
        <v>188</v>
      </c>
      <c r="J452" s="55" t="s">
        <v>277</v>
      </c>
      <c r="K452" s="77" t="s">
        <v>1067</v>
      </c>
      <c r="L452" s="77" t="s">
        <v>115</v>
      </c>
      <c r="M452" s="77"/>
      <c r="N452" s="77" t="s">
        <v>123</v>
      </c>
    </row>
    <row r="453" spans="1:14" s="61" customFormat="1" ht="49.5">
      <c r="A453" s="77">
        <v>452</v>
      </c>
      <c r="B453" s="77" t="s">
        <v>40</v>
      </c>
      <c r="C453" s="77" t="s">
        <v>1090</v>
      </c>
      <c r="D453" s="77" t="s">
        <v>1091</v>
      </c>
      <c r="E453" s="77" t="s">
        <v>110</v>
      </c>
      <c r="F453" s="77" t="s">
        <v>140</v>
      </c>
      <c r="G453" s="78">
        <v>2587221</v>
      </c>
      <c r="H453" s="78">
        <v>2431988</v>
      </c>
      <c r="I453" s="55" t="s">
        <v>174</v>
      </c>
      <c r="J453" s="55" t="s">
        <v>210</v>
      </c>
      <c r="K453" s="77" t="s">
        <v>154</v>
      </c>
      <c r="L453" s="77" t="s">
        <v>115</v>
      </c>
      <c r="M453" s="77"/>
      <c r="N453" s="77" t="s">
        <v>123</v>
      </c>
    </row>
    <row r="454" spans="1:14" s="61" customFormat="1" ht="66">
      <c r="A454" s="77">
        <v>453</v>
      </c>
      <c r="B454" s="77" t="s">
        <v>40</v>
      </c>
      <c r="C454" s="77" t="s">
        <v>1092</v>
      </c>
      <c r="D454" s="77" t="s">
        <v>1093</v>
      </c>
      <c r="E454" s="77" t="s">
        <v>110</v>
      </c>
      <c r="F454" s="77" t="s">
        <v>140</v>
      </c>
      <c r="G454" s="78">
        <v>2082000</v>
      </c>
      <c r="H454" s="78">
        <v>2082000</v>
      </c>
      <c r="I454" s="55" t="s">
        <v>126</v>
      </c>
      <c r="J454" s="55" t="s">
        <v>210</v>
      </c>
      <c r="K454" s="77" t="s">
        <v>1094</v>
      </c>
      <c r="L454" s="77" t="s">
        <v>115</v>
      </c>
      <c r="M454" s="77"/>
      <c r="N454" s="77" t="s">
        <v>159</v>
      </c>
    </row>
    <row r="455" spans="1:14" s="61" customFormat="1" ht="148.5">
      <c r="A455" s="77">
        <v>454</v>
      </c>
      <c r="B455" s="77" t="s">
        <v>40</v>
      </c>
      <c r="C455" s="77" t="s">
        <v>1095</v>
      </c>
      <c r="D455" s="77" t="s">
        <v>1096</v>
      </c>
      <c r="E455" s="77" t="s">
        <v>110</v>
      </c>
      <c r="F455" s="77" t="s">
        <v>140</v>
      </c>
      <c r="G455" s="78">
        <v>200000</v>
      </c>
      <c r="H455" s="78">
        <v>190000</v>
      </c>
      <c r="I455" s="55" t="s">
        <v>148</v>
      </c>
      <c r="J455" s="55" t="s">
        <v>157</v>
      </c>
      <c r="K455" s="77" t="s">
        <v>1080</v>
      </c>
      <c r="L455" s="77" t="s">
        <v>342</v>
      </c>
      <c r="M455" s="77"/>
      <c r="N455" s="77"/>
    </row>
    <row r="456" spans="1:14" s="61" customFormat="1" ht="148.5">
      <c r="A456" s="77">
        <v>455</v>
      </c>
      <c r="B456" s="77" t="s">
        <v>40</v>
      </c>
      <c r="C456" s="77" t="s">
        <v>1095</v>
      </c>
      <c r="D456" s="77" t="s">
        <v>1097</v>
      </c>
      <c r="E456" s="77" t="s">
        <v>110</v>
      </c>
      <c r="F456" s="77" t="s">
        <v>140</v>
      </c>
      <c r="G456" s="78">
        <v>987827</v>
      </c>
      <c r="H456" s="78">
        <v>970000</v>
      </c>
      <c r="I456" s="55" t="s">
        <v>148</v>
      </c>
      <c r="J456" s="55" t="s">
        <v>157</v>
      </c>
      <c r="K456" s="77" t="s">
        <v>1080</v>
      </c>
      <c r="L456" s="77" t="s">
        <v>342</v>
      </c>
      <c r="M456" s="77"/>
      <c r="N456" s="77"/>
    </row>
    <row r="457" spans="1:14" s="61" customFormat="1" ht="66">
      <c r="A457" s="77">
        <v>456</v>
      </c>
      <c r="B457" s="77" t="s">
        <v>40</v>
      </c>
      <c r="C457" s="77" t="s">
        <v>1098</v>
      </c>
      <c r="D457" s="77" t="s">
        <v>1099</v>
      </c>
      <c r="E457" s="77" t="s">
        <v>110</v>
      </c>
      <c r="F457" s="77" t="s">
        <v>140</v>
      </c>
      <c r="G457" s="78">
        <v>483718</v>
      </c>
      <c r="H457" s="78">
        <v>473202</v>
      </c>
      <c r="I457" s="55" t="s">
        <v>195</v>
      </c>
      <c r="J457" s="55" t="s">
        <v>207</v>
      </c>
      <c r="K457" s="77" t="s">
        <v>1100</v>
      </c>
      <c r="L457" s="77" t="s">
        <v>115</v>
      </c>
      <c r="M457" s="77"/>
      <c r="N457" s="77" t="s">
        <v>159</v>
      </c>
    </row>
    <row r="458" spans="1:14" s="61" customFormat="1" ht="49.5">
      <c r="A458" s="77">
        <v>457</v>
      </c>
      <c r="B458" s="77" t="s">
        <v>40</v>
      </c>
      <c r="C458" s="77" t="s">
        <v>1101</v>
      </c>
      <c r="D458" s="77" t="s">
        <v>1102</v>
      </c>
      <c r="E458" s="77" t="s">
        <v>110</v>
      </c>
      <c r="F458" s="77" t="s">
        <v>87</v>
      </c>
      <c r="G458" s="78">
        <v>16000000</v>
      </c>
      <c r="H458" s="78">
        <v>14420000</v>
      </c>
      <c r="I458" s="55" t="s">
        <v>120</v>
      </c>
      <c r="J458" s="55" t="s">
        <v>113</v>
      </c>
      <c r="K458" s="77" t="s">
        <v>1103</v>
      </c>
      <c r="L458" s="77" t="s">
        <v>115</v>
      </c>
      <c r="M458" s="77"/>
      <c r="N458" s="77" t="s">
        <v>123</v>
      </c>
    </row>
    <row r="459" spans="1:14" s="61" customFormat="1" ht="82.5">
      <c r="A459" s="77">
        <v>458</v>
      </c>
      <c r="B459" s="77" t="s">
        <v>40</v>
      </c>
      <c r="C459" s="77" t="s">
        <v>1104</v>
      </c>
      <c r="D459" s="77" t="s">
        <v>1105</v>
      </c>
      <c r="E459" s="77" t="s">
        <v>110</v>
      </c>
      <c r="F459" s="77" t="s">
        <v>140</v>
      </c>
      <c r="G459" s="78">
        <v>1153554</v>
      </c>
      <c r="H459" s="78">
        <v>1084868</v>
      </c>
      <c r="I459" s="55" t="s">
        <v>132</v>
      </c>
      <c r="J459" s="55" t="s">
        <v>136</v>
      </c>
      <c r="K459" s="77" t="s">
        <v>1106</v>
      </c>
      <c r="L459" s="77" t="s">
        <v>115</v>
      </c>
      <c r="M459" s="77"/>
      <c r="N459" s="77" t="s">
        <v>159</v>
      </c>
    </row>
    <row r="460" spans="1:14" s="61" customFormat="1" ht="82.5">
      <c r="A460" s="77">
        <v>459</v>
      </c>
      <c r="B460" s="77" t="s">
        <v>40</v>
      </c>
      <c r="C460" s="77" t="s">
        <v>1107</v>
      </c>
      <c r="D460" s="77" t="s">
        <v>1108</v>
      </c>
      <c r="E460" s="77" t="s">
        <v>110</v>
      </c>
      <c r="F460" s="77" t="s">
        <v>140</v>
      </c>
      <c r="G460" s="78">
        <v>550000</v>
      </c>
      <c r="H460" s="78">
        <v>401933</v>
      </c>
      <c r="I460" s="55" t="s">
        <v>255</v>
      </c>
      <c r="J460" s="55" t="s">
        <v>210</v>
      </c>
      <c r="K460" s="77" t="s">
        <v>1109</v>
      </c>
      <c r="L460" s="77" t="s">
        <v>115</v>
      </c>
      <c r="M460" s="77"/>
      <c r="N460" s="77" t="s">
        <v>159</v>
      </c>
    </row>
    <row r="461" spans="1:14" s="61" customFormat="1" ht="66">
      <c r="A461" s="77">
        <v>460</v>
      </c>
      <c r="B461" s="77" t="s">
        <v>40</v>
      </c>
      <c r="C461" s="77" t="s">
        <v>1107</v>
      </c>
      <c r="D461" s="77" t="s">
        <v>1110</v>
      </c>
      <c r="E461" s="77" t="s">
        <v>110</v>
      </c>
      <c r="F461" s="77" t="s">
        <v>140</v>
      </c>
      <c r="G461" s="78">
        <v>220500</v>
      </c>
      <c r="H461" s="78">
        <v>186000</v>
      </c>
      <c r="I461" s="55" t="s">
        <v>221</v>
      </c>
      <c r="J461" s="55" t="s">
        <v>121</v>
      </c>
      <c r="K461" s="77" t="s">
        <v>1109</v>
      </c>
      <c r="L461" s="77" t="s">
        <v>115</v>
      </c>
      <c r="M461" s="77"/>
      <c r="N461" s="77" t="s">
        <v>150</v>
      </c>
    </row>
    <row r="462" spans="1:14" s="61" customFormat="1" ht="66">
      <c r="A462" s="77">
        <v>461</v>
      </c>
      <c r="B462" s="77" t="s">
        <v>40</v>
      </c>
      <c r="C462" s="77" t="s">
        <v>1111</v>
      </c>
      <c r="D462" s="77" t="s">
        <v>1112</v>
      </c>
      <c r="E462" s="77" t="s">
        <v>110</v>
      </c>
      <c r="F462" s="77" t="s">
        <v>140</v>
      </c>
      <c r="G462" s="78">
        <v>955150</v>
      </c>
      <c r="H462" s="78">
        <v>880000</v>
      </c>
      <c r="I462" s="55" t="s">
        <v>121</v>
      </c>
      <c r="J462" s="55" t="s">
        <v>132</v>
      </c>
      <c r="K462" s="77" t="s">
        <v>380</v>
      </c>
      <c r="L462" s="77" t="s">
        <v>115</v>
      </c>
      <c r="M462" s="77"/>
      <c r="N462" s="77" t="s">
        <v>159</v>
      </c>
    </row>
    <row r="463" spans="1:14" s="61" customFormat="1" ht="66">
      <c r="A463" s="77">
        <v>462</v>
      </c>
      <c r="B463" s="77" t="s">
        <v>40</v>
      </c>
      <c r="C463" s="77" t="s">
        <v>1113</v>
      </c>
      <c r="D463" s="77" t="s">
        <v>1114</v>
      </c>
      <c r="E463" s="77" t="s">
        <v>110</v>
      </c>
      <c r="F463" s="77" t="s">
        <v>140</v>
      </c>
      <c r="G463" s="78">
        <v>1493496</v>
      </c>
      <c r="H463" s="78">
        <v>1432440</v>
      </c>
      <c r="I463" s="55" t="s">
        <v>148</v>
      </c>
      <c r="J463" s="55" t="s">
        <v>221</v>
      </c>
      <c r="K463" s="77" t="s">
        <v>1084</v>
      </c>
      <c r="L463" s="77" t="s">
        <v>115</v>
      </c>
      <c r="M463" s="77"/>
      <c r="N463" s="77" t="s">
        <v>159</v>
      </c>
    </row>
    <row r="464" spans="1:14" s="61" customFormat="1" ht="82.5">
      <c r="A464" s="77">
        <v>463</v>
      </c>
      <c r="B464" s="77" t="s">
        <v>40</v>
      </c>
      <c r="C464" s="77" t="s">
        <v>1113</v>
      </c>
      <c r="D464" s="77" t="s">
        <v>1115</v>
      </c>
      <c r="E464" s="77" t="s">
        <v>110</v>
      </c>
      <c r="F464" s="77" t="s">
        <v>140</v>
      </c>
      <c r="G464" s="78">
        <v>4429161</v>
      </c>
      <c r="H464" s="78">
        <v>4139667</v>
      </c>
      <c r="I464" s="55" t="s">
        <v>121</v>
      </c>
      <c r="J464" s="55" t="s">
        <v>132</v>
      </c>
      <c r="K464" s="77" t="s">
        <v>1084</v>
      </c>
      <c r="L464" s="77" t="s">
        <v>115</v>
      </c>
      <c r="M464" s="77"/>
      <c r="N464" s="77" t="s">
        <v>159</v>
      </c>
    </row>
    <row r="465" spans="1:14" s="61" customFormat="1" ht="66">
      <c r="A465" s="77">
        <v>464</v>
      </c>
      <c r="B465" s="77" t="s">
        <v>40</v>
      </c>
      <c r="C465" s="77" t="s">
        <v>1116</v>
      </c>
      <c r="D465" s="77" t="s">
        <v>1117</v>
      </c>
      <c r="E465" s="77" t="s">
        <v>110</v>
      </c>
      <c r="F465" s="77" t="s">
        <v>140</v>
      </c>
      <c r="G465" s="78">
        <v>176145</v>
      </c>
      <c r="H465" s="78">
        <v>172587</v>
      </c>
      <c r="I465" s="55" t="s">
        <v>221</v>
      </c>
      <c r="J465" s="55" t="s">
        <v>121</v>
      </c>
      <c r="K465" s="77" t="s">
        <v>1118</v>
      </c>
      <c r="L465" s="77" t="s">
        <v>115</v>
      </c>
      <c r="M465" s="77"/>
      <c r="N465" s="77" t="s">
        <v>401</v>
      </c>
    </row>
    <row r="466" spans="1:14" s="61" customFormat="1" ht="82.5">
      <c r="A466" s="77">
        <v>465</v>
      </c>
      <c r="B466" s="77" t="s">
        <v>40</v>
      </c>
      <c r="C466" s="77" t="s">
        <v>1116</v>
      </c>
      <c r="D466" s="77" t="s">
        <v>1119</v>
      </c>
      <c r="E466" s="77" t="s">
        <v>110</v>
      </c>
      <c r="F466" s="77" t="s">
        <v>140</v>
      </c>
      <c r="G466" s="78">
        <v>782314</v>
      </c>
      <c r="H466" s="78">
        <v>734448</v>
      </c>
      <c r="I466" s="55" t="s">
        <v>221</v>
      </c>
      <c r="J466" s="55" t="s">
        <v>121</v>
      </c>
      <c r="K466" s="77" t="s">
        <v>1118</v>
      </c>
      <c r="L466" s="77" t="s">
        <v>115</v>
      </c>
      <c r="M466" s="77"/>
      <c r="N466" s="77" t="s">
        <v>401</v>
      </c>
    </row>
    <row r="467" spans="1:14" s="61" customFormat="1" ht="66">
      <c r="A467" s="77">
        <v>466</v>
      </c>
      <c r="B467" s="77" t="s">
        <v>40</v>
      </c>
      <c r="C467" s="77" t="s">
        <v>1120</v>
      </c>
      <c r="D467" s="77" t="s">
        <v>1121</v>
      </c>
      <c r="E467" s="77" t="s">
        <v>110</v>
      </c>
      <c r="F467" s="77" t="s">
        <v>111</v>
      </c>
      <c r="G467" s="78">
        <v>679250</v>
      </c>
      <c r="H467" s="78">
        <v>675000</v>
      </c>
      <c r="I467" s="55" t="s">
        <v>153</v>
      </c>
      <c r="J467" s="55" t="s">
        <v>113</v>
      </c>
      <c r="K467" s="77" t="s">
        <v>1122</v>
      </c>
      <c r="L467" s="77" t="s">
        <v>115</v>
      </c>
      <c r="M467" s="77"/>
      <c r="N467" s="77" t="s">
        <v>123</v>
      </c>
    </row>
    <row r="468" spans="1:14" s="61" customFormat="1" ht="49.5">
      <c r="A468" s="77">
        <v>467</v>
      </c>
      <c r="B468" s="77" t="s">
        <v>40</v>
      </c>
      <c r="C468" s="77" t="s">
        <v>1123</v>
      </c>
      <c r="D468" s="77" t="s">
        <v>1124</v>
      </c>
      <c r="E468" s="77" t="s">
        <v>110</v>
      </c>
      <c r="F468" s="77" t="s">
        <v>140</v>
      </c>
      <c r="G468" s="78">
        <v>2000000</v>
      </c>
      <c r="H468" s="78">
        <v>1700000</v>
      </c>
      <c r="I468" s="55" t="s">
        <v>148</v>
      </c>
      <c r="J468" s="55" t="s">
        <v>132</v>
      </c>
      <c r="K468" s="77" t="s">
        <v>1125</v>
      </c>
      <c r="L468" s="77" t="s">
        <v>115</v>
      </c>
      <c r="M468" s="77"/>
      <c r="N468" s="77" t="s">
        <v>159</v>
      </c>
    </row>
    <row r="469" spans="1:14" s="61" customFormat="1" ht="82.5">
      <c r="A469" s="77">
        <v>468</v>
      </c>
      <c r="B469" s="77" t="s">
        <v>40</v>
      </c>
      <c r="C469" s="77" t="s">
        <v>1123</v>
      </c>
      <c r="D469" s="77" t="s">
        <v>1126</v>
      </c>
      <c r="E469" s="77" t="s">
        <v>110</v>
      </c>
      <c r="F469" s="77" t="s">
        <v>140</v>
      </c>
      <c r="G469" s="78">
        <v>996542</v>
      </c>
      <c r="H469" s="78">
        <v>896888</v>
      </c>
      <c r="I469" s="55" t="s">
        <v>157</v>
      </c>
      <c r="J469" s="55" t="s">
        <v>132</v>
      </c>
      <c r="K469" s="77" t="s">
        <v>1125</v>
      </c>
      <c r="L469" s="77" t="s">
        <v>115</v>
      </c>
      <c r="M469" s="77"/>
      <c r="N469" s="77" t="s">
        <v>159</v>
      </c>
    </row>
    <row r="470" spans="1:14" s="61" customFormat="1" ht="99">
      <c r="A470" s="77">
        <v>469</v>
      </c>
      <c r="B470" s="77" t="s">
        <v>40</v>
      </c>
      <c r="C470" s="77" t="s">
        <v>1123</v>
      </c>
      <c r="D470" s="77" t="s">
        <v>1127</v>
      </c>
      <c r="E470" s="77" t="s">
        <v>110</v>
      </c>
      <c r="F470" s="77" t="s">
        <v>140</v>
      </c>
      <c r="G470" s="78">
        <v>1400000</v>
      </c>
      <c r="H470" s="78">
        <v>1260000</v>
      </c>
      <c r="I470" s="55" t="s">
        <v>221</v>
      </c>
      <c r="J470" s="55" t="s">
        <v>132</v>
      </c>
      <c r="K470" s="77" t="s">
        <v>1125</v>
      </c>
      <c r="L470" s="77" t="s">
        <v>115</v>
      </c>
      <c r="M470" s="77"/>
      <c r="N470" s="77" t="s">
        <v>159</v>
      </c>
    </row>
    <row r="471" spans="1:14" s="61" customFormat="1" ht="66">
      <c r="A471" s="77">
        <v>470</v>
      </c>
      <c r="B471" s="77" t="s">
        <v>40</v>
      </c>
      <c r="C471" s="77" t="s">
        <v>1128</v>
      </c>
      <c r="D471" s="77" t="s">
        <v>1129</v>
      </c>
      <c r="E471" s="77" t="s">
        <v>110</v>
      </c>
      <c r="F471" s="77" t="s">
        <v>140</v>
      </c>
      <c r="G471" s="78">
        <v>383518</v>
      </c>
      <c r="H471" s="78">
        <v>383518</v>
      </c>
      <c r="I471" s="55" t="s">
        <v>136</v>
      </c>
      <c r="J471" s="55" t="s">
        <v>136</v>
      </c>
      <c r="K471" s="77" t="s">
        <v>1109</v>
      </c>
      <c r="L471" s="77" t="s">
        <v>115</v>
      </c>
      <c r="M471" s="77"/>
      <c r="N471" s="77" t="s">
        <v>159</v>
      </c>
    </row>
    <row r="472" spans="1:14" s="61" customFormat="1" ht="66">
      <c r="A472" s="77">
        <v>471</v>
      </c>
      <c r="B472" s="77" t="s">
        <v>40</v>
      </c>
      <c r="C472" s="77" t="s">
        <v>1130</v>
      </c>
      <c r="D472" s="77" t="s">
        <v>1131</v>
      </c>
      <c r="E472" s="77" t="s">
        <v>110</v>
      </c>
      <c r="F472" s="77" t="s">
        <v>140</v>
      </c>
      <c r="G472" s="78">
        <v>228575</v>
      </c>
      <c r="H472" s="78">
        <v>225000</v>
      </c>
      <c r="I472" s="55" t="s">
        <v>120</v>
      </c>
      <c r="J472" s="55" t="s">
        <v>221</v>
      </c>
      <c r="K472" s="77" t="s">
        <v>1084</v>
      </c>
      <c r="L472" s="77" t="s">
        <v>115</v>
      </c>
      <c r="M472" s="77"/>
      <c r="N472" s="77" t="s">
        <v>159</v>
      </c>
    </row>
    <row r="473" spans="1:14" s="61" customFormat="1" ht="66">
      <c r="A473" s="77">
        <v>472</v>
      </c>
      <c r="B473" s="77" t="s">
        <v>40</v>
      </c>
      <c r="C473" s="77" t="s">
        <v>1132</v>
      </c>
      <c r="D473" s="77" t="s">
        <v>1133</v>
      </c>
      <c r="E473" s="77" t="s">
        <v>110</v>
      </c>
      <c r="F473" s="77" t="s">
        <v>111</v>
      </c>
      <c r="G473" s="78">
        <v>443008</v>
      </c>
      <c r="H473" s="78">
        <v>443008</v>
      </c>
      <c r="I473" s="55" t="s">
        <v>141</v>
      </c>
      <c r="J473" s="55" t="s">
        <v>132</v>
      </c>
      <c r="K473" s="77" t="s">
        <v>1067</v>
      </c>
      <c r="L473" s="77" t="s">
        <v>115</v>
      </c>
      <c r="M473" s="77"/>
      <c r="N473" s="77" t="s">
        <v>159</v>
      </c>
    </row>
    <row r="474" spans="1:14" s="61" customFormat="1" ht="66">
      <c r="A474" s="77">
        <v>473</v>
      </c>
      <c r="B474" s="77" t="s">
        <v>40</v>
      </c>
      <c r="C474" s="77" t="s">
        <v>1132</v>
      </c>
      <c r="D474" s="77" t="s">
        <v>1134</v>
      </c>
      <c r="E474" s="77" t="s">
        <v>110</v>
      </c>
      <c r="F474" s="77" t="s">
        <v>111</v>
      </c>
      <c r="G474" s="78">
        <v>214091</v>
      </c>
      <c r="H474" s="78">
        <v>214091</v>
      </c>
      <c r="I474" s="55" t="s">
        <v>141</v>
      </c>
      <c r="J474" s="55" t="s">
        <v>132</v>
      </c>
      <c r="K474" s="77" t="s">
        <v>1067</v>
      </c>
      <c r="L474" s="77" t="s">
        <v>115</v>
      </c>
      <c r="M474" s="77"/>
      <c r="N474" s="77" t="s">
        <v>159</v>
      </c>
    </row>
    <row r="475" spans="1:14" s="61" customFormat="1" ht="66">
      <c r="A475" s="77">
        <v>474</v>
      </c>
      <c r="B475" s="77" t="s">
        <v>40</v>
      </c>
      <c r="C475" s="77" t="s">
        <v>1135</v>
      </c>
      <c r="D475" s="77" t="s">
        <v>1136</v>
      </c>
      <c r="E475" s="77" t="s">
        <v>110</v>
      </c>
      <c r="F475" s="77" t="s">
        <v>111</v>
      </c>
      <c r="G475" s="78">
        <v>260022</v>
      </c>
      <c r="H475" s="78">
        <v>254800</v>
      </c>
      <c r="I475" s="55" t="s">
        <v>203</v>
      </c>
      <c r="J475" s="55" t="s">
        <v>174</v>
      </c>
      <c r="K475" s="77" t="s">
        <v>1067</v>
      </c>
      <c r="L475" s="77" t="s">
        <v>115</v>
      </c>
      <c r="M475" s="77"/>
      <c r="N475" s="77" t="s">
        <v>159</v>
      </c>
    </row>
    <row r="476" spans="1:14" s="61" customFormat="1" ht="49.5">
      <c r="A476" s="77">
        <v>475</v>
      </c>
      <c r="B476" s="77" t="s">
        <v>40</v>
      </c>
      <c r="C476" s="77" t="s">
        <v>1137</v>
      </c>
      <c r="D476" s="77" t="s">
        <v>1138</v>
      </c>
      <c r="E476" s="77" t="s">
        <v>110</v>
      </c>
      <c r="F476" s="77" t="s">
        <v>140</v>
      </c>
      <c r="G476" s="78">
        <v>2576297</v>
      </c>
      <c r="H476" s="78">
        <v>2576297</v>
      </c>
      <c r="I476" s="55" t="s">
        <v>153</v>
      </c>
      <c r="J476" s="55" t="s">
        <v>113</v>
      </c>
      <c r="K476" s="77" t="s">
        <v>1139</v>
      </c>
      <c r="L476" s="77" t="s">
        <v>115</v>
      </c>
      <c r="M476" s="77"/>
      <c r="N476" s="77" t="s">
        <v>159</v>
      </c>
    </row>
    <row r="477" spans="1:14" s="61" customFormat="1" ht="66">
      <c r="A477" s="77">
        <v>476</v>
      </c>
      <c r="B477" s="77" t="s">
        <v>40</v>
      </c>
      <c r="C477" s="77" t="s">
        <v>1140</v>
      </c>
      <c r="D477" s="77" t="s">
        <v>1141</v>
      </c>
      <c r="E477" s="77" t="s">
        <v>110</v>
      </c>
      <c r="F477" s="77" t="s">
        <v>111</v>
      </c>
      <c r="G477" s="78">
        <v>216881</v>
      </c>
      <c r="H477" s="78">
        <v>216000</v>
      </c>
      <c r="I477" s="55" t="s">
        <v>121</v>
      </c>
      <c r="J477" s="55" t="s">
        <v>214</v>
      </c>
      <c r="K477" s="77" t="s">
        <v>1142</v>
      </c>
      <c r="L477" s="77" t="s">
        <v>115</v>
      </c>
      <c r="M477" s="77"/>
      <c r="N477" s="77" t="s">
        <v>159</v>
      </c>
    </row>
    <row r="478" spans="1:14" s="61" customFormat="1" ht="49.5">
      <c r="A478" s="77">
        <v>477</v>
      </c>
      <c r="B478" s="77" t="s">
        <v>40</v>
      </c>
      <c r="C478" s="77" t="s">
        <v>1143</v>
      </c>
      <c r="D478" s="77" t="s">
        <v>1144</v>
      </c>
      <c r="E478" s="77" t="s">
        <v>110</v>
      </c>
      <c r="F478" s="77" t="s">
        <v>140</v>
      </c>
      <c r="G478" s="78">
        <v>220000</v>
      </c>
      <c r="H478" s="78">
        <v>220000</v>
      </c>
      <c r="I478" s="55" t="s">
        <v>131</v>
      </c>
      <c r="J478" s="55" t="s">
        <v>221</v>
      </c>
      <c r="K478" s="77" t="s">
        <v>1145</v>
      </c>
      <c r="L478" s="77" t="s">
        <v>115</v>
      </c>
      <c r="M478" s="77"/>
      <c r="N478" s="77" t="s">
        <v>159</v>
      </c>
    </row>
    <row r="479" spans="1:14" s="61" customFormat="1" ht="99">
      <c r="A479" s="77">
        <v>478</v>
      </c>
      <c r="B479" s="77" t="s">
        <v>40</v>
      </c>
      <c r="C479" s="77" t="s">
        <v>1146</v>
      </c>
      <c r="D479" s="77" t="s">
        <v>1147</v>
      </c>
      <c r="E479" s="77" t="s">
        <v>110</v>
      </c>
      <c r="F479" s="77" t="s">
        <v>111</v>
      </c>
      <c r="G479" s="78">
        <v>130598</v>
      </c>
      <c r="H479" s="78">
        <v>130000</v>
      </c>
      <c r="I479" s="55" t="s">
        <v>221</v>
      </c>
      <c r="J479" s="55" t="s">
        <v>121</v>
      </c>
      <c r="K479" s="77" t="s">
        <v>1069</v>
      </c>
      <c r="L479" s="77" t="s">
        <v>176</v>
      </c>
      <c r="M479" s="77" t="s">
        <v>321</v>
      </c>
      <c r="N479" s="77"/>
    </row>
    <row r="480" spans="1:14" s="61" customFormat="1" ht="66">
      <c r="A480" s="77">
        <v>479</v>
      </c>
      <c r="B480" s="77" t="s">
        <v>40</v>
      </c>
      <c r="C480" s="77" t="s">
        <v>1148</v>
      </c>
      <c r="D480" s="77" t="s">
        <v>1149</v>
      </c>
      <c r="E480" s="77" t="s">
        <v>110</v>
      </c>
      <c r="F480" s="77" t="s">
        <v>111</v>
      </c>
      <c r="G480" s="78">
        <v>370000</v>
      </c>
      <c r="H480" s="78">
        <v>370000</v>
      </c>
      <c r="I480" s="55" t="s">
        <v>141</v>
      </c>
      <c r="J480" s="55" t="s">
        <v>131</v>
      </c>
      <c r="K480" s="77" t="s">
        <v>484</v>
      </c>
      <c r="L480" s="77" t="s">
        <v>115</v>
      </c>
      <c r="M480" s="77"/>
      <c r="N480" s="77" t="s">
        <v>116</v>
      </c>
    </row>
    <row r="481" spans="1:14" s="61" customFormat="1" ht="66">
      <c r="A481" s="77">
        <v>480</v>
      </c>
      <c r="B481" s="77" t="s">
        <v>40</v>
      </c>
      <c r="C481" s="77" t="s">
        <v>1150</v>
      </c>
      <c r="D481" s="77" t="s">
        <v>1151</v>
      </c>
      <c r="E481" s="77" t="s">
        <v>110</v>
      </c>
      <c r="F481" s="77" t="s">
        <v>111</v>
      </c>
      <c r="G481" s="78">
        <v>161180</v>
      </c>
      <c r="H481" s="78">
        <v>161180</v>
      </c>
      <c r="I481" s="55" t="s">
        <v>203</v>
      </c>
      <c r="J481" s="55" t="s">
        <v>174</v>
      </c>
      <c r="K481" s="77" t="s">
        <v>1088</v>
      </c>
      <c r="L481" s="77" t="s">
        <v>115</v>
      </c>
      <c r="M481" s="77"/>
      <c r="N481" s="77" t="s">
        <v>159</v>
      </c>
    </row>
    <row r="482" spans="1:14" s="61" customFormat="1" ht="49.5">
      <c r="A482" s="77">
        <v>481</v>
      </c>
      <c r="B482" s="77" t="s">
        <v>40</v>
      </c>
      <c r="C482" s="77" t="s">
        <v>1152</v>
      </c>
      <c r="D482" s="77" t="s">
        <v>1153</v>
      </c>
      <c r="E482" s="77" t="s">
        <v>110</v>
      </c>
      <c r="F482" s="77" t="s">
        <v>111</v>
      </c>
      <c r="G482" s="78">
        <v>176821</v>
      </c>
      <c r="H482" s="78">
        <v>176821</v>
      </c>
      <c r="I482" s="55" t="s">
        <v>120</v>
      </c>
      <c r="J482" s="55" t="s">
        <v>148</v>
      </c>
      <c r="K482" s="77" t="s">
        <v>1074</v>
      </c>
      <c r="L482" s="77" t="s">
        <v>115</v>
      </c>
      <c r="M482" s="77"/>
      <c r="N482" s="77" t="s">
        <v>159</v>
      </c>
    </row>
    <row r="483" spans="1:14" s="61" customFormat="1" ht="115.5">
      <c r="A483" s="77">
        <v>482</v>
      </c>
      <c r="B483" s="77" t="s">
        <v>40</v>
      </c>
      <c r="C483" s="77" t="s">
        <v>1154</v>
      </c>
      <c r="D483" s="77" t="s">
        <v>1155</v>
      </c>
      <c r="E483" s="77" t="s">
        <v>110</v>
      </c>
      <c r="F483" s="77" t="s">
        <v>140</v>
      </c>
      <c r="G483" s="78">
        <v>163400</v>
      </c>
      <c r="H483" s="78">
        <v>163400</v>
      </c>
      <c r="I483" s="55" t="s">
        <v>174</v>
      </c>
      <c r="J483" s="55" t="s">
        <v>210</v>
      </c>
      <c r="K483" s="77" t="s">
        <v>484</v>
      </c>
      <c r="L483" s="77" t="s">
        <v>115</v>
      </c>
      <c r="M483" s="77"/>
      <c r="N483" s="77" t="s">
        <v>159</v>
      </c>
    </row>
    <row r="484" spans="1:14" s="61" customFormat="1" ht="82.5">
      <c r="A484" s="77">
        <v>483</v>
      </c>
      <c r="B484" s="77" t="s">
        <v>40</v>
      </c>
      <c r="C484" s="77" t="s">
        <v>1156</v>
      </c>
      <c r="D484" s="77" t="s">
        <v>1157</v>
      </c>
      <c r="E484" s="77" t="s">
        <v>110</v>
      </c>
      <c r="F484" s="77" t="s">
        <v>140</v>
      </c>
      <c r="G484" s="78">
        <v>174610</v>
      </c>
      <c r="H484" s="78">
        <v>174610</v>
      </c>
      <c r="I484" s="55" t="s">
        <v>283</v>
      </c>
      <c r="J484" s="55" t="s">
        <v>153</v>
      </c>
      <c r="K484" s="77" t="s">
        <v>1158</v>
      </c>
      <c r="L484" s="77" t="s">
        <v>115</v>
      </c>
      <c r="M484" s="77"/>
      <c r="N484" s="77" t="s">
        <v>159</v>
      </c>
    </row>
    <row r="485" spans="1:14" s="61" customFormat="1" ht="49.5">
      <c r="A485" s="77">
        <v>484</v>
      </c>
      <c r="B485" s="77" t="s">
        <v>40</v>
      </c>
      <c r="C485" s="77" t="s">
        <v>1159</v>
      </c>
      <c r="D485" s="77" t="s">
        <v>1160</v>
      </c>
      <c r="E485" s="77" t="s">
        <v>110</v>
      </c>
      <c r="F485" s="77" t="s">
        <v>140</v>
      </c>
      <c r="G485" s="78">
        <v>2801159</v>
      </c>
      <c r="H485" s="78">
        <v>2801159</v>
      </c>
      <c r="I485" s="55" t="s">
        <v>132</v>
      </c>
      <c r="J485" s="55" t="s">
        <v>153</v>
      </c>
      <c r="K485" s="77" t="s">
        <v>1161</v>
      </c>
      <c r="L485" s="77" t="s">
        <v>115</v>
      </c>
      <c r="M485" s="77"/>
      <c r="N485" s="77" t="s">
        <v>159</v>
      </c>
    </row>
    <row r="486" spans="1:14" s="61" customFormat="1" ht="49.5">
      <c r="A486" s="77">
        <v>485</v>
      </c>
      <c r="B486" s="77" t="s">
        <v>55</v>
      </c>
      <c r="C486" s="77" t="s">
        <v>1162</v>
      </c>
      <c r="D486" s="77" t="s">
        <v>1163</v>
      </c>
      <c r="E486" s="77" t="s">
        <v>110</v>
      </c>
      <c r="F486" s="77" t="s">
        <v>119</v>
      </c>
      <c r="G486" s="78">
        <v>220000</v>
      </c>
      <c r="H486" s="78">
        <v>209000</v>
      </c>
      <c r="I486" s="55" t="s">
        <v>191</v>
      </c>
      <c r="J486" s="55" t="s">
        <v>188</v>
      </c>
      <c r="K486" s="77" t="s">
        <v>1164</v>
      </c>
      <c r="L486" s="77" t="s">
        <v>115</v>
      </c>
      <c r="M486" s="77"/>
      <c r="N486" s="77" t="s">
        <v>116</v>
      </c>
    </row>
    <row r="487" spans="1:14" s="61" customFormat="1" ht="99">
      <c r="A487" s="77">
        <v>486</v>
      </c>
      <c r="B487" s="77" t="s">
        <v>55</v>
      </c>
      <c r="C487" s="77" t="s">
        <v>1165</v>
      </c>
      <c r="D487" s="77" t="s">
        <v>1166</v>
      </c>
      <c r="E487" s="77" t="s">
        <v>110</v>
      </c>
      <c r="F487" s="77" t="s">
        <v>140</v>
      </c>
      <c r="G487" s="78">
        <v>2512533</v>
      </c>
      <c r="H487" s="78">
        <v>2500000</v>
      </c>
      <c r="I487" s="55" t="s">
        <v>261</v>
      </c>
      <c r="J487" s="55" t="s">
        <v>221</v>
      </c>
      <c r="K487" s="77" t="s">
        <v>1167</v>
      </c>
      <c r="L487" s="77" t="s">
        <v>176</v>
      </c>
      <c r="M487" s="77" t="s">
        <v>321</v>
      </c>
      <c r="N487" s="77"/>
    </row>
    <row r="488" spans="1:14" s="61" customFormat="1" ht="148.5">
      <c r="A488" s="77">
        <v>487</v>
      </c>
      <c r="B488" s="77" t="s">
        <v>55</v>
      </c>
      <c r="C488" s="77" t="s">
        <v>1168</v>
      </c>
      <c r="D488" s="77" t="s">
        <v>1169</v>
      </c>
      <c r="E488" s="77" t="s">
        <v>110</v>
      </c>
      <c r="F488" s="77" t="s">
        <v>140</v>
      </c>
      <c r="G488" s="78">
        <v>1500000</v>
      </c>
      <c r="H488" s="78">
        <v>1480000</v>
      </c>
      <c r="I488" s="55" t="s">
        <v>131</v>
      </c>
      <c r="J488" s="55" t="s">
        <v>120</v>
      </c>
      <c r="K488" s="77" t="s">
        <v>1170</v>
      </c>
      <c r="L488" s="77" t="s">
        <v>342</v>
      </c>
      <c r="M488" s="77"/>
      <c r="N488" s="77"/>
    </row>
    <row r="489" spans="1:14" s="61" customFormat="1" ht="148.5">
      <c r="A489" s="77">
        <v>488</v>
      </c>
      <c r="B489" s="77" t="s">
        <v>55</v>
      </c>
      <c r="C489" s="77" t="s">
        <v>1171</v>
      </c>
      <c r="D489" s="77" t="s">
        <v>1172</v>
      </c>
      <c r="E489" s="77" t="s">
        <v>110</v>
      </c>
      <c r="F489" s="77" t="s">
        <v>140</v>
      </c>
      <c r="G489" s="78">
        <v>4000000</v>
      </c>
      <c r="H489" s="78">
        <v>3840000</v>
      </c>
      <c r="I489" s="55" t="s">
        <v>221</v>
      </c>
      <c r="J489" s="55" t="s">
        <v>132</v>
      </c>
      <c r="K489" s="77" t="s">
        <v>1173</v>
      </c>
      <c r="L489" s="77" t="s">
        <v>342</v>
      </c>
      <c r="M489" s="77"/>
      <c r="N489" s="77"/>
    </row>
    <row r="490" spans="1:14" s="61" customFormat="1" ht="82.5">
      <c r="A490" s="77">
        <v>489</v>
      </c>
      <c r="B490" s="77" t="s">
        <v>37</v>
      </c>
      <c r="C490" s="77" t="s">
        <v>37</v>
      </c>
      <c r="D490" s="77" t="s">
        <v>1174</v>
      </c>
      <c r="E490" s="77" t="s">
        <v>110</v>
      </c>
      <c r="F490" s="77" t="s">
        <v>140</v>
      </c>
      <c r="G490" s="78">
        <v>1903690</v>
      </c>
      <c r="H490" s="78">
        <v>1789469</v>
      </c>
      <c r="I490" s="55" t="s">
        <v>255</v>
      </c>
      <c r="J490" s="55" t="s">
        <v>174</v>
      </c>
      <c r="K490" s="77" t="s">
        <v>432</v>
      </c>
      <c r="L490" s="77" t="s">
        <v>115</v>
      </c>
      <c r="M490" s="77"/>
      <c r="N490" s="77" t="s">
        <v>159</v>
      </c>
    </row>
    <row r="491" spans="1:14" s="61" customFormat="1" ht="49.5">
      <c r="A491" s="77">
        <v>490</v>
      </c>
      <c r="B491" s="77" t="s">
        <v>37</v>
      </c>
      <c r="C491" s="77" t="s">
        <v>37</v>
      </c>
      <c r="D491" s="77" t="s">
        <v>1175</v>
      </c>
      <c r="E491" s="77" t="s">
        <v>110</v>
      </c>
      <c r="F491" s="77" t="s">
        <v>111</v>
      </c>
      <c r="G491" s="78">
        <v>4390000</v>
      </c>
      <c r="H491" s="78">
        <v>4390000</v>
      </c>
      <c r="I491" s="55" t="s">
        <v>207</v>
      </c>
      <c r="J491" s="55" t="s">
        <v>120</v>
      </c>
      <c r="K491" s="77" t="s">
        <v>1176</v>
      </c>
      <c r="L491" s="77" t="s">
        <v>115</v>
      </c>
      <c r="M491" s="77"/>
      <c r="N491" s="77" t="s">
        <v>129</v>
      </c>
    </row>
    <row r="492" spans="1:14" s="61" customFormat="1" ht="49.5">
      <c r="A492" s="77">
        <v>491</v>
      </c>
      <c r="B492" s="77" t="s">
        <v>37</v>
      </c>
      <c r="C492" s="77" t="s">
        <v>37</v>
      </c>
      <c r="D492" s="77" t="s">
        <v>1177</v>
      </c>
      <c r="E492" s="77" t="s">
        <v>110</v>
      </c>
      <c r="F492" s="77" t="s">
        <v>140</v>
      </c>
      <c r="G492" s="78">
        <v>488000</v>
      </c>
      <c r="H492" s="78">
        <v>488000</v>
      </c>
      <c r="I492" s="55" t="s">
        <v>207</v>
      </c>
      <c r="J492" s="55" t="s">
        <v>131</v>
      </c>
      <c r="K492" s="77" t="s">
        <v>432</v>
      </c>
      <c r="L492" s="77" t="s">
        <v>115</v>
      </c>
      <c r="M492" s="77"/>
      <c r="N492" s="77" t="s">
        <v>159</v>
      </c>
    </row>
    <row r="493" spans="1:14" s="61" customFormat="1" ht="49.5">
      <c r="A493" s="77">
        <v>492</v>
      </c>
      <c r="B493" s="77" t="s">
        <v>37</v>
      </c>
      <c r="C493" s="77" t="s">
        <v>37</v>
      </c>
      <c r="D493" s="77" t="s">
        <v>1178</v>
      </c>
      <c r="E493" s="77" t="s">
        <v>110</v>
      </c>
      <c r="F493" s="77" t="s">
        <v>119</v>
      </c>
      <c r="G493" s="78">
        <v>3000000</v>
      </c>
      <c r="H493" s="78">
        <v>3000000</v>
      </c>
      <c r="I493" s="55" t="s">
        <v>174</v>
      </c>
      <c r="J493" s="55" t="s">
        <v>113</v>
      </c>
      <c r="K493" s="77" t="s">
        <v>1179</v>
      </c>
      <c r="L493" s="77" t="s">
        <v>115</v>
      </c>
      <c r="M493" s="77"/>
      <c r="N493" s="77" t="s">
        <v>150</v>
      </c>
    </row>
    <row r="494" spans="1:14" s="61" customFormat="1" ht="49.5">
      <c r="A494" s="77">
        <v>493</v>
      </c>
      <c r="B494" s="77" t="s">
        <v>37</v>
      </c>
      <c r="C494" s="77" t="s">
        <v>37</v>
      </c>
      <c r="D494" s="77" t="s">
        <v>1180</v>
      </c>
      <c r="E494" s="77" t="s">
        <v>110</v>
      </c>
      <c r="F494" s="77" t="s">
        <v>140</v>
      </c>
      <c r="G494" s="78">
        <v>1300000</v>
      </c>
      <c r="H494" s="78">
        <v>864370</v>
      </c>
      <c r="I494" s="55" t="s">
        <v>212</v>
      </c>
      <c r="J494" s="55" t="s">
        <v>127</v>
      </c>
      <c r="K494" s="77" t="s">
        <v>285</v>
      </c>
      <c r="L494" s="77" t="s">
        <v>115</v>
      </c>
      <c r="M494" s="77"/>
      <c r="N494" s="77" t="s">
        <v>159</v>
      </c>
    </row>
    <row r="495" spans="1:14" s="61" customFormat="1" ht="82.5">
      <c r="A495" s="77">
        <v>494</v>
      </c>
      <c r="B495" s="77" t="s">
        <v>37</v>
      </c>
      <c r="C495" s="77" t="s">
        <v>1181</v>
      </c>
      <c r="D495" s="77" t="s">
        <v>1182</v>
      </c>
      <c r="E495" s="77" t="s">
        <v>110</v>
      </c>
      <c r="F495" s="77" t="s">
        <v>140</v>
      </c>
      <c r="G495" s="78">
        <v>2434680</v>
      </c>
      <c r="H495" s="78">
        <v>2337293</v>
      </c>
      <c r="I495" s="55" t="s">
        <v>266</v>
      </c>
      <c r="J495" s="55" t="s">
        <v>207</v>
      </c>
      <c r="K495" s="77" t="s">
        <v>1183</v>
      </c>
      <c r="L495" s="77" t="s">
        <v>115</v>
      </c>
      <c r="M495" s="77"/>
      <c r="N495" s="77" t="s">
        <v>159</v>
      </c>
    </row>
    <row r="496" spans="1:14" s="61" customFormat="1" ht="66">
      <c r="A496" s="77">
        <v>495</v>
      </c>
      <c r="B496" s="77" t="s">
        <v>37</v>
      </c>
      <c r="C496" s="77" t="s">
        <v>1184</v>
      </c>
      <c r="D496" s="77" t="s">
        <v>1185</v>
      </c>
      <c r="E496" s="77" t="s">
        <v>110</v>
      </c>
      <c r="F496" s="77" t="s">
        <v>140</v>
      </c>
      <c r="G496" s="78">
        <v>230000</v>
      </c>
      <c r="H496" s="78">
        <v>230000</v>
      </c>
      <c r="I496" s="55" t="s">
        <v>246</v>
      </c>
      <c r="J496" s="55" t="s">
        <v>214</v>
      </c>
      <c r="K496" s="77" t="s">
        <v>285</v>
      </c>
      <c r="L496" s="77" t="s">
        <v>115</v>
      </c>
      <c r="M496" s="77"/>
      <c r="N496" s="77" t="s">
        <v>150</v>
      </c>
    </row>
    <row r="497" spans="1:14" s="61" customFormat="1" ht="49.5">
      <c r="A497" s="77">
        <v>496</v>
      </c>
      <c r="B497" s="77" t="s">
        <v>37</v>
      </c>
      <c r="C497" s="77" t="s">
        <v>1186</v>
      </c>
      <c r="D497" s="77" t="s">
        <v>1187</v>
      </c>
      <c r="E497" s="77" t="s">
        <v>110</v>
      </c>
      <c r="F497" s="77" t="s">
        <v>140</v>
      </c>
      <c r="G497" s="78">
        <v>154542</v>
      </c>
      <c r="H497" s="78">
        <v>154542</v>
      </c>
      <c r="I497" s="55" t="s">
        <v>148</v>
      </c>
      <c r="J497" s="55" t="s">
        <v>212</v>
      </c>
      <c r="K497" s="77" t="s">
        <v>133</v>
      </c>
      <c r="L497" s="77" t="s">
        <v>115</v>
      </c>
      <c r="M497" s="77"/>
      <c r="N497" s="77" t="s">
        <v>123</v>
      </c>
    </row>
    <row r="498" spans="1:14" s="61" customFormat="1" ht="49.5">
      <c r="A498" s="77">
        <v>497</v>
      </c>
      <c r="B498" s="77" t="s">
        <v>37</v>
      </c>
      <c r="C498" s="77" t="s">
        <v>1188</v>
      </c>
      <c r="D498" s="77" t="s">
        <v>1189</v>
      </c>
      <c r="E498" s="77" t="s">
        <v>110</v>
      </c>
      <c r="F498" s="77" t="s">
        <v>140</v>
      </c>
      <c r="G498" s="78">
        <v>231260</v>
      </c>
      <c r="H498" s="78">
        <v>231260</v>
      </c>
      <c r="I498" s="55" t="s">
        <v>127</v>
      </c>
      <c r="J498" s="55" t="s">
        <v>188</v>
      </c>
      <c r="K498" s="77" t="s">
        <v>1190</v>
      </c>
      <c r="L498" s="77" t="s">
        <v>115</v>
      </c>
      <c r="M498" s="77"/>
      <c r="N498" s="77" t="s">
        <v>159</v>
      </c>
    </row>
    <row r="499" spans="1:14" s="61" customFormat="1" ht="66">
      <c r="A499" s="77">
        <v>498</v>
      </c>
      <c r="B499" s="77" t="s">
        <v>37</v>
      </c>
      <c r="C499" s="77" t="s">
        <v>1191</v>
      </c>
      <c r="D499" s="77" t="s">
        <v>1192</v>
      </c>
      <c r="E499" s="77" t="s">
        <v>110</v>
      </c>
      <c r="F499" s="77" t="s">
        <v>111</v>
      </c>
      <c r="G499" s="78">
        <v>139461</v>
      </c>
      <c r="H499" s="78">
        <v>139461</v>
      </c>
      <c r="I499" s="55" t="s">
        <v>120</v>
      </c>
      <c r="J499" s="55" t="s">
        <v>120</v>
      </c>
      <c r="K499" s="77" t="s">
        <v>1193</v>
      </c>
      <c r="L499" s="77" t="s">
        <v>115</v>
      </c>
      <c r="M499" s="77"/>
      <c r="N499" s="77" t="s">
        <v>159</v>
      </c>
    </row>
    <row r="500" spans="1:14" s="61" customFormat="1" ht="99">
      <c r="A500" s="77">
        <v>499</v>
      </c>
      <c r="B500" s="77" t="s">
        <v>37</v>
      </c>
      <c r="C500" s="77" t="s">
        <v>1194</v>
      </c>
      <c r="D500" s="77" t="s">
        <v>1195</v>
      </c>
      <c r="E500" s="77" t="s">
        <v>110</v>
      </c>
      <c r="F500" s="77" t="s">
        <v>111</v>
      </c>
      <c r="G500" s="78">
        <v>439780</v>
      </c>
      <c r="H500" s="78">
        <v>439019</v>
      </c>
      <c r="I500" s="55" t="s">
        <v>131</v>
      </c>
      <c r="J500" s="55" t="s">
        <v>148</v>
      </c>
      <c r="K500" s="77" t="s">
        <v>1193</v>
      </c>
      <c r="L500" s="77" t="s">
        <v>176</v>
      </c>
      <c r="M500" s="77" t="s">
        <v>321</v>
      </c>
      <c r="N500" s="77"/>
    </row>
    <row r="501" spans="1:14" s="61" customFormat="1" ht="66">
      <c r="A501" s="77">
        <v>500</v>
      </c>
      <c r="B501" s="77" t="s">
        <v>57</v>
      </c>
      <c r="C501" s="77" t="s">
        <v>57</v>
      </c>
      <c r="D501" s="77" t="s">
        <v>1196</v>
      </c>
      <c r="E501" s="77" t="s">
        <v>110</v>
      </c>
      <c r="F501" s="77" t="s">
        <v>111</v>
      </c>
      <c r="G501" s="78">
        <v>2865145</v>
      </c>
      <c r="H501" s="78">
        <v>2782078</v>
      </c>
      <c r="I501" s="55" t="s">
        <v>157</v>
      </c>
      <c r="J501" s="55" t="s">
        <v>132</v>
      </c>
      <c r="K501" s="77" t="s">
        <v>1197</v>
      </c>
      <c r="L501" s="77" t="s">
        <v>115</v>
      </c>
      <c r="M501" s="77"/>
      <c r="N501" s="77" t="s">
        <v>123</v>
      </c>
    </row>
    <row r="502" spans="1:14" s="61" customFormat="1" ht="82.5">
      <c r="A502" s="77">
        <v>501</v>
      </c>
      <c r="B502" s="77" t="s">
        <v>57</v>
      </c>
      <c r="C502" s="77" t="s">
        <v>57</v>
      </c>
      <c r="D502" s="77" t="s">
        <v>1198</v>
      </c>
      <c r="E502" s="77" t="s">
        <v>110</v>
      </c>
      <c r="F502" s="77" t="s">
        <v>140</v>
      </c>
      <c r="G502" s="78">
        <v>1450000</v>
      </c>
      <c r="H502" s="78">
        <v>1450000</v>
      </c>
      <c r="I502" s="55" t="s">
        <v>188</v>
      </c>
      <c r="J502" s="55" t="s">
        <v>277</v>
      </c>
      <c r="K502" s="77" t="s">
        <v>272</v>
      </c>
      <c r="L502" s="77" t="s">
        <v>115</v>
      </c>
      <c r="M502" s="77"/>
      <c r="N502" s="77" t="s">
        <v>325</v>
      </c>
    </row>
    <row r="503" spans="1:14" s="61" customFormat="1" ht="82.5">
      <c r="A503" s="77">
        <v>502</v>
      </c>
      <c r="B503" s="77" t="s">
        <v>57</v>
      </c>
      <c r="C503" s="77" t="s">
        <v>1199</v>
      </c>
      <c r="D503" s="77" t="s">
        <v>1200</v>
      </c>
      <c r="E503" s="77" t="s">
        <v>110</v>
      </c>
      <c r="F503" s="77" t="s">
        <v>140</v>
      </c>
      <c r="G503" s="78">
        <v>250000</v>
      </c>
      <c r="H503" s="78">
        <v>250000</v>
      </c>
      <c r="I503" s="55" t="s">
        <v>221</v>
      </c>
      <c r="J503" s="55" t="s">
        <v>136</v>
      </c>
      <c r="K503" s="77" t="s">
        <v>1201</v>
      </c>
      <c r="L503" s="77" t="s">
        <v>115</v>
      </c>
      <c r="M503" s="77"/>
      <c r="N503" s="77" t="s">
        <v>123</v>
      </c>
    </row>
    <row r="504" spans="1:14" s="61" customFormat="1" ht="66">
      <c r="A504" s="77">
        <v>503</v>
      </c>
      <c r="B504" s="77" t="s">
        <v>57</v>
      </c>
      <c r="C504" s="77" t="s">
        <v>1202</v>
      </c>
      <c r="D504" s="77" t="s">
        <v>1203</v>
      </c>
      <c r="E504" s="77" t="s">
        <v>110</v>
      </c>
      <c r="F504" s="77" t="s">
        <v>111</v>
      </c>
      <c r="G504" s="78">
        <v>160000</v>
      </c>
      <c r="H504" s="78">
        <v>160000</v>
      </c>
      <c r="I504" s="55" t="s">
        <v>207</v>
      </c>
      <c r="J504" s="55" t="s">
        <v>174</v>
      </c>
      <c r="K504" s="77" t="s">
        <v>1201</v>
      </c>
      <c r="L504" s="77" t="s">
        <v>115</v>
      </c>
      <c r="M504" s="77"/>
      <c r="N504" s="77" t="s">
        <v>434</v>
      </c>
    </row>
    <row r="505" spans="1:14" s="61" customFormat="1" ht="49.5">
      <c r="A505" s="77">
        <v>504</v>
      </c>
      <c r="B505" s="77" t="s">
        <v>57</v>
      </c>
      <c r="C505" s="77" t="s">
        <v>1204</v>
      </c>
      <c r="D505" s="77" t="s">
        <v>1205</v>
      </c>
      <c r="E505" s="77" t="s">
        <v>110</v>
      </c>
      <c r="F505" s="77" t="s">
        <v>111</v>
      </c>
      <c r="G505" s="78">
        <v>1575100</v>
      </c>
      <c r="H505" s="78">
        <v>1202677</v>
      </c>
      <c r="I505" s="55" t="s">
        <v>127</v>
      </c>
      <c r="J505" s="55" t="s">
        <v>277</v>
      </c>
      <c r="K505" s="77" t="s">
        <v>208</v>
      </c>
      <c r="L505" s="77" t="s">
        <v>115</v>
      </c>
      <c r="M505" s="77"/>
      <c r="N505" s="77" t="s">
        <v>123</v>
      </c>
    </row>
    <row r="506" spans="1:14" s="61" customFormat="1" ht="49.5">
      <c r="A506" s="77">
        <v>505</v>
      </c>
      <c r="B506" s="77" t="s">
        <v>57</v>
      </c>
      <c r="C506" s="77" t="s">
        <v>1206</v>
      </c>
      <c r="D506" s="77" t="s">
        <v>1207</v>
      </c>
      <c r="E506" s="77" t="s">
        <v>110</v>
      </c>
      <c r="F506" s="77" t="s">
        <v>111</v>
      </c>
      <c r="G506" s="78">
        <v>950000</v>
      </c>
      <c r="H506" s="78">
        <v>948000</v>
      </c>
      <c r="I506" s="55" t="s">
        <v>214</v>
      </c>
      <c r="J506" s="55" t="s">
        <v>214</v>
      </c>
      <c r="K506" s="77" t="s">
        <v>1208</v>
      </c>
      <c r="L506" s="77" t="s">
        <v>115</v>
      </c>
      <c r="M506" s="77"/>
      <c r="N506" s="77" t="s">
        <v>123</v>
      </c>
    </row>
    <row r="507" spans="1:14" s="61" customFormat="1" ht="66">
      <c r="A507" s="77">
        <v>506</v>
      </c>
      <c r="B507" s="77" t="s">
        <v>57</v>
      </c>
      <c r="C507" s="77" t="s">
        <v>1209</v>
      </c>
      <c r="D507" s="77" t="s">
        <v>1210</v>
      </c>
      <c r="E507" s="77" t="s">
        <v>110</v>
      </c>
      <c r="F507" s="77" t="s">
        <v>140</v>
      </c>
      <c r="G507" s="78">
        <v>308329</v>
      </c>
      <c r="H507" s="78">
        <v>308329</v>
      </c>
      <c r="I507" s="55" t="s">
        <v>148</v>
      </c>
      <c r="J507" s="55" t="s">
        <v>221</v>
      </c>
      <c r="K507" s="77" t="s">
        <v>1201</v>
      </c>
      <c r="L507" s="77" t="s">
        <v>115</v>
      </c>
      <c r="M507" s="77"/>
      <c r="N507" s="77" t="s">
        <v>150</v>
      </c>
    </row>
    <row r="508" spans="1:14" s="61" customFormat="1" ht="82.5">
      <c r="A508" s="77">
        <v>507</v>
      </c>
      <c r="B508" s="77" t="s">
        <v>44</v>
      </c>
      <c r="C508" s="77" t="s">
        <v>44</v>
      </c>
      <c r="D508" s="77" t="s">
        <v>1211</v>
      </c>
      <c r="E508" s="77" t="s">
        <v>110</v>
      </c>
      <c r="F508" s="77" t="s">
        <v>111</v>
      </c>
      <c r="G508" s="78">
        <v>250000</v>
      </c>
      <c r="H508" s="78">
        <v>230000</v>
      </c>
      <c r="I508" s="55" t="s">
        <v>141</v>
      </c>
      <c r="J508" s="55" t="s">
        <v>126</v>
      </c>
      <c r="K508" s="77" t="s">
        <v>460</v>
      </c>
      <c r="L508" s="77" t="s">
        <v>115</v>
      </c>
      <c r="M508" s="77"/>
      <c r="N508" s="77" t="s">
        <v>150</v>
      </c>
    </row>
    <row r="509" spans="1:14" s="61" customFormat="1" ht="66">
      <c r="A509" s="77">
        <v>508</v>
      </c>
      <c r="B509" s="77" t="s">
        <v>44</v>
      </c>
      <c r="C509" s="77" t="s">
        <v>44</v>
      </c>
      <c r="D509" s="77" t="s">
        <v>1212</v>
      </c>
      <c r="E509" s="77" t="s">
        <v>110</v>
      </c>
      <c r="F509" s="77" t="s">
        <v>140</v>
      </c>
      <c r="G509" s="78">
        <v>899850</v>
      </c>
      <c r="H509" s="78">
        <v>850000</v>
      </c>
      <c r="I509" s="55" t="s">
        <v>126</v>
      </c>
      <c r="J509" s="55" t="s">
        <v>210</v>
      </c>
      <c r="K509" s="77" t="s">
        <v>1213</v>
      </c>
      <c r="L509" s="77" t="s">
        <v>115</v>
      </c>
      <c r="M509" s="77"/>
      <c r="N509" s="77" t="s">
        <v>123</v>
      </c>
    </row>
    <row r="510" spans="1:14" s="61" customFormat="1" ht="49.5">
      <c r="A510" s="77">
        <v>509</v>
      </c>
      <c r="B510" s="77" t="s">
        <v>44</v>
      </c>
      <c r="C510" s="77" t="s">
        <v>44</v>
      </c>
      <c r="D510" s="77" t="s">
        <v>1214</v>
      </c>
      <c r="E510" s="77" t="s">
        <v>110</v>
      </c>
      <c r="F510" s="77" t="s">
        <v>111</v>
      </c>
      <c r="G510" s="78">
        <v>9900000</v>
      </c>
      <c r="H510" s="78">
        <v>9900000</v>
      </c>
      <c r="I510" s="55" t="s">
        <v>131</v>
      </c>
      <c r="J510" s="55" t="s">
        <v>148</v>
      </c>
      <c r="K510" s="77" t="s">
        <v>288</v>
      </c>
      <c r="L510" s="77" t="s">
        <v>115</v>
      </c>
      <c r="M510" s="77"/>
      <c r="N510" s="77" t="s">
        <v>150</v>
      </c>
    </row>
    <row r="511" spans="1:14" s="61" customFormat="1" ht="49.5">
      <c r="A511" s="77">
        <v>510</v>
      </c>
      <c r="B511" s="77" t="s">
        <v>44</v>
      </c>
      <c r="C511" s="77" t="s">
        <v>1215</v>
      </c>
      <c r="D511" s="77" t="s">
        <v>1216</v>
      </c>
      <c r="E511" s="77" t="s">
        <v>110</v>
      </c>
      <c r="F511" s="77" t="s">
        <v>140</v>
      </c>
      <c r="G511" s="78">
        <v>436332</v>
      </c>
      <c r="H511" s="78">
        <v>420000</v>
      </c>
      <c r="I511" s="55" t="s">
        <v>221</v>
      </c>
      <c r="J511" s="55" t="s">
        <v>221</v>
      </c>
      <c r="K511" s="77" t="s">
        <v>460</v>
      </c>
      <c r="L511" s="77" t="s">
        <v>115</v>
      </c>
      <c r="M511" s="77"/>
      <c r="N511" s="77" t="s">
        <v>384</v>
      </c>
    </row>
    <row r="512" spans="1:14" s="61" customFormat="1" ht="49.5">
      <c r="A512" s="77">
        <v>511</v>
      </c>
      <c r="B512" s="77" t="s">
        <v>44</v>
      </c>
      <c r="C512" s="77" t="s">
        <v>1217</v>
      </c>
      <c r="D512" s="77" t="s">
        <v>1218</v>
      </c>
      <c r="E512" s="77" t="s">
        <v>110</v>
      </c>
      <c r="F512" s="77" t="s">
        <v>140</v>
      </c>
      <c r="G512" s="78">
        <v>200059</v>
      </c>
      <c r="H512" s="78">
        <v>180000</v>
      </c>
      <c r="I512" s="55" t="s">
        <v>113</v>
      </c>
      <c r="J512" s="55" t="s">
        <v>136</v>
      </c>
      <c r="K512" s="77" t="s">
        <v>1213</v>
      </c>
      <c r="L512" s="77" t="s">
        <v>115</v>
      </c>
      <c r="M512" s="77"/>
      <c r="N512" s="77" t="s">
        <v>150</v>
      </c>
    </row>
    <row r="513" spans="1:14" s="61" customFormat="1" ht="82.5">
      <c r="A513" s="77">
        <v>512</v>
      </c>
      <c r="B513" s="77" t="s">
        <v>44</v>
      </c>
      <c r="C513" s="77" t="s">
        <v>1219</v>
      </c>
      <c r="D513" s="77" t="s">
        <v>1220</v>
      </c>
      <c r="E513" s="77" t="s">
        <v>110</v>
      </c>
      <c r="F513" s="77" t="s">
        <v>111</v>
      </c>
      <c r="G513" s="78">
        <v>9528000</v>
      </c>
      <c r="H513" s="78">
        <v>9099240</v>
      </c>
      <c r="I513" s="55" t="s">
        <v>174</v>
      </c>
      <c r="J513" s="55" t="s">
        <v>126</v>
      </c>
      <c r="K513" s="77" t="s">
        <v>1213</v>
      </c>
      <c r="L513" s="77" t="s">
        <v>115</v>
      </c>
      <c r="M513" s="77"/>
      <c r="N513" s="77" t="s">
        <v>123</v>
      </c>
    </row>
    <row r="514" spans="1:14" s="61" customFormat="1" ht="66">
      <c r="A514" s="77">
        <v>513</v>
      </c>
      <c r="B514" s="77" t="s">
        <v>44</v>
      </c>
      <c r="C514" s="77" t="s">
        <v>1221</v>
      </c>
      <c r="D514" s="77" t="s">
        <v>1222</v>
      </c>
      <c r="E514" s="77" t="s">
        <v>110</v>
      </c>
      <c r="F514" s="77" t="s">
        <v>111</v>
      </c>
      <c r="G514" s="78">
        <v>9948000</v>
      </c>
      <c r="H514" s="78">
        <v>9749040</v>
      </c>
      <c r="I514" s="55" t="s">
        <v>261</v>
      </c>
      <c r="J514" s="55" t="s">
        <v>174</v>
      </c>
      <c r="K514" s="77" t="s">
        <v>1213</v>
      </c>
      <c r="L514" s="77" t="s">
        <v>115</v>
      </c>
      <c r="M514" s="77"/>
      <c r="N514" s="77" t="s">
        <v>129</v>
      </c>
    </row>
    <row r="515" spans="1:14" s="61" customFormat="1" ht="115.5">
      <c r="A515" s="77">
        <v>514</v>
      </c>
      <c r="B515" s="77" t="s">
        <v>44</v>
      </c>
      <c r="C515" s="77" t="s">
        <v>1223</v>
      </c>
      <c r="D515" s="77" t="s">
        <v>1224</v>
      </c>
      <c r="E515" s="77" t="s">
        <v>110</v>
      </c>
      <c r="F515" s="77" t="s">
        <v>140</v>
      </c>
      <c r="G515" s="78">
        <v>2060367</v>
      </c>
      <c r="H515" s="78">
        <v>2060367</v>
      </c>
      <c r="I515" s="55" t="s">
        <v>127</v>
      </c>
      <c r="J515" s="55" t="s">
        <v>188</v>
      </c>
      <c r="K515" s="77" t="s">
        <v>1225</v>
      </c>
      <c r="L515" s="77" t="s">
        <v>115</v>
      </c>
      <c r="M515" s="77"/>
      <c r="N515" s="77" t="s">
        <v>159</v>
      </c>
    </row>
    <row r="516" spans="1:14" s="61" customFormat="1" ht="49.5">
      <c r="A516" s="77">
        <v>515</v>
      </c>
      <c r="B516" s="77" t="s">
        <v>44</v>
      </c>
      <c r="C516" s="77" t="s">
        <v>1226</v>
      </c>
      <c r="D516" s="77" t="s">
        <v>1227</v>
      </c>
      <c r="E516" s="77" t="s">
        <v>110</v>
      </c>
      <c r="F516" s="77" t="s">
        <v>140</v>
      </c>
      <c r="G516" s="78">
        <v>2060803</v>
      </c>
      <c r="H516" s="78">
        <v>2060803</v>
      </c>
      <c r="I516" s="55" t="s">
        <v>121</v>
      </c>
      <c r="J516" s="55" t="s">
        <v>136</v>
      </c>
      <c r="K516" s="77" t="s">
        <v>1228</v>
      </c>
      <c r="L516" s="77" t="s">
        <v>115</v>
      </c>
      <c r="M516" s="77"/>
      <c r="N516" s="77" t="s">
        <v>159</v>
      </c>
    </row>
    <row r="517" spans="1:14" s="61" customFormat="1" ht="49.5">
      <c r="A517" s="77">
        <v>516</v>
      </c>
      <c r="B517" s="77" t="s">
        <v>44</v>
      </c>
      <c r="C517" s="77" t="s">
        <v>1229</v>
      </c>
      <c r="D517" s="77" t="s">
        <v>1230</v>
      </c>
      <c r="E517" s="77" t="s">
        <v>110</v>
      </c>
      <c r="F517" s="77" t="s">
        <v>140</v>
      </c>
      <c r="G517" s="78">
        <v>2464055</v>
      </c>
      <c r="H517" s="78">
        <v>2464055</v>
      </c>
      <c r="I517" s="55" t="s">
        <v>157</v>
      </c>
      <c r="J517" s="55" t="s">
        <v>121</v>
      </c>
      <c r="K517" s="77" t="s">
        <v>1231</v>
      </c>
      <c r="L517" s="77" t="s">
        <v>115</v>
      </c>
      <c r="M517" s="77"/>
      <c r="N517" s="77" t="s">
        <v>159</v>
      </c>
    </row>
    <row r="518" spans="1:14" s="61" customFormat="1" ht="66">
      <c r="A518" s="77">
        <v>517</v>
      </c>
      <c r="B518" s="77" t="s">
        <v>44</v>
      </c>
      <c r="C518" s="77" t="s">
        <v>1232</v>
      </c>
      <c r="D518" s="77" t="s">
        <v>1233</v>
      </c>
      <c r="E518" s="77" t="s">
        <v>110</v>
      </c>
      <c r="F518" s="77" t="s">
        <v>111</v>
      </c>
      <c r="G518" s="78">
        <v>232200</v>
      </c>
      <c r="H518" s="78">
        <v>232200</v>
      </c>
      <c r="I518" s="55" t="s">
        <v>221</v>
      </c>
      <c r="J518" s="55" t="s">
        <v>132</v>
      </c>
      <c r="K518" s="77" t="s">
        <v>1234</v>
      </c>
      <c r="L518" s="77" t="s">
        <v>115</v>
      </c>
      <c r="M518" s="77"/>
      <c r="N518" s="77" t="s">
        <v>401</v>
      </c>
    </row>
    <row r="519" spans="1:14" s="61" customFormat="1" ht="66">
      <c r="A519" s="77">
        <v>518</v>
      </c>
      <c r="B519" s="77" t="s">
        <v>44</v>
      </c>
      <c r="C519" s="77" t="s">
        <v>1232</v>
      </c>
      <c r="D519" s="77" t="s">
        <v>1235</v>
      </c>
      <c r="E519" s="77" t="s">
        <v>110</v>
      </c>
      <c r="F519" s="77" t="s">
        <v>111</v>
      </c>
      <c r="G519" s="78">
        <v>130000</v>
      </c>
      <c r="H519" s="78">
        <v>130000</v>
      </c>
      <c r="I519" s="55" t="s">
        <v>153</v>
      </c>
      <c r="J519" s="55" t="s">
        <v>191</v>
      </c>
      <c r="K519" s="77" t="s">
        <v>1234</v>
      </c>
      <c r="L519" s="77" t="s">
        <v>115</v>
      </c>
      <c r="M519" s="77"/>
      <c r="N519" s="77" t="s">
        <v>159</v>
      </c>
    </row>
    <row r="520" spans="1:14" s="61" customFormat="1" ht="49.5">
      <c r="A520" s="77">
        <v>519</v>
      </c>
      <c r="B520" s="77" t="s">
        <v>44</v>
      </c>
      <c r="C520" s="77" t="s">
        <v>1236</v>
      </c>
      <c r="D520" s="77" t="s">
        <v>1237</v>
      </c>
      <c r="E520" s="77" t="s">
        <v>110</v>
      </c>
      <c r="F520" s="77" t="s">
        <v>140</v>
      </c>
      <c r="G520" s="78">
        <v>146967</v>
      </c>
      <c r="H520" s="78">
        <v>116206</v>
      </c>
      <c r="I520" s="55" t="s">
        <v>132</v>
      </c>
      <c r="J520" s="55" t="s">
        <v>136</v>
      </c>
      <c r="K520" s="77" t="s">
        <v>1238</v>
      </c>
      <c r="L520" s="77" t="s">
        <v>115</v>
      </c>
      <c r="M520" s="77"/>
      <c r="N520" s="77" t="s">
        <v>159</v>
      </c>
    </row>
    <row r="521" spans="1:14" s="61" customFormat="1" ht="49.5">
      <c r="A521" s="77">
        <v>520</v>
      </c>
      <c r="B521" s="77" t="s">
        <v>44</v>
      </c>
      <c r="C521" s="77" t="s">
        <v>1239</v>
      </c>
      <c r="D521" s="77" t="s">
        <v>1240</v>
      </c>
      <c r="E521" s="77" t="s">
        <v>110</v>
      </c>
      <c r="F521" s="77" t="s">
        <v>140</v>
      </c>
      <c r="G521" s="78">
        <v>2098389</v>
      </c>
      <c r="H521" s="78">
        <v>2098389</v>
      </c>
      <c r="I521" s="55" t="s">
        <v>148</v>
      </c>
      <c r="J521" s="55" t="s">
        <v>221</v>
      </c>
      <c r="K521" s="77" t="s">
        <v>1238</v>
      </c>
      <c r="L521" s="77" t="s">
        <v>115</v>
      </c>
      <c r="M521" s="77"/>
      <c r="N521" s="77" t="s">
        <v>159</v>
      </c>
    </row>
    <row r="522" spans="1:14" s="61" customFormat="1" ht="82.5">
      <c r="A522" s="77">
        <v>521</v>
      </c>
      <c r="B522" s="77" t="s">
        <v>48</v>
      </c>
      <c r="C522" s="77" t="s">
        <v>48</v>
      </c>
      <c r="D522" s="77" t="s">
        <v>1241</v>
      </c>
      <c r="E522" s="77" t="s">
        <v>110</v>
      </c>
      <c r="F522" s="77" t="s">
        <v>140</v>
      </c>
      <c r="G522" s="78">
        <v>168000</v>
      </c>
      <c r="H522" s="78">
        <v>160000</v>
      </c>
      <c r="I522" s="55" t="s">
        <v>283</v>
      </c>
      <c r="J522" s="55" t="s">
        <v>132</v>
      </c>
      <c r="K522" s="77" t="s">
        <v>224</v>
      </c>
      <c r="L522" s="77" t="s">
        <v>115</v>
      </c>
      <c r="M522" s="77"/>
      <c r="N522" s="77" t="s">
        <v>5297</v>
      </c>
    </row>
    <row r="523" spans="1:14" s="61" customFormat="1" ht="82.5">
      <c r="A523" s="77">
        <v>522</v>
      </c>
      <c r="B523" s="77" t="s">
        <v>48</v>
      </c>
      <c r="C523" s="77" t="s">
        <v>48</v>
      </c>
      <c r="D523" s="77" t="s">
        <v>1242</v>
      </c>
      <c r="E523" s="77" t="s">
        <v>110</v>
      </c>
      <c r="F523" s="77" t="s">
        <v>140</v>
      </c>
      <c r="G523" s="78">
        <v>1063651</v>
      </c>
      <c r="H523" s="78">
        <v>1063651</v>
      </c>
      <c r="I523" s="55" t="s">
        <v>240</v>
      </c>
      <c r="J523" s="55" t="s">
        <v>132</v>
      </c>
      <c r="K523" s="77" t="s">
        <v>224</v>
      </c>
      <c r="L523" s="77" t="s">
        <v>115</v>
      </c>
      <c r="M523" s="77"/>
      <c r="N523" s="77" t="s">
        <v>5297</v>
      </c>
    </row>
    <row r="524" spans="1:14" s="61" customFormat="1" ht="66">
      <c r="A524" s="77">
        <v>523</v>
      </c>
      <c r="B524" s="77" t="s">
        <v>48</v>
      </c>
      <c r="C524" s="77" t="s">
        <v>48</v>
      </c>
      <c r="D524" s="77" t="s">
        <v>1243</v>
      </c>
      <c r="E524" s="77" t="s">
        <v>110</v>
      </c>
      <c r="F524" s="77" t="s">
        <v>111</v>
      </c>
      <c r="G524" s="78">
        <v>209569</v>
      </c>
      <c r="H524" s="78">
        <v>209569</v>
      </c>
      <c r="I524" s="55" t="s">
        <v>266</v>
      </c>
      <c r="J524" s="55" t="s">
        <v>132</v>
      </c>
      <c r="K524" s="77" t="s">
        <v>224</v>
      </c>
      <c r="L524" s="77" t="s">
        <v>115</v>
      </c>
      <c r="M524" s="77"/>
      <c r="N524" s="77" t="s">
        <v>5298</v>
      </c>
    </row>
    <row r="525" spans="1:14" s="61" customFormat="1" ht="66">
      <c r="A525" s="77">
        <v>524</v>
      </c>
      <c r="B525" s="77" t="s">
        <v>48</v>
      </c>
      <c r="C525" s="77" t="s">
        <v>48</v>
      </c>
      <c r="D525" s="77" t="s">
        <v>1244</v>
      </c>
      <c r="E525" s="77" t="s">
        <v>110</v>
      </c>
      <c r="F525" s="77" t="s">
        <v>140</v>
      </c>
      <c r="G525" s="78">
        <v>815771</v>
      </c>
      <c r="H525" s="78">
        <v>783140</v>
      </c>
      <c r="I525" s="55" t="s">
        <v>120</v>
      </c>
      <c r="J525" s="55" t="s">
        <v>132</v>
      </c>
      <c r="K525" s="77" t="s">
        <v>224</v>
      </c>
      <c r="L525" s="77" t="s">
        <v>115</v>
      </c>
      <c r="M525" s="77"/>
      <c r="N525" s="77" t="s">
        <v>5289</v>
      </c>
    </row>
    <row r="526" spans="1:14" s="61" customFormat="1" ht="66">
      <c r="A526" s="77">
        <v>525</v>
      </c>
      <c r="B526" s="77" t="s">
        <v>48</v>
      </c>
      <c r="C526" s="77" t="s">
        <v>1245</v>
      </c>
      <c r="D526" s="77" t="s">
        <v>1246</v>
      </c>
      <c r="E526" s="77" t="s">
        <v>110</v>
      </c>
      <c r="F526" s="77" t="s">
        <v>140</v>
      </c>
      <c r="G526" s="78">
        <v>104000</v>
      </c>
      <c r="H526" s="78">
        <v>104000</v>
      </c>
      <c r="I526" s="55" t="s">
        <v>132</v>
      </c>
      <c r="J526" s="55" t="s">
        <v>153</v>
      </c>
      <c r="K526" s="77" t="s">
        <v>224</v>
      </c>
      <c r="L526" s="77" t="s">
        <v>115</v>
      </c>
      <c r="M526" s="77"/>
      <c r="N526" s="77" t="s">
        <v>5289</v>
      </c>
    </row>
    <row r="527" spans="1:14" s="61" customFormat="1" ht="49.5">
      <c r="A527" s="77">
        <v>526</v>
      </c>
      <c r="B527" s="77" t="s">
        <v>48</v>
      </c>
      <c r="C527" s="77" t="s">
        <v>1247</v>
      </c>
      <c r="D527" s="77" t="s">
        <v>1248</v>
      </c>
      <c r="E527" s="77" t="s">
        <v>110</v>
      </c>
      <c r="F527" s="77" t="s">
        <v>140</v>
      </c>
      <c r="G527" s="78">
        <v>792245</v>
      </c>
      <c r="H527" s="78">
        <v>777000</v>
      </c>
      <c r="I527" s="55" t="s">
        <v>1249</v>
      </c>
      <c r="J527" s="55" t="s">
        <v>277</v>
      </c>
      <c r="K527" s="77" t="s">
        <v>224</v>
      </c>
      <c r="L527" s="77" t="s">
        <v>115</v>
      </c>
      <c r="M527" s="77"/>
      <c r="N527" s="77" t="s">
        <v>5289</v>
      </c>
    </row>
    <row r="528" spans="1:14" s="61" customFormat="1" ht="66">
      <c r="A528" s="77">
        <v>527</v>
      </c>
      <c r="B528" s="77" t="s">
        <v>48</v>
      </c>
      <c r="C528" s="77" t="s">
        <v>1250</v>
      </c>
      <c r="D528" s="77" t="s">
        <v>1251</v>
      </c>
      <c r="E528" s="77" t="s">
        <v>110</v>
      </c>
      <c r="F528" s="77" t="s">
        <v>140</v>
      </c>
      <c r="G528" s="78">
        <v>178152</v>
      </c>
      <c r="H528" s="78">
        <v>165681</v>
      </c>
      <c r="I528" s="55" t="s">
        <v>170</v>
      </c>
      <c r="J528" s="55" t="s">
        <v>207</v>
      </c>
      <c r="K528" s="77" t="s">
        <v>224</v>
      </c>
      <c r="L528" s="77" t="s">
        <v>115</v>
      </c>
      <c r="M528" s="77"/>
      <c r="N528" s="77" t="s">
        <v>5289</v>
      </c>
    </row>
    <row r="529" spans="1:14" s="61" customFormat="1" ht="49.5">
      <c r="A529" s="77">
        <v>528</v>
      </c>
      <c r="B529" s="77" t="s">
        <v>48</v>
      </c>
      <c r="C529" s="77" t="s">
        <v>1252</v>
      </c>
      <c r="D529" s="77" t="s">
        <v>1253</v>
      </c>
      <c r="E529" s="77" t="s">
        <v>110</v>
      </c>
      <c r="F529" s="77" t="s">
        <v>140</v>
      </c>
      <c r="G529" s="78">
        <v>396784</v>
      </c>
      <c r="H529" s="78">
        <v>396784</v>
      </c>
      <c r="I529" s="55" t="s">
        <v>214</v>
      </c>
      <c r="J529" s="55" t="s">
        <v>127</v>
      </c>
      <c r="K529" s="77" t="s">
        <v>224</v>
      </c>
      <c r="L529" s="77" t="s">
        <v>115</v>
      </c>
      <c r="M529" s="77"/>
      <c r="N529" s="77" t="s">
        <v>5289</v>
      </c>
    </row>
    <row r="530" spans="1:14" s="61" customFormat="1" ht="49.5">
      <c r="A530" s="77">
        <v>529</v>
      </c>
      <c r="B530" s="77" t="s">
        <v>48</v>
      </c>
      <c r="C530" s="77" t="s">
        <v>1252</v>
      </c>
      <c r="D530" s="77" t="s">
        <v>1254</v>
      </c>
      <c r="E530" s="77" t="s">
        <v>110</v>
      </c>
      <c r="F530" s="77" t="s">
        <v>140</v>
      </c>
      <c r="G530" s="78">
        <v>2216202</v>
      </c>
      <c r="H530" s="78">
        <v>2216202</v>
      </c>
      <c r="I530" s="55" t="s">
        <v>214</v>
      </c>
      <c r="J530" s="55" t="s">
        <v>188</v>
      </c>
      <c r="K530" s="77" t="s">
        <v>224</v>
      </c>
      <c r="L530" s="77" t="s">
        <v>115</v>
      </c>
      <c r="M530" s="77"/>
      <c r="N530" s="77" t="s">
        <v>5289</v>
      </c>
    </row>
    <row r="531" spans="1:14" s="61" customFormat="1" ht="66">
      <c r="A531" s="77">
        <v>530</v>
      </c>
      <c r="B531" s="77" t="s">
        <v>48</v>
      </c>
      <c r="C531" s="77" t="s">
        <v>1255</v>
      </c>
      <c r="D531" s="77" t="s">
        <v>1256</v>
      </c>
      <c r="E531" s="77" t="s">
        <v>110</v>
      </c>
      <c r="F531" s="77" t="s">
        <v>140</v>
      </c>
      <c r="G531" s="78">
        <v>207305</v>
      </c>
      <c r="H531" s="78">
        <v>203000</v>
      </c>
      <c r="I531" s="55" t="s">
        <v>136</v>
      </c>
      <c r="J531" s="55" t="s">
        <v>212</v>
      </c>
      <c r="K531" s="77" t="s">
        <v>224</v>
      </c>
      <c r="L531" s="77" t="s">
        <v>115</v>
      </c>
      <c r="M531" s="77"/>
      <c r="N531" s="77" t="s">
        <v>5289</v>
      </c>
    </row>
    <row r="532" spans="1:14" s="61" customFormat="1" ht="49.5">
      <c r="A532" s="77">
        <v>531</v>
      </c>
      <c r="B532" s="77" t="s">
        <v>48</v>
      </c>
      <c r="C532" s="77" t="s">
        <v>1257</v>
      </c>
      <c r="D532" s="77" t="s">
        <v>1258</v>
      </c>
      <c r="E532" s="77" t="s">
        <v>110</v>
      </c>
      <c r="F532" s="77" t="s">
        <v>140</v>
      </c>
      <c r="G532" s="78">
        <v>778000</v>
      </c>
      <c r="H532" s="78">
        <v>778000</v>
      </c>
      <c r="I532" s="55" t="s">
        <v>148</v>
      </c>
      <c r="J532" s="55" t="s">
        <v>221</v>
      </c>
      <c r="K532" s="77" t="s">
        <v>224</v>
      </c>
      <c r="L532" s="77" t="s">
        <v>115</v>
      </c>
      <c r="M532" s="77"/>
      <c r="N532" s="77" t="s">
        <v>5289</v>
      </c>
    </row>
    <row r="533" spans="1:14" s="61" customFormat="1" ht="66">
      <c r="A533" s="77">
        <v>532</v>
      </c>
      <c r="B533" s="77" t="s">
        <v>48</v>
      </c>
      <c r="C533" s="77" t="s">
        <v>1259</v>
      </c>
      <c r="D533" s="77" t="s">
        <v>1260</v>
      </c>
      <c r="E533" s="77" t="s">
        <v>110</v>
      </c>
      <c r="F533" s="77" t="s">
        <v>140</v>
      </c>
      <c r="G533" s="78">
        <v>153080</v>
      </c>
      <c r="H533" s="78">
        <v>153080</v>
      </c>
      <c r="I533" s="55" t="s">
        <v>174</v>
      </c>
      <c r="J533" s="55" t="s">
        <v>126</v>
      </c>
      <c r="K533" s="77" t="s">
        <v>224</v>
      </c>
      <c r="L533" s="77" t="s">
        <v>115</v>
      </c>
      <c r="M533" s="77"/>
      <c r="N533" s="77" t="s">
        <v>5297</v>
      </c>
    </row>
    <row r="534" spans="1:14" s="61" customFormat="1" ht="49.5">
      <c r="A534" s="77">
        <v>533</v>
      </c>
      <c r="B534" s="77" t="s">
        <v>48</v>
      </c>
      <c r="C534" s="77" t="s">
        <v>1261</v>
      </c>
      <c r="D534" s="77" t="s">
        <v>1262</v>
      </c>
      <c r="E534" s="77" t="s">
        <v>110</v>
      </c>
      <c r="F534" s="77" t="s">
        <v>140</v>
      </c>
      <c r="G534" s="78">
        <v>383156</v>
      </c>
      <c r="H534" s="78">
        <v>383156</v>
      </c>
      <c r="I534" s="55" t="s">
        <v>120</v>
      </c>
      <c r="J534" s="55" t="s">
        <v>148</v>
      </c>
      <c r="K534" s="77" t="s">
        <v>224</v>
      </c>
      <c r="L534" s="77" t="s">
        <v>115</v>
      </c>
      <c r="M534" s="77"/>
      <c r="N534" s="77" t="s">
        <v>5289</v>
      </c>
    </row>
    <row r="535" spans="1:14" s="61" customFormat="1" ht="49.5">
      <c r="A535" s="77">
        <v>534</v>
      </c>
      <c r="B535" s="77" t="s">
        <v>48</v>
      </c>
      <c r="C535" s="77" t="s">
        <v>1263</v>
      </c>
      <c r="D535" s="77" t="s">
        <v>1264</v>
      </c>
      <c r="E535" s="77" t="s">
        <v>110</v>
      </c>
      <c r="F535" s="77" t="s">
        <v>111</v>
      </c>
      <c r="G535" s="78">
        <v>354768</v>
      </c>
      <c r="H535" s="78">
        <v>354768</v>
      </c>
      <c r="I535" s="55" t="s">
        <v>126</v>
      </c>
      <c r="J535" s="55" t="s">
        <v>126</v>
      </c>
      <c r="K535" s="77" t="s">
        <v>224</v>
      </c>
      <c r="L535" s="77" t="s">
        <v>115</v>
      </c>
      <c r="M535" s="77"/>
      <c r="N535" s="77" t="s">
        <v>5289</v>
      </c>
    </row>
    <row r="536" spans="1:14" s="61" customFormat="1" ht="66">
      <c r="A536" s="77">
        <v>535</v>
      </c>
      <c r="B536" s="77" t="s">
        <v>48</v>
      </c>
      <c r="C536" s="77" t="s">
        <v>1265</v>
      </c>
      <c r="D536" s="77" t="s">
        <v>1266</v>
      </c>
      <c r="E536" s="77" t="s">
        <v>110</v>
      </c>
      <c r="F536" s="77" t="s">
        <v>119</v>
      </c>
      <c r="G536" s="78">
        <v>2142223</v>
      </c>
      <c r="H536" s="78">
        <v>2142223</v>
      </c>
      <c r="I536" s="55" t="s">
        <v>132</v>
      </c>
      <c r="J536" s="55" t="s">
        <v>153</v>
      </c>
      <c r="K536" s="77" t="s">
        <v>224</v>
      </c>
      <c r="L536" s="77" t="s">
        <v>115</v>
      </c>
      <c r="M536" s="77"/>
      <c r="N536" s="77" t="s">
        <v>5289</v>
      </c>
    </row>
    <row r="537" spans="1:14" s="61" customFormat="1" ht="49.5">
      <c r="A537" s="77">
        <v>536</v>
      </c>
      <c r="B537" s="77" t="s">
        <v>48</v>
      </c>
      <c r="C537" s="77" t="s">
        <v>1267</v>
      </c>
      <c r="D537" s="77" t="s">
        <v>1268</v>
      </c>
      <c r="E537" s="77" t="s">
        <v>110</v>
      </c>
      <c r="F537" s="77" t="s">
        <v>140</v>
      </c>
      <c r="G537" s="78">
        <v>2460068</v>
      </c>
      <c r="H537" s="78">
        <v>2460068</v>
      </c>
      <c r="I537" s="55" t="s">
        <v>188</v>
      </c>
      <c r="J537" s="55" t="s">
        <v>277</v>
      </c>
      <c r="K537" s="77" t="s">
        <v>224</v>
      </c>
      <c r="L537" s="77" t="s">
        <v>115</v>
      </c>
      <c r="M537" s="77"/>
      <c r="N537" s="77" t="s">
        <v>5289</v>
      </c>
    </row>
    <row r="538" spans="1:14" s="61" customFormat="1" ht="49.5">
      <c r="A538" s="77">
        <v>537</v>
      </c>
      <c r="B538" s="77" t="s">
        <v>50</v>
      </c>
      <c r="C538" s="77" t="s">
        <v>50</v>
      </c>
      <c r="D538" s="77" t="s">
        <v>1269</v>
      </c>
      <c r="E538" s="77" t="s">
        <v>110</v>
      </c>
      <c r="F538" s="77" t="s">
        <v>111</v>
      </c>
      <c r="G538" s="78">
        <v>163523</v>
      </c>
      <c r="H538" s="78">
        <v>163523</v>
      </c>
      <c r="I538" s="55" t="s">
        <v>141</v>
      </c>
      <c r="J538" s="55" t="s">
        <v>132</v>
      </c>
      <c r="K538" s="77" t="s">
        <v>453</v>
      </c>
      <c r="L538" s="77" t="s">
        <v>115</v>
      </c>
      <c r="M538" s="77"/>
      <c r="N538" s="77" t="s">
        <v>5275</v>
      </c>
    </row>
    <row r="539" spans="1:14" s="61" customFormat="1" ht="49.5">
      <c r="A539" s="77">
        <v>538</v>
      </c>
      <c r="B539" s="77" t="s">
        <v>50</v>
      </c>
      <c r="C539" s="77" t="s">
        <v>1270</v>
      </c>
      <c r="D539" s="77" t="s">
        <v>1271</v>
      </c>
      <c r="E539" s="77" t="s">
        <v>110</v>
      </c>
      <c r="F539" s="77" t="s">
        <v>140</v>
      </c>
      <c r="G539" s="78">
        <v>4500000</v>
      </c>
      <c r="H539" s="78">
        <v>4500000</v>
      </c>
      <c r="I539" s="55" t="s">
        <v>207</v>
      </c>
      <c r="J539" s="55" t="s">
        <v>174</v>
      </c>
      <c r="K539" s="77" t="s">
        <v>453</v>
      </c>
      <c r="L539" s="77" t="s">
        <v>115</v>
      </c>
      <c r="M539" s="77"/>
      <c r="N539" s="77" t="s">
        <v>5297</v>
      </c>
    </row>
    <row r="540" spans="1:14" s="61" customFormat="1" ht="82.5">
      <c r="A540" s="77">
        <v>539</v>
      </c>
      <c r="B540" s="77" t="s">
        <v>50</v>
      </c>
      <c r="C540" s="77" t="s">
        <v>1270</v>
      </c>
      <c r="D540" s="77" t="s">
        <v>1272</v>
      </c>
      <c r="E540" s="77" t="s">
        <v>110</v>
      </c>
      <c r="F540" s="77" t="s">
        <v>140</v>
      </c>
      <c r="G540" s="78">
        <v>168000</v>
      </c>
      <c r="H540" s="78">
        <v>166000</v>
      </c>
      <c r="I540" s="55" t="s">
        <v>212</v>
      </c>
      <c r="J540" s="55" t="s">
        <v>191</v>
      </c>
      <c r="K540" s="77" t="s">
        <v>453</v>
      </c>
      <c r="L540" s="77" t="s">
        <v>115</v>
      </c>
      <c r="M540" s="77"/>
      <c r="N540" s="77" t="s">
        <v>5275</v>
      </c>
    </row>
    <row r="541" spans="1:14" s="61" customFormat="1" ht="49.5">
      <c r="A541" s="77">
        <v>540</v>
      </c>
      <c r="B541" s="77" t="s">
        <v>50</v>
      </c>
      <c r="C541" s="77" t="s">
        <v>1273</v>
      </c>
      <c r="D541" s="77" t="s">
        <v>1274</v>
      </c>
      <c r="E541" s="77" t="s">
        <v>110</v>
      </c>
      <c r="F541" s="77" t="s">
        <v>87</v>
      </c>
      <c r="G541" s="78">
        <v>990000</v>
      </c>
      <c r="H541" s="78">
        <v>968800</v>
      </c>
      <c r="I541" s="55" t="s">
        <v>141</v>
      </c>
      <c r="J541" s="55" t="s">
        <v>126</v>
      </c>
      <c r="K541" s="77" t="s">
        <v>453</v>
      </c>
      <c r="L541" s="77" t="s">
        <v>115</v>
      </c>
      <c r="M541" s="77"/>
      <c r="N541" s="77" t="s">
        <v>5275</v>
      </c>
    </row>
    <row r="542" spans="1:14" s="61" customFormat="1" ht="82.5">
      <c r="A542" s="77">
        <v>541</v>
      </c>
      <c r="B542" s="77" t="s">
        <v>50</v>
      </c>
      <c r="C542" s="77" t="s">
        <v>1275</v>
      </c>
      <c r="D542" s="77" t="s">
        <v>1276</v>
      </c>
      <c r="E542" s="77" t="s">
        <v>110</v>
      </c>
      <c r="F542" s="77" t="s">
        <v>111</v>
      </c>
      <c r="G542" s="78">
        <v>324500</v>
      </c>
      <c r="H542" s="78">
        <v>302275</v>
      </c>
      <c r="I542" s="55" t="s">
        <v>207</v>
      </c>
      <c r="J542" s="55" t="s">
        <v>174</v>
      </c>
      <c r="K542" s="77" t="s">
        <v>453</v>
      </c>
      <c r="L542" s="77" t="s">
        <v>115</v>
      </c>
      <c r="M542" s="77"/>
      <c r="N542" s="77" t="s">
        <v>5275</v>
      </c>
    </row>
    <row r="543" spans="1:14" s="61" customFormat="1" ht="82.5">
      <c r="A543" s="77">
        <v>542</v>
      </c>
      <c r="B543" s="77" t="s">
        <v>50</v>
      </c>
      <c r="C543" s="77" t="s">
        <v>1277</v>
      </c>
      <c r="D543" s="77" t="s">
        <v>1278</v>
      </c>
      <c r="E543" s="77" t="s">
        <v>110</v>
      </c>
      <c r="F543" s="77" t="s">
        <v>111</v>
      </c>
      <c r="G543" s="78">
        <v>200000</v>
      </c>
      <c r="H543" s="78">
        <v>200000</v>
      </c>
      <c r="I543" s="55" t="s">
        <v>210</v>
      </c>
      <c r="J543" s="55" t="s">
        <v>120</v>
      </c>
      <c r="K543" s="77" t="s">
        <v>453</v>
      </c>
      <c r="L543" s="77" t="s">
        <v>115</v>
      </c>
      <c r="M543" s="77"/>
      <c r="N543" s="77" t="s">
        <v>5297</v>
      </c>
    </row>
    <row r="544" spans="1:14" s="61" customFormat="1" ht="66">
      <c r="A544" s="77">
        <v>543</v>
      </c>
      <c r="B544" s="77" t="s">
        <v>42</v>
      </c>
      <c r="C544" s="77" t="s">
        <v>1279</v>
      </c>
      <c r="D544" s="77" t="s">
        <v>1280</v>
      </c>
      <c r="E544" s="77" t="s">
        <v>110</v>
      </c>
      <c r="F544" s="77" t="s">
        <v>140</v>
      </c>
      <c r="G544" s="78">
        <v>696999</v>
      </c>
      <c r="H544" s="78">
        <v>671680</v>
      </c>
      <c r="I544" s="55" t="s">
        <v>121</v>
      </c>
      <c r="J544" s="55" t="s">
        <v>136</v>
      </c>
      <c r="K544" s="77" t="s">
        <v>1281</v>
      </c>
      <c r="L544" s="77" t="s">
        <v>115</v>
      </c>
      <c r="M544" s="77"/>
      <c r="N544" s="77" t="s">
        <v>5289</v>
      </c>
    </row>
    <row r="545" spans="1:14" s="61" customFormat="1" ht="49.5">
      <c r="A545" s="77">
        <v>544</v>
      </c>
      <c r="B545" s="77" t="s">
        <v>54</v>
      </c>
      <c r="C545" s="77" t="s">
        <v>1282</v>
      </c>
      <c r="D545" s="77" t="s">
        <v>1283</v>
      </c>
      <c r="E545" s="77" t="s">
        <v>110</v>
      </c>
      <c r="F545" s="77" t="s">
        <v>140</v>
      </c>
      <c r="G545" s="78">
        <v>1318624</v>
      </c>
      <c r="H545" s="78">
        <v>1318624</v>
      </c>
      <c r="I545" s="55" t="s">
        <v>556</v>
      </c>
      <c r="J545" s="55" t="s">
        <v>212</v>
      </c>
      <c r="K545" s="77" t="s">
        <v>1284</v>
      </c>
      <c r="L545" s="77" t="s">
        <v>115</v>
      </c>
      <c r="M545" s="77"/>
      <c r="N545" s="77" t="s">
        <v>5299</v>
      </c>
    </row>
    <row r="546" spans="1:14" s="61" customFormat="1" ht="66">
      <c r="A546" s="77">
        <v>545</v>
      </c>
      <c r="B546" s="77" t="s">
        <v>54</v>
      </c>
      <c r="C546" s="77" t="s">
        <v>1285</v>
      </c>
      <c r="D546" s="77" t="s">
        <v>1286</v>
      </c>
      <c r="E546" s="77" t="s">
        <v>110</v>
      </c>
      <c r="F546" s="77" t="s">
        <v>140</v>
      </c>
      <c r="G546" s="78">
        <v>776820</v>
      </c>
      <c r="H546" s="78">
        <v>776820</v>
      </c>
      <c r="I546" s="55" t="s">
        <v>250</v>
      </c>
      <c r="J546" s="55" t="s">
        <v>174</v>
      </c>
      <c r="K546" s="77" t="s">
        <v>114</v>
      </c>
      <c r="L546" s="77" t="s">
        <v>115</v>
      </c>
      <c r="M546" s="77"/>
      <c r="N546" s="77" t="s">
        <v>5300</v>
      </c>
    </row>
    <row r="547" spans="1:14" s="61" customFormat="1" ht="66">
      <c r="A547" s="77">
        <v>546</v>
      </c>
      <c r="B547" s="77" t="s">
        <v>54</v>
      </c>
      <c r="C547" s="77" t="s">
        <v>1285</v>
      </c>
      <c r="D547" s="77" t="s">
        <v>1287</v>
      </c>
      <c r="E547" s="77" t="s">
        <v>110</v>
      </c>
      <c r="F547" s="77" t="s">
        <v>140</v>
      </c>
      <c r="G547" s="78">
        <v>97750</v>
      </c>
      <c r="H547" s="78">
        <v>97750</v>
      </c>
      <c r="I547" s="55" t="s">
        <v>174</v>
      </c>
      <c r="J547" s="55" t="s">
        <v>132</v>
      </c>
      <c r="K547" s="77" t="s">
        <v>1288</v>
      </c>
      <c r="L547" s="77" t="s">
        <v>115</v>
      </c>
      <c r="M547" s="77"/>
      <c r="N547" s="77" t="s">
        <v>5289</v>
      </c>
    </row>
    <row r="548" spans="1:14" s="61" customFormat="1" ht="99">
      <c r="A548" s="77">
        <v>547</v>
      </c>
      <c r="B548" s="77" t="s">
        <v>54</v>
      </c>
      <c r="C548" s="77" t="s">
        <v>1289</v>
      </c>
      <c r="D548" s="77" t="s">
        <v>1290</v>
      </c>
      <c r="E548" s="77" t="s">
        <v>110</v>
      </c>
      <c r="F548" s="77" t="s">
        <v>140</v>
      </c>
      <c r="G548" s="78">
        <v>347425</v>
      </c>
      <c r="H548" s="78">
        <v>347425</v>
      </c>
      <c r="I548" s="55" t="s">
        <v>449</v>
      </c>
      <c r="J548" s="55" t="s">
        <v>210</v>
      </c>
      <c r="K548" s="77" t="s">
        <v>1284</v>
      </c>
      <c r="L548" s="77" t="s">
        <v>115</v>
      </c>
      <c r="M548" s="77"/>
      <c r="N548" s="77" t="s">
        <v>5299</v>
      </c>
    </row>
    <row r="549" spans="1:14" s="61" customFormat="1" ht="99">
      <c r="A549" s="77">
        <v>548</v>
      </c>
      <c r="B549" s="77" t="s">
        <v>54</v>
      </c>
      <c r="C549" s="77" t="s">
        <v>1289</v>
      </c>
      <c r="D549" s="77" t="s">
        <v>1291</v>
      </c>
      <c r="E549" s="77" t="s">
        <v>110</v>
      </c>
      <c r="F549" s="77" t="s">
        <v>140</v>
      </c>
      <c r="G549" s="78">
        <v>35316</v>
      </c>
      <c r="H549" s="78">
        <v>35316</v>
      </c>
      <c r="I549" s="55" t="s">
        <v>283</v>
      </c>
      <c r="J549" s="55" t="s">
        <v>210</v>
      </c>
      <c r="K549" s="77" t="s">
        <v>1284</v>
      </c>
      <c r="L549" s="77" t="s">
        <v>115</v>
      </c>
      <c r="M549" s="77"/>
      <c r="N549" s="77" t="s">
        <v>5299</v>
      </c>
    </row>
    <row r="550" spans="1:14" s="61" customFormat="1" ht="49.5">
      <c r="A550" s="77">
        <v>549</v>
      </c>
      <c r="B550" s="77" t="s">
        <v>54</v>
      </c>
      <c r="C550" s="77" t="s">
        <v>1292</v>
      </c>
      <c r="D550" s="77" t="s">
        <v>1293</v>
      </c>
      <c r="E550" s="77" t="s">
        <v>110</v>
      </c>
      <c r="F550" s="77" t="s">
        <v>111</v>
      </c>
      <c r="G550" s="78">
        <v>560000</v>
      </c>
      <c r="H550" s="78">
        <v>500000</v>
      </c>
      <c r="I550" s="55" t="s">
        <v>132</v>
      </c>
      <c r="J550" s="55" t="s">
        <v>127</v>
      </c>
      <c r="K550" s="77" t="s">
        <v>444</v>
      </c>
      <c r="L550" s="77" t="s">
        <v>115</v>
      </c>
      <c r="M550" s="77"/>
      <c r="N550" s="77" t="s">
        <v>5275</v>
      </c>
    </row>
    <row r="551" spans="1:14" s="61" customFormat="1" ht="49.5">
      <c r="A551" s="77">
        <v>550</v>
      </c>
      <c r="B551" s="77" t="s">
        <v>54</v>
      </c>
      <c r="C551" s="77" t="s">
        <v>1294</v>
      </c>
      <c r="D551" s="77" t="s">
        <v>1295</v>
      </c>
      <c r="E551" s="77" t="s">
        <v>110</v>
      </c>
      <c r="F551" s="77" t="s">
        <v>140</v>
      </c>
      <c r="G551" s="78">
        <v>7500000</v>
      </c>
      <c r="H551" s="78">
        <v>7350000</v>
      </c>
      <c r="I551" s="55" t="s">
        <v>221</v>
      </c>
      <c r="J551" s="55" t="s">
        <v>121</v>
      </c>
      <c r="K551" s="77" t="s">
        <v>114</v>
      </c>
      <c r="L551" s="77" t="s">
        <v>115</v>
      </c>
      <c r="M551" s="77"/>
      <c r="N551" s="77" t="s">
        <v>5275</v>
      </c>
    </row>
    <row r="552" spans="1:14" s="61" customFormat="1" ht="49.5">
      <c r="A552" s="77">
        <v>551</v>
      </c>
      <c r="B552" s="77" t="s">
        <v>54</v>
      </c>
      <c r="C552" s="77" t="s">
        <v>1294</v>
      </c>
      <c r="D552" s="77" t="s">
        <v>1296</v>
      </c>
      <c r="E552" s="77" t="s">
        <v>110</v>
      </c>
      <c r="F552" s="77" t="s">
        <v>140</v>
      </c>
      <c r="G552" s="78">
        <v>428000</v>
      </c>
      <c r="H552" s="78">
        <v>415000</v>
      </c>
      <c r="I552" s="55" t="s">
        <v>153</v>
      </c>
      <c r="J552" s="55" t="s">
        <v>113</v>
      </c>
      <c r="K552" s="77" t="s">
        <v>114</v>
      </c>
      <c r="L552" s="77" t="s">
        <v>115</v>
      </c>
      <c r="M552" s="77"/>
      <c r="N552" s="77" t="s">
        <v>5275</v>
      </c>
    </row>
    <row r="553" spans="1:14" s="61" customFormat="1" ht="66">
      <c r="A553" s="77">
        <v>552</v>
      </c>
      <c r="B553" s="77" t="s">
        <v>54</v>
      </c>
      <c r="C553" s="77" t="s">
        <v>1297</v>
      </c>
      <c r="D553" s="77" t="s">
        <v>1298</v>
      </c>
      <c r="E553" s="77" t="s">
        <v>110</v>
      </c>
      <c r="F553" s="77" t="s">
        <v>140</v>
      </c>
      <c r="G553" s="78">
        <v>227081</v>
      </c>
      <c r="H553" s="78">
        <v>225000</v>
      </c>
      <c r="I553" s="55" t="s">
        <v>157</v>
      </c>
      <c r="J553" s="55" t="s">
        <v>121</v>
      </c>
      <c r="K553" s="77" t="s">
        <v>444</v>
      </c>
      <c r="L553" s="77" t="s">
        <v>115</v>
      </c>
      <c r="M553" s="77"/>
      <c r="N553" s="77" t="s">
        <v>5289</v>
      </c>
    </row>
    <row r="554" spans="1:14" s="61" customFormat="1" ht="49.5">
      <c r="A554" s="77">
        <v>553</v>
      </c>
      <c r="B554" s="77" t="s">
        <v>54</v>
      </c>
      <c r="C554" s="77" t="s">
        <v>1299</v>
      </c>
      <c r="D554" s="77" t="s">
        <v>1300</v>
      </c>
      <c r="E554" s="77" t="s">
        <v>110</v>
      </c>
      <c r="F554" s="77" t="s">
        <v>111</v>
      </c>
      <c r="G554" s="78">
        <v>140728</v>
      </c>
      <c r="H554" s="78">
        <v>140728</v>
      </c>
      <c r="I554" s="55" t="s">
        <v>556</v>
      </c>
      <c r="J554" s="55" t="s">
        <v>113</v>
      </c>
      <c r="K554" s="77" t="s">
        <v>414</v>
      </c>
      <c r="L554" s="77" t="s">
        <v>115</v>
      </c>
      <c r="M554" s="77"/>
      <c r="N554" s="77" t="s">
        <v>5289</v>
      </c>
    </row>
    <row r="555" spans="1:14" s="61" customFormat="1" ht="66">
      <c r="A555" s="77">
        <v>554</v>
      </c>
      <c r="B555" s="77" t="s">
        <v>54</v>
      </c>
      <c r="C555" s="77" t="s">
        <v>1301</v>
      </c>
      <c r="D555" s="77" t="s">
        <v>1302</v>
      </c>
      <c r="E555" s="77" t="s">
        <v>110</v>
      </c>
      <c r="F555" s="77" t="s">
        <v>111</v>
      </c>
      <c r="G555" s="78">
        <v>477356</v>
      </c>
      <c r="H555" s="78">
        <v>477356</v>
      </c>
      <c r="I555" s="55" t="s">
        <v>261</v>
      </c>
      <c r="J555" s="55" t="s">
        <v>174</v>
      </c>
      <c r="K555" s="77" t="s">
        <v>507</v>
      </c>
      <c r="L555" s="77" t="s">
        <v>115</v>
      </c>
      <c r="M555" s="77"/>
      <c r="N555" s="77" t="s">
        <v>5289</v>
      </c>
    </row>
    <row r="556" spans="1:14" s="61" customFormat="1" ht="66">
      <c r="A556" s="77">
        <v>555</v>
      </c>
      <c r="B556" s="77" t="s">
        <v>54</v>
      </c>
      <c r="C556" s="77" t="s">
        <v>1303</v>
      </c>
      <c r="D556" s="77" t="s">
        <v>1304</v>
      </c>
      <c r="E556" s="77" t="s">
        <v>110</v>
      </c>
      <c r="F556" s="77" t="s">
        <v>140</v>
      </c>
      <c r="G556" s="78">
        <v>860882</v>
      </c>
      <c r="H556" s="78">
        <v>852000</v>
      </c>
      <c r="I556" s="55" t="s">
        <v>1305</v>
      </c>
      <c r="J556" s="55" t="s">
        <v>210</v>
      </c>
      <c r="K556" s="77" t="s">
        <v>383</v>
      </c>
      <c r="L556" s="77" t="s">
        <v>115</v>
      </c>
      <c r="M556" s="77"/>
      <c r="N556" s="77" t="s">
        <v>5275</v>
      </c>
    </row>
    <row r="557" spans="1:14" s="61" customFormat="1" ht="82.5">
      <c r="A557" s="77">
        <v>556</v>
      </c>
      <c r="B557" s="77" t="s">
        <v>54</v>
      </c>
      <c r="C557" s="77" t="s">
        <v>1303</v>
      </c>
      <c r="D557" s="77" t="s">
        <v>1306</v>
      </c>
      <c r="E557" s="77" t="s">
        <v>110</v>
      </c>
      <c r="F557" s="77" t="s">
        <v>140</v>
      </c>
      <c r="G557" s="78">
        <v>864858</v>
      </c>
      <c r="H557" s="78">
        <v>860000</v>
      </c>
      <c r="I557" s="55" t="s">
        <v>1307</v>
      </c>
      <c r="J557" s="55" t="s">
        <v>210</v>
      </c>
      <c r="K557" s="77" t="s">
        <v>383</v>
      </c>
      <c r="L557" s="77" t="s">
        <v>115</v>
      </c>
      <c r="M557" s="77"/>
      <c r="N557" s="77" t="s">
        <v>5275</v>
      </c>
    </row>
    <row r="558" spans="1:14" s="61" customFormat="1" ht="66">
      <c r="A558" s="77">
        <v>557</v>
      </c>
      <c r="B558" s="77" t="s">
        <v>54</v>
      </c>
      <c r="C558" s="77" t="s">
        <v>1308</v>
      </c>
      <c r="D558" s="77" t="s">
        <v>1309</v>
      </c>
      <c r="E558" s="77" t="s">
        <v>110</v>
      </c>
      <c r="F558" s="77" t="s">
        <v>87</v>
      </c>
      <c r="G558" s="78">
        <v>168000</v>
      </c>
      <c r="H558" s="78">
        <v>165000</v>
      </c>
      <c r="I558" s="55" t="s">
        <v>148</v>
      </c>
      <c r="J558" s="55" t="s">
        <v>157</v>
      </c>
      <c r="K558" s="77" t="s">
        <v>1284</v>
      </c>
      <c r="L558" s="77" t="s">
        <v>115</v>
      </c>
      <c r="M558" s="77"/>
      <c r="N558" s="77" t="s">
        <v>5275</v>
      </c>
    </row>
    <row r="559" spans="1:14" s="61" customFormat="1" ht="33">
      <c r="A559" s="77">
        <v>558</v>
      </c>
      <c r="B559" s="77" t="s">
        <v>54</v>
      </c>
      <c r="C559" s="77" t="s">
        <v>1310</v>
      </c>
      <c r="D559" s="77" t="s">
        <v>1311</v>
      </c>
      <c r="E559" s="77" t="s">
        <v>110</v>
      </c>
      <c r="F559" s="77" t="s">
        <v>111</v>
      </c>
      <c r="G559" s="78">
        <v>1050000</v>
      </c>
      <c r="H559" s="78">
        <v>1043350</v>
      </c>
      <c r="I559" s="55" t="s">
        <v>157</v>
      </c>
      <c r="J559" s="55" t="s">
        <v>153</v>
      </c>
      <c r="K559" s="77" t="s">
        <v>444</v>
      </c>
      <c r="L559" s="77" t="s">
        <v>115</v>
      </c>
      <c r="M559" s="77"/>
      <c r="N559" s="77" t="s">
        <v>5289</v>
      </c>
    </row>
    <row r="560" spans="1:14" s="61" customFormat="1" ht="66">
      <c r="A560" s="77">
        <v>559</v>
      </c>
      <c r="B560" s="77" t="s">
        <v>54</v>
      </c>
      <c r="C560" s="77" t="s">
        <v>1312</v>
      </c>
      <c r="D560" s="77" t="s">
        <v>1313</v>
      </c>
      <c r="E560" s="77" t="s">
        <v>110</v>
      </c>
      <c r="F560" s="77" t="s">
        <v>140</v>
      </c>
      <c r="G560" s="78">
        <v>272914</v>
      </c>
      <c r="H560" s="78">
        <v>272914</v>
      </c>
      <c r="I560" s="55" t="s">
        <v>261</v>
      </c>
      <c r="J560" s="55" t="s">
        <v>141</v>
      </c>
      <c r="K560" s="77" t="s">
        <v>1314</v>
      </c>
      <c r="L560" s="77" t="s">
        <v>115</v>
      </c>
      <c r="M560" s="77"/>
      <c r="N560" s="77" t="s">
        <v>5285</v>
      </c>
    </row>
    <row r="561" spans="1:14" s="61" customFormat="1" ht="66">
      <c r="A561" s="77">
        <v>560</v>
      </c>
      <c r="B561" s="77" t="s">
        <v>54</v>
      </c>
      <c r="C561" s="77" t="s">
        <v>1315</v>
      </c>
      <c r="D561" s="77" t="s">
        <v>1316</v>
      </c>
      <c r="E561" s="77" t="s">
        <v>110</v>
      </c>
      <c r="F561" s="77" t="s">
        <v>111</v>
      </c>
      <c r="G561" s="78">
        <v>362038</v>
      </c>
      <c r="H561" s="78">
        <v>360000</v>
      </c>
      <c r="I561" s="55" t="s">
        <v>214</v>
      </c>
      <c r="J561" s="55" t="s">
        <v>277</v>
      </c>
      <c r="K561" s="77" t="s">
        <v>1314</v>
      </c>
      <c r="L561" s="77" t="s">
        <v>115</v>
      </c>
      <c r="M561" s="77"/>
      <c r="N561" s="77" t="s">
        <v>5301</v>
      </c>
    </row>
    <row r="562" spans="1:14" s="61" customFormat="1" ht="49.5">
      <c r="A562" s="77">
        <v>561</v>
      </c>
      <c r="B562" s="77" t="s">
        <v>54</v>
      </c>
      <c r="C562" s="77" t="s">
        <v>1317</v>
      </c>
      <c r="D562" s="77" t="s">
        <v>1318</v>
      </c>
      <c r="E562" s="77" t="s">
        <v>110</v>
      </c>
      <c r="F562" s="77" t="s">
        <v>140</v>
      </c>
      <c r="G562" s="78">
        <v>116997</v>
      </c>
      <c r="H562" s="78">
        <v>116997</v>
      </c>
      <c r="I562" s="55" t="s">
        <v>113</v>
      </c>
      <c r="J562" s="55" t="s">
        <v>212</v>
      </c>
      <c r="K562" s="77" t="s">
        <v>414</v>
      </c>
      <c r="L562" s="77" t="s">
        <v>115</v>
      </c>
      <c r="M562" s="77"/>
      <c r="N562" s="77" t="s">
        <v>5297</v>
      </c>
    </row>
    <row r="563" spans="1:14" s="61" customFormat="1" ht="66">
      <c r="A563" s="77">
        <v>562</v>
      </c>
      <c r="B563" s="77" t="s">
        <v>54</v>
      </c>
      <c r="C563" s="77" t="s">
        <v>1319</v>
      </c>
      <c r="D563" s="77" t="s">
        <v>1320</v>
      </c>
      <c r="E563" s="77" t="s">
        <v>110</v>
      </c>
      <c r="F563" s="77" t="s">
        <v>87</v>
      </c>
      <c r="G563" s="78">
        <v>3144900</v>
      </c>
      <c r="H563" s="78">
        <v>3144500</v>
      </c>
      <c r="I563" s="55" t="s">
        <v>136</v>
      </c>
      <c r="J563" s="55" t="s">
        <v>214</v>
      </c>
      <c r="K563" s="77" t="s">
        <v>1284</v>
      </c>
      <c r="L563" s="77" t="s">
        <v>115</v>
      </c>
      <c r="M563" s="77"/>
      <c r="N563" s="77" t="s">
        <v>5289</v>
      </c>
    </row>
    <row r="564" spans="1:14" s="61" customFormat="1" ht="82.5">
      <c r="A564" s="77">
        <v>563</v>
      </c>
      <c r="B564" s="77" t="s">
        <v>54</v>
      </c>
      <c r="C564" s="77" t="s">
        <v>1321</v>
      </c>
      <c r="D564" s="77" t="s">
        <v>1322</v>
      </c>
      <c r="E564" s="77" t="s">
        <v>110</v>
      </c>
      <c r="F564" s="77" t="s">
        <v>140</v>
      </c>
      <c r="G564" s="78">
        <v>340376</v>
      </c>
      <c r="H564" s="78">
        <v>340376</v>
      </c>
      <c r="I564" s="55" t="s">
        <v>243</v>
      </c>
      <c r="J564" s="55" t="s">
        <v>126</v>
      </c>
      <c r="K564" s="77" t="s">
        <v>1284</v>
      </c>
      <c r="L564" s="77" t="s">
        <v>115</v>
      </c>
      <c r="M564" s="77"/>
      <c r="N564" s="77" t="s">
        <v>5275</v>
      </c>
    </row>
    <row r="565" spans="1:14" s="61" customFormat="1" ht="49.5">
      <c r="A565" s="77">
        <v>564</v>
      </c>
      <c r="B565" s="77" t="s">
        <v>54</v>
      </c>
      <c r="C565" s="77" t="s">
        <v>1323</v>
      </c>
      <c r="D565" s="77" t="s">
        <v>1324</v>
      </c>
      <c r="E565" s="77" t="s">
        <v>110</v>
      </c>
      <c r="F565" s="77" t="s">
        <v>140</v>
      </c>
      <c r="G565" s="78">
        <v>144007</v>
      </c>
      <c r="H565" s="78">
        <v>144007</v>
      </c>
      <c r="I565" s="55" t="s">
        <v>153</v>
      </c>
      <c r="J565" s="55" t="s">
        <v>136</v>
      </c>
      <c r="K565" s="77" t="s">
        <v>383</v>
      </c>
      <c r="L565" s="77" t="s">
        <v>115</v>
      </c>
      <c r="M565" s="77"/>
      <c r="N565" s="77" t="s">
        <v>5302</v>
      </c>
    </row>
    <row r="566" spans="1:14" s="61" customFormat="1" ht="49.5">
      <c r="A566" s="77">
        <v>565</v>
      </c>
      <c r="B566" s="77" t="s">
        <v>54</v>
      </c>
      <c r="C566" s="77" t="s">
        <v>1323</v>
      </c>
      <c r="D566" s="77" t="s">
        <v>1325</v>
      </c>
      <c r="E566" s="77" t="s">
        <v>110</v>
      </c>
      <c r="F566" s="77" t="s">
        <v>140</v>
      </c>
      <c r="G566" s="78">
        <v>117823</v>
      </c>
      <c r="H566" s="78">
        <v>117823</v>
      </c>
      <c r="I566" s="55" t="s">
        <v>153</v>
      </c>
      <c r="J566" s="55" t="s">
        <v>113</v>
      </c>
      <c r="K566" s="77" t="s">
        <v>383</v>
      </c>
      <c r="L566" s="77" t="s">
        <v>115</v>
      </c>
      <c r="M566" s="77"/>
      <c r="N566" s="77" t="s">
        <v>5289</v>
      </c>
    </row>
    <row r="567" spans="1:14" s="61" customFormat="1" ht="49.5">
      <c r="A567" s="77">
        <v>566</v>
      </c>
      <c r="B567" s="77" t="s">
        <v>54</v>
      </c>
      <c r="C567" s="77" t="s">
        <v>1323</v>
      </c>
      <c r="D567" s="77" t="s">
        <v>1326</v>
      </c>
      <c r="E567" s="77" t="s">
        <v>110</v>
      </c>
      <c r="F567" s="77" t="s">
        <v>140</v>
      </c>
      <c r="G567" s="78">
        <v>117823</v>
      </c>
      <c r="H567" s="78">
        <v>117823</v>
      </c>
      <c r="I567" s="55" t="s">
        <v>153</v>
      </c>
      <c r="J567" s="55" t="s">
        <v>113</v>
      </c>
      <c r="K567" s="77" t="s">
        <v>383</v>
      </c>
      <c r="L567" s="77" t="s">
        <v>115</v>
      </c>
      <c r="M567" s="77"/>
      <c r="N567" s="77" t="s">
        <v>5289</v>
      </c>
    </row>
    <row r="568" spans="1:14" s="61" customFormat="1" ht="49.5">
      <c r="A568" s="77">
        <v>567</v>
      </c>
      <c r="B568" s="77" t="s">
        <v>54</v>
      </c>
      <c r="C568" s="77" t="s">
        <v>1327</v>
      </c>
      <c r="D568" s="77" t="s">
        <v>1328</v>
      </c>
      <c r="E568" s="77" t="s">
        <v>110</v>
      </c>
      <c r="F568" s="77" t="s">
        <v>111</v>
      </c>
      <c r="G568" s="78">
        <v>176758</v>
      </c>
      <c r="H568" s="78">
        <v>176758</v>
      </c>
      <c r="I568" s="55" t="s">
        <v>120</v>
      </c>
      <c r="J568" s="55" t="s">
        <v>188</v>
      </c>
      <c r="K568" s="77" t="s">
        <v>1284</v>
      </c>
      <c r="L568" s="77" t="s">
        <v>115</v>
      </c>
      <c r="M568" s="77"/>
      <c r="N568" s="77" t="s">
        <v>5299</v>
      </c>
    </row>
    <row r="569" spans="1:14" s="61" customFormat="1" ht="49.5">
      <c r="A569" s="77">
        <v>568</v>
      </c>
      <c r="B569" s="77" t="s">
        <v>54</v>
      </c>
      <c r="C569" s="77" t="s">
        <v>1329</v>
      </c>
      <c r="D569" s="77" t="s">
        <v>1330</v>
      </c>
      <c r="E569" s="77" t="s">
        <v>110</v>
      </c>
      <c r="F569" s="77" t="s">
        <v>111</v>
      </c>
      <c r="G569" s="78">
        <v>188168</v>
      </c>
      <c r="H569" s="78">
        <v>188000</v>
      </c>
      <c r="I569" s="55" t="s">
        <v>153</v>
      </c>
      <c r="J569" s="55" t="s">
        <v>212</v>
      </c>
      <c r="K569" s="77" t="s">
        <v>1314</v>
      </c>
      <c r="L569" s="77" t="s">
        <v>115</v>
      </c>
      <c r="M569" s="77"/>
      <c r="N569" s="77" t="s">
        <v>5275</v>
      </c>
    </row>
    <row r="570" spans="1:14" s="61" customFormat="1" ht="66">
      <c r="A570" s="77">
        <v>569</v>
      </c>
      <c r="B570" s="77" t="s">
        <v>54</v>
      </c>
      <c r="C570" s="77" t="s">
        <v>1331</v>
      </c>
      <c r="D570" s="77" t="s">
        <v>1332</v>
      </c>
      <c r="E570" s="77" t="s">
        <v>110</v>
      </c>
      <c r="F570" s="77" t="s">
        <v>140</v>
      </c>
      <c r="G570" s="78">
        <v>256136</v>
      </c>
      <c r="H570" s="78">
        <v>256136</v>
      </c>
      <c r="I570" s="55" t="s">
        <v>136</v>
      </c>
      <c r="J570" s="55" t="s">
        <v>214</v>
      </c>
      <c r="K570" s="77" t="s">
        <v>1333</v>
      </c>
      <c r="L570" s="77" t="s">
        <v>115</v>
      </c>
      <c r="M570" s="77"/>
      <c r="N570" s="77" t="s">
        <v>5289</v>
      </c>
    </row>
    <row r="571" spans="1:14" s="61" customFormat="1" ht="49.5">
      <c r="A571" s="77">
        <v>570</v>
      </c>
      <c r="B571" s="77" t="s">
        <v>54</v>
      </c>
      <c r="C571" s="77" t="s">
        <v>1334</v>
      </c>
      <c r="D571" s="77" t="s">
        <v>1335</v>
      </c>
      <c r="E571" s="77" t="s">
        <v>110</v>
      </c>
      <c r="F571" s="77" t="s">
        <v>111</v>
      </c>
      <c r="G571" s="78">
        <v>140885</v>
      </c>
      <c r="H571" s="78">
        <v>140885</v>
      </c>
      <c r="I571" s="55" t="s">
        <v>283</v>
      </c>
      <c r="J571" s="55" t="s">
        <v>207</v>
      </c>
      <c r="K571" s="77" t="s">
        <v>1333</v>
      </c>
      <c r="L571" s="77" t="s">
        <v>115</v>
      </c>
      <c r="M571" s="77"/>
      <c r="N571" s="77" t="s">
        <v>5289</v>
      </c>
    </row>
    <row r="572" spans="1:14" s="61" customFormat="1" ht="49.5">
      <c r="A572" s="77">
        <v>571</v>
      </c>
      <c r="B572" s="77" t="s">
        <v>54</v>
      </c>
      <c r="C572" s="77" t="s">
        <v>1336</v>
      </c>
      <c r="D572" s="77" t="s">
        <v>1337</v>
      </c>
      <c r="E572" s="77" t="s">
        <v>110</v>
      </c>
      <c r="F572" s="77" t="s">
        <v>140</v>
      </c>
      <c r="G572" s="78">
        <v>133838</v>
      </c>
      <c r="H572" s="78">
        <v>133838</v>
      </c>
      <c r="I572" s="55" t="s">
        <v>141</v>
      </c>
      <c r="J572" s="55" t="s">
        <v>126</v>
      </c>
      <c r="K572" s="77" t="s">
        <v>414</v>
      </c>
      <c r="L572" s="77" t="s">
        <v>115</v>
      </c>
      <c r="M572" s="77"/>
      <c r="N572" s="77" t="s">
        <v>5289</v>
      </c>
    </row>
    <row r="573" spans="1:14" s="61" customFormat="1" ht="66">
      <c r="A573" s="77">
        <v>572</v>
      </c>
      <c r="B573" s="77" t="s">
        <v>42</v>
      </c>
      <c r="C573" s="77" t="s">
        <v>1338</v>
      </c>
      <c r="D573" s="77" t="s">
        <v>1339</v>
      </c>
      <c r="E573" s="77" t="s">
        <v>110</v>
      </c>
      <c r="F573" s="77" t="s">
        <v>111</v>
      </c>
      <c r="G573" s="78">
        <v>9173774</v>
      </c>
      <c r="H573" s="78">
        <v>9085699</v>
      </c>
      <c r="I573" s="55" t="s">
        <v>266</v>
      </c>
      <c r="J573" s="55" t="s">
        <v>126</v>
      </c>
      <c r="K573" s="77" t="s">
        <v>1340</v>
      </c>
      <c r="L573" s="77" t="s">
        <v>115</v>
      </c>
      <c r="M573" s="77"/>
      <c r="N573" s="77" t="s">
        <v>5298</v>
      </c>
    </row>
    <row r="574" spans="1:14" s="61" customFormat="1" ht="66">
      <c r="A574" s="77">
        <v>573</v>
      </c>
      <c r="B574" s="77" t="s">
        <v>42</v>
      </c>
      <c r="C574" s="77" t="s">
        <v>1338</v>
      </c>
      <c r="D574" s="77" t="s">
        <v>1341</v>
      </c>
      <c r="E574" s="77" t="s">
        <v>110</v>
      </c>
      <c r="F574" s="77" t="s">
        <v>111</v>
      </c>
      <c r="G574" s="78">
        <v>43430000</v>
      </c>
      <c r="H574" s="78">
        <v>43430000</v>
      </c>
      <c r="I574" s="55" t="s">
        <v>126</v>
      </c>
      <c r="J574" s="55" t="s">
        <v>221</v>
      </c>
      <c r="K574" s="77" t="s">
        <v>1340</v>
      </c>
      <c r="L574" s="77" t="s">
        <v>115</v>
      </c>
      <c r="M574" s="77"/>
      <c r="N574" s="77" t="s">
        <v>5298</v>
      </c>
    </row>
    <row r="575" spans="1:14" s="61" customFormat="1" ht="66">
      <c r="A575" s="77">
        <v>574</v>
      </c>
      <c r="B575" s="77" t="s">
        <v>42</v>
      </c>
      <c r="C575" s="77" t="s">
        <v>1338</v>
      </c>
      <c r="D575" s="77" t="s">
        <v>1342</v>
      </c>
      <c r="E575" s="77" t="s">
        <v>110</v>
      </c>
      <c r="F575" s="77" t="s">
        <v>111</v>
      </c>
      <c r="G575" s="78">
        <v>50150000</v>
      </c>
      <c r="H575" s="78">
        <v>50150000</v>
      </c>
      <c r="I575" s="55" t="s">
        <v>132</v>
      </c>
      <c r="J575" s="55" t="s">
        <v>212</v>
      </c>
      <c r="K575" s="77" t="s">
        <v>1340</v>
      </c>
      <c r="L575" s="77" t="s">
        <v>115</v>
      </c>
      <c r="M575" s="77"/>
      <c r="N575" s="77" t="s">
        <v>5298</v>
      </c>
    </row>
    <row r="576" spans="1:14" s="61" customFormat="1" ht="82.5">
      <c r="A576" s="77">
        <v>575</v>
      </c>
      <c r="B576" s="77" t="s">
        <v>42</v>
      </c>
      <c r="C576" s="77" t="s">
        <v>1338</v>
      </c>
      <c r="D576" s="77" t="s">
        <v>1343</v>
      </c>
      <c r="E576" s="77" t="s">
        <v>110</v>
      </c>
      <c r="F576" s="77" t="s">
        <v>87</v>
      </c>
      <c r="G576" s="78">
        <v>8500000</v>
      </c>
      <c r="H576" s="78">
        <v>8300000</v>
      </c>
      <c r="I576" s="55" t="s">
        <v>153</v>
      </c>
      <c r="J576" s="55" t="s">
        <v>136</v>
      </c>
      <c r="K576" s="77" t="s">
        <v>158</v>
      </c>
      <c r="L576" s="77" t="s">
        <v>115</v>
      </c>
      <c r="M576" s="77"/>
      <c r="N576" s="77" t="s">
        <v>5297</v>
      </c>
    </row>
    <row r="577" spans="1:14" s="61" customFormat="1" ht="99">
      <c r="A577" s="77">
        <v>576</v>
      </c>
      <c r="B577" s="77" t="s">
        <v>42</v>
      </c>
      <c r="C577" s="77" t="s">
        <v>1344</v>
      </c>
      <c r="D577" s="77" t="s">
        <v>1345</v>
      </c>
      <c r="E577" s="77" t="s">
        <v>110</v>
      </c>
      <c r="F577" s="77" t="s">
        <v>87</v>
      </c>
      <c r="G577" s="78">
        <v>9800000</v>
      </c>
      <c r="H577" s="78">
        <v>9800000</v>
      </c>
      <c r="I577" s="55" t="s">
        <v>120</v>
      </c>
      <c r="J577" s="55" t="s">
        <v>221</v>
      </c>
      <c r="K577" s="77" t="s">
        <v>158</v>
      </c>
      <c r="L577" s="77" t="s">
        <v>176</v>
      </c>
      <c r="M577" s="77" t="s">
        <v>5291</v>
      </c>
      <c r="N577" s="77"/>
    </row>
    <row r="578" spans="1:14" s="61" customFormat="1" ht="99">
      <c r="A578" s="77">
        <v>577</v>
      </c>
      <c r="B578" s="77" t="s">
        <v>42</v>
      </c>
      <c r="C578" s="77" t="s">
        <v>1344</v>
      </c>
      <c r="D578" s="77" t="s">
        <v>1346</v>
      </c>
      <c r="E578" s="77" t="s">
        <v>110</v>
      </c>
      <c r="F578" s="77" t="s">
        <v>87</v>
      </c>
      <c r="G578" s="78">
        <v>8200000</v>
      </c>
      <c r="H578" s="78">
        <v>8000000</v>
      </c>
      <c r="I578" s="55" t="s">
        <v>120</v>
      </c>
      <c r="J578" s="55" t="s">
        <v>157</v>
      </c>
      <c r="K578" s="77" t="s">
        <v>158</v>
      </c>
      <c r="L578" s="77" t="s">
        <v>176</v>
      </c>
      <c r="M578" s="77" t="s">
        <v>5291</v>
      </c>
      <c r="N578" s="77"/>
    </row>
    <row r="579" spans="1:14" s="61" customFormat="1" ht="66">
      <c r="A579" s="77">
        <v>578</v>
      </c>
      <c r="B579" s="77" t="s">
        <v>42</v>
      </c>
      <c r="C579" s="77" t="s">
        <v>1347</v>
      </c>
      <c r="D579" s="77" t="s">
        <v>1348</v>
      </c>
      <c r="E579" s="77" t="s">
        <v>110</v>
      </c>
      <c r="F579" s="77" t="s">
        <v>119</v>
      </c>
      <c r="G579" s="78">
        <v>4294767</v>
      </c>
      <c r="H579" s="78">
        <v>4290000</v>
      </c>
      <c r="I579" s="55" t="s">
        <v>261</v>
      </c>
      <c r="J579" s="55" t="s">
        <v>126</v>
      </c>
      <c r="K579" s="77" t="s">
        <v>280</v>
      </c>
      <c r="L579" s="77" t="s">
        <v>115</v>
      </c>
      <c r="M579" s="77"/>
      <c r="N579" s="77" t="s">
        <v>5297</v>
      </c>
    </row>
    <row r="580" spans="1:14" s="61" customFormat="1" ht="66">
      <c r="A580" s="77">
        <v>579</v>
      </c>
      <c r="B580" s="77" t="s">
        <v>42</v>
      </c>
      <c r="C580" s="77" t="s">
        <v>1347</v>
      </c>
      <c r="D580" s="77" t="s">
        <v>1349</v>
      </c>
      <c r="E580" s="77" t="s">
        <v>110</v>
      </c>
      <c r="F580" s="77" t="s">
        <v>119</v>
      </c>
      <c r="G580" s="78">
        <v>946225</v>
      </c>
      <c r="H580" s="78">
        <v>946225</v>
      </c>
      <c r="I580" s="55" t="s">
        <v>120</v>
      </c>
      <c r="J580" s="55" t="s">
        <v>153</v>
      </c>
      <c r="K580" s="77" t="s">
        <v>280</v>
      </c>
      <c r="L580" s="77" t="s">
        <v>115</v>
      </c>
      <c r="M580" s="77"/>
      <c r="N580" s="77" t="s">
        <v>5297</v>
      </c>
    </row>
    <row r="581" spans="1:14" s="61" customFormat="1" ht="115.5">
      <c r="A581" s="77">
        <v>580</v>
      </c>
      <c r="B581" s="77" t="s">
        <v>42</v>
      </c>
      <c r="C581" s="77" t="s">
        <v>1347</v>
      </c>
      <c r="D581" s="77" t="s">
        <v>1350</v>
      </c>
      <c r="E581" s="77" t="s">
        <v>110</v>
      </c>
      <c r="F581" s="77" t="s">
        <v>140</v>
      </c>
      <c r="G581" s="78">
        <v>3560000</v>
      </c>
      <c r="H581" s="78">
        <v>3560000</v>
      </c>
      <c r="I581" s="55" t="s">
        <v>191</v>
      </c>
      <c r="J581" s="55" t="s">
        <v>277</v>
      </c>
      <c r="K581" s="77" t="s">
        <v>1351</v>
      </c>
      <c r="L581" s="77" t="s">
        <v>115</v>
      </c>
      <c r="M581" s="77"/>
      <c r="N581" s="77" t="s">
        <v>5275</v>
      </c>
    </row>
    <row r="582" spans="1:14" s="61" customFormat="1" ht="66">
      <c r="A582" s="77">
        <v>581</v>
      </c>
      <c r="B582" s="77" t="s">
        <v>42</v>
      </c>
      <c r="C582" s="77" t="s">
        <v>1352</v>
      </c>
      <c r="D582" s="77" t="s">
        <v>1353</v>
      </c>
      <c r="E582" s="77" t="s">
        <v>110</v>
      </c>
      <c r="F582" s="77" t="s">
        <v>111</v>
      </c>
      <c r="G582" s="78">
        <v>1200000</v>
      </c>
      <c r="H582" s="78">
        <v>1150000</v>
      </c>
      <c r="I582" s="55" t="s">
        <v>210</v>
      </c>
      <c r="J582" s="55" t="s">
        <v>148</v>
      </c>
      <c r="K582" s="77" t="s">
        <v>1354</v>
      </c>
      <c r="L582" s="77" t="s">
        <v>115</v>
      </c>
      <c r="M582" s="77"/>
      <c r="N582" s="77" t="s">
        <v>5289</v>
      </c>
    </row>
    <row r="583" spans="1:14" s="61" customFormat="1" ht="66">
      <c r="A583" s="77">
        <v>582</v>
      </c>
      <c r="B583" s="77" t="s">
        <v>42</v>
      </c>
      <c r="C583" s="77" t="s">
        <v>1352</v>
      </c>
      <c r="D583" s="77" t="s">
        <v>1355</v>
      </c>
      <c r="E583" s="77" t="s">
        <v>110</v>
      </c>
      <c r="F583" s="77" t="s">
        <v>111</v>
      </c>
      <c r="G583" s="78">
        <v>1200000</v>
      </c>
      <c r="H583" s="78">
        <v>1150000</v>
      </c>
      <c r="I583" s="55" t="s">
        <v>214</v>
      </c>
      <c r="J583" s="55" t="s">
        <v>277</v>
      </c>
      <c r="K583" s="77" t="s">
        <v>280</v>
      </c>
      <c r="L583" s="77" t="s">
        <v>115</v>
      </c>
      <c r="M583" s="77"/>
      <c r="N583" s="77" t="s">
        <v>5289</v>
      </c>
    </row>
    <row r="584" spans="1:14" s="61" customFormat="1" ht="82.5">
      <c r="A584" s="77">
        <v>583</v>
      </c>
      <c r="B584" s="77" t="s">
        <v>42</v>
      </c>
      <c r="C584" s="77" t="s">
        <v>1356</v>
      </c>
      <c r="D584" s="77" t="s">
        <v>1357</v>
      </c>
      <c r="E584" s="77" t="s">
        <v>110</v>
      </c>
      <c r="F584" s="77" t="s">
        <v>111</v>
      </c>
      <c r="G584" s="78">
        <v>436070</v>
      </c>
      <c r="H584" s="78">
        <v>436070</v>
      </c>
      <c r="I584" s="55" t="s">
        <v>266</v>
      </c>
      <c r="J584" s="55" t="s">
        <v>207</v>
      </c>
      <c r="K584" s="77" t="s">
        <v>1358</v>
      </c>
      <c r="L584" s="77" t="s">
        <v>115</v>
      </c>
      <c r="M584" s="77"/>
      <c r="N584" s="77" t="s">
        <v>5297</v>
      </c>
    </row>
    <row r="585" spans="1:14" s="61" customFormat="1" ht="66">
      <c r="A585" s="77">
        <v>584</v>
      </c>
      <c r="B585" s="77" t="s">
        <v>42</v>
      </c>
      <c r="C585" s="77" t="s">
        <v>1359</v>
      </c>
      <c r="D585" s="77" t="s">
        <v>1360</v>
      </c>
      <c r="E585" s="77" t="s">
        <v>110</v>
      </c>
      <c r="F585" s="77" t="s">
        <v>140</v>
      </c>
      <c r="G585" s="78">
        <v>313000</v>
      </c>
      <c r="H585" s="78">
        <v>312969</v>
      </c>
      <c r="I585" s="55" t="s">
        <v>174</v>
      </c>
      <c r="J585" s="55" t="s">
        <v>148</v>
      </c>
      <c r="K585" s="77" t="s">
        <v>1361</v>
      </c>
      <c r="L585" s="77" t="s">
        <v>115</v>
      </c>
      <c r="M585" s="77"/>
      <c r="N585" s="77" t="s">
        <v>5289</v>
      </c>
    </row>
    <row r="586" spans="1:14" s="61" customFormat="1" ht="99">
      <c r="A586" s="77">
        <v>585</v>
      </c>
      <c r="B586" s="77" t="s">
        <v>42</v>
      </c>
      <c r="C586" s="77" t="s">
        <v>1362</v>
      </c>
      <c r="D586" s="77" t="s">
        <v>1363</v>
      </c>
      <c r="E586" s="77" t="s">
        <v>110</v>
      </c>
      <c r="F586" s="77" t="s">
        <v>87</v>
      </c>
      <c r="G586" s="78">
        <v>666000</v>
      </c>
      <c r="H586" s="78">
        <v>660000</v>
      </c>
      <c r="I586" s="55" t="s">
        <v>261</v>
      </c>
      <c r="J586" s="55" t="s">
        <v>141</v>
      </c>
      <c r="K586" s="77" t="s">
        <v>1354</v>
      </c>
      <c r="L586" s="77" t="s">
        <v>115</v>
      </c>
      <c r="M586" s="77"/>
      <c r="N586" s="77" t="s">
        <v>5275</v>
      </c>
    </row>
    <row r="587" spans="1:14" s="61" customFormat="1" ht="99">
      <c r="A587" s="77">
        <v>586</v>
      </c>
      <c r="B587" s="77" t="s">
        <v>42</v>
      </c>
      <c r="C587" s="77" t="s">
        <v>1362</v>
      </c>
      <c r="D587" s="77" t="s">
        <v>1364</v>
      </c>
      <c r="E587" s="77" t="s">
        <v>110</v>
      </c>
      <c r="F587" s="77" t="s">
        <v>87</v>
      </c>
      <c r="G587" s="78">
        <v>900000</v>
      </c>
      <c r="H587" s="78">
        <v>500000</v>
      </c>
      <c r="I587" s="55" t="s">
        <v>195</v>
      </c>
      <c r="J587" s="55" t="s">
        <v>131</v>
      </c>
      <c r="K587" s="77" t="s">
        <v>158</v>
      </c>
      <c r="L587" s="77" t="s">
        <v>115</v>
      </c>
      <c r="M587" s="77"/>
      <c r="N587" s="77" t="s">
        <v>5275</v>
      </c>
    </row>
    <row r="588" spans="1:14" s="61" customFormat="1" ht="49.5">
      <c r="A588" s="77">
        <v>587</v>
      </c>
      <c r="B588" s="77" t="s">
        <v>42</v>
      </c>
      <c r="C588" s="77" t="s">
        <v>1365</v>
      </c>
      <c r="D588" s="77" t="s">
        <v>1366</v>
      </c>
      <c r="E588" s="77" t="s">
        <v>110</v>
      </c>
      <c r="F588" s="77" t="s">
        <v>111</v>
      </c>
      <c r="G588" s="78">
        <v>2514000</v>
      </c>
      <c r="H588" s="78">
        <v>2476290</v>
      </c>
      <c r="I588" s="55" t="s">
        <v>120</v>
      </c>
      <c r="J588" s="55" t="s">
        <v>157</v>
      </c>
      <c r="K588" s="77" t="s">
        <v>1367</v>
      </c>
      <c r="L588" s="77" t="s">
        <v>115</v>
      </c>
      <c r="M588" s="77"/>
      <c r="N588" s="77" t="s">
        <v>5297</v>
      </c>
    </row>
    <row r="589" spans="1:14" s="61" customFormat="1" ht="49.5">
      <c r="A589" s="77">
        <v>588</v>
      </c>
      <c r="B589" s="77" t="s">
        <v>42</v>
      </c>
      <c r="C589" s="77" t="s">
        <v>1368</v>
      </c>
      <c r="D589" s="77" t="s">
        <v>1369</v>
      </c>
      <c r="E589" s="77" t="s">
        <v>110</v>
      </c>
      <c r="F589" s="77" t="s">
        <v>140</v>
      </c>
      <c r="G589" s="78">
        <v>3114019</v>
      </c>
      <c r="H589" s="78">
        <v>3114019</v>
      </c>
      <c r="I589" s="55" t="s">
        <v>191</v>
      </c>
      <c r="J589" s="55" t="s">
        <v>127</v>
      </c>
      <c r="K589" s="77" t="s">
        <v>1367</v>
      </c>
      <c r="L589" s="77" t="s">
        <v>115</v>
      </c>
      <c r="M589" s="77"/>
      <c r="N589" s="77" t="s">
        <v>5289</v>
      </c>
    </row>
    <row r="590" spans="1:14" s="61" customFormat="1" ht="49.5">
      <c r="A590" s="77">
        <v>589</v>
      </c>
      <c r="B590" s="77" t="s">
        <v>42</v>
      </c>
      <c r="C590" s="77" t="s">
        <v>1370</v>
      </c>
      <c r="D590" s="77" t="s">
        <v>1371</v>
      </c>
      <c r="E590" s="77" t="s">
        <v>110</v>
      </c>
      <c r="F590" s="77" t="s">
        <v>140</v>
      </c>
      <c r="G590" s="78">
        <v>2810000</v>
      </c>
      <c r="H590" s="78">
        <v>2810000</v>
      </c>
      <c r="I590" s="55" t="s">
        <v>113</v>
      </c>
      <c r="J590" s="55" t="s">
        <v>212</v>
      </c>
      <c r="K590" s="77" t="s">
        <v>1340</v>
      </c>
      <c r="L590" s="77" t="s">
        <v>115</v>
      </c>
      <c r="M590" s="77"/>
      <c r="N590" s="77" t="s">
        <v>5289</v>
      </c>
    </row>
    <row r="591" spans="1:14" s="61" customFormat="1" ht="66">
      <c r="A591" s="77">
        <v>590</v>
      </c>
      <c r="B591" s="77" t="s">
        <v>42</v>
      </c>
      <c r="C591" s="77" t="s">
        <v>1372</v>
      </c>
      <c r="D591" s="77" t="s">
        <v>1373</v>
      </c>
      <c r="E591" s="77" t="s">
        <v>110</v>
      </c>
      <c r="F591" s="77" t="s">
        <v>140</v>
      </c>
      <c r="G591" s="78">
        <v>260000</v>
      </c>
      <c r="H591" s="78">
        <v>257478</v>
      </c>
      <c r="I591" s="55" t="s">
        <v>221</v>
      </c>
      <c r="J591" s="55" t="s">
        <v>113</v>
      </c>
      <c r="K591" s="77" t="s">
        <v>317</v>
      </c>
      <c r="L591" s="77" t="s">
        <v>115</v>
      </c>
      <c r="M591" s="77"/>
      <c r="N591" s="77" t="s">
        <v>5289</v>
      </c>
    </row>
    <row r="592" spans="1:14" s="61" customFormat="1" ht="49.5">
      <c r="A592" s="77">
        <v>591</v>
      </c>
      <c r="B592" s="77" t="s">
        <v>42</v>
      </c>
      <c r="C592" s="77" t="s">
        <v>1372</v>
      </c>
      <c r="D592" s="77" t="s">
        <v>1374</v>
      </c>
      <c r="E592" s="77" t="s">
        <v>110</v>
      </c>
      <c r="F592" s="77" t="s">
        <v>140</v>
      </c>
      <c r="G592" s="78">
        <v>3300608</v>
      </c>
      <c r="H592" s="78">
        <v>3300608</v>
      </c>
      <c r="I592" s="55" t="s">
        <v>136</v>
      </c>
      <c r="J592" s="55" t="s">
        <v>127</v>
      </c>
      <c r="K592" s="77" t="s">
        <v>317</v>
      </c>
      <c r="L592" s="77" t="s">
        <v>115</v>
      </c>
      <c r="M592" s="77"/>
      <c r="N592" s="77" t="s">
        <v>5289</v>
      </c>
    </row>
    <row r="593" spans="1:14" s="61" customFormat="1" ht="49.5">
      <c r="A593" s="77">
        <v>592</v>
      </c>
      <c r="B593" s="77" t="s">
        <v>42</v>
      </c>
      <c r="C593" s="77" t="s">
        <v>1375</v>
      </c>
      <c r="D593" s="77" t="s">
        <v>1376</v>
      </c>
      <c r="E593" s="77" t="s">
        <v>110</v>
      </c>
      <c r="F593" s="77" t="s">
        <v>140</v>
      </c>
      <c r="G593" s="78">
        <v>3286592</v>
      </c>
      <c r="H593" s="78">
        <v>3286592</v>
      </c>
      <c r="I593" s="55" t="s">
        <v>113</v>
      </c>
      <c r="J593" s="55" t="s">
        <v>127</v>
      </c>
      <c r="K593" s="77" t="s">
        <v>1358</v>
      </c>
      <c r="L593" s="77" t="s">
        <v>115</v>
      </c>
      <c r="M593" s="77"/>
      <c r="N593" s="77" t="s">
        <v>5289</v>
      </c>
    </row>
    <row r="594" spans="1:14" s="61" customFormat="1" ht="49.5">
      <c r="A594" s="77">
        <v>593</v>
      </c>
      <c r="B594" s="77" t="s">
        <v>42</v>
      </c>
      <c r="C594" s="77" t="s">
        <v>1377</v>
      </c>
      <c r="D594" s="77" t="s">
        <v>1378</v>
      </c>
      <c r="E594" s="77" t="s">
        <v>110</v>
      </c>
      <c r="F594" s="77" t="s">
        <v>111</v>
      </c>
      <c r="G594" s="78">
        <v>855650</v>
      </c>
      <c r="H594" s="78">
        <v>819000</v>
      </c>
      <c r="I594" s="55" t="s">
        <v>132</v>
      </c>
      <c r="J594" s="55" t="s">
        <v>191</v>
      </c>
      <c r="K594" s="77" t="s">
        <v>1358</v>
      </c>
      <c r="L594" s="77" t="s">
        <v>115</v>
      </c>
      <c r="M594" s="77"/>
      <c r="N594" s="77" t="s">
        <v>5297</v>
      </c>
    </row>
    <row r="595" spans="1:14" s="61" customFormat="1" ht="82.5">
      <c r="A595" s="77">
        <v>594</v>
      </c>
      <c r="B595" s="77" t="s">
        <v>42</v>
      </c>
      <c r="C595" s="77" t="s">
        <v>1379</v>
      </c>
      <c r="D595" s="77" t="s">
        <v>1380</v>
      </c>
      <c r="E595" s="77" t="s">
        <v>110</v>
      </c>
      <c r="F595" s="77" t="s">
        <v>140</v>
      </c>
      <c r="G595" s="78">
        <v>6000000</v>
      </c>
      <c r="H595" s="78">
        <v>6000000</v>
      </c>
      <c r="I595" s="55" t="s">
        <v>266</v>
      </c>
      <c r="J595" s="55" t="s">
        <v>174</v>
      </c>
      <c r="K595" s="77" t="s">
        <v>1381</v>
      </c>
      <c r="L595" s="77" t="s">
        <v>115</v>
      </c>
      <c r="M595" s="77"/>
      <c r="N595" s="77" t="s">
        <v>5303</v>
      </c>
    </row>
    <row r="596" spans="1:14" s="61" customFormat="1" ht="66">
      <c r="A596" s="77">
        <v>595</v>
      </c>
      <c r="B596" s="77" t="s">
        <v>42</v>
      </c>
      <c r="C596" s="77" t="s">
        <v>1379</v>
      </c>
      <c r="D596" s="77" t="s">
        <v>1382</v>
      </c>
      <c r="E596" s="77" t="s">
        <v>110</v>
      </c>
      <c r="F596" s="77" t="s">
        <v>140</v>
      </c>
      <c r="G596" s="78">
        <v>1440000</v>
      </c>
      <c r="H596" s="78">
        <v>1440000</v>
      </c>
      <c r="I596" s="55" t="s">
        <v>120</v>
      </c>
      <c r="J596" s="55" t="s">
        <v>148</v>
      </c>
      <c r="K596" s="77" t="s">
        <v>1381</v>
      </c>
      <c r="L596" s="77" t="s">
        <v>115</v>
      </c>
      <c r="M596" s="77"/>
      <c r="N596" s="77" t="s">
        <v>5304</v>
      </c>
    </row>
    <row r="597" spans="1:14" s="61" customFormat="1" ht="66">
      <c r="A597" s="77">
        <v>596</v>
      </c>
      <c r="B597" s="77" t="s">
        <v>42</v>
      </c>
      <c r="C597" s="77" t="s">
        <v>1383</v>
      </c>
      <c r="D597" s="77" t="s">
        <v>1384</v>
      </c>
      <c r="E597" s="77" t="s">
        <v>110</v>
      </c>
      <c r="F597" s="77" t="s">
        <v>140</v>
      </c>
      <c r="G597" s="78">
        <v>3000000</v>
      </c>
      <c r="H597" s="78">
        <v>2898876</v>
      </c>
      <c r="I597" s="55" t="s">
        <v>240</v>
      </c>
      <c r="J597" s="55" t="s">
        <v>210</v>
      </c>
      <c r="K597" s="77" t="s">
        <v>418</v>
      </c>
      <c r="L597" s="77" t="s">
        <v>115</v>
      </c>
      <c r="M597" s="77"/>
      <c r="N597" s="77" t="s">
        <v>5292</v>
      </c>
    </row>
    <row r="598" spans="1:14" s="61" customFormat="1" ht="49.5">
      <c r="A598" s="77">
        <v>597</v>
      </c>
      <c r="B598" s="77" t="s">
        <v>42</v>
      </c>
      <c r="C598" s="77" t="s">
        <v>1385</v>
      </c>
      <c r="D598" s="77" t="s">
        <v>1386</v>
      </c>
      <c r="E598" s="77" t="s">
        <v>110</v>
      </c>
      <c r="F598" s="77" t="s">
        <v>140</v>
      </c>
      <c r="G598" s="78">
        <v>3175947</v>
      </c>
      <c r="H598" s="78">
        <v>3175947</v>
      </c>
      <c r="I598" s="55" t="s">
        <v>113</v>
      </c>
      <c r="J598" s="55" t="s">
        <v>214</v>
      </c>
      <c r="K598" s="77" t="s">
        <v>1361</v>
      </c>
      <c r="L598" s="77" t="s">
        <v>115</v>
      </c>
      <c r="M598" s="77"/>
      <c r="N598" s="77" t="s">
        <v>5305</v>
      </c>
    </row>
    <row r="599" spans="1:14" s="61" customFormat="1" ht="66">
      <c r="A599" s="77">
        <v>598</v>
      </c>
      <c r="B599" s="77" t="s">
        <v>42</v>
      </c>
      <c r="C599" s="77" t="s">
        <v>1387</v>
      </c>
      <c r="D599" s="77" t="s">
        <v>1388</v>
      </c>
      <c r="E599" s="77" t="s">
        <v>110</v>
      </c>
      <c r="F599" s="77" t="s">
        <v>140</v>
      </c>
      <c r="G599" s="78">
        <v>531900</v>
      </c>
      <c r="H599" s="78">
        <v>531900</v>
      </c>
      <c r="I599" s="55" t="s">
        <v>221</v>
      </c>
      <c r="J599" s="55" t="s">
        <v>132</v>
      </c>
      <c r="K599" s="77" t="s">
        <v>1361</v>
      </c>
      <c r="L599" s="77" t="s">
        <v>115</v>
      </c>
      <c r="M599" s="77"/>
      <c r="N599" s="77" t="s">
        <v>5299</v>
      </c>
    </row>
    <row r="600" spans="1:14" s="61" customFormat="1" ht="82.5">
      <c r="A600" s="77">
        <v>599</v>
      </c>
      <c r="B600" s="77" t="s">
        <v>42</v>
      </c>
      <c r="C600" s="77" t="s">
        <v>1389</v>
      </c>
      <c r="D600" s="77" t="s">
        <v>1390</v>
      </c>
      <c r="E600" s="77" t="s">
        <v>110</v>
      </c>
      <c r="F600" s="77" t="s">
        <v>119</v>
      </c>
      <c r="G600" s="78">
        <v>534400</v>
      </c>
      <c r="H600" s="78">
        <v>497660</v>
      </c>
      <c r="I600" s="55" t="s">
        <v>148</v>
      </c>
      <c r="J600" s="55" t="s">
        <v>221</v>
      </c>
      <c r="K600" s="77" t="s">
        <v>1391</v>
      </c>
      <c r="L600" s="77" t="s">
        <v>115</v>
      </c>
      <c r="M600" s="77"/>
      <c r="N600" s="77" t="s">
        <v>5299</v>
      </c>
    </row>
    <row r="601" spans="1:14" s="61" customFormat="1" ht="49.5">
      <c r="A601" s="77">
        <v>600</v>
      </c>
      <c r="B601" s="77" t="s">
        <v>42</v>
      </c>
      <c r="C601" s="77" t="s">
        <v>1392</v>
      </c>
      <c r="D601" s="77" t="s">
        <v>1393</v>
      </c>
      <c r="E601" s="77" t="s">
        <v>110</v>
      </c>
      <c r="F601" s="77" t="s">
        <v>111</v>
      </c>
      <c r="G601" s="78">
        <v>135020</v>
      </c>
      <c r="H601" s="78">
        <v>135020</v>
      </c>
      <c r="I601" s="55" t="s">
        <v>266</v>
      </c>
      <c r="J601" s="55" t="s">
        <v>207</v>
      </c>
      <c r="K601" s="77" t="s">
        <v>1367</v>
      </c>
      <c r="L601" s="77" t="s">
        <v>115</v>
      </c>
      <c r="M601" s="77"/>
      <c r="N601" s="77" t="s">
        <v>5289</v>
      </c>
    </row>
    <row r="602" spans="1:14" s="61" customFormat="1" ht="82.5">
      <c r="A602" s="77">
        <v>601</v>
      </c>
      <c r="B602" s="77" t="s">
        <v>42</v>
      </c>
      <c r="C602" s="77" t="s">
        <v>1394</v>
      </c>
      <c r="D602" s="77" t="s">
        <v>1395</v>
      </c>
      <c r="E602" s="77" t="s">
        <v>110</v>
      </c>
      <c r="F602" s="77" t="s">
        <v>111</v>
      </c>
      <c r="G602" s="78">
        <v>200000</v>
      </c>
      <c r="H602" s="78">
        <v>200000</v>
      </c>
      <c r="I602" s="55" t="s">
        <v>113</v>
      </c>
      <c r="J602" s="55" t="s">
        <v>136</v>
      </c>
      <c r="K602" s="77" t="s">
        <v>158</v>
      </c>
      <c r="L602" s="77" t="s">
        <v>115</v>
      </c>
      <c r="M602" s="77"/>
      <c r="N602" s="77" t="s">
        <v>5289</v>
      </c>
    </row>
    <row r="603" spans="1:14" s="61" customFormat="1" ht="49.5">
      <c r="A603" s="77">
        <v>602</v>
      </c>
      <c r="B603" s="77" t="s">
        <v>42</v>
      </c>
      <c r="C603" s="77" t="s">
        <v>1396</v>
      </c>
      <c r="D603" s="77" t="s">
        <v>1397</v>
      </c>
      <c r="E603" s="77" t="s">
        <v>110</v>
      </c>
      <c r="F603" s="77" t="s">
        <v>140</v>
      </c>
      <c r="G603" s="78">
        <v>3276975</v>
      </c>
      <c r="H603" s="78">
        <v>3276975</v>
      </c>
      <c r="I603" s="55" t="s">
        <v>214</v>
      </c>
      <c r="J603" s="55" t="s">
        <v>127</v>
      </c>
      <c r="K603" s="77" t="s">
        <v>1340</v>
      </c>
      <c r="L603" s="77" t="s">
        <v>115</v>
      </c>
      <c r="M603" s="77"/>
      <c r="N603" s="77" t="s">
        <v>5289</v>
      </c>
    </row>
    <row r="604" spans="1:14" s="61" customFormat="1" ht="66">
      <c r="A604" s="77">
        <v>603</v>
      </c>
      <c r="B604" s="77" t="s">
        <v>42</v>
      </c>
      <c r="C604" s="77" t="s">
        <v>1398</v>
      </c>
      <c r="D604" s="77" t="s">
        <v>1399</v>
      </c>
      <c r="E604" s="77" t="s">
        <v>110</v>
      </c>
      <c r="F604" s="77" t="s">
        <v>111</v>
      </c>
      <c r="G604" s="78">
        <v>158537</v>
      </c>
      <c r="H604" s="78">
        <v>150828</v>
      </c>
      <c r="I604" s="55" t="s">
        <v>191</v>
      </c>
      <c r="J604" s="55" t="s">
        <v>214</v>
      </c>
      <c r="K604" s="77" t="s">
        <v>1381</v>
      </c>
      <c r="L604" s="77" t="s">
        <v>115</v>
      </c>
      <c r="M604" s="77"/>
      <c r="N604" s="77" t="s">
        <v>5289</v>
      </c>
    </row>
    <row r="605" spans="1:14" s="61" customFormat="1" ht="49.5">
      <c r="A605" s="77">
        <v>604</v>
      </c>
      <c r="B605" s="77" t="s">
        <v>42</v>
      </c>
      <c r="C605" s="77" t="s">
        <v>1400</v>
      </c>
      <c r="D605" s="77" t="s">
        <v>1401</v>
      </c>
      <c r="E605" s="77" t="s">
        <v>110</v>
      </c>
      <c r="F605" s="77" t="s">
        <v>140</v>
      </c>
      <c r="G605" s="78">
        <v>3013489</v>
      </c>
      <c r="H605" s="78">
        <v>3013489</v>
      </c>
      <c r="I605" s="55" t="s">
        <v>132</v>
      </c>
      <c r="J605" s="55" t="s">
        <v>153</v>
      </c>
      <c r="K605" s="77" t="s">
        <v>1354</v>
      </c>
      <c r="L605" s="77" t="s">
        <v>115</v>
      </c>
      <c r="M605" s="77"/>
      <c r="N605" s="77" t="s">
        <v>5289</v>
      </c>
    </row>
    <row r="606" spans="1:14" s="61" customFormat="1" ht="49.5">
      <c r="A606" s="77">
        <v>605</v>
      </c>
      <c r="B606" s="77" t="s">
        <v>42</v>
      </c>
      <c r="C606" s="77" t="s">
        <v>1402</v>
      </c>
      <c r="D606" s="77" t="s">
        <v>1403</v>
      </c>
      <c r="E606" s="77" t="s">
        <v>110</v>
      </c>
      <c r="F606" s="77" t="s">
        <v>140</v>
      </c>
      <c r="G606" s="78">
        <v>3652827</v>
      </c>
      <c r="H606" s="78">
        <v>3652827</v>
      </c>
      <c r="I606" s="55" t="s">
        <v>136</v>
      </c>
      <c r="J606" s="55" t="s">
        <v>212</v>
      </c>
      <c r="K606" s="77" t="s">
        <v>1354</v>
      </c>
      <c r="L606" s="77" t="s">
        <v>115</v>
      </c>
      <c r="M606" s="77"/>
      <c r="N606" s="77" t="s">
        <v>5275</v>
      </c>
    </row>
    <row r="607" spans="1:14" s="61" customFormat="1" ht="49.5">
      <c r="A607" s="77">
        <v>606</v>
      </c>
      <c r="B607" s="77" t="s">
        <v>42</v>
      </c>
      <c r="C607" s="77" t="s">
        <v>1404</v>
      </c>
      <c r="D607" s="77" t="s">
        <v>1405</v>
      </c>
      <c r="E607" s="77" t="s">
        <v>110</v>
      </c>
      <c r="F607" s="77" t="s">
        <v>140</v>
      </c>
      <c r="G607" s="78">
        <v>3436947</v>
      </c>
      <c r="H607" s="78">
        <v>3436947</v>
      </c>
      <c r="I607" s="55" t="s">
        <v>191</v>
      </c>
      <c r="J607" s="55" t="s">
        <v>214</v>
      </c>
      <c r="K607" s="77" t="s">
        <v>158</v>
      </c>
      <c r="L607" s="77" t="s">
        <v>115</v>
      </c>
      <c r="M607" s="77"/>
      <c r="N607" s="77" t="s">
        <v>5289</v>
      </c>
    </row>
    <row r="608" spans="1:14" s="61" customFormat="1" ht="49.5">
      <c r="A608" s="77">
        <v>607</v>
      </c>
      <c r="B608" s="77" t="s">
        <v>42</v>
      </c>
      <c r="C608" s="77" t="s">
        <v>1406</v>
      </c>
      <c r="D608" s="77" t="s">
        <v>1407</v>
      </c>
      <c r="E608" s="77" t="s">
        <v>110</v>
      </c>
      <c r="F608" s="77" t="s">
        <v>140</v>
      </c>
      <c r="G608" s="78">
        <v>191436</v>
      </c>
      <c r="H608" s="78">
        <v>189522</v>
      </c>
      <c r="I608" s="55" t="s">
        <v>210</v>
      </c>
      <c r="J608" s="55" t="s">
        <v>157</v>
      </c>
      <c r="K608" s="77" t="s">
        <v>317</v>
      </c>
      <c r="L608" s="77" t="s">
        <v>115</v>
      </c>
      <c r="M608" s="77"/>
      <c r="N608" s="77" t="s">
        <v>5289</v>
      </c>
    </row>
    <row r="609" spans="1:14" s="61" customFormat="1" ht="49.5">
      <c r="A609" s="77">
        <v>608</v>
      </c>
      <c r="B609" s="77" t="s">
        <v>42</v>
      </c>
      <c r="C609" s="77" t="s">
        <v>1408</v>
      </c>
      <c r="D609" s="77" t="s">
        <v>1409</v>
      </c>
      <c r="E609" s="77" t="s">
        <v>110</v>
      </c>
      <c r="F609" s="77" t="s">
        <v>111</v>
      </c>
      <c r="G609" s="78">
        <v>173328</v>
      </c>
      <c r="H609" s="78">
        <v>164661</v>
      </c>
      <c r="I609" s="55" t="s">
        <v>227</v>
      </c>
      <c r="J609" s="55" t="s">
        <v>174</v>
      </c>
      <c r="K609" s="77" t="s">
        <v>1367</v>
      </c>
      <c r="L609" s="77" t="s">
        <v>115</v>
      </c>
      <c r="M609" s="77"/>
      <c r="N609" s="77" t="s">
        <v>5289</v>
      </c>
    </row>
    <row r="610" spans="1:14" s="61" customFormat="1" ht="82.5">
      <c r="A610" s="77">
        <v>609</v>
      </c>
      <c r="B610" s="77" t="s">
        <v>42</v>
      </c>
      <c r="C610" s="77" t="s">
        <v>1408</v>
      </c>
      <c r="D610" s="77" t="s">
        <v>1410</v>
      </c>
      <c r="E610" s="77" t="s">
        <v>110</v>
      </c>
      <c r="F610" s="77" t="s">
        <v>111</v>
      </c>
      <c r="G610" s="78">
        <v>335154</v>
      </c>
      <c r="H610" s="78">
        <v>268123</v>
      </c>
      <c r="I610" s="55" t="s">
        <v>210</v>
      </c>
      <c r="J610" s="55" t="s">
        <v>157</v>
      </c>
      <c r="K610" s="77" t="s">
        <v>1367</v>
      </c>
      <c r="L610" s="77" t="s">
        <v>115</v>
      </c>
      <c r="M610" s="77"/>
      <c r="N610" s="77" t="s">
        <v>5289</v>
      </c>
    </row>
    <row r="611" spans="1:14" s="61" customFormat="1" ht="49.5">
      <c r="A611" s="77">
        <v>610</v>
      </c>
      <c r="B611" s="77" t="s">
        <v>42</v>
      </c>
      <c r="C611" s="77" t="s">
        <v>1411</v>
      </c>
      <c r="D611" s="77" t="s">
        <v>1412</v>
      </c>
      <c r="E611" s="77" t="s">
        <v>110</v>
      </c>
      <c r="F611" s="77" t="s">
        <v>140</v>
      </c>
      <c r="G611" s="78">
        <v>4408794</v>
      </c>
      <c r="H611" s="78">
        <v>4408794</v>
      </c>
      <c r="I611" s="55" t="s">
        <v>127</v>
      </c>
      <c r="J611" s="55" t="s">
        <v>277</v>
      </c>
      <c r="K611" s="77" t="s">
        <v>1281</v>
      </c>
      <c r="L611" s="77" t="s">
        <v>115</v>
      </c>
      <c r="M611" s="77"/>
      <c r="N611" s="77" t="s">
        <v>5289</v>
      </c>
    </row>
    <row r="612" spans="1:14" s="61" customFormat="1" ht="49.5">
      <c r="A612" s="77">
        <v>611</v>
      </c>
      <c r="B612" s="77" t="s">
        <v>42</v>
      </c>
      <c r="C612" s="77" t="s">
        <v>1413</v>
      </c>
      <c r="D612" s="77" t="s">
        <v>1414</v>
      </c>
      <c r="E612" s="77" t="s">
        <v>110</v>
      </c>
      <c r="F612" s="77" t="s">
        <v>140</v>
      </c>
      <c r="G612" s="78">
        <v>500000</v>
      </c>
      <c r="H612" s="78">
        <v>500000</v>
      </c>
      <c r="I612" s="55" t="s">
        <v>203</v>
      </c>
      <c r="J612" s="55" t="s">
        <v>210</v>
      </c>
      <c r="K612" s="77" t="s">
        <v>1358</v>
      </c>
      <c r="L612" s="77" t="s">
        <v>115</v>
      </c>
      <c r="M612" s="77"/>
      <c r="N612" s="77" t="s">
        <v>5289</v>
      </c>
    </row>
    <row r="613" spans="1:14" s="61" customFormat="1" ht="49.5">
      <c r="A613" s="77">
        <v>612</v>
      </c>
      <c r="B613" s="77" t="s">
        <v>42</v>
      </c>
      <c r="C613" s="77" t="s">
        <v>1415</v>
      </c>
      <c r="D613" s="77" t="s">
        <v>1416</v>
      </c>
      <c r="E613" s="77" t="s">
        <v>110</v>
      </c>
      <c r="F613" s="77" t="s">
        <v>140</v>
      </c>
      <c r="G613" s="78">
        <v>4464370</v>
      </c>
      <c r="H613" s="78">
        <v>4464370</v>
      </c>
      <c r="I613" s="55" t="s">
        <v>136</v>
      </c>
      <c r="J613" s="55" t="s">
        <v>212</v>
      </c>
      <c r="K613" s="77" t="s">
        <v>1417</v>
      </c>
      <c r="L613" s="77" t="s">
        <v>115</v>
      </c>
      <c r="M613" s="77"/>
      <c r="N613" s="77" t="s">
        <v>5289</v>
      </c>
    </row>
    <row r="614" spans="1:14" s="61" customFormat="1" ht="49.5">
      <c r="A614" s="77">
        <v>613</v>
      </c>
      <c r="B614" s="77" t="s">
        <v>42</v>
      </c>
      <c r="C614" s="77" t="s">
        <v>1418</v>
      </c>
      <c r="D614" s="77" t="s">
        <v>1419</v>
      </c>
      <c r="E614" s="77" t="s">
        <v>110</v>
      </c>
      <c r="F614" s="77" t="s">
        <v>140</v>
      </c>
      <c r="G614" s="78">
        <v>2812676</v>
      </c>
      <c r="H614" s="78">
        <v>2812676</v>
      </c>
      <c r="I614" s="55" t="s">
        <v>136</v>
      </c>
      <c r="J614" s="55" t="s">
        <v>191</v>
      </c>
      <c r="K614" s="77" t="s">
        <v>1420</v>
      </c>
      <c r="L614" s="77" t="s">
        <v>115</v>
      </c>
      <c r="M614" s="77"/>
      <c r="N614" s="77" t="s">
        <v>5289</v>
      </c>
    </row>
    <row r="615" spans="1:14" s="61" customFormat="1" ht="49.5">
      <c r="A615" s="77">
        <v>614</v>
      </c>
      <c r="B615" s="77" t="s">
        <v>42</v>
      </c>
      <c r="C615" s="77" t="s">
        <v>1421</v>
      </c>
      <c r="D615" s="77" t="s">
        <v>1422</v>
      </c>
      <c r="E615" s="77" t="s">
        <v>110</v>
      </c>
      <c r="F615" s="77" t="s">
        <v>140</v>
      </c>
      <c r="G615" s="78">
        <v>3512269</v>
      </c>
      <c r="H615" s="78">
        <v>3512269</v>
      </c>
      <c r="I615" s="55" t="s">
        <v>153</v>
      </c>
      <c r="J615" s="55" t="s">
        <v>136</v>
      </c>
      <c r="K615" s="77" t="s">
        <v>1361</v>
      </c>
      <c r="L615" s="77" t="s">
        <v>115</v>
      </c>
      <c r="M615" s="77"/>
      <c r="N615" s="77" t="s">
        <v>5275</v>
      </c>
    </row>
    <row r="616" spans="1:14" s="61" customFormat="1" ht="49.5">
      <c r="A616" s="77">
        <v>615</v>
      </c>
      <c r="B616" s="77" t="s">
        <v>42</v>
      </c>
      <c r="C616" s="77" t="s">
        <v>1423</v>
      </c>
      <c r="D616" s="77" t="s">
        <v>1424</v>
      </c>
      <c r="E616" s="77" t="s">
        <v>110</v>
      </c>
      <c r="F616" s="77" t="s">
        <v>140</v>
      </c>
      <c r="G616" s="78">
        <v>4074207</v>
      </c>
      <c r="H616" s="78">
        <v>4074204</v>
      </c>
      <c r="I616" s="55" t="s">
        <v>127</v>
      </c>
      <c r="J616" s="55" t="s">
        <v>277</v>
      </c>
      <c r="K616" s="77" t="s">
        <v>1425</v>
      </c>
      <c r="L616" s="77" t="s">
        <v>115</v>
      </c>
      <c r="M616" s="77"/>
      <c r="N616" s="77" t="s">
        <v>5297</v>
      </c>
    </row>
    <row r="617" spans="1:14" s="61" customFormat="1" ht="49.5">
      <c r="A617" s="77">
        <v>616</v>
      </c>
      <c r="B617" s="77" t="s">
        <v>42</v>
      </c>
      <c r="C617" s="77" t="s">
        <v>1426</v>
      </c>
      <c r="D617" s="77" t="s">
        <v>1427</v>
      </c>
      <c r="E617" s="77" t="s">
        <v>110</v>
      </c>
      <c r="F617" s="77" t="s">
        <v>140</v>
      </c>
      <c r="G617" s="78">
        <v>2376465</v>
      </c>
      <c r="H617" s="78">
        <v>2376465</v>
      </c>
      <c r="I617" s="55" t="s">
        <v>214</v>
      </c>
      <c r="J617" s="55" t="s">
        <v>188</v>
      </c>
      <c r="K617" s="77" t="s">
        <v>280</v>
      </c>
      <c r="L617" s="77" t="s">
        <v>115</v>
      </c>
      <c r="M617" s="77"/>
      <c r="N617" s="77" t="s">
        <v>5299</v>
      </c>
    </row>
    <row r="618" spans="1:14" s="61" customFormat="1" ht="99">
      <c r="A618" s="77">
        <v>617</v>
      </c>
      <c r="B618" s="77" t="s">
        <v>47</v>
      </c>
      <c r="C618" s="77" t="s">
        <v>1428</v>
      </c>
      <c r="D618" s="77" t="s">
        <v>1429</v>
      </c>
      <c r="E618" s="77" t="s">
        <v>110</v>
      </c>
      <c r="F618" s="77" t="s">
        <v>140</v>
      </c>
      <c r="G618" s="78">
        <v>4546695</v>
      </c>
      <c r="H618" s="78">
        <v>4301173</v>
      </c>
      <c r="I618" s="55" t="s">
        <v>1249</v>
      </c>
      <c r="J618" s="55" t="s">
        <v>113</v>
      </c>
      <c r="K618" s="77" t="s">
        <v>1430</v>
      </c>
      <c r="L618" s="77" t="s">
        <v>176</v>
      </c>
      <c r="M618" s="77" t="s">
        <v>5306</v>
      </c>
      <c r="N618" s="77"/>
    </row>
    <row r="619" spans="1:14" s="61" customFormat="1" ht="49.5">
      <c r="A619" s="77">
        <v>618</v>
      </c>
      <c r="B619" s="77" t="s">
        <v>47</v>
      </c>
      <c r="C619" s="77" t="s">
        <v>1428</v>
      </c>
      <c r="D619" s="77" t="s">
        <v>1431</v>
      </c>
      <c r="E619" s="77" t="s">
        <v>110</v>
      </c>
      <c r="F619" s="77" t="s">
        <v>140</v>
      </c>
      <c r="G619" s="78">
        <v>4725000</v>
      </c>
      <c r="H619" s="78">
        <v>4260000</v>
      </c>
      <c r="I619" s="55" t="s">
        <v>449</v>
      </c>
      <c r="J619" s="55" t="s">
        <v>207</v>
      </c>
      <c r="K619" s="77" t="s">
        <v>377</v>
      </c>
      <c r="L619" s="77" t="s">
        <v>115</v>
      </c>
      <c r="M619" s="77"/>
      <c r="N619" s="77" t="s">
        <v>5289</v>
      </c>
    </row>
    <row r="620" spans="1:14" s="61" customFormat="1" ht="49.5">
      <c r="A620" s="77">
        <v>619</v>
      </c>
      <c r="B620" s="77" t="s">
        <v>47</v>
      </c>
      <c r="C620" s="77" t="s">
        <v>1428</v>
      </c>
      <c r="D620" s="77" t="s">
        <v>1432</v>
      </c>
      <c r="E620" s="77" t="s">
        <v>110</v>
      </c>
      <c r="F620" s="77" t="s">
        <v>87</v>
      </c>
      <c r="G620" s="78">
        <v>6000000</v>
      </c>
      <c r="H620" s="78">
        <v>6000000</v>
      </c>
      <c r="I620" s="55" t="s">
        <v>195</v>
      </c>
      <c r="J620" s="55" t="s">
        <v>214</v>
      </c>
      <c r="K620" s="77" t="s">
        <v>377</v>
      </c>
      <c r="L620" s="77" t="s">
        <v>115</v>
      </c>
      <c r="M620" s="77"/>
      <c r="N620" s="77" t="s">
        <v>5275</v>
      </c>
    </row>
    <row r="621" spans="1:14" s="61" customFormat="1" ht="66">
      <c r="A621" s="77">
        <v>620</v>
      </c>
      <c r="B621" s="77" t="s">
        <v>47</v>
      </c>
      <c r="C621" s="77" t="s">
        <v>1433</v>
      </c>
      <c r="D621" s="77" t="s">
        <v>1434</v>
      </c>
      <c r="E621" s="77" t="s">
        <v>110</v>
      </c>
      <c r="F621" s="77" t="s">
        <v>140</v>
      </c>
      <c r="G621" s="78">
        <v>834583</v>
      </c>
      <c r="H621" s="78">
        <v>834583</v>
      </c>
      <c r="I621" s="55" t="s">
        <v>255</v>
      </c>
      <c r="J621" s="55" t="s">
        <v>113</v>
      </c>
      <c r="K621" s="77" t="s">
        <v>1435</v>
      </c>
      <c r="L621" s="77" t="s">
        <v>115</v>
      </c>
      <c r="M621" s="77"/>
      <c r="N621" s="77" t="s">
        <v>5289</v>
      </c>
    </row>
    <row r="622" spans="1:14" s="61" customFormat="1" ht="66">
      <c r="A622" s="77">
        <v>621</v>
      </c>
      <c r="B622" s="77" t="s">
        <v>47</v>
      </c>
      <c r="C622" s="77" t="s">
        <v>1436</v>
      </c>
      <c r="D622" s="77" t="s">
        <v>1437</v>
      </c>
      <c r="E622" s="77" t="s">
        <v>110</v>
      </c>
      <c r="F622" s="77" t="s">
        <v>111</v>
      </c>
      <c r="G622" s="78">
        <v>20701</v>
      </c>
      <c r="H622" s="78">
        <v>20500</v>
      </c>
      <c r="I622" s="55" t="s">
        <v>148</v>
      </c>
      <c r="J622" s="55" t="s">
        <v>214</v>
      </c>
      <c r="K622" s="77" t="s">
        <v>372</v>
      </c>
      <c r="L622" s="77" t="s">
        <v>115</v>
      </c>
      <c r="M622" s="77"/>
      <c r="N622" s="77" t="s">
        <v>5275</v>
      </c>
    </row>
    <row r="623" spans="1:14" s="61" customFormat="1" ht="82.5">
      <c r="A623" s="77">
        <v>622</v>
      </c>
      <c r="B623" s="77" t="s">
        <v>47</v>
      </c>
      <c r="C623" s="77" t="s">
        <v>1438</v>
      </c>
      <c r="D623" s="77" t="s">
        <v>1439</v>
      </c>
      <c r="E623" s="77" t="s">
        <v>110</v>
      </c>
      <c r="F623" s="77" t="s">
        <v>140</v>
      </c>
      <c r="G623" s="78">
        <v>1052344</v>
      </c>
      <c r="H623" s="78">
        <v>1052344</v>
      </c>
      <c r="I623" s="55" t="s">
        <v>556</v>
      </c>
      <c r="J623" s="55" t="s">
        <v>207</v>
      </c>
      <c r="K623" s="77" t="s">
        <v>377</v>
      </c>
      <c r="L623" s="77" t="s">
        <v>115</v>
      </c>
      <c r="M623" s="77"/>
      <c r="N623" s="77" t="s">
        <v>5299</v>
      </c>
    </row>
    <row r="624" spans="1:14" s="61" customFormat="1" ht="49.5">
      <c r="A624" s="77">
        <v>623</v>
      </c>
      <c r="B624" s="77" t="s">
        <v>47</v>
      </c>
      <c r="C624" s="77" t="s">
        <v>1440</v>
      </c>
      <c r="D624" s="77" t="s">
        <v>1441</v>
      </c>
      <c r="E624" s="77" t="s">
        <v>110</v>
      </c>
      <c r="F624" s="77" t="s">
        <v>119</v>
      </c>
      <c r="G624" s="78">
        <v>120000</v>
      </c>
      <c r="H624" s="78">
        <v>117600</v>
      </c>
      <c r="I624" s="55" t="s">
        <v>141</v>
      </c>
      <c r="J624" s="55" t="s">
        <v>131</v>
      </c>
      <c r="K624" s="77" t="s">
        <v>1442</v>
      </c>
      <c r="L624" s="77" t="s">
        <v>115</v>
      </c>
      <c r="M624" s="77"/>
      <c r="N624" s="77" t="s">
        <v>5275</v>
      </c>
    </row>
    <row r="625" spans="1:14" s="61" customFormat="1" ht="66">
      <c r="A625" s="77">
        <v>624</v>
      </c>
      <c r="B625" s="77" t="s">
        <v>47</v>
      </c>
      <c r="C625" s="77" t="s">
        <v>1443</v>
      </c>
      <c r="D625" s="77" t="s">
        <v>1444</v>
      </c>
      <c r="E625" s="77" t="s">
        <v>110</v>
      </c>
      <c r="F625" s="77" t="s">
        <v>140</v>
      </c>
      <c r="G625" s="78">
        <v>990000</v>
      </c>
      <c r="H625" s="78">
        <v>940500</v>
      </c>
      <c r="I625" s="55" t="s">
        <v>141</v>
      </c>
      <c r="J625" s="55" t="s">
        <v>126</v>
      </c>
      <c r="K625" s="77" t="s">
        <v>377</v>
      </c>
      <c r="L625" s="77" t="s">
        <v>115</v>
      </c>
      <c r="M625" s="77"/>
      <c r="N625" s="77" t="s">
        <v>5275</v>
      </c>
    </row>
    <row r="626" spans="1:14" s="61" customFormat="1" ht="115.5">
      <c r="A626" s="77">
        <v>625</v>
      </c>
      <c r="B626" s="77" t="s">
        <v>47</v>
      </c>
      <c r="C626" s="77" t="s">
        <v>1445</v>
      </c>
      <c r="D626" s="77" t="s">
        <v>1446</v>
      </c>
      <c r="E626" s="77" t="s">
        <v>110</v>
      </c>
      <c r="F626" s="77" t="s">
        <v>87</v>
      </c>
      <c r="G626" s="78">
        <v>800000</v>
      </c>
      <c r="H626" s="78">
        <v>790000</v>
      </c>
      <c r="I626" s="55" t="s">
        <v>966</v>
      </c>
      <c r="J626" s="55" t="s">
        <v>207</v>
      </c>
      <c r="K626" s="77" t="s">
        <v>1447</v>
      </c>
      <c r="L626" s="77" t="s">
        <v>115</v>
      </c>
      <c r="M626" s="77"/>
      <c r="N626" s="77" t="s">
        <v>5275</v>
      </c>
    </row>
    <row r="627" spans="1:14" s="61" customFormat="1" ht="49.5">
      <c r="A627" s="77">
        <v>626</v>
      </c>
      <c r="B627" s="77" t="s">
        <v>47</v>
      </c>
      <c r="C627" s="77" t="s">
        <v>1445</v>
      </c>
      <c r="D627" s="77" t="s">
        <v>1448</v>
      </c>
      <c r="E627" s="77" t="s">
        <v>110</v>
      </c>
      <c r="F627" s="77" t="s">
        <v>87</v>
      </c>
      <c r="G627" s="78">
        <v>300000</v>
      </c>
      <c r="H627" s="78">
        <v>295500</v>
      </c>
      <c r="I627" s="55" t="s">
        <v>120</v>
      </c>
      <c r="J627" s="55" t="s">
        <v>121</v>
      </c>
      <c r="K627" s="77" t="s">
        <v>377</v>
      </c>
      <c r="L627" s="77" t="s">
        <v>115</v>
      </c>
      <c r="M627" s="77"/>
      <c r="N627" s="77" t="s">
        <v>5300</v>
      </c>
    </row>
    <row r="628" spans="1:14" s="61" customFormat="1" ht="99">
      <c r="A628" s="77">
        <v>627</v>
      </c>
      <c r="B628" s="77" t="s">
        <v>47</v>
      </c>
      <c r="C628" s="77" t="s">
        <v>1449</v>
      </c>
      <c r="D628" s="77" t="s">
        <v>1450</v>
      </c>
      <c r="E628" s="77" t="s">
        <v>110</v>
      </c>
      <c r="F628" s="77" t="s">
        <v>140</v>
      </c>
      <c r="G628" s="78">
        <v>830000</v>
      </c>
      <c r="H628" s="78">
        <v>781500</v>
      </c>
      <c r="I628" s="55" t="s">
        <v>195</v>
      </c>
      <c r="J628" s="55" t="s">
        <v>148</v>
      </c>
      <c r="K628" s="77" t="s">
        <v>128</v>
      </c>
      <c r="L628" s="77" t="s">
        <v>115</v>
      </c>
      <c r="M628" s="77"/>
      <c r="N628" s="77" t="s">
        <v>5307</v>
      </c>
    </row>
    <row r="629" spans="1:14" s="61" customFormat="1" ht="82.5">
      <c r="A629" s="77">
        <v>628</v>
      </c>
      <c r="B629" s="77" t="s">
        <v>47</v>
      </c>
      <c r="C629" s="77" t="s">
        <v>1451</v>
      </c>
      <c r="D629" s="77" t="s">
        <v>1452</v>
      </c>
      <c r="E629" s="77" t="s">
        <v>110</v>
      </c>
      <c r="F629" s="77" t="s">
        <v>111</v>
      </c>
      <c r="G629" s="78">
        <v>814910</v>
      </c>
      <c r="H629" s="78">
        <v>814000</v>
      </c>
      <c r="I629" s="55" t="s">
        <v>148</v>
      </c>
      <c r="J629" s="55" t="s">
        <v>132</v>
      </c>
      <c r="K629" s="77" t="s">
        <v>372</v>
      </c>
      <c r="L629" s="77" t="s">
        <v>115</v>
      </c>
      <c r="M629" s="77"/>
      <c r="N629" s="77" t="s">
        <v>5308</v>
      </c>
    </row>
    <row r="630" spans="1:14" s="61" customFormat="1" ht="66">
      <c r="A630" s="77">
        <v>629</v>
      </c>
      <c r="B630" s="77" t="s">
        <v>47</v>
      </c>
      <c r="C630" s="77" t="s">
        <v>1453</v>
      </c>
      <c r="D630" s="77" t="s">
        <v>1454</v>
      </c>
      <c r="E630" s="77" t="s">
        <v>110</v>
      </c>
      <c r="F630" s="77" t="s">
        <v>111</v>
      </c>
      <c r="G630" s="78">
        <v>194493</v>
      </c>
      <c r="H630" s="78">
        <v>193000</v>
      </c>
      <c r="I630" s="55" t="s">
        <v>255</v>
      </c>
      <c r="J630" s="55" t="s">
        <v>120</v>
      </c>
      <c r="K630" s="77" t="s">
        <v>1455</v>
      </c>
      <c r="L630" s="77" t="s">
        <v>115</v>
      </c>
      <c r="M630" s="77"/>
      <c r="N630" s="77" t="s">
        <v>5289</v>
      </c>
    </row>
    <row r="631" spans="1:14" s="61" customFormat="1" ht="49.5">
      <c r="A631" s="77">
        <v>630</v>
      </c>
      <c r="B631" s="77" t="s">
        <v>47</v>
      </c>
      <c r="C631" s="77" t="s">
        <v>1456</v>
      </c>
      <c r="D631" s="77" t="s">
        <v>1457</v>
      </c>
      <c r="E631" s="77" t="s">
        <v>110</v>
      </c>
      <c r="F631" s="77" t="s">
        <v>140</v>
      </c>
      <c r="G631" s="78">
        <v>420655</v>
      </c>
      <c r="H631" s="78">
        <v>412242</v>
      </c>
      <c r="I631" s="55" t="s">
        <v>221</v>
      </c>
      <c r="J631" s="55" t="s">
        <v>121</v>
      </c>
      <c r="K631" s="77" t="s">
        <v>1458</v>
      </c>
      <c r="L631" s="77" t="s">
        <v>115</v>
      </c>
      <c r="M631" s="77"/>
      <c r="N631" s="77" t="s">
        <v>5309</v>
      </c>
    </row>
    <row r="632" spans="1:14" s="61" customFormat="1" ht="49.5">
      <c r="A632" s="77">
        <v>631</v>
      </c>
      <c r="B632" s="77" t="s">
        <v>47</v>
      </c>
      <c r="C632" s="77" t="s">
        <v>1459</v>
      </c>
      <c r="D632" s="77" t="s">
        <v>1460</v>
      </c>
      <c r="E632" s="77" t="s">
        <v>110</v>
      </c>
      <c r="F632" s="77" t="s">
        <v>140</v>
      </c>
      <c r="G632" s="78">
        <v>282620</v>
      </c>
      <c r="H632" s="78">
        <v>282620</v>
      </c>
      <c r="I632" s="55" t="s">
        <v>141</v>
      </c>
      <c r="J632" s="55" t="s">
        <v>126</v>
      </c>
      <c r="K632" s="77" t="s">
        <v>1461</v>
      </c>
      <c r="L632" s="77" t="s">
        <v>115</v>
      </c>
      <c r="M632" s="77"/>
      <c r="N632" s="77" t="s">
        <v>5289</v>
      </c>
    </row>
    <row r="633" spans="1:14" s="61" customFormat="1" ht="49.5">
      <c r="A633" s="77">
        <v>632</v>
      </c>
      <c r="B633" s="77" t="s">
        <v>47</v>
      </c>
      <c r="C633" s="77" t="s">
        <v>1462</v>
      </c>
      <c r="D633" s="77" t="s">
        <v>1463</v>
      </c>
      <c r="E633" s="77" t="s">
        <v>110</v>
      </c>
      <c r="F633" s="77" t="s">
        <v>140</v>
      </c>
      <c r="G633" s="78">
        <v>179012</v>
      </c>
      <c r="H633" s="78">
        <v>179012</v>
      </c>
      <c r="I633" s="55" t="s">
        <v>227</v>
      </c>
      <c r="J633" s="55" t="s">
        <v>207</v>
      </c>
      <c r="K633" s="77" t="s">
        <v>1464</v>
      </c>
      <c r="L633" s="77" t="s">
        <v>115</v>
      </c>
      <c r="M633" s="77"/>
      <c r="N633" s="77" t="s">
        <v>5289</v>
      </c>
    </row>
    <row r="634" spans="1:14" s="61" customFormat="1" ht="66">
      <c r="A634" s="77">
        <v>633</v>
      </c>
      <c r="B634" s="77" t="s">
        <v>47</v>
      </c>
      <c r="C634" s="77" t="s">
        <v>1462</v>
      </c>
      <c r="D634" s="77" t="s">
        <v>1465</v>
      </c>
      <c r="E634" s="77" t="s">
        <v>110</v>
      </c>
      <c r="F634" s="77" t="s">
        <v>119</v>
      </c>
      <c r="G634" s="78">
        <v>332952</v>
      </c>
      <c r="H634" s="78">
        <v>332952</v>
      </c>
      <c r="I634" s="55" t="s">
        <v>195</v>
      </c>
      <c r="J634" s="55" t="s">
        <v>131</v>
      </c>
      <c r="K634" s="77" t="s">
        <v>1464</v>
      </c>
      <c r="L634" s="77" t="s">
        <v>115</v>
      </c>
      <c r="M634" s="77"/>
      <c r="N634" s="77" t="s">
        <v>5289</v>
      </c>
    </row>
    <row r="635" spans="1:14" s="61" customFormat="1" ht="49.5">
      <c r="A635" s="77">
        <v>634</v>
      </c>
      <c r="B635" s="77" t="s">
        <v>47</v>
      </c>
      <c r="C635" s="77" t="s">
        <v>1466</v>
      </c>
      <c r="D635" s="77" t="s">
        <v>1467</v>
      </c>
      <c r="E635" s="77" t="s">
        <v>110</v>
      </c>
      <c r="F635" s="77" t="s">
        <v>111</v>
      </c>
      <c r="G635" s="78">
        <v>489375</v>
      </c>
      <c r="H635" s="78">
        <v>489375</v>
      </c>
      <c r="I635" s="55" t="s">
        <v>131</v>
      </c>
      <c r="J635" s="55" t="s">
        <v>148</v>
      </c>
      <c r="K635" s="77" t="s">
        <v>1468</v>
      </c>
      <c r="L635" s="77" t="s">
        <v>115</v>
      </c>
      <c r="M635" s="77"/>
      <c r="N635" s="77" t="s">
        <v>5289</v>
      </c>
    </row>
    <row r="636" spans="1:14" s="61" customFormat="1" ht="66">
      <c r="A636" s="77">
        <v>635</v>
      </c>
      <c r="B636" s="77" t="s">
        <v>47</v>
      </c>
      <c r="C636" s="77" t="s">
        <v>1469</v>
      </c>
      <c r="D636" s="77" t="s">
        <v>1470</v>
      </c>
      <c r="E636" s="77" t="s">
        <v>110</v>
      </c>
      <c r="F636" s="77" t="s">
        <v>111</v>
      </c>
      <c r="G636" s="78">
        <v>105946</v>
      </c>
      <c r="H636" s="78">
        <v>105946</v>
      </c>
      <c r="I636" s="55" t="s">
        <v>195</v>
      </c>
      <c r="J636" s="55" t="s">
        <v>120</v>
      </c>
      <c r="K636" s="77" t="s">
        <v>1471</v>
      </c>
      <c r="L636" s="77" t="s">
        <v>115</v>
      </c>
      <c r="M636" s="77"/>
      <c r="N636" s="77" t="s">
        <v>5289</v>
      </c>
    </row>
    <row r="637" spans="1:14" s="61" customFormat="1" ht="33">
      <c r="A637" s="77">
        <v>636</v>
      </c>
      <c r="B637" s="77" t="s">
        <v>47</v>
      </c>
      <c r="C637" s="77" t="s">
        <v>1472</v>
      </c>
      <c r="D637" s="77" t="s">
        <v>1473</v>
      </c>
      <c r="E637" s="77" t="s">
        <v>110</v>
      </c>
      <c r="F637" s="77" t="s">
        <v>140</v>
      </c>
      <c r="G637" s="78">
        <v>178305</v>
      </c>
      <c r="H637" s="78">
        <v>178305</v>
      </c>
      <c r="I637" s="55" t="s">
        <v>148</v>
      </c>
      <c r="J637" s="55" t="s">
        <v>157</v>
      </c>
      <c r="K637" s="77" t="s">
        <v>372</v>
      </c>
      <c r="L637" s="77" t="s">
        <v>115</v>
      </c>
      <c r="M637" s="77"/>
      <c r="N637" s="77" t="s">
        <v>5289</v>
      </c>
    </row>
    <row r="638" spans="1:14" s="61" customFormat="1" ht="49.5">
      <c r="A638" s="77">
        <v>637</v>
      </c>
      <c r="B638" s="77" t="s">
        <v>47</v>
      </c>
      <c r="C638" s="77" t="s">
        <v>1474</v>
      </c>
      <c r="D638" s="77" t="s">
        <v>1475</v>
      </c>
      <c r="E638" s="77" t="s">
        <v>110</v>
      </c>
      <c r="F638" s="77" t="s">
        <v>111</v>
      </c>
      <c r="G638" s="78">
        <v>793240</v>
      </c>
      <c r="H638" s="78">
        <v>793240</v>
      </c>
      <c r="I638" s="55" t="s">
        <v>148</v>
      </c>
      <c r="J638" s="55" t="s">
        <v>221</v>
      </c>
      <c r="K638" s="77" t="s">
        <v>425</v>
      </c>
      <c r="L638" s="77" t="s">
        <v>115</v>
      </c>
      <c r="M638" s="77"/>
      <c r="N638" s="77" t="s">
        <v>5297</v>
      </c>
    </row>
    <row r="639" spans="1:14" s="61" customFormat="1" ht="49.5">
      <c r="A639" s="77">
        <v>638</v>
      </c>
      <c r="B639" s="77" t="s">
        <v>47</v>
      </c>
      <c r="C639" s="77" t="s">
        <v>1476</v>
      </c>
      <c r="D639" s="77" t="s">
        <v>1477</v>
      </c>
      <c r="E639" s="77" t="s">
        <v>110</v>
      </c>
      <c r="F639" s="77" t="s">
        <v>140</v>
      </c>
      <c r="G639" s="78">
        <v>418064</v>
      </c>
      <c r="H639" s="78">
        <v>418064</v>
      </c>
      <c r="I639" s="55" t="s">
        <v>207</v>
      </c>
      <c r="J639" s="55" t="s">
        <v>141</v>
      </c>
      <c r="K639" s="77" t="s">
        <v>1478</v>
      </c>
      <c r="L639" s="77" t="s">
        <v>115</v>
      </c>
      <c r="M639" s="77"/>
      <c r="N639" s="77" t="s">
        <v>5289</v>
      </c>
    </row>
    <row r="640" spans="1:14" s="61" customFormat="1" ht="49.5">
      <c r="A640" s="77">
        <v>639</v>
      </c>
      <c r="B640" s="77" t="s">
        <v>47</v>
      </c>
      <c r="C640" s="77" t="s">
        <v>1479</v>
      </c>
      <c r="D640" s="77" t="s">
        <v>1480</v>
      </c>
      <c r="E640" s="77" t="s">
        <v>110</v>
      </c>
      <c r="F640" s="77" t="s">
        <v>140</v>
      </c>
      <c r="G640" s="78">
        <v>122381</v>
      </c>
      <c r="H640" s="78">
        <v>122381</v>
      </c>
      <c r="I640" s="55" t="s">
        <v>120</v>
      </c>
      <c r="J640" s="55" t="s">
        <v>148</v>
      </c>
      <c r="K640" s="77" t="s">
        <v>1481</v>
      </c>
      <c r="L640" s="77" t="s">
        <v>115</v>
      </c>
      <c r="M640" s="77"/>
      <c r="N640" s="77" t="s">
        <v>5289</v>
      </c>
    </row>
    <row r="641" spans="1:14" s="61" customFormat="1" ht="99">
      <c r="A641" s="77">
        <v>640</v>
      </c>
      <c r="B641" s="77" t="s">
        <v>47</v>
      </c>
      <c r="C641" s="77" t="s">
        <v>1482</v>
      </c>
      <c r="D641" s="77" t="s">
        <v>1483</v>
      </c>
      <c r="E641" s="77" t="s">
        <v>110</v>
      </c>
      <c r="F641" s="77" t="s">
        <v>140</v>
      </c>
      <c r="G641" s="78">
        <v>173850</v>
      </c>
      <c r="H641" s="78">
        <v>173850</v>
      </c>
      <c r="I641" s="55" t="s">
        <v>195</v>
      </c>
      <c r="J641" s="55" t="s">
        <v>210</v>
      </c>
      <c r="K641" s="77" t="s">
        <v>1484</v>
      </c>
      <c r="L641" s="77" t="s">
        <v>115</v>
      </c>
      <c r="M641" s="77"/>
      <c r="N641" s="77" t="s">
        <v>5299</v>
      </c>
    </row>
    <row r="642" spans="1:14" s="61" customFormat="1" ht="49.5">
      <c r="A642" s="77">
        <v>641</v>
      </c>
      <c r="B642" s="77" t="s">
        <v>47</v>
      </c>
      <c r="C642" s="77" t="s">
        <v>1485</v>
      </c>
      <c r="D642" s="77" t="s">
        <v>1486</v>
      </c>
      <c r="E642" s="77" t="s">
        <v>110</v>
      </c>
      <c r="F642" s="77" t="s">
        <v>111</v>
      </c>
      <c r="G642" s="78">
        <v>215416</v>
      </c>
      <c r="H642" s="78">
        <v>212911</v>
      </c>
      <c r="I642" s="55" t="s">
        <v>113</v>
      </c>
      <c r="J642" s="55" t="s">
        <v>191</v>
      </c>
      <c r="K642" s="77" t="s">
        <v>1464</v>
      </c>
      <c r="L642" s="77" t="s">
        <v>115</v>
      </c>
      <c r="M642" s="77"/>
      <c r="N642" s="77" t="s">
        <v>5289</v>
      </c>
    </row>
    <row r="643" spans="1:14" s="61" customFormat="1" ht="49.5">
      <c r="A643" s="77">
        <v>642</v>
      </c>
      <c r="B643" s="77" t="s">
        <v>47</v>
      </c>
      <c r="C643" s="77" t="s">
        <v>1487</v>
      </c>
      <c r="D643" s="77" t="s">
        <v>1488</v>
      </c>
      <c r="E643" s="77" t="s">
        <v>110</v>
      </c>
      <c r="F643" s="77" t="s">
        <v>111</v>
      </c>
      <c r="G643" s="78">
        <v>591991</v>
      </c>
      <c r="H643" s="78">
        <v>591991</v>
      </c>
      <c r="I643" s="55" t="s">
        <v>191</v>
      </c>
      <c r="J643" s="55" t="s">
        <v>127</v>
      </c>
      <c r="K643" s="77" t="s">
        <v>1484</v>
      </c>
      <c r="L643" s="77" t="s">
        <v>115</v>
      </c>
      <c r="M643" s="77"/>
      <c r="N643" s="77" t="s">
        <v>5289</v>
      </c>
    </row>
    <row r="644" spans="1:14" s="61" customFormat="1" ht="66">
      <c r="A644" s="77">
        <v>643</v>
      </c>
      <c r="B644" s="77" t="s">
        <v>47</v>
      </c>
      <c r="C644" s="77" t="s">
        <v>1489</v>
      </c>
      <c r="D644" s="77" t="s">
        <v>1490</v>
      </c>
      <c r="E644" s="77" t="s">
        <v>110</v>
      </c>
      <c r="F644" s="77" t="s">
        <v>140</v>
      </c>
      <c r="G644" s="78">
        <v>526208</v>
      </c>
      <c r="H644" s="78">
        <v>526208</v>
      </c>
      <c r="I644" s="55" t="s">
        <v>195</v>
      </c>
      <c r="J644" s="55" t="s">
        <v>120</v>
      </c>
      <c r="K644" s="77" t="s">
        <v>128</v>
      </c>
      <c r="L644" s="77" t="s">
        <v>115</v>
      </c>
      <c r="M644" s="77"/>
      <c r="N644" s="77" t="s">
        <v>5289</v>
      </c>
    </row>
    <row r="645" spans="1:14" s="61" customFormat="1" ht="66">
      <c r="A645" s="77">
        <v>644</v>
      </c>
      <c r="B645" s="77" t="s">
        <v>47</v>
      </c>
      <c r="C645" s="77" t="s">
        <v>1491</v>
      </c>
      <c r="D645" s="77" t="s">
        <v>1492</v>
      </c>
      <c r="E645" s="77" t="s">
        <v>110</v>
      </c>
      <c r="F645" s="77" t="s">
        <v>111</v>
      </c>
      <c r="G645" s="78">
        <v>22841</v>
      </c>
      <c r="H645" s="78">
        <v>22841</v>
      </c>
      <c r="I645" s="55" t="s">
        <v>141</v>
      </c>
      <c r="J645" s="55" t="s">
        <v>210</v>
      </c>
      <c r="K645" s="77" t="s">
        <v>372</v>
      </c>
      <c r="L645" s="77" t="s">
        <v>115</v>
      </c>
      <c r="M645" s="77"/>
      <c r="N645" s="77" t="s">
        <v>5275</v>
      </c>
    </row>
    <row r="646" spans="1:14" s="61" customFormat="1" ht="49.5">
      <c r="A646" s="77">
        <v>645</v>
      </c>
      <c r="B646" s="77" t="s">
        <v>47</v>
      </c>
      <c r="C646" s="77" t="s">
        <v>1493</v>
      </c>
      <c r="D646" s="77" t="s">
        <v>1494</v>
      </c>
      <c r="E646" s="77" t="s">
        <v>110</v>
      </c>
      <c r="F646" s="77" t="s">
        <v>140</v>
      </c>
      <c r="G646" s="78">
        <v>7195239</v>
      </c>
      <c r="H646" s="78">
        <v>6276835</v>
      </c>
      <c r="I646" s="55" t="s">
        <v>131</v>
      </c>
      <c r="J646" s="55" t="s">
        <v>113</v>
      </c>
      <c r="K646" s="77" t="s">
        <v>1495</v>
      </c>
      <c r="L646" s="77" t="s">
        <v>115</v>
      </c>
      <c r="M646" s="77"/>
      <c r="N646" s="77" t="s">
        <v>5310</v>
      </c>
    </row>
    <row r="647" spans="1:14" s="61" customFormat="1" ht="99">
      <c r="A647" s="77">
        <v>646</v>
      </c>
      <c r="B647" s="77" t="s">
        <v>47</v>
      </c>
      <c r="C647" s="77" t="s">
        <v>1497</v>
      </c>
      <c r="D647" s="77" t="s">
        <v>1498</v>
      </c>
      <c r="E647" s="77" t="s">
        <v>110</v>
      </c>
      <c r="F647" s="77" t="s">
        <v>140</v>
      </c>
      <c r="G647" s="78">
        <v>1000000</v>
      </c>
      <c r="H647" s="78">
        <v>1000000</v>
      </c>
      <c r="I647" s="55" t="s">
        <v>170</v>
      </c>
      <c r="J647" s="55" t="s">
        <v>210</v>
      </c>
      <c r="K647" s="77" t="s">
        <v>1464</v>
      </c>
      <c r="L647" s="77" t="s">
        <v>115</v>
      </c>
      <c r="M647" s="77"/>
      <c r="N647" s="77" t="s">
        <v>5311</v>
      </c>
    </row>
    <row r="648" spans="1:14" s="61" customFormat="1" ht="82.5">
      <c r="A648" s="77">
        <v>647</v>
      </c>
      <c r="B648" s="77" t="s">
        <v>47</v>
      </c>
      <c r="C648" s="77" t="s">
        <v>1499</v>
      </c>
      <c r="D648" s="77" t="s">
        <v>1500</v>
      </c>
      <c r="E648" s="77" t="s">
        <v>110</v>
      </c>
      <c r="F648" s="77" t="s">
        <v>140</v>
      </c>
      <c r="G648" s="78">
        <v>71112</v>
      </c>
      <c r="H648" s="78">
        <v>71112</v>
      </c>
      <c r="I648" s="55" t="s">
        <v>258</v>
      </c>
      <c r="J648" s="55" t="s">
        <v>120</v>
      </c>
      <c r="K648" s="77" t="s">
        <v>1501</v>
      </c>
      <c r="L648" s="77" t="s">
        <v>115</v>
      </c>
      <c r="M648" s="77"/>
      <c r="N648" s="77" t="s">
        <v>5275</v>
      </c>
    </row>
    <row r="649" spans="1:14" s="61" customFormat="1" ht="82.5">
      <c r="A649" s="77">
        <v>648</v>
      </c>
      <c r="B649" s="77" t="s">
        <v>47</v>
      </c>
      <c r="C649" s="77" t="s">
        <v>1499</v>
      </c>
      <c r="D649" s="77" t="s">
        <v>1502</v>
      </c>
      <c r="E649" s="77" t="s">
        <v>110</v>
      </c>
      <c r="F649" s="77" t="s">
        <v>87</v>
      </c>
      <c r="G649" s="78">
        <v>899389</v>
      </c>
      <c r="H649" s="78">
        <v>845000</v>
      </c>
      <c r="I649" s="55" t="s">
        <v>261</v>
      </c>
      <c r="J649" s="55" t="s">
        <v>207</v>
      </c>
      <c r="K649" s="77" t="s">
        <v>1501</v>
      </c>
      <c r="L649" s="77" t="s">
        <v>115</v>
      </c>
      <c r="M649" s="77"/>
      <c r="N649" s="77" t="s">
        <v>5275</v>
      </c>
    </row>
    <row r="650" spans="1:14" s="61" customFormat="1" ht="115.5">
      <c r="A650" s="77">
        <v>649</v>
      </c>
      <c r="B650" s="77" t="s">
        <v>47</v>
      </c>
      <c r="C650" s="77" t="s">
        <v>1503</v>
      </c>
      <c r="D650" s="77" t="s">
        <v>1504</v>
      </c>
      <c r="E650" s="77" t="s">
        <v>110</v>
      </c>
      <c r="F650" s="77" t="s">
        <v>140</v>
      </c>
      <c r="G650" s="78">
        <v>4718272</v>
      </c>
      <c r="H650" s="78">
        <v>4387992</v>
      </c>
      <c r="I650" s="55" t="s">
        <v>1505</v>
      </c>
      <c r="J650" s="55" t="s">
        <v>221</v>
      </c>
      <c r="K650" s="77" t="s">
        <v>128</v>
      </c>
      <c r="L650" s="77" t="s">
        <v>115</v>
      </c>
      <c r="M650" s="77"/>
      <c r="N650" s="77" t="s">
        <v>5292</v>
      </c>
    </row>
    <row r="651" spans="1:14" s="61" customFormat="1" ht="115.5">
      <c r="A651" s="77">
        <v>650</v>
      </c>
      <c r="B651" s="77" t="s">
        <v>47</v>
      </c>
      <c r="C651" s="77" t="s">
        <v>1503</v>
      </c>
      <c r="D651" s="77" t="s">
        <v>1506</v>
      </c>
      <c r="E651" s="77" t="s">
        <v>110</v>
      </c>
      <c r="F651" s="77" t="s">
        <v>140</v>
      </c>
      <c r="G651" s="78">
        <v>4718272</v>
      </c>
      <c r="H651" s="78">
        <v>4387992</v>
      </c>
      <c r="I651" s="55" t="s">
        <v>1505</v>
      </c>
      <c r="J651" s="55" t="s">
        <v>132</v>
      </c>
      <c r="K651" s="77" t="s">
        <v>128</v>
      </c>
      <c r="L651" s="77" t="s">
        <v>115</v>
      </c>
      <c r="M651" s="77"/>
      <c r="N651" s="77" t="s">
        <v>5292</v>
      </c>
    </row>
    <row r="652" spans="1:14" s="61" customFormat="1" ht="115.5">
      <c r="A652" s="77">
        <v>651</v>
      </c>
      <c r="B652" s="77" t="s">
        <v>47</v>
      </c>
      <c r="C652" s="77" t="s">
        <v>1503</v>
      </c>
      <c r="D652" s="77" t="s">
        <v>1507</v>
      </c>
      <c r="E652" s="77" t="s">
        <v>110</v>
      </c>
      <c r="F652" s="77" t="s">
        <v>140</v>
      </c>
      <c r="G652" s="78">
        <v>155380</v>
      </c>
      <c r="H652" s="78">
        <v>155380</v>
      </c>
      <c r="I652" s="55" t="s">
        <v>266</v>
      </c>
      <c r="J652" s="55" t="s">
        <v>141</v>
      </c>
      <c r="K652" s="77" t="s">
        <v>128</v>
      </c>
      <c r="L652" s="77" t="s">
        <v>115</v>
      </c>
      <c r="M652" s="77"/>
      <c r="N652" s="77" t="s">
        <v>5289</v>
      </c>
    </row>
    <row r="653" spans="1:14" s="61" customFormat="1" ht="49.5">
      <c r="A653" s="77">
        <v>652</v>
      </c>
      <c r="B653" s="77" t="s">
        <v>47</v>
      </c>
      <c r="C653" s="77" t="s">
        <v>1508</v>
      </c>
      <c r="D653" s="77" t="s">
        <v>1509</v>
      </c>
      <c r="E653" s="77" t="s">
        <v>110</v>
      </c>
      <c r="F653" s="77" t="s">
        <v>111</v>
      </c>
      <c r="G653" s="78">
        <v>170475</v>
      </c>
      <c r="H653" s="78">
        <v>170475</v>
      </c>
      <c r="I653" s="55" t="s">
        <v>221</v>
      </c>
      <c r="J653" s="55" t="s">
        <v>153</v>
      </c>
      <c r="K653" s="77" t="s">
        <v>1481</v>
      </c>
      <c r="L653" s="77" t="s">
        <v>115</v>
      </c>
      <c r="M653" s="77"/>
      <c r="N653" s="77" t="s">
        <v>5289</v>
      </c>
    </row>
    <row r="654" spans="1:14" s="61" customFormat="1" ht="49.5">
      <c r="A654" s="77">
        <v>653</v>
      </c>
      <c r="B654" s="77" t="s">
        <v>47</v>
      </c>
      <c r="C654" s="77" t="s">
        <v>1510</v>
      </c>
      <c r="D654" s="77" t="s">
        <v>1511</v>
      </c>
      <c r="E654" s="77" t="s">
        <v>110</v>
      </c>
      <c r="F654" s="77" t="s">
        <v>140</v>
      </c>
      <c r="G654" s="78">
        <v>1456160</v>
      </c>
      <c r="H654" s="78">
        <v>1456160</v>
      </c>
      <c r="I654" s="55" t="s">
        <v>127</v>
      </c>
      <c r="J654" s="55" t="s">
        <v>277</v>
      </c>
      <c r="K654" s="77" t="s">
        <v>377</v>
      </c>
      <c r="L654" s="77" t="s">
        <v>115</v>
      </c>
      <c r="M654" s="77"/>
      <c r="N654" s="77" t="s">
        <v>5297</v>
      </c>
    </row>
    <row r="655" spans="1:14" s="61" customFormat="1" ht="82.5">
      <c r="A655" s="77">
        <v>654</v>
      </c>
      <c r="B655" s="77" t="s">
        <v>47</v>
      </c>
      <c r="C655" s="77" t="s">
        <v>1512</v>
      </c>
      <c r="D655" s="77" t="s">
        <v>1513</v>
      </c>
      <c r="E655" s="77" t="s">
        <v>110</v>
      </c>
      <c r="F655" s="77" t="s">
        <v>140</v>
      </c>
      <c r="G655" s="78">
        <v>34274</v>
      </c>
      <c r="H655" s="78">
        <v>34274</v>
      </c>
      <c r="I655" s="55" t="s">
        <v>207</v>
      </c>
      <c r="J655" s="55" t="s">
        <v>191</v>
      </c>
      <c r="K655" s="77" t="s">
        <v>1514</v>
      </c>
      <c r="L655" s="77" t="s">
        <v>115</v>
      </c>
      <c r="M655" s="77"/>
      <c r="N655" s="77" t="s">
        <v>5299</v>
      </c>
    </row>
    <row r="656" spans="1:14" s="61" customFormat="1" ht="82.5">
      <c r="A656" s="77">
        <v>655</v>
      </c>
      <c r="B656" s="77" t="s">
        <v>47</v>
      </c>
      <c r="C656" s="77" t="s">
        <v>1512</v>
      </c>
      <c r="D656" s="77" t="s">
        <v>1515</v>
      </c>
      <c r="E656" s="77" t="s">
        <v>110</v>
      </c>
      <c r="F656" s="77" t="s">
        <v>140</v>
      </c>
      <c r="G656" s="78">
        <v>388503</v>
      </c>
      <c r="H656" s="78">
        <v>388503</v>
      </c>
      <c r="I656" s="55" t="s">
        <v>131</v>
      </c>
      <c r="J656" s="55" t="s">
        <v>157</v>
      </c>
      <c r="K656" s="77" t="s">
        <v>1514</v>
      </c>
      <c r="L656" s="77" t="s">
        <v>115</v>
      </c>
      <c r="M656" s="77"/>
      <c r="N656" s="77" t="s">
        <v>5292</v>
      </c>
    </row>
    <row r="657" spans="1:14" s="61" customFormat="1" ht="82.5">
      <c r="A657" s="77">
        <v>656</v>
      </c>
      <c r="B657" s="77" t="s">
        <v>47</v>
      </c>
      <c r="C657" s="77" t="s">
        <v>1512</v>
      </c>
      <c r="D657" s="77" t="s">
        <v>1516</v>
      </c>
      <c r="E657" s="77" t="s">
        <v>110</v>
      </c>
      <c r="F657" s="77" t="s">
        <v>140</v>
      </c>
      <c r="G657" s="78">
        <v>75444</v>
      </c>
      <c r="H657" s="78">
        <v>75444</v>
      </c>
      <c r="I657" s="55" t="s">
        <v>121</v>
      </c>
      <c r="J657" s="55" t="s">
        <v>191</v>
      </c>
      <c r="K657" s="77" t="s">
        <v>1514</v>
      </c>
      <c r="L657" s="77" t="s">
        <v>115</v>
      </c>
      <c r="M657" s="77"/>
      <c r="N657" s="77" t="s">
        <v>5299</v>
      </c>
    </row>
    <row r="658" spans="1:14" s="61" customFormat="1" ht="82.5">
      <c r="A658" s="77">
        <v>657</v>
      </c>
      <c r="B658" s="77" t="s">
        <v>47</v>
      </c>
      <c r="C658" s="77" t="s">
        <v>1512</v>
      </c>
      <c r="D658" s="77" t="s">
        <v>1517</v>
      </c>
      <c r="E658" s="77" t="s">
        <v>110</v>
      </c>
      <c r="F658" s="77" t="s">
        <v>140</v>
      </c>
      <c r="G658" s="78">
        <v>6148043</v>
      </c>
      <c r="H658" s="78">
        <v>5834221</v>
      </c>
      <c r="I658" s="55" t="s">
        <v>113</v>
      </c>
      <c r="J658" s="55" t="s">
        <v>191</v>
      </c>
      <c r="K658" s="77" t="s">
        <v>1514</v>
      </c>
      <c r="L658" s="77" t="s">
        <v>115</v>
      </c>
      <c r="M658" s="77"/>
      <c r="N658" s="77" t="s">
        <v>5299</v>
      </c>
    </row>
    <row r="659" spans="1:14" s="61" customFormat="1" ht="49.5">
      <c r="A659" s="77">
        <v>658</v>
      </c>
      <c r="B659" s="77" t="s">
        <v>47</v>
      </c>
      <c r="C659" s="77" t="s">
        <v>1518</v>
      </c>
      <c r="D659" s="77" t="s">
        <v>1519</v>
      </c>
      <c r="E659" s="77" t="s">
        <v>110</v>
      </c>
      <c r="F659" s="77" t="s">
        <v>140</v>
      </c>
      <c r="G659" s="78">
        <v>1593815</v>
      </c>
      <c r="H659" s="78">
        <v>1300000</v>
      </c>
      <c r="I659" s="55" t="s">
        <v>127</v>
      </c>
      <c r="J659" s="55" t="s">
        <v>277</v>
      </c>
      <c r="K659" s="77" t="s">
        <v>1455</v>
      </c>
      <c r="L659" s="77" t="s">
        <v>115</v>
      </c>
      <c r="M659" s="77"/>
      <c r="N659" s="77" t="s">
        <v>5275</v>
      </c>
    </row>
    <row r="660" spans="1:14" s="61" customFormat="1" ht="82.5">
      <c r="A660" s="77">
        <v>659</v>
      </c>
      <c r="B660" s="77" t="s">
        <v>47</v>
      </c>
      <c r="C660" s="77" t="s">
        <v>1520</v>
      </c>
      <c r="D660" s="77" t="s">
        <v>1521</v>
      </c>
      <c r="E660" s="77" t="s">
        <v>110</v>
      </c>
      <c r="F660" s="77" t="s">
        <v>140</v>
      </c>
      <c r="G660" s="78">
        <v>3000000</v>
      </c>
      <c r="H660" s="78">
        <v>3000000</v>
      </c>
      <c r="I660" s="55" t="s">
        <v>1522</v>
      </c>
      <c r="J660" s="55" t="s">
        <v>174</v>
      </c>
      <c r="K660" s="77" t="s">
        <v>1481</v>
      </c>
      <c r="L660" s="77" t="s">
        <v>115</v>
      </c>
      <c r="M660" s="77"/>
      <c r="N660" s="77" t="s">
        <v>5312</v>
      </c>
    </row>
    <row r="661" spans="1:14" s="61" customFormat="1" ht="66">
      <c r="A661" s="77">
        <v>660</v>
      </c>
      <c r="B661" s="77" t="s">
        <v>47</v>
      </c>
      <c r="C661" s="77" t="s">
        <v>1520</v>
      </c>
      <c r="D661" s="77" t="s">
        <v>1523</v>
      </c>
      <c r="E661" s="77" t="s">
        <v>110</v>
      </c>
      <c r="F661" s="77" t="s">
        <v>140</v>
      </c>
      <c r="G661" s="78">
        <v>3185979</v>
      </c>
      <c r="H661" s="78">
        <v>3185979</v>
      </c>
      <c r="I661" s="55" t="s">
        <v>240</v>
      </c>
      <c r="J661" s="55" t="s">
        <v>174</v>
      </c>
      <c r="K661" s="77" t="s">
        <v>1481</v>
      </c>
      <c r="L661" s="77" t="s">
        <v>115</v>
      </c>
      <c r="M661" s="77"/>
      <c r="N661" s="77" t="s">
        <v>5304</v>
      </c>
    </row>
    <row r="662" spans="1:14" s="61" customFormat="1" ht="82.5">
      <c r="A662" s="77">
        <v>661</v>
      </c>
      <c r="B662" s="77" t="s">
        <v>47</v>
      </c>
      <c r="C662" s="77" t="s">
        <v>1524</v>
      </c>
      <c r="D662" s="77" t="s">
        <v>1525</v>
      </c>
      <c r="E662" s="77" t="s">
        <v>110</v>
      </c>
      <c r="F662" s="77" t="s">
        <v>119</v>
      </c>
      <c r="G662" s="78">
        <v>38215</v>
      </c>
      <c r="H662" s="78">
        <v>38215</v>
      </c>
      <c r="I662" s="55" t="s">
        <v>431</v>
      </c>
      <c r="J662" s="55" t="s">
        <v>141</v>
      </c>
      <c r="K662" s="77" t="s">
        <v>1526</v>
      </c>
      <c r="L662" s="77" t="s">
        <v>115</v>
      </c>
      <c r="M662" s="77"/>
      <c r="N662" s="77" t="s">
        <v>5289</v>
      </c>
    </row>
    <row r="663" spans="1:14" s="61" customFormat="1" ht="82.5">
      <c r="A663" s="77">
        <v>662</v>
      </c>
      <c r="B663" s="77" t="s">
        <v>47</v>
      </c>
      <c r="C663" s="77" t="s">
        <v>1524</v>
      </c>
      <c r="D663" s="77" t="s">
        <v>1527</v>
      </c>
      <c r="E663" s="77" t="s">
        <v>110</v>
      </c>
      <c r="F663" s="77" t="s">
        <v>119</v>
      </c>
      <c r="G663" s="78">
        <v>21428</v>
      </c>
      <c r="H663" s="78">
        <v>21428</v>
      </c>
      <c r="I663" s="55" t="s">
        <v>240</v>
      </c>
      <c r="J663" s="55" t="s">
        <v>153</v>
      </c>
      <c r="K663" s="77" t="s">
        <v>1526</v>
      </c>
      <c r="L663" s="77" t="s">
        <v>115</v>
      </c>
      <c r="M663" s="77"/>
      <c r="N663" s="77" t="s">
        <v>5289</v>
      </c>
    </row>
    <row r="664" spans="1:14" s="61" customFormat="1" ht="66">
      <c r="A664" s="77">
        <v>663</v>
      </c>
      <c r="B664" s="77" t="s">
        <v>47</v>
      </c>
      <c r="C664" s="77" t="s">
        <v>1524</v>
      </c>
      <c r="D664" s="77" t="s">
        <v>1528</v>
      </c>
      <c r="E664" s="77" t="s">
        <v>110</v>
      </c>
      <c r="F664" s="77" t="s">
        <v>140</v>
      </c>
      <c r="G664" s="78">
        <v>489513</v>
      </c>
      <c r="H664" s="78">
        <v>474828</v>
      </c>
      <c r="I664" s="55" t="s">
        <v>132</v>
      </c>
      <c r="J664" s="55" t="s">
        <v>136</v>
      </c>
      <c r="K664" s="77" t="s">
        <v>1526</v>
      </c>
      <c r="L664" s="77" t="s">
        <v>115</v>
      </c>
      <c r="M664" s="77"/>
      <c r="N664" s="77" t="s">
        <v>5289</v>
      </c>
    </row>
    <row r="665" spans="1:14" s="61" customFormat="1" ht="66">
      <c r="A665" s="77">
        <v>664</v>
      </c>
      <c r="B665" s="77" t="s">
        <v>47</v>
      </c>
      <c r="C665" s="77" t="s">
        <v>1529</v>
      </c>
      <c r="D665" s="77" t="s">
        <v>1530</v>
      </c>
      <c r="E665" s="77" t="s">
        <v>110</v>
      </c>
      <c r="F665" s="77" t="s">
        <v>140</v>
      </c>
      <c r="G665" s="78">
        <v>2602650</v>
      </c>
      <c r="H665" s="78">
        <v>2518824</v>
      </c>
      <c r="I665" s="55" t="s">
        <v>207</v>
      </c>
      <c r="J665" s="55" t="s">
        <v>157</v>
      </c>
      <c r="K665" s="77" t="s">
        <v>1471</v>
      </c>
      <c r="L665" s="77" t="s">
        <v>115</v>
      </c>
      <c r="M665" s="77"/>
      <c r="N665" s="77" t="s">
        <v>5299</v>
      </c>
    </row>
    <row r="666" spans="1:14" s="61" customFormat="1" ht="82.5">
      <c r="A666" s="77">
        <v>665</v>
      </c>
      <c r="B666" s="77" t="s">
        <v>47</v>
      </c>
      <c r="C666" s="77" t="s">
        <v>1529</v>
      </c>
      <c r="D666" s="77" t="s">
        <v>1531</v>
      </c>
      <c r="E666" s="77" t="s">
        <v>110</v>
      </c>
      <c r="F666" s="77" t="s">
        <v>140</v>
      </c>
      <c r="G666" s="78">
        <v>877762</v>
      </c>
      <c r="H666" s="78">
        <v>833874</v>
      </c>
      <c r="I666" s="55" t="s">
        <v>174</v>
      </c>
      <c r="J666" s="55" t="s">
        <v>121</v>
      </c>
      <c r="K666" s="77" t="s">
        <v>1471</v>
      </c>
      <c r="L666" s="77" t="s">
        <v>115</v>
      </c>
      <c r="M666" s="77"/>
      <c r="N666" s="77" t="s">
        <v>5299</v>
      </c>
    </row>
    <row r="667" spans="1:14" s="61" customFormat="1" ht="82.5">
      <c r="A667" s="77">
        <v>666</v>
      </c>
      <c r="B667" s="77" t="s">
        <v>47</v>
      </c>
      <c r="C667" s="77" t="s">
        <v>1529</v>
      </c>
      <c r="D667" s="77" t="s">
        <v>1532</v>
      </c>
      <c r="E667" s="77" t="s">
        <v>110</v>
      </c>
      <c r="F667" s="77" t="s">
        <v>140</v>
      </c>
      <c r="G667" s="78">
        <v>1269197</v>
      </c>
      <c r="H667" s="78">
        <v>1231121</v>
      </c>
      <c r="I667" s="55" t="s">
        <v>174</v>
      </c>
      <c r="J667" s="55" t="s">
        <v>212</v>
      </c>
      <c r="K667" s="77" t="s">
        <v>1471</v>
      </c>
      <c r="L667" s="77" t="s">
        <v>115</v>
      </c>
      <c r="M667" s="77"/>
      <c r="N667" s="77" t="s">
        <v>5299</v>
      </c>
    </row>
    <row r="668" spans="1:14" s="61" customFormat="1" ht="49.5">
      <c r="A668" s="77">
        <v>667</v>
      </c>
      <c r="B668" s="77" t="s">
        <v>47</v>
      </c>
      <c r="C668" s="77" t="s">
        <v>1533</v>
      </c>
      <c r="D668" s="77" t="s">
        <v>1534</v>
      </c>
      <c r="E668" s="77" t="s">
        <v>110</v>
      </c>
      <c r="F668" s="77" t="s">
        <v>119</v>
      </c>
      <c r="G668" s="78">
        <v>800000</v>
      </c>
      <c r="H668" s="78">
        <v>780000</v>
      </c>
      <c r="I668" s="55" t="s">
        <v>113</v>
      </c>
      <c r="J668" s="55" t="s">
        <v>136</v>
      </c>
      <c r="K668" s="77" t="s">
        <v>425</v>
      </c>
      <c r="L668" s="77" t="s">
        <v>115</v>
      </c>
      <c r="M668" s="77"/>
      <c r="N668" s="77" t="s">
        <v>5289</v>
      </c>
    </row>
    <row r="669" spans="1:14" s="61" customFormat="1" ht="49.5">
      <c r="A669" s="77">
        <v>668</v>
      </c>
      <c r="B669" s="77" t="s">
        <v>47</v>
      </c>
      <c r="C669" s="77" t="s">
        <v>1535</v>
      </c>
      <c r="D669" s="77" t="s">
        <v>1536</v>
      </c>
      <c r="E669" s="77" t="s">
        <v>110</v>
      </c>
      <c r="F669" s="77" t="s">
        <v>140</v>
      </c>
      <c r="G669" s="78">
        <v>225098</v>
      </c>
      <c r="H669" s="78">
        <v>225098</v>
      </c>
      <c r="I669" s="55" t="s">
        <v>141</v>
      </c>
      <c r="J669" s="55" t="s">
        <v>131</v>
      </c>
      <c r="K669" s="77" t="s">
        <v>1484</v>
      </c>
      <c r="L669" s="77" t="s">
        <v>115</v>
      </c>
      <c r="M669" s="77"/>
      <c r="N669" s="77" t="s">
        <v>5289</v>
      </c>
    </row>
    <row r="670" spans="1:14" s="61" customFormat="1" ht="66">
      <c r="A670" s="77">
        <v>669</v>
      </c>
      <c r="B670" s="77" t="s">
        <v>47</v>
      </c>
      <c r="C670" s="77" t="s">
        <v>1537</v>
      </c>
      <c r="D670" s="77" t="s">
        <v>1538</v>
      </c>
      <c r="E670" s="77" t="s">
        <v>110</v>
      </c>
      <c r="F670" s="77" t="s">
        <v>119</v>
      </c>
      <c r="G670" s="78">
        <v>467600</v>
      </c>
      <c r="H670" s="78">
        <v>467600</v>
      </c>
      <c r="I670" s="55" t="s">
        <v>141</v>
      </c>
      <c r="J670" s="55" t="s">
        <v>126</v>
      </c>
      <c r="K670" s="77" t="s">
        <v>1495</v>
      </c>
      <c r="L670" s="77" t="s">
        <v>115</v>
      </c>
      <c r="M670" s="77"/>
      <c r="N670" s="77" t="s">
        <v>5275</v>
      </c>
    </row>
    <row r="671" spans="1:14" s="61" customFormat="1" ht="66">
      <c r="A671" s="77">
        <v>670</v>
      </c>
      <c r="B671" s="77" t="s">
        <v>47</v>
      </c>
      <c r="C671" s="77" t="s">
        <v>1539</v>
      </c>
      <c r="D671" s="77" t="s">
        <v>1540</v>
      </c>
      <c r="E671" s="77" t="s">
        <v>110</v>
      </c>
      <c r="F671" s="77" t="s">
        <v>140</v>
      </c>
      <c r="G671" s="78">
        <v>320655</v>
      </c>
      <c r="H671" s="78">
        <v>320655</v>
      </c>
      <c r="I671" s="55" t="s">
        <v>126</v>
      </c>
      <c r="J671" s="55" t="s">
        <v>210</v>
      </c>
      <c r="K671" s="77" t="s">
        <v>1447</v>
      </c>
      <c r="L671" s="77" t="s">
        <v>115</v>
      </c>
      <c r="M671" s="77"/>
      <c r="N671" s="77" t="s">
        <v>5289</v>
      </c>
    </row>
    <row r="672" spans="1:14" s="61" customFormat="1" ht="66">
      <c r="A672" s="77">
        <v>671</v>
      </c>
      <c r="B672" s="77" t="s">
        <v>47</v>
      </c>
      <c r="C672" s="77" t="s">
        <v>1541</v>
      </c>
      <c r="D672" s="77" t="s">
        <v>1542</v>
      </c>
      <c r="E672" s="77" t="s">
        <v>110</v>
      </c>
      <c r="F672" s="77" t="s">
        <v>140</v>
      </c>
      <c r="G672" s="78">
        <v>322777</v>
      </c>
      <c r="H672" s="78">
        <v>322777</v>
      </c>
      <c r="I672" s="55" t="s">
        <v>266</v>
      </c>
      <c r="J672" s="55" t="s">
        <v>207</v>
      </c>
      <c r="K672" s="77" t="s">
        <v>425</v>
      </c>
      <c r="L672" s="77" t="s">
        <v>115</v>
      </c>
      <c r="M672" s="77"/>
      <c r="N672" s="77" t="s">
        <v>5289</v>
      </c>
    </row>
    <row r="673" spans="1:14" s="61" customFormat="1" ht="49.5">
      <c r="A673" s="77">
        <v>672</v>
      </c>
      <c r="B673" s="77" t="s">
        <v>47</v>
      </c>
      <c r="C673" s="77" t="s">
        <v>1543</v>
      </c>
      <c r="D673" s="77" t="s">
        <v>1544</v>
      </c>
      <c r="E673" s="77" t="s">
        <v>110</v>
      </c>
      <c r="F673" s="77" t="s">
        <v>140</v>
      </c>
      <c r="G673" s="78">
        <v>132652</v>
      </c>
      <c r="H673" s="78">
        <v>132652</v>
      </c>
      <c r="I673" s="55" t="s">
        <v>255</v>
      </c>
      <c r="J673" s="55" t="s">
        <v>120</v>
      </c>
      <c r="K673" s="77" t="s">
        <v>425</v>
      </c>
      <c r="L673" s="77" t="s">
        <v>115</v>
      </c>
      <c r="M673" s="77"/>
      <c r="N673" s="77" t="s">
        <v>5297</v>
      </c>
    </row>
    <row r="674" spans="1:14" s="61" customFormat="1" ht="66">
      <c r="A674" s="77">
        <v>673</v>
      </c>
      <c r="B674" s="77" t="s">
        <v>47</v>
      </c>
      <c r="C674" s="77" t="s">
        <v>1545</v>
      </c>
      <c r="D674" s="77" t="s">
        <v>1546</v>
      </c>
      <c r="E674" s="77" t="s">
        <v>110</v>
      </c>
      <c r="F674" s="77" t="s">
        <v>119</v>
      </c>
      <c r="G674" s="78">
        <v>5297516</v>
      </c>
      <c r="H674" s="78">
        <v>5297516</v>
      </c>
      <c r="I674" s="55" t="s">
        <v>195</v>
      </c>
      <c r="J674" s="55" t="s">
        <v>126</v>
      </c>
      <c r="K674" s="77" t="s">
        <v>1547</v>
      </c>
      <c r="L674" s="77" t="s">
        <v>115</v>
      </c>
      <c r="M674" s="77"/>
      <c r="N674" s="77" t="s">
        <v>5297</v>
      </c>
    </row>
    <row r="675" spans="1:14" s="61" customFormat="1" ht="66">
      <c r="A675" s="77">
        <v>674</v>
      </c>
      <c r="B675" s="77" t="s">
        <v>47</v>
      </c>
      <c r="C675" s="77" t="s">
        <v>1548</v>
      </c>
      <c r="D675" s="77" t="s">
        <v>1549</v>
      </c>
      <c r="E675" s="77" t="s">
        <v>110</v>
      </c>
      <c r="F675" s="77" t="s">
        <v>140</v>
      </c>
      <c r="G675" s="78">
        <v>4950000</v>
      </c>
      <c r="H675" s="78">
        <v>4950000</v>
      </c>
      <c r="I675" s="55" t="s">
        <v>174</v>
      </c>
      <c r="J675" s="55" t="s">
        <v>148</v>
      </c>
      <c r="K675" s="77" t="s">
        <v>228</v>
      </c>
      <c r="L675" s="77" t="s">
        <v>115</v>
      </c>
      <c r="M675" s="77"/>
      <c r="N675" s="77" t="s">
        <v>5299</v>
      </c>
    </row>
    <row r="676" spans="1:14" s="61" customFormat="1" ht="66">
      <c r="A676" s="77">
        <v>675</v>
      </c>
      <c r="B676" s="77" t="s">
        <v>47</v>
      </c>
      <c r="C676" s="77" t="s">
        <v>1550</v>
      </c>
      <c r="D676" s="77" t="s">
        <v>1551</v>
      </c>
      <c r="E676" s="77" t="s">
        <v>110</v>
      </c>
      <c r="F676" s="77" t="s">
        <v>140</v>
      </c>
      <c r="G676" s="78">
        <v>329066</v>
      </c>
      <c r="H676" s="78">
        <v>312613</v>
      </c>
      <c r="I676" s="55" t="s">
        <v>1552</v>
      </c>
      <c r="J676" s="55" t="s">
        <v>126</v>
      </c>
      <c r="K676" s="77" t="s">
        <v>1553</v>
      </c>
      <c r="L676" s="77" t="s">
        <v>115</v>
      </c>
      <c r="M676" s="77"/>
      <c r="N676" s="77" t="s">
        <v>5275</v>
      </c>
    </row>
    <row r="677" spans="1:14" s="61" customFormat="1" ht="66">
      <c r="A677" s="77">
        <v>676</v>
      </c>
      <c r="B677" s="77" t="s">
        <v>47</v>
      </c>
      <c r="C677" s="77" t="s">
        <v>1550</v>
      </c>
      <c r="D677" s="77" t="s">
        <v>1554</v>
      </c>
      <c r="E677" s="77" t="s">
        <v>110</v>
      </c>
      <c r="F677" s="77" t="s">
        <v>140</v>
      </c>
      <c r="G677" s="78">
        <v>62250</v>
      </c>
      <c r="H677" s="78">
        <v>59138</v>
      </c>
      <c r="I677" s="55" t="s">
        <v>1555</v>
      </c>
      <c r="J677" s="55" t="s">
        <v>126</v>
      </c>
      <c r="K677" s="77" t="s">
        <v>1553</v>
      </c>
      <c r="L677" s="77" t="s">
        <v>115</v>
      </c>
      <c r="M677" s="77"/>
      <c r="N677" s="77" t="s">
        <v>5275</v>
      </c>
    </row>
    <row r="678" spans="1:14" s="61" customFormat="1" ht="66">
      <c r="A678" s="77">
        <v>677</v>
      </c>
      <c r="B678" s="77" t="s">
        <v>47</v>
      </c>
      <c r="C678" s="77" t="s">
        <v>1550</v>
      </c>
      <c r="D678" s="77" t="s">
        <v>1556</v>
      </c>
      <c r="E678" s="77" t="s">
        <v>110</v>
      </c>
      <c r="F678" s="77" t="s">
        <v>140</v>
      </c>
      <c r="G678" s="78">
        <v>2497954</v>
      </c>
      <c r="H678" s="78">
        <v>2493954</v>
      </c>
      <c r="I678" s="55" t="s">
        <v>131</v>
      </c>
      <c r="J678" s="55" t="s">
        <v>120</v>
      </c>
      <c r="K678" s="77" t="s">
        <v>1553</v>
      </c>
      <c r="L678" s="77" t="s">
        <v>115</v>
      </c>
      <c r="M678" s="77"/>
      <c r="N678" s="77" t="s">
        <v>5300</v>
      </c>
    </row>
    <row r="679" spans="1:14" s="61" customFormat="1" ht="49.5">
      <c r="A679" s="77">
        <v>678</v>
      </c>
      <c r="B679" s="77" t="s">
        <v>47</v>
      </c>
      <c r="C679" s="77" t="s">
        <v>1557</v>
      </c>
      <c r="D679" s="77" t="s">
        <v>1558</v>
      </c>
      <c r="E679" s="77" t="s">
        <v>110</v>
      </c>
      <c r="F679" s="77" t="s">
        <v>111</v>
      </c>
      <c r="G679" s="78">
        <v>363289</v>
      </c>
      <c r="H679" s="78">
        <v>363289</v>
      </c>
      <c r="I679" s="55" t="s">
        <v>153</v>
      </c>
      <c r="J679" s="55" t="s">
        <v>113</v>
      </c>
      <c r="K679" s="77" t="s">
        <v>1559</v>
      </c>
      <c r="L679" s="77" t="s">
        <v>115</v>
      </c>
      <c r="M679" s="77"/>
      <c r="N679" s="77" t="s">
        <v>5275</v>
      </c>
    </row>
    <row r="680" spans="1:14" s="61" customFormat="1" ht="49.5">
      <c r="A680" s="77">
        <v>679</v>
      </c>
      <c r="B680" s="77" t="s">
        <v>47</v>
      </c>
      <c r="C680" s="77" t="s">
        <v>1560</v>
      </c>
      <c r="D680" s="77" t="s">
        <v>1561</v>
      </c>
      <c r="E680" s="77" t="s">
        <v>110</v>
      </c>
      <c r="F680" s="77" t="s">
        <v>140</v>
      </c>
      <c r="G680" s="78">
        <v>682215</v>
      </c>
      <c r="H680" s="78">
        <v>682215</v>
      </c>
      <c r="I680" s="55" t="s">
        <v>174</v>
      </c>
      <c r="J680" s="55" t="s">
        <v>126</v>
      </c>
      <c r="K680" s="77" t="s">
        <v>1559</v>
      </c>
      <c r="L680" s="77" t="s">
        <v>115</v>
      </c>
      <c r="M680" s="77"/>
      <c r="N680" s="77" t="s">
        <v>5289</v>
      </c>
    </row>
    <row r="681" spans="1:14" s="61" customFormat="1" ht="49.5">
      <c r="A681" s="77">
        <v>680</v>
      </c>
      <c r="B681" s="77" t="s">
        <v>47</v>
      </c>
      <c r="C681" s="77" t="s">
        <v>1562</v>
      </c>
      <c r="D681" s="77" t="s">
        <v>1563</v>
      </c>
      <c r="E681" s="77" t="s">
        <v>110</v>
      </c>
      <c r="F681" s="77" t="s">
        <v>140</v>
      </c>
      <c r="G681" s="78">
        <v>982450</v>
      </c>
      <c r="H681" s="78">
        <v>982450</v>
      </c>
      <c r="I681" s="55" t="s">
        <v>126</v>
      </c>
      <c r="J681" s="55" t="s">
        <v>212</v>
      </c>
      <c r="K681" s="77" t="s">
        <v>1564</v>
      </c>
      <c r="L681" s="77" t="s">
        <v>115</v>
      </c>
      <c r="M681" s="77"/>
      <c r="N681" s="77" t="s">
        <v>5275</v>
      </c>
    </row>
    <row r="682" spans="1:14" s="61" customFormat="1" ht="49.5">
      <c r="A682" s="77">
        <v>681</v>
      </c>
      <c r="B682" s="77" t="s">
        <v>47</v>
      </c>
      <c r="C682" s="77" t="s">
        <v>1565</v>
      </c>
      <c r="D682" s="77" t="s">
        <v>1566</v>
      </c>
      <c r="E682" s="77" t="s">
        <v>110</v>
      </c>
      <c r="F682" s="77" t="s">
        <v>111</v>
      </c>
      <c r="G682" s="78">
        <v>484239</v>
      </c>
      <c r="H682" s="78">
        <v>484239</v>
      </c>
      <c r="I682" s="55" t="s">
        <v>174</v>
      </c>
      <c r="J682" s="55" t="s">
        <v>126</v>
      </c>
      <c r="K682" s="77" t="s">
        <v>1495</v>
      </c>
      <c r="L682" s="77" t="s">
        <v>115</v>
      </c>
      <c r="M682" s="77"/>
      <c r="N682" s="77" t="s">
        <v>5297</v>
      </c>
    </row>
    <row r="683" spans="1:14" s="61" customFormat="1" ht="49.5">
      <c r="A683" s="77">
        <v>682</v>
      </c>
      <c r="B683" s="77" t="s">
        <v>47</v>
      </c>
      <c r="C683" s="77" t="s">
        <v>1567</v>
      </c>
      <c r="D683" s="77" t="s">
        <v>1568</v>
      </c>
      <c r="E683" s="77" t="s">
        <v>110</v>
      </c>
      <c r="F683" s="77" t="s">
        <v>140</v>
      </c>
      <c r="G683" s="78">
        <v>35882</v>
      </c>
      <c r="H683" s="78">
        <v>35882</v>
      </c>
      <c r="I683" s="55" t="s">
        <v>210</v>
      </c>
      <c r="J683" s="55" t="s">
        <v>131</v>
      </c>
      <c r="K683" s="77" t="s">
        <v>1464</v>
      </c>
      <c r="L683" s="77" t="s">
        <v>115</v>
      </c>
      <c r="M683" s="77"/>
      <c r="N683" s="77" t="s">
        <v>5289</v>
      </c>
    </row>
    <row r="684" spans="1:14" s="61" customFormat="1" ht="66">
      <c r="A684" s="77">
        <v>683</v>
      </c>
      <c r="B684" s="77" t="s">
        <v>47</v>
      </c>
      <c r="C684" s="77" t="s">
        <v>1569</v>
      </c>
      <c r="D684" s="77" t="s">
        <v>1570</v>
      </c>
      <c r="E684" s="77" t="s">
        <v>110</v>
      </c>
      <c r="F684" s="77" t="s">
        <v>140</v>
      </c>
      <c r="G684" s="78">
        <v>214000</v>
      </c>
      <c r="H684" s="78">
        <v>214000</v>
      </c>
      <c r="I684" s="55" t="s">
        <v>174</v>
      </c>
      <c r="J684" s="55" t="s">
        <v>210</v>
      </c>
      <c r="K684" s="77" t="s">
        <v>1464</v>
      </c>
      <c r="L684" s="77" t="s">
        <v>115</v>
      </c>
      <c r="M684" s="77"/>
      <c r="N684" s="77" t="s">
        <v>5289</v>
      </c>
    </row>
    <row r="685" spans="1:14" s="61" customFormat="1" ht="49.5">
      <c r="A685" s="77">
        <v>684</v>
      </c>
      <c r="B685" s="77" t="s">
        <v>47</v>
      </c>
      <c r="C685" s="77" t="s">
        <v>1571</v>
      </c>
      <c r="D685" s="77" t="s">
        <v>1572</v>
      </c>
      <c r="E685" s="77" t="s">
        <v>110</v>
      </c>
      <c r="F685" s="77" t="s">
        <v>140</v>
      </c>
      <c r="G685" s="78">
        <v>497003</v>
      </c>
      <c r="H685" s="78">
        <v>497003</v>
      </c>
      <c r="I685" s="55" t="s">
        <v>283</v>
      </c>
      <c r="J685" s="55" t="s">
        <v>277</v>
      </c>
      <c r="K685" s="77" t="s">
        <v>377</v>
      </c>
      <c r="L685" s="77" t="s">
        <v>115</v>
      </c>
      <c r="M685" s="77"/>
      <c r="N685" s="77" t="s">
        <v>5289</v>
      </c>
    </row>
    <row r="686" spans="1:14" s="61" customFormat="1" ht="49.5">
      <c r="A686" s="77">
        <v>685</v>
      </c>
      <c r="B686" s="77" t="s">
        <v>47</v>
      </c>
      <c r="C686" s="77" t="s">
        <v>1573</v>
      </c>
      <c r="D686" s="77" t="s">
        <v>1574</v>
      </c>
      <c r="E686" s="77" t="s">
        <v>110</v>
      </c>
      <c r="F686" s="77" t="s">
        <v>111</v>
      </c>
      <c r="G686" s="78">
        <v>356577</v>
      </c>
      <c r="H686" s="78">
        <v>356577</v>
      </c>
      <c r="I686" s="55" t="s">
        <v>266</v>
      </c>
      <c r="J686" s="55" t="s">
        <v>207</v>
      </c>
      <c r="K686" s="77" t="s">
        <v>1464</v>
      </c>
      <c r="L686" s="77" t="s">
        <v>115</v>
      </c>
      <c r="M686" s="77"/>
      <c r="N686" s="77" t="s">
        <v>5297</v>
      </c>
    </row>
    <row r="687" spans="1:14" s="61" customFormat="1" ht="49.5">
      <c r="A687" s="77">
        <v>686</v>
      </c>
      <c r="B687" s="77" t="s">
        <v>47</v>
      </c>
      <c r="C687" s="77" t="s">
        <v>1573</v>
      </c>
      <c r="D687" s="77" t="s">
        <v>1575</v>
      </c>
      <c r="E687" s="77" t="s">
        <v>110</v>
      </c>
      <c r="F687" s="77" t="s">
        <v>111</v>
      </c>
      <c r="G687" s="78">
        <v>211140</v>
      </c>
      <c r="H687" s="78">
        <v>211140</v>
      </c>
      <c r="I687" s="55" t="s">
        <v>266</v>
      </c>
      <c r="J687" s="55" t="s">
        <v>207</v>
      </c>
      <c r="K687" s="77" t="s">
        <v>1464</v>
      </c>
      <c r="L687" s="77" t="s">
        <v>115</v>
      </c>
      <c r="M687" s="77"/>
      <c r="N687" s="77" t="s">
        <v>5275</v>
      </c>
    </row>
    <row r="688" spans="1:14" s="61" customFormat="1" ht="49.5">
      <c r="A688" s="77">
        <v>687</v>
      </c>
      <c r="B688" s="77" t="s">
        <v>47</v>
      </c>
      <c r="C688" s="77" t="s">
        <v>1576</v>
      </c>
      <c r="D688" s="77" t="s">
        <v>1577</v>
      </c>
      <c r="E688" s="77" t="s">
        <v>110</v>
      </c>
      <c r="F688" s="77" t="s">
        <v>111</v>
      </c>
      <c r="G688" s="78">
        <v>107651</v>
      </c>
      <c r="H688" s="78">
        <v>107651</v>
      </c>
      <c r="I688" s="55" t="s">
        <v>141</v>
      </c>
      <c r="J688" s="55" t="s">
        <v>126</v>
      </c>
      <c r="K688" s="77" t="s">
        <v>372</v>
      </c>
      <c r="L688" s="77" t="s">
        <v>115</v>
      </c>
      <c r="M688" s="77"/>
      <c r="N688" s="77" t="s">
        <v>5289</v>
      </c>
    </row>
    <row r="689" spans="1:14" s="61" customFormat="1" ht="66">
      <c r="A689" s="77">
        <v>688</v>
      </c>
      <c r="B689" s="77" t="s">
        <v>47</v>
      </c>
      <c r="C689" s="77" t="s">
        <v>1576</v>
      </c>
      <c r="D689" s="77" t="s">
        <v>1578</v>
      </c>
      <c r="E689" s="77" t="s">
        <v>110</v>
      </c>
      <c r="F689" s="77" t="s">
        <v>140</v>
      </c>
      <c r="G689" s="78">
        <v>114484</v>
      </c>
      <c r="H689" s="78">
        <v>114484</v>
      </c>
      <c r="I689" s="55" t="s">
        <v>221</v>
      </c>
      <c r="J689" s="55" t="s">
        <v>153</v>
      </c>
      <c r="K689" s="77" t="s">
        <v>372</v>
      </c>
      <c r="L689" s="77" t="s">
        <v>115</v>
      </c>
      <c r="M689" s="77"/>
      <c r="N689" s="77" t="s">
        <v>5285</v>
      </c>
    </row>
    <row r="690" spans="1:14" s="61" customFormat="1" ht="82.5">
      <c r="A690" s="77">
        <v>689</v>
      </c>
      <c r="B690" s="77" t="s">
        <v>47</v>
      </c>
      <c r="C690" s="77" t="s">
        <v>1579</v>
      </c>
      <c r="D690" s="77" t="s">
        <v>1580</v>
      </c>
      <c r="E690" s="77" t="s">
        <v>110</v>
      </c>
      <c r="F690" s="77" t="s">
        <v>140</v>
      </c>
      <c r="G690" s="78">
        <v>450812</v>
      </c>
      <c r="H690" s="78">
        <v>450812</v>
      </c>
      <c r="I690" s="55" t="s">
        <v>203</v>
      </c>
      <c r="J690" s="55" t="s">
        <v>174</v>
      </c>
      <c r="K690" s="77" t="s">
        <v>372</v>
      </c>
      <c r="L690" s="77" t="s">
        <v>115</v>
      </c>
      <c r="M690" s="77"/>
      <c r="N690" s="77" t="s">
        <v>5289</v>
      </c>
    </row>
    <row r="691" spans="1:14" s="61" customFormat="1" ht="49.5">
      <c r="A691" s="77">
        <v>690</v>
      </c>
      <c r="B691" s="77" t="s">
        <v>47</v>
      </c>
      <c r="C691" s="77" t="s">
        <v>1581</v>
      </c>
      <c r="D691" s="77" t="s">
        <v>1582</v>
      </c>
      <c r="E691" s="77" t="s">
        <v>110</v>
      </c>
      <c r="F691" s="77" t="s">
        <v>111</v>
      </c>
      <c r="G691" s="78">
        <v>413884</v>
      </c>
      <c r="H691" s="78">
        <v>413884</v>
      </c>
      <c r="I691" s="55" t="s">
        <v>203</v>
      </c>
      <c r="J691" s="55" t="s">
        <v>126</v>
      </c>
      <c r="K691" s="77" t="s">
        <v>128</v>
      </c>
      <c r="L691" s="77" t="s">
        <v>115</v>
      </c>
      <c r="M691" s="77"/>
      <c r="N691" s="77" t="s">
        <v>5289</v>
      </c>
    </row>
    <row r="692" spans="1:14" s="61" customFormat="1" ht="66">
      <c r="A692" s="77">
        <v>691</v>
      </c>
      <c r="B692" s="77" t="s">
        <v>47</v>
      </c>
      <c r="C692" s="77" t="s">
        <v>1583</v>
      </c>
      <c r="D692" s="77" t="s">
        <v>1584</v>
      </c>
      <c r="E692" s="77" t="s">
        <v>110</v>
      </c>
      <c r="F692" s="77" t="s">
        <v>140</v>
      </c>
      <c r="G692" s="78">
        <v>253859</v>
      </c>
      <c r="H692" s="78">
        <v>253859</v>
      </c>
      <c r="I692" s="55" t="s">
        <v>266</v>
      </c>
      <c r="J692" s="55" t="s">
        <v>207</v>
      </c>
      <c r="K692" s="77" t="s">
        <v>1481</v>
      </c>
      <c r="L692" s="77" t="s">
        <v>115</v>
      </c>
      <c r="M692" s="77"/>
      <c r="N692" s="77" t="s">
        <v>5300</v>
      </c>
    </row>
    <row r="693" spans="1:14" s="61" customFormat="1" ht="99">
      <c r="A693" s="77">
        <v>692</v>
      </c>
      <c r="B693" s="77" t="s">
        <v>47</v>
      </c>
      <c r="C693" s="77" t="s">
        <v>1585</v>
      </c>
      <c r="D693" s="77" t="s">
        <v>1586</v>
      </c>
      <c r="E693" s="77" t="s">
        <v>110</v>
      </c>
      <c r="F693" s="77" t="s">
        <v>111</v>
      </c>
      <c r="G693" s="78">
        <v>434642</v>
      </c>
      <c r="H693" s="78">
        <v>434642</v>
      </c>
      <c r="I693" s="55" t="s">
        <v>195</v>
      </c>
      <c r="J693" s="55" t="s">
        <v>207</v>
      </c>
      <c r="K693" s="77" t="s">
        <v>1564</v>
      </c>
      <c r="L693" s="77" t="s">
        <v>176</v>
      </c>
      <c r="M693" s="77" t="s">
        <v>5290</v>
      </c>
      <c r="N693" s="77"/>
    </row>
    <row r="694" spans="1:14" s="61" customFormat="1" ht="49.5">
      <c r="A694" s="77">
        <v>693</v>
      </c>
      <c r="B694" s="77" t="s">
        <v>47</v>
      </c>
      <c r="C694" s="77" t="s">
        <v>1587</v>
      </c>
      <c r="D694" s="77" t="s">
        <v>1588</v>
      </c>
      <c r="E694" s="77" t="s">
        <v>110</v>
      </c>
      <c r="F694" s="77" t="s">
        <v>140</v>
      </c>
      <c r="G694" s="78">
        <v>516169</v>
      </c>
      <c r="H694" s="78">
        <v>516169</v>
      </c>
      <c r="I694" s="55" t="s">
        <v>141</v>
      </c>
      <c r="J694" s="55" t="s">
        <v>210</v>
      </c>
      <c r="K694" s="77" t="s">
        <v>1464</v>
      </c>
      <c r="L694" s="77" t="s">
        <v>115</v>
      </c>
      <c r="M694" s="77"/>
      <c r="N694" s="77" t="s">
        <v>5275</v>
      </c>
    </row>
    <row r="695" spans="1:14" s="61" customFormat="1" ht="66">
      <c r="A695" s="77">
        <v>694</v>
      </c>
      <c r="B695" s="77" t="s">
        <v>47</v>
      </c>
      <c r="C695" s="77" t="s">
        <v>1589</v>
      </c>
      <c r="D695" s="77" t="s">
        <v>1590</v>
      </c>
      <c r="E695" s="77" t="s">
        <v>110</v>
      </c>
      <c r="F695" s="77" t="s">
        <v>140</v>
      </c>
      <c r="G695" s="78">
        <v>561131</v>
      </c>
      <c r="H695" s="78">
        <v>561131</v>
      </c>
      <c r="I695" s="55" t="s">
        <v>148</v>
      </c>
      <c r="J695" s="55" t="s">
        <v>121</v>
      </c>
      <c r="K695" s="77" t="s">
        <v>1501</v>
      </c>
      <c r="L695" s="77" t="s">
        <v>115</v>
      </c>
      <c r="M695" s="77"/>
      <c r="N695" s="77" t="s">
        <v>5285</v>
      </c>
    </row>
    <row r="696" spans="1:14" s="61" customFormat="1" ht="49.5">
      <c r="A696" s="77">
        <v>695</v>
      </c>
      <c r="B696" s="77" t="s">
        <v>47</v>
      </c>
      <c r="C696" s="77" t="s">
        <v>1591</v>
      </c>
      <c r="D696" s="77" t="s">
        <v>1592</v>
      </c>
      <c r="E696" s="77" t="s">
        <v>110</v>
      </c>
      <c r="F696" s="77" t="s">
        <v>111</v>
      </c>
      <c r="G696" s="78">
        <v>479838</v>
      </c>
      <c r="H696" s="78">
        <v>479838</v>
      </c>
      <c r="I696" s="55" t="s">
        <v>210</v>
      </c>
      <c r="J696" s="55" t="s">
        <v>121</v>
      </c>
      <c r="K696" s="77" t="s">
        <v>1478</v>
      </c>
      <c r="L696" s="77" t="s">
        <v>115</v>
      </c>
      <c r="M696" s="77"/>
      <c r="N696" s="77" t="s">
        <v>5292</v>
      </c>
    </row>
    <row r="697" spans="1:14" s="61" customFormat="1" ht="82.5">
      <c r="A697" s="77">
        <v>696</v>
      </c>
      <c r="B697" s="77" t="s">
        <v>47</v>
      </c>
      <c r="C697" s="77" t="s">
        <v>1593</v>
      </c>
      <c r="D697" s="77" t="s">
        <v>1594</v>
      </c>
      <c r="E697" s="77" t="s">
        <v>110</v>
      </c>
      <c r="F697" s="77" t="s">
        <v>111</v>
      </c>
      <c r="G697" s="78">
        <v>135980</v>
      </c>
      <c r="H697" s="78">
        <v>135980</v>
      </c>
      <c r="I697" s="55" t="s">
        <v>174</v>
      </c>
      <c r="J697" s="55" t="s">
        <v>148</v>
      </c>
      <c r="K697" s="77" t="s">
        <v>377</v>
      </c>
      <c r="L697" s="77" t="s">
        <v>115</v>
      </c>
      <c r="M697" s="77"/>
      <c r="N697" s="77" t="s">
        <v>5289</v>
      </c>
    </row>
    <row r="698" spans="1:14" s="61" customFormat="1" ht="82.5">
      <c r="A698" s="77">
        <v>697</v>
      </c>
      <c r="B698" s="77" t="s">
        <v>47</v>
      </c>
      <c r="C698" s="77" t="s">
        <v>1593</v>
      </c>
      <c r="D698" s="77" t="s">
        <v>1595</v>
      </c>
      <c r="E698" s="77" t="s">
        <v>110</v>
      </c>
      <c r="F698" s="77" t="s">
        <v>111</v>
      </c>
      <c r="G698" s="78">
        <v>366849</v>
      </c>
      <c r="H698" s="78">
        <v>366849</v>
      </c>
      <c r="I698" s="55" t="s">
        <v>120</v>
      </c>
      <c r="J698" s="55" t="s">
        <v>221</v>
      </c>
      <c r="K698" s="77" t="s">
        <v>1478</v>
      </c>
      <c r="L698" s="77" t="s">
        <v>115</v>
      </c>
      <c r="M698" s="77"/>
      <c r="N698" s="77" t="s">
        <v>5289</v>
      </c>
    </row>
    <row r="699" spans="1:14" s="61" customFormat="1" ht="49.5">
      <c r="A699" s="77">
        <v>698</v>
      </c>
      <c r="B699" s="77" t="s">
        <v>47</v>
      </c>
      <c r="C699" s="77" t="s">
        <v>1596</v>
      </c>
      <c r="D699" s="77" t="s">
        <v>1597</v>
      </c>
      <c r="E699" s="77" t="s">
        <v>110</v>
      </c>
      <c r="F699" s="77" t="s">
        <v>140</v>
      </c>
      <c r="G699" s="78">
        <v>510800</v>
      </c>
      <c r="H699" s="78">
        <v>510800</v>
      </c>
      <c r="I699" s="55" t="s">
        <v>266</v>
      </c>
      <c r="J699" s="55" t="s">
        <v>148</v>
      </c>
      <c r="K699" s="77" t="s">
        <v>1484</v>
      </c>
      <c r="L699" s="77" t="s">
        <v>115</v>
      </c>
      <c r="M699" s="77"/>
      <c r="N699" s="77" t="s">
        <v>5289</v>
      </c>
    </row>
    <row r="700" spans="1:14" s="61" customFormat="1" ht="99">
      <c r="A700" s="77">
        <v>699</v>
      </c>
      <c r="B700" s="77" t="s">
        <v>47</v>
      </c>
      <c r="C700" s="77" t="s">
        <v>1598</v>
      </c>
      <c r="D700" s="77" t="s">
        <v>1599</v>
      </c>
      <c r="E700" s="77" t="s">
        <v>110</v>
      </c>
      <c r="F700" s="77" t="s">
        <v>140</v>
      </c>
      <c r="G700" s="78">
        <v>146005</v>
      </c>
      <c r="H700" s="78">
        <v>146005</v>
      </c>
      <c r="I700" s="55" t="s">
        <v>203</v>
      </c>
      <c r="J700" s="55" t="s">
        <v>141</v>
      </c>
      <c r="K700" s="77" t="s">
        <v>1442</v>
      </c>
      <c r="L700" s="77" t="s">
        <v>176</v>
      </c>
      <c r="M700" s="77" t="s">
        <v>5290</v>
      </c>
      <c r="N700" s="77"/>
    </row>
    <row r="701" spans="1:14" s="61" customFormat="1" ht="49.5">
      <c r="A701" s="77">
        <v>700</v>
      </c>
      <c r="B701" s="77" t="s">
        <v>47</v>
      </c>
      <c r="C701" s="77" t="s">
        <v>1600</v>
      </c>
      <c r="D701" s="77" t="s">
        <v>1601</v>
      </c>
      <c r="E701" s="77" t="s">
        <v>110</v>
      </c>
      <c r="F701" s="77" t="s">
        <v>111</v>
      </c>
      <c r="G701" s="78">
        <v>475199</v>
      </c>
      <c r="H701" s="78">
        <v>475199</v>
      </c>
      <c r="I701" s="55" t="s">
        <v>141</v>
      </c>
      <c r="J701" s="55" t="s">
        <v>141</v>
      </c>
      <c r="K701" s="77" t="s">
        <v>1553</v>
      </c>
      <c r="L701" s="77" t="s">
        <v>115</v>
      </c>
      <c r="M701" s="77"/>
      <c r="N701" s="77" t="s">
        <v>5297</v>
      </c>
    </row>
    <row r="702" spans="1:14" s="61" customFormat="1" ht="49.5">
      <c r="A702" s="77">
        <v>701</v>
      </c>
      <c r="B702" s="77" t="s">
        <v>47</v>
      </c>
      <c r="C702" s="77" t="s">
        <v>1602</v>
      </c>
      <c r="D702" s="77" t="s">
        <v>1603</v>
      </c>
      <c r="E702" s="77" t="s">
        <v>110</v>
      </c>
      <c r="F702" s="77" t="s">
        <v>140</v>
      </c>
      <c r="G702" s="78">
        <v>299884</v>
      </c>
      <c r="H702" s="78">
        <v>299884</v>
      </c>
      <c r="I702" s="55" t="s">
        <v>195</v>
      </c>
      <c r="J702" s="55" t="s">
        <v>174</v>
      </c>
      <c r="K702" s="77" t="s">
        <v>1455</v>
      </c>
      <c r="L702" s="77" t="s">
        <v>115</v>
      </c>
      <c r="M702" s="77"/>
      <c r="N702" s="77" t="s">
        <v>5299</v>
      </c>
    </row>
    <row r="703" spans="1:14" s="61" customFormat="1" ht="49.5">
      <c r="A703" s="77">
        <v>702</v>
      </c>
      <c r="B703" s="77" t="s">
        <v>47</v>
      </c>
      <c r="C703" s="77" t="s">
        <v>1602</v>
      </c>
      <c r="D703" s="77" t="s">
        <v>1604</v>
      </c>
      <c r="E703" s="77" t="s">
        <v>110</v>
      </c>
      <c r="F703" s="77" t="s">
        <v>140</v>
      </c>
      <c r="G703" s="78">
        <v>935767</v>
      </c>
      <c r="H703" s="78">
        <v>935767</v>
      </c>
      <c r="I703" s="55" t="s">
        <v>174</v>
      </c>
      <c r="J703" s="55" t="s">
        <v>126</v>
      </c>
      <c r="K703" s="77" t="s">
        <v>1455</v>
      </c>
      <c r="L703" s="77" t="s">
        <v>115</v>
      </c>
      <c r="M703" s="77"/>
      <c r="N703" s="77" t="s">
        <v>5289</v>
      </c>
    </row>
    <row r="704" spans="1:14" s="61" customFormat="1" ht="49.5">
      <c r="A704" s="77">
        <v>703</v>
      </c>
      <c r="B704" s="77" t="s">
        <v>53</v>
      </c>
      <c r="C704" s="77" t="s">
        <v>1605</v>
      </c>
      <c r="D704" s="77" t="s">
        <v>1606</v>
      </c>
      <c r="E704" s="77" t="s">
        <v>110</v>
      </c>
      <c r="F704" s="77" t="s">
        <v>119</v>
      </c>
      <c r="G704" s="78">
        <v>828251</v>
      </c>
      <c r="H704" s="78">
        <v>803403</v>
      </c>
      <c r="I704" s="55" t="s">
        <v>207</v>
      </c>
      <c r="J704" s="55" t="s">
        <v>141</v>
      </c>
      <c r="K704" s="77" t="s">
        <v>1607</v>
      </c>
      <c r="L704" s="77" t="s">
        <v>115</v>
      </c>
      <c r="M704" s="77"/>
      <c r="N704" s="77" t="s">
        <v>5289</v>
      </c>
    </row>
    <row r="705" spans="1:14" s="61" customFormat="1" ht="49.5">
      <c r="A705" s="77">
        <v>704</v>
      </c>
      <c r="B705" s="77" t="s">
        <v>53</v>
      </c>
      <c r="C705" s="77" t="s">
        <v>1605</v>
      </c>
      <c r="D705" s="77" t="s">
        <v>1608</v>
      </c>
      <c r="E705" s="77" t="s">
        <v>110</v>
      </c>
      <c r="F705" s="77" t="s">
        <v>119</v>
      </c>
      <c r="G705" s="78">
        <v>1500000</v>
      </c>
      <c r="H705" s="78">
        <v>1410000</v>
      </c>
      <c r="I705" s="55" t="s">
        <v>157</v>
      </c>
      <c r="J705" s="55" t="s">
        <v>121</v>
      </c>
      <c r="K705" s="77" t="s">
        <v>244</v>
      </c>
      <c r="L705" s="77" t="s">
        <v>115</v>
      </c>
      <c r="M705" s="77"/>
      <c r="N705" s="77" t="s">
        <v>5289</v>
      </c>
    </row>
    <row r="706" spans="1:14" s="61" customFormat="1" ht="66">
      <c r="A706" s="77">
        <v>705</v>
      </c>
      <c r="B706" s="77" t="s">
        <v>53</v>
      </c>
      <c r="C706" s="77" t="s">
        <v>1605</v>
      </c>
      <c r="D706" s="77" t="s">
        <v>1609</v>
      </c>
      <c r="E706" s="77" t="s">
        <v>110</v>
      </c>
      <c r="F706" s="77" t="s">
        <v>111</v>
      </c>
      <c r="G706" s="78">
        <v>29701936</v>
      </c>
      <c r="H706" s="78">
        <v>29672234</v>
      </c>
      <c r="I706" s="55" t="s">
        <v>113</v>
      </c>
      <c r="J706" s="55" t="s">
        <v>212</v>
      </c>
      <c r="K706" s="77" t="s">
        <v>1610</v>
      </c>
      <c r="L706" s="77" t="s">
        <v>115</v>
      </c>
      <c r="M706" s="77"/>
      <c r="N706" s="77" t="s">
        <v>5298</v>
      </c>
    </row>
    <row r="707" spans="1:14" s="61" customFormat="1" ht="82.5">
      <c r="A707" s="77">
        <v>706</v>
      </c>
      <c r="B707" s="77" t="s">
        <v>53</v>
      </c>
      <c r="C707" s="77" t="s">
        <v>1605</v>
      </c>
      <c r="D707" s="77" t="s">
        <v>1611</v>
      </c>
      <c r="E707" s="77" t="s">
        <v>110</v>
      </c>
      <c r="F707" s="77" t="s">
        <v>140</v>
      </c>
      <c r="G707" s="78">
        <v>2344990</v>
      </c>
      <c r="H707" s="78">
        <v>2204291</v>
      </c>
      <c r="I707" s="55" t="s">
        <v>212</v>
      </c>
      <c r="J707" s="55" t="s">
        <v>214</v>
      </c>
      <c r="K707" s="77" t="s">
        <v>1612</v>
      </c>
      <c r="L707" s="77" t="s">
        <v>115</v>
      </c>
      <c r="M707" s="77"/>
      <c r="N707" s="77" t="s">
        <v>5308</v>
      </c>
    </row>
    <row r="708" spans="1:14" s="61" customFormat="1" ht="148.5">
      <c r="A708" s="77">
        <v>707</v>
      </c>
      <c r="B708" s="77" t="s">
        <v>53</v>
      </c>
      <c r="C708" s="77" t="s">
        <v>1613</v>
      </c>
      <c r="D708" s="77" t="s">
        <v>1614</v>
      </c>
      <c r="E708" s="77" t="s">
        <v>110</v>
      </c>
      <c r="F708" s="77" t="s">
        <v>140</v>
      </c>
      <c r="G708" s="78">
        <v>130211770</v>
      </c>
      <c r="H708" s="78">
        <v>127090980</v>
      </c>
      <c r="I708" s="55" t="s">
        <v>214</v>
      </c>
      <c r="J708" s="55" t="s">
        <v>127</v>
      </c>
      <c r="K708" s="77" t="s">
        <v>1607</v>
      </c>
      <c r="L708" s="77" t="s">
        <v>342</v>
      </c>
      <c r="M708" s="77"/>
      <c r="N708" s="77"/>
    </row>
    <row r="709" spans="1:14" s="61" customFormat="1" ht="82.5">
      <c r="A709" s="77">
        <v>708</v>
      </c>
      <c r="B709" s="77" t="s">
        <v>53</v>
      </c>
      <c r="C709" s="77" t="s">
        <v>1615</v>
      </c>
      <c r="D709" s="77" t="s">
        <v>1616</v>
      </c>
      <c r="E709" s="77" t="s">
        <v>110</v>
      </c>
      <c r="F709" s="77" t="s">
        <v>111</v>
      </c>
      <c r="G709" s="78">
        <v>1755000</v>
      </c>
      <c r="H709" s="78">
        <v>1755000</v>
      </c>
      <c r="I709" s="55" t="s">
        <v>261</v>
      </c>
      <c r="J709" s="55" t="s">
        <v>121</v>
      </c>
      <c r="K709" s="77" t="s">
        <v>1617</v>
      </c>
      <c r="L709" s="77" t="s">
        <v>115</v>
      </c>
      <c r="M709" s="77"/>
      <c r="N709" s="77" t="s">
        <v>5289</v>
      </c>
    </row>
    <row r="710" spans="1:14" s="61" customFormat="1" ht="82.5">
      <c r="A710" s="77">
        <v>709</v>
      </c>
      <c r="B710" s="77" t="s">
        <v>53</v>
      </c>
      <c r="C710" s="77" t="s">
        <v>1618</v>
      </c>
      <c r="D710" s="77" t="s">
        <v>1619</v>
      </c>
      <c r="E710" s="77" t="s">
        <v>110</v>
      </c>
      <c r="F710" s="77" t="s">
        <v>111</v>
      </c>
      <c r="G710" s="78">
        <v>1319091</v>
      </c>
      <c r="H710" s="78">
        <v>1272923</v>
      </c>
      <c r="I710" s="55" t="s">
        <v>191</v>
      </c>
      <c r="J710" s="55" t="s">
        <v>127</v>
      </c>
      <c r="K710" s="77" t="s">
        <v>1620</v>
      </c>
      <c r="L710" s="77" t="s">
        <v>115</v>
      </c>
      <c r="M710" s="77"/>
      <c r="N710" s="77" t="s">
        <v>5275</v>
      </c>
    </row>
    <row r="711" spans="1:14" s="61" customFormat="1" ht="280.5">
      <c r="A711" s="77">
        <v>710</v>
      </c>
      <c r="B711" s="77" t="s">
        <v>53</v>
      </c>
      <c r="C711" s="77" t="s">
        <v>1621</v>
      </c>
      <c r="D711" s="77" t="s">
        <v>1622</v>
      </c>
      <c r="E711" s="77" t="s">
        <v>110</v>
      </c>
      <c r="F711" s="77" t="s">
        <v>140</v>
      </c>
      <c r="G711" s="78">
        <v>350000</v>
      </c>
      <c r="H711" s="78">
        <v>350000</v>
      </c>
      <c r="I711" s="55" t="s">
        <v>203</v>
      </c>
      <c r="J711" s="55" t="s">
        <v>174</v>
      </c>
      <c r="K711" s="77" t="s">
        <v>1623</v>
      </c>
      <c r="L711" s="77" t="s">
        <v>115</v>
      </c>
      <c r="M711" s="77"/>
      <c r="N711" s="77" t="s">
        <v>5299</v>
      </c>
    </row>
    <row r="712" spans="1:14" s="61" customFormat="1" ht="66">
      <c r="A712" s="77">
        <v>711</v>
      </c>
      <c r="B712" s="77" t="s">
        <v>53</v>
      </c>
      <c r="C712" s="77" t="s">
        <v>1621</v>
      </c>
      <c r="D712" s="77" t="s">
        <v>1624</v>
      </c>
      <c r="E712" s="77" t="s">
        <v>110</v>
      </c>
      <c r="F712" s="77" t="s">
        <v>119</v>
      </c>
      <c r="G712" s="78">
        <v>2200000</v>
      </c>
      <c r="H712" s="78">
        <v>2190000</v>
      </c>
      <c r="I712" s="55" t="s">
        <v>266</v>
      </c>
      <c r="J712" s="55" t="s">
        <v>207</v>
      </c>
      <c r="K712" s="77" t="s">
        <v>244</v>
      </c>
      <c r="L712" s="77" t="s">
        <v>115</v>
      </c>
      <c r="M712" s="77"/>
      <c r="N712" s="77" t="s">
        <v>116</v>
      </c>
    </row>
    <row r="713" spans="1:14" s="61" customFormat="1" ht="66">
      <c r="A713" s="77">
        <v>712</v>
      </c>
      <c r="B713" s="77" t="s">
        <v>53</v>
      </c>
      <c r="C713" s="77" t="s">
        <v>1621</v>
      </c>
      <c r="D713" s="77" t="s">
        <v>1625</v>
      </c>
      <c r="E713" s="77" t="s">
        <v>110</v>
      </c>
      <c r="F713" s="77" t="s">
        <v>119</v>
      </c>
      <c r="G713" s="78">
        <v>305239</v>
      </c>
      <c r="H713" s="78">
        <v>283872</v>
      </c>
      <c r="I713" s="55" t="s">
        <v>266</v>
      </c>
      <c r="J713" s="55" t="s">
        <v>207</v>
      </c>
      <c r="K713" s="77" t="s">
        <v>1626</v>
      </c>
      <c r="L713" s="77" t="s">
        <v>115</v>
      </c>
      <c r="M713" s="77"/>
      <c r="N713" s="77" t="s">
        <v>434</v>
      </c>
    </row>
    <row r="714" spans="1:14" s="61" customFormat="1" ht="82.5">
      <c r="A714" s="77">
        <v>713</v>
      </c>
      <c r="B714" s="77" t="s">
        <v>53</v>
      </c>
      <c r="C714" s="77" t="s">
        <v>1621</v>
      </c>
      <c r="D714" s="77" t="s">
        <v>1627</v>
      </c>
      <c r="E714" s="77" t="s">
        <v>110</v>
      </c>
      <c r="F714" s="77" t="s">
        <v>119</v>
      </c>
      <c r="G714" s="78">
        <v>5000000</v>
      </c>
      <c r="H714" s="78">
        <v>4700000</v>
      </c>
      <c r="I714" s="55" t="s">
        <v>132</v>
      </c>
      <c r="J714" s="55" t="s">
        <v>153</v>
      </c>
      <c r="K714" s="77" t="s">
        <v>1628</v>
      </c>
      <c r="L714" s="77" t="s">
        <v>115</v>
      </c>
      <c r="M714" s="77"/>
      <c r="N714" s="77" t="s">
        <v>150</v>
      </c>
    </row>
    <row r="715" spans="1:14" s="61" customFormat="1" ht="99">
      <c r="A715" s="77">
        <v>714</v>
      </c>
      <c r="B715" s="77" t="s">
        <v>53</v>
      </c>
      <c r="C715" s="77" t="s">
        <v>1621</v>
      </c>
      <c r="D715" s="77" t="s">
        <v>1629</v>
      </c>
      <c r="E715" s="77" t="s">
        <v>110</v>
      </c>
      <c r="F715" s="77" t="s">
        <v>140</v>
      </c>
      <c r="G715" s="78">
        <v>1075286</v>
      </c>
      <c r="H715" s="78">
        <v>1053780</v>
      </c>
      <c r="I715" s="55" t="s">
        <v>113</v>
      </c>
      <c r="J715" s="55" t="s">
        <v>212</v>
      </c>
      <c r="K715" s="77" t="s">
        <v>1630</v>
      </c>
      <c r="L715" s="77" t="s">
        <v>176</v>
      </c>
      <c r="M715" s="77" t="s">
        <v>321</v>
      </c>
      <c r="N715" s="77"/>
    </row>
    <row r="716" spans="1:14" s="61" customFormat="1" ht="165">
      <c r="A716" s="77">
        <v>715</v>
      </c>
      <c r="B716" s="77" t="s">
        <v>53</v>
      </c>
      <c r="C716" s="77" t="s">
        <v>1621</v>
      </c>
      <c r="D716" s="77" t="s">
        <v>1631</v>
      </c>
      <c r="E716" s="77" t="s">
        <v>110</v>
      </c>
      <c r="F716" s="77" t="s">
        <v>140</v>
      </c>
      <c r="G716" s="78">
        <v>966818</v>
      </c>
      <c r="H716" s="78">
        <v>966818</v>
      </c>
      <c r="I716" s="55" t="s">
        <v>136</v>
      </c>
      <c r="J716" s="55" t="s">
        <v>214</v>
      </c>
      <c r="K716" s="77" t="s">
        <v>1632</v>
      </c>
      <c r="L716" s="77" t="s">
        <v>115</v>
      </c>
      <c r="M716" s="77"/>
      <c r="N716" s="77" t="s">
        <v>384</v>
      </c>
    </row>
    <row r="717" spans="1:14" s="61" customFormat="1" ht="66">
      <c r="A717" s="77">
        <v>716</v>
      </c>
      <c r="B717" s="77" t="s">
        <v>53</v>
      </c>
      <c r="C717" s="77" t="s">
        <v>1633</v>
      </c>
      <c r="D717" s="77" t="s">
        <v>1634</v>
      </c>
      <c r="E717" s="77" t="s">
        <v>110</v>
      </c>
      <c r="F717" s="77" t="s">
        <v>119</v>
      </c>
      <c r="G717" s="78">
        <v>1500000</v>
      </c>
      <c r="H717" s="78">
        <v>1499000</v>
      </c>
      <c r="I717" s="55" t="s">
        <v>141</v>
      </c>
      <c r="J717" s="55" t="s">
        <v>131</v>
      </c>
      <c r="K717" s="77" t="s">
        <v>1635</v>
      </c>
      <c r="L717" s="77" t="s">
        <v>115</v>
      </c>
      <c r="M717" s="77"/>
      <c r="N717" s="77" t="s">
        <v>150</v>
      </c>
    </row>
    <row r="718" spans="1:14" s="61" customFormat="1" ht="82.5">
      <c r="A718" s="77">
        <v>717</v>
      </c>
      <c r="B718" s="77" t="s">
        <v>53</v>
      </c>
      <c r="C718" s="77" t="s">
        <v>1636</v>
      </c>
      <c r="D718" s="77" t="s">
        <v>1637</v>
      </c>
      <c r="E718" s="77" t="s">
        <v>110</v>
      </c>
      <c r="F718" s="77" t="s">
        <v>111</v>
      </c>
      <c r="G718" s="78">
        <v>594184</v>
      </c>
      <c r="H718" s="78">
        <v>594184</v>
      </c>
      <c r="I718" s="55" t="s">
        <v>157</v>
      </c>
      <c r="J718" s="55" t="s">
        <v>221</v>
      </c>
      <c r="K718" s="77" t="s">
        <v>1638</v>
      </c>
      <c r="L718" s="77" t="s">
        <v>115</v>
      </c>
      <c r="M718" s="77"/>
      <c r="N718" s="77" t="s">
        <v>150</v>
      </c>
    </row>
    <row r="719" spans="1:14" s="61" customFormat="1" ht="49.5">
      <c r="A719" s="77">
        <v>718</v>
      </c>
      <c r="B719" s="77" t="s">
        <v>53</v>
      </c>
      <c r="C719" s="77" t="s">
        <v>1639</v>
      </c>
      <c r="D719" s="77" t="s">
        <v>1640</v>
      </c>
      <c r="E719" s="77" t="s">
        <v>110</v>
      </c>
      <c r="F719" s="77" t="s">
        <v>111</v>
      </c>
      <c r="G719" s="78">
        <v>4500000</v>
      </c>
      <c r="H719" s="78">
        <v>4500000</v>
      </c>
      <c r="I719" s="55" t="s">
        <v>195</v>
      </c>
      <c r="J719" s="55" t="s">
        <v>131</v>
      </c>
      <c r="K719" s="77" t="s">
        <v>1641</v>
      </c>
      <c r="L719" s="77" t="s">
        <v>115</v>
      </c>
      <c r="M719" s="77"/>
      <c r="N719" s="77" t="s">
        <v>159</v>
      </c>
    </row>
    <row r="720" spans="1:14" s="61" customFormat="1" ht="82.5">
      <c r="A720" s="77">
        <v>719</v>
      </c>
      <c r="B720" s="77" t="s">
        <v>53</v>
      </c>
      <c r="C720" s="77" t="s">
        <v>1639</v>
      </c>
      <c r="D720" s="77" t="s">
        <v>1642</v>
      </c>
      <c r="E720" s="77" t="s">
        <v>110</v>
      </c>
      <c r="F720" s="77" t="s">
        <v>111</v>
      </c>
      <c r="G720" s="78">
        <v>2000000</v>
      </c>
      <c r="H720" s="78">
        <v>2000000</v>
      </c>
      <c r="I720" s="55" t="s">
        <v>141</v>
      </c>
      <c r="J720" s="55" t="s">
        <v>157</v>
      </c>
      <c r="K720" s="77" t="s">
        <v>1610</v>
      </c>
      <c r="L720" s="77" t="s">
        <v>115</v>
      </c>
      <c r="M720" s="77"/>
      <c r="N720" s="77" t="s">
        <v>159</v>
      </c>
    </row>
    <row r="721" spans="1:14" s="61" customFormat="1" ht="115.5">
      <c r="A721" s="77">
        <v>720</v>
      </c>
      <c r="B721" s="77" t="s">
        <v>53</v>
      </c>
      <c r="C721" s="77" t="s">
        <v>1643</v>
      </c>
      <c r="D721" s="77" t="s">
        <v>1644</v>
      </c>
      <c r="E721" s="77" t="s">
        <v>110</v>
      </c>
      <c r="F721" s="77" t="s">
        <v>140</v>
      </c>
      <c r="G721" s="78">
        <v>85000</v>
      </c>
      <c r="H721" s="78">
        <v>83810</v>
      </c>
      <c r="I721" s="55" t="s">
        <v>221</v>
      </c>
      <c r="J721" s="55" t="s">
        <v>212</v>
      </c>
      <c r="K721" s="77" t="s">
        <v>1645</v>
      </c>
      <c r="L721" s="77" t="s">
        <v>115</v>
      </c>
      <c r="M721" s="77"/>
      <c r="N721" s="77" t="s">
        <v>116</v>
      </c>
    </row>
    <row r="722" spans="1:14" s="61" customFormat="1" ht="49.5">
      <c r="A722" s="77">
        <v>721</v>
      </c>
      <c r="B722" s="77" t="s">
        <v>53</v>
      </c>
      <c r="C722" s="77" t="s">
        <v>1646</v>
      </c>
      <c r="D722" s="77" t="s">
        <v>1647</v>
      </c>
      <c r="E722" s="77" t="s">
        <v>110</v>
      </c>
      <c r="F722" s="77" t="s">
        <v>111</v>
      </c>
      <c r="G722" s="78">
        <v>234000</v>
      </c>
      <c r="H722" s="78">
        <v>234000</v>
      </c>
      <c r="I722" s="55" t="s">
        <v>207</v>
      </c>
      <c r="J722" s="55" t="s">
        <v>121</v>
      </c>
      <c r="K722" s="77" t="s">
        <v>1612</v>
      </c>
      <c r="L722" s="77" t="s">
        <v>115</v>
      </c>
      <c r="M722" s="77"/>
      <c r="N722" s="77" t="s">
        <v>159</v>
      </c>
    </row>
    <row r="723" spans="1:14" s="61" customFormat="1" ht="49.5">
      <c r="A723" s="77">
        <v>722</v>
      </c>
      <c r="B723" s="77" t="s">
        <v>53</v>
      </c>
      <c r="C723" s="77" t="s">
        <v>1648</v>
      </c>
      <c r="D723" s="77" t="s">
        <v>1649</v>
      </c>
      <c r="E723" s="77" t="s">
        <v>110</v>
      </c>
      <c r="F723" s="77" t="s">
        <v>140</v>
      </c>
      <c r="G723" s="78">
        <v>172900</v>
      </c>
      <c r="H723" s="78">
        <v>169442</v>
      </c>
      <c r="I723" s="55" t="s">
        <v>174</v>
      </c>
      <c r="J723" s="55" t="s">
        <v>126</v>
      </c>
      <c r="K723" s="77" t="s">
        <v>1650</v>
      </c>
      <c r="L723" s="77" t="s">
        <v>115</v>
      </c>
      <c r="M723" s="77"/>
      <c r="N723" s="77" t="s">
        <v>150</v>
      </c>
    </row>
    <row r="724" spans="1:14" s="61" customFormat="1" ht="82.5">
      <c r="A724" s="77">
        <v>723</v>
      </c>
      <c r="B724" s="77" t="s">
        <v>53</v>
      </c>
      <c r="C724" s="77" t="s">
        <v>1651</v>
      </c>
      <c r="D724" s="77" t="s">
        <v>1652</v>
      </c>
      <c r="E724" s="77" t="s">
        <v>110</v>
      </c>
      <c r="F724" s="77" t="s">
        <v>140</v>
      </c>
      <c r="G724" s="78">
        <v>120245</v>
      </c>
      <c r="H724" s="78">
        <v>120200</v>
      </c>
      <c r="I724" s="55" t="s">
        <v>195</v>
      </c>
      <c r="J724" s="55" t="s">
        <v>207</v>
      </c>
      <c r="K724" s="77" t="s">
        <v>1610</v>
      </c>
      <c r="L724" s="77" t="s">
        <v>115</v>
      </c>
      <c r="M724" s="77"/>
      <c r="N724" s="77" t="s">
        <v>116</v>
      </c>
    </row>
    <row r="725" spans="1:14" s="61" customFormat="1" ht="49.5">
      <c r="A725" s="77">
        <v>724</v>
      </c>
      <c r="B725" s="77" t="s">
        <v>53</v>
      </c>
      <c r="C725" s="77" t="s">
        <v>1653</v>
      </c>
      <c r="D725" s="77" t="s">
        <v>1654</v>
      </c>
      <c r="E725" s="77" t="s">
        <v>110</v>
      </c>
      <c r="F725" s="77" t="s">
        <v>140</v>
      </c>
      <c r="G725" s="78">
        <v>1369917</v>
      </c>
      <c r="H725" s="78">
        <v>1369917</v>
      </c>
      <c r="I725" s="55" t="s">
        <v>188</v>
      </c>
      <c r="J725" s="55" t="s">
        <v>277</v>
      </c>
      <c r="K725" s="77" t="s">
        <v>1650</v>
      </c>
      <c r="L725" s="77" t="s">
        <v>115</v>
      </c>
      <c r="M725" s="77"/>
      <c r="N725" s="77" t="s">
        <v>171</v>
      </c>
    </row>
    <row r="726" spans="1:14" s="61" customFormat="1" ht="66">
      <c r="A726" s="77">
        <v>725</v>
      </c>
      <c r="B726" s="77" t="s">
        <v>53</v>
      </c>
      <c r="C726" s="77" t="s">
        <v>1655</v>
      </c>
      <c r="D726" s="77" t="s">
        <v>1656</v>
      </c>
      <c r="E726" s="77" t="s">
        <v>110</v>
      </c>
      <c r="F726" s="77" t="s">
        <v>140</v>
      </c>
      <c r="G726" s="78">
        <v>558195</v>
      </c>
      <c r="H726" s="78">
        <v>550000</v>
      </c>
      <c r="I726" s="55" t="s">
        <v>258</v>
      </c>
      <c r="J726" s="55" t="s">
        <v>207</v>
      </c>
      <c r="K726" s="77" t="s">
        <v>1610</v>
      </c>
      <c r="L726" s="77" t="s">
        <v>115</v>
      </c>
      <c r="M726" s="77"/>
      <c r="N726" s="77" t="s">
        <v>159</v>
      </c>
    </row>
    <row r="727" spans="1:14" s="61" customFormat="1" ht="66">
      <c r="A727" s="77">
        <v>726</v>
      </c>
      <c r="B727" s="77" t="s">
        <v>53</v>
      </c>
      <c r="C727" s="77" t="s">
        <v>1657</v>
      </c>
      <c r="D727" s="77" t="s">
        <v>1658</v>
      </c>
      <c r="E727" s="77" t="s">
        <v>110</v>
      </c>
      <c r="F727" s="77" t="s">
        <v>111</v>
      </c>
      <c r="G727" s="78">
        <v>272727</v>
      </c>
      <c r="H727" s="78">
        <v>272727</v>
      </c>
      <c r="I727" s="55" t="s">
        <v>148</v>
      </c>
      <c r="J727" s="55" t="s">
        <v>221</v>
      </c>
      <c r="K727" s="77" t="s">
        <v>1659</v>
      </c>
      <c r="L727" s="77" t="s">
        <v>115</v>
      </c>
      <c r="M727" s="77"/>
      <c r="N727" s="77" t="s">
        <v>159</v>
      </c>
    </row>
    <row r="728" spans="1:14" s="61" customFormat="1" ht="66">
      <c r="A728" s="77">
        <v>727</v>
      </c>
      <c r="B728" s="77" t="s">
        <v>53</v>
      </c>
      <c r="C728" s="77" t="s">
        <v>1660</v>
      </c>
      <c r="D728" s="77" t="s">
        <v>1661</v>
      </c>
      <c r="E728" s="77" t="s">
        <v>110</v>
      </c>
      <c r="F728" s="77" t="s">
        <v>111</v>
      </c>
      <c r="G728" s="78">
        <v>1252150</v>
      </c>
      <c r="H728" s="78">
        <v>1170831</v>
      </c>
      <c r="I728" s="55" t="s">
        <v>195</v>
      </c>
      <c r="J728" s="55" t="s">
        <v>148</v>
      </c>
      <c r="K728" s="77" t="s">
        <v>1641</v>
      </c>
      <c r="L728" s="77" t="s">
        <v>115</v>
      </c>
      <c r="M728" s="77"/>
      <c r="N728" s="77" t="s">
        <v>116</v>
      </c>
    </row>
    <row r="729" spans="1:14" s="61" customFormat="1" ht="82.5">
      <c r="A729" s="77">
        <v>728</v>
      </c>
      <c r="B729" s="77" t="s">
        <v>53</v>
      </c>
      <c r="C729" s="77" t="s">
        <v>1662</v>
      </c>
      <c r="D729" s="77" t="s">
        <v>1663</v>
      </c>
      <c r="E729" s="77" t="s">
        <v>110</v>
      </c>
      <c r="F729" s="77" t="s">
        <v>140</v>
      </c>
      <c r="G729" s="78">
        <v>2180268</v>
      </c>
      <c r="H729" s="78">
        <v>2180268</v>
      </c>
      <c r="I729" s="55" t="s">
        <v>214</v>
      </c>
      <c r="J729" s="55" t="s">
        <v>127</v>
      </c>
      <c r="K729" s="77" t="s">
        <v>1664</v>
      </c>
      <c r="L729" s="77" t="s">
        <v>115</v>
      </c>
      <c r="M729" s="77"/>
      <c r="N729" s="77" t="s">
        <v>159</v>
      </c>
    </row>
    <row r="730" spans="1:14" s="61" customFormat="1" ht="49.5">
      <c r="A730" s="77">
        <v>729</v>
      </c>
      <c r="B730" s="77" t="s">
        <v>53</v>
      </c>
      <c r="C730" s="77" t="s">
        <v>1665</v>
      </c>
      <c r="D730" s="77" t="s">
        <v>1666</v>
      </c>
      <c r="E730" s="77" t="s">
        <v>110</v>
      </c>
      <c r="F730" s="77" t="s">
        <v>111</v>
      </c>
      <c r="G730" s="78">
        <v>229207</v>
      </c>
      <c r="H730" s="78">
        <v>229207</v>
      </c>
      <c r="I730" s="55" t="s">
        <v>195</v>
      </c>
      <c r="J730" s="55" t="s">
        <v>207</v>
      </c>
      <c r="K730" s="77" t="s">
        <v>1667</v>
      </c>
      <c r="L730" s="77" t="s">
        <v>115</v>
      </c>
      <c r="M730" s="77"/>
      <c r="N730" s="77" t="s">
        <v>159</v>
      </c>
    </row>
    <row r="731" spans="1:14" s="61" customFormat="1" ht="66">
      <c r="A731" s="77">
        <v>730</v>
      </c>
      <c r="B731" s="77" t="s">
        <v>53</v>
      </c>
      <c r="C731" s="77" t="s">
        <v>1668</v>
      </c>
      <c r="D731" s="77" t="s">
        <v>1669</v>
      </c>
      <c r="E731" s="77" t="s">
        <v>110</v>
      </c>
      <c r="F731" s="77" t="s">
        <v>140</v>
      </c>
      <c r="G731" s="78">
        <v>254242</v>
      </c>
      <c r="H731" s="78">
        <v>254242</v>
      </c>
      <c r="I731" s="55" t="s">
        <v>120</v>
      </c>
      <c r="J731" s="55" t="s">
        <v>148</v>
      </c>
      <c r="K731" s="77" t="s">
        <v>1670</v>
      </c>
      <c r="L731" s="77" t="s">
        <v>115</v>
      </c>
      <c r="M731" s="77"/>
      <c r="N731" s="77" t="s">
        <v>116</v>
      </c>
    </row>
    <row r="732" spans="1:14" s="61" customFormat="1" ht="66">
      <c r="A732" s="77">
        <v>731</v>
      </c>
      <c r="B732" s="77" t="s">
        <v>53</v>
      </c>
      <c r="C732" s="77" t="s">
        <v>1668</v>
      </c>
      <c r="D732" s="77" t="s">
        <v>1671</v>
      </c>
      <c r="E732" s="77" t="s">
        <v>110</v>
      </c>
      <c r="F732" s="77" t="s">
        <v>111</v>
      </c>
      <c r="G732" s="78">
        <v>261785</v>
      </c>
      <c r="H732" s="78">
        <v>250000</v>
      </c>
      <c r="I732" s="55" t="s">
        <v>121</v>
      </c>
      <c r="J732" s="55" t="s">
        <v>136</v>
      </c>
      <c r="K732" s="77" t="s">
        <v>1670</v>
      </c>
      <c r="L732" s="77" t="s">
        <v>115</v>
      </c>
      <c r="M732" s="77"/>
      <c r="N732" s="77" t="s">
        <v>116</v>
      </c>
    </row>
    <row r="733" spans="1:14" s="61" customFormat="1" ht="82.5">
      <c r="A733" s="77">
        <v>732</v>
      </c>
      <c r="B733" s="77" t="s">
        <v>53</v>
      </c>
      <c r="C733" s="77" t="s">
        <v>1672</v>
      </c>
      <c r="D733" s="77" t="s">
        <v>1673</v>
      </c>
      <c r="E733" s="77" t="s">
        <v>110</v>
      </c>
      <c r="F733" s="77" t="s">
        <v>140</v>
      </c>
      <c r="G733" s="78">
        <v>89656</v>
      </c>
      <c r="H733" s="78">
        <v>89656</v>
      </c>
      <c r="I733" s="55" t="s">
        <v>157</v>
      </c>
      <c r="J733" s="55" t="s">
        <v>136</v>
      </c>
      <c r="K733" s="77" t="s">
        <v>1612</v>
      </c>
      <c r="L733" s="77" t="s">
        <v>115</v>
      </c>
      <c r="M733" s="77"/>
      <c r="N733" s="77" t="s">
        <v>143</v>
      </c>
    </row>
    <row r="734" spans="1:14" s="61" customFormat="1" ht="82.5">
      <c r="A734" s="77">
        <v>733</v>
      </c>
      <c r="B734" s="77" t="s">
        <v>53</v>
      </c>
      <c r="C734" s="77" t="s">
        <v>1672</v>
      </c>
      <c r="D734" s="77" t="s">
        <v>1674</v>
      </c>
      <c r="E734" s="77" t="s">
        <v>110</v>
      </c>
      <c r="F734" s="77" t="s">
        <v>140</v>
      </c>
      <c r="G734" s="78">
        <v>36045</v>
      </c>
      <c r="H734" s="78">
        <v>36045</v>
      </c>
      <c r="I734" s="55" t="s">
        <v>214</v>
      </c>
      <c r="J734" s="55" t="s">
        <v>188</v>
      </c>
      <c r="K734" s="77" t="s">
        <v>1612</v>
      </c>
      <c r="L734" s="77" t="s">
        <v>115</v>
      </c>
      <c r="M734" s="77"/>
      <c r="N734" s="77" t="s">
        <v>143</v>
      </c>
    </row>
    <row r="735" spans="1:14" s="61" customFormat="1" ht="82.5">
      <c r="A735" s="77">
        <v>734</v>
      </c>
      <c r="B735" s="77" t="s">
        <v>53</v>
      </c>
      <c r="C735" s="77" t="s">
        <v>1675</v>
      </c>
      <c r="D735" s="77" t="s">
        <v>1676</v>
      </c>
      <c r="E735" s="77" t="s">
        <v>110</v>
      </c>
      <c r="F735" s="77" t="s">
        <v>140</v>
      </c>
      <c r="G735" s="78">
        <v>223000</v>
      </c>
      <c r="H735" s="78">
        <v>172149</v>
      </c>
      <c r="I735" s="55" t="s">
        <v>141</v>
      </c>
      <c r="J735" s="55" t="s">
        <v>120</v>
      </c>
      <c r="K735" s="77" t="s">
        <v>1620</v>
      </c>
      <c r="L735" s="77" t="s">
        <v>115</v>
      </c>
      <c r="M735" s="77"/>
      <c r="N735" s="77" t="s">
        <v>150</v>
      </c>
    </row>
    <row r="736" spans="1:14" s="61" customFormat="1" ht="99">
      <c r="A736" s="77">
        <v>735</v>
      </c>
      <c r="B736" s="77" t="s">
        <v>53</v>
      </c>
      <c r="C736" s="77" t="s">
        <v>1677</v>
      </c>
      <c r="D736" s="77" t="s">
        <v>1678</v>
      </c>
      <c r="E736" s="77" t="s">
        <v>110</v>
      </c>
      <c r="F736" s="77" t="s">
        <v>111</v>
      </c>
      <c r="G736" s="78">
        <v>343369</v>
      </c>
      <c r="H736" s="78">
        <v>341000</v>
      </c>
      <c r="I736" s="55" t="s">
        <v>203</v>
      </c>
      <c r="J736" s="55" t="s">
        <v>174</v>
      </c>
      <c r="K736" s="77" t="s">
        <v>1650</v>
      </c>
      <c r="L736" s="77" t="s">
        <v>115</v>
      </c>
      <c r="M736" s="77"/>
      <c r="N736" s="77" t="s">
        <v>401</v>
      </c>
    </row>
    <row r="737" spans="1:14" s="61" customFormat="1" ht="49.5">
      <c r="A737" s="77">
        <v>736</v>
      </c>
      <c r="B737" s="77" t="s">
        <v>53</v>
      </c>
      <c r="C737" s="77" t="s">
        <v>1679</v>
      </c>
      <c r="D737" s="77" t="s">
        <v>1680</v>
      </c>
      <c r="E737" s="77" t="s">
        <v>110</v>
      </c>
      <c r="F737" s="77" t="s">
        <v>140</v>
      </c>
      <c r="G737" s="78">
        <v>2637687</v>
      </c>
      <c r="H737" s="78">
        <v>2637687</v>
      </c>
      <c r="I737" s="55" t="s">
        <v>127</v>
      </c>
      <c r="J737" s="55" t="s">
        <v>277</v>
      </c>
      <c r="K737" s="77" t="s">
        <v>1607</v>
      </c>
      <c r="L737" s="77" t="s">
        <v>115</v>
      </c>
      <c r="M737" s="77"/>
      <c r="N737" s="77" t="s">
        <v>159</v>
      </c>
    </row>
    <row r="738" spans="1:14" s="61" customFormat="1" ht="66">
      <c r="A738" s="77">
        <v>737</v>
      </c>
      <c r="B738" s="77" t="s">
        <v>53</v>
      </c>
      <c r="C738" s="77" t="s">
        <v>1681</v>
      </c>
      <c r="D738" s="77" t="s">
        <v>1682</v>
      </c>
      <c r="E738" s="77" t="s">
        <v>110</v>
      </c>
      <c r="F738" s="77" t="s">
        <v>111</v>
      </c>
      <c r="G738" s="78">
        <v>219919</v>
      </c>
      <c r="H738" s="78">
        <v>211122</v>
      </c>
      <c r="I738" s="55" t="s">
        <v>120</v>
      </c>
      <c r="J738" s="55" t="s">
        <v>127</v>
      </c>
      <c r="K738" s="77" t="s">
        <v>1607</v>
      </c>
      <c r="L738" s="77" t="s">
        <v>115</v>
      </c>
      <c r="M738" s="77"/>
      <c r="N738" s="77" t="s">
        <v>150</v>
      </c>
    </row>
    <row r="739" spans="1:14" s="61" customFormat="1" ht="49.5">
      <c r="A739" s="77">
        <v>738</v>
      </c>
      <c r="B739" s="77" t="s">
        <v>53</v>
      </c>
      <c r="C739" s="77" t="s">
        <v>1683</v>
      </c>
      <c r="D739" s="77" t="s">
        <v>1684</v>
      </c>
      <c r="E739" s="77" t="s">
        <v>110</v>
      </c>
      <c r="F739" s="77" t="s">
        <v>140</v>
      </c>
      <c r="G739" s="78">
        <v>2056823</v>
      </c>
      <c r="H739" s="78">
        <v>2056823</v>
      </c>
      <c r="I739" s="55" t="s">
        <v>127</v>
      </c>
      <c r="J739" s="55" t="s">
        <v>188</v>
      </c>
      <c r="K739" s="77" t="s">
        <v>1607</v>
      </c>
      <c r="L739" s="77" t="s">
        <v>115</v>
      </c>
      <c r="M739" s="77"/>
      <c r="N739" s="77" t="s">
        <v>159</v>
      </c>
    </row>
    <row r="740" spans="1:14" s="61" customFormat="1" ht="66">
      <c r="A740" s="77">
        <v>739</v>
      </c>
      <c r="B740" s="77" t="s">
        <v>53</v>
      </c>
      <c r="C740" s="77" t="s">
        <v>1685</v>
      </c>
      <c r="D740" s="77" t="s">
        <v>1686</v>
      </c>
      <c r="E740" s="77" t="s">
        <v>110</v>
      </c>
      <c r="F740" s="77" t="s">
        <v>111</v>
      </c>
      <c r="G740" s="78">
        <v>9930635</v>
      </c>
      <c r="H740" s="78">
        <v>9927210</v>
      </c>
      <c r="I740" s="55" t="s">
        <v>221</v>
      </c>
      <c r="J740" s="55" t="s">
        <v>277</v>
      </c>
      <c r="K740" s="77" t="s">
        <v>1687</v>
      </c>
      <c r="L740" s="77" t="s">
        <v>115</v>
      </c>
      <c r="M740" s="77"/>
      <c r="N740" s="77" t="s">
        <v>150</v>
      </c>
    </row>
    <row r="741" spans="1:14" s="61" customFormat="1" ht="66">
      <c r="A741" s="77">
        <v>740</v>
      </c>
      <c r="B741" s="77" t="s">
        <v>53</v>
      </c>
      <c r="C741" s="77" t="s">
        <v>1688</v>
      </c>
      <c r="D741" s="77" t="s">
        <v>1689</v>
      </c>
      <c r="E741" s="77" t="s">
        <v>110</v>
      </c>
      <c r="F741" s="77" t="s">
        <v>140</v>
      </c>
      <c r="G741" s="78">
        <v>2274698</v>
      </c>
      <c r="H741" s="78">
        <v>2274698</v>
      </c>
      <c r="I741" s="55" t="s">
        <v>113</v>
      </c>
      <c r="J741" s="55" t="s">
        <v>136</v>
      </c>
      <c r="K741" s="77" t="s">
        <v>1690</v>
      </c>
      <c r="L741" s="77" t="s">
        <v>115</v>
      </c>
      <c r="M741" s="77"/>
      <c r="N741" s="77" t="s">
        <v>116</v>
      </c>
    </row>
    <row r="742" spans="1:14" s="61" customFormat="1" ht="49.5">
      <c r="A742" s="77">
        <v>741</v>
      </c>
      <c r="B742" s="77" t="s">
        <v>53</v>
      </c>
      <c r="C742" s="77" t="s">
        <v>1691</v>
      </c>
      <c r="D742" s="77" t="s">
        <v>1692</v>
      </c>
      <c r="E742" s="77" t="s">
        <v>110</v>
      </c>
      <c r="F742" s="77" t="s">
        <v>140</v>
      </c>
      <c r="G742" s="78">
        <v>4635301</v>
      </c>
      <c r="H742" s="78">
        <v>4635301</v>
      </c>
      <c r="I742" s="55" t="s">
        <v>212</v>
      </c>
      <c r="J742" s="55" t="s">
        <v>191</v>
      </c>
      <c r="K742" s="77" t="s">
        <v>1693</v>
      </c>
      <c r="L742" s="77" t="s">
        <v>115</v>
      </c>
      <c r="M742" s="77"/>
      <c r="N742" s="77" t="s">
        <v>116</v>
      </c>
    </row>
    <row r="743" spans="1:14" s="61" customFormat="1" ht="82.5">
      <c r="A743" s="77">
        <v>742</v>
      </c>
      <c r="B743" s="77" t="s">
        <v>53</v>
      </c>
      <c r="C743" s="77" t="s">
        <v>1694</v>
      </c>
      <c r="D743" s="77" t="s">
        <v>1695</v>
      </c>
      <c r="E743" s="77" t="s">
        <v>110</v>
      </c>
      <c r="F743" s="77" t="s">
        <v>140</v>
      </c>
      <c r="G743" s="78">
        <v>1113752</v>
      </c>
      <c r="H743" s="78">
        <v>1113752</v>
      </c>
      <c r="I743" s="55" t="s">
        <v>120</v>
      </c>
      <c r="J743" s="55" t="s">
        <v>148</v>
      </c>
      <c r="K743" s="77" t="s">
        <v>1696</v>
      </c>
      <c r="L743" s="77" t="s">
        <v>115</v>
      </c>
      <c r="M743" s="77"/>
      <c r="N743" s="77" t="s">
        <v>159</v>
      </c>
    </row>
    <row r="744" spans="1:14" s="61" customFormat="1" ht="66">
      <c r="A744" s="77">
        <v>743</v>
      </c>
      <c r="B744" s="77" t="s">
        <v>53</v>
      </c>
      <c r="C744" s="77" t="s">
        <v>1697</v>
      </c>
      <c r="D744" s="77" t="s">
        <v>1698</v>
      </c>
      <c r="E744" s="77" t="s">
        <v>110</v>
      </c>
      <c r="F744" s="77" t="s">
        <v>140</v>
      </c>
      <c r="G744" s="78">
        <v>127000</v>
      </c>
      <c r="H744" s="78">
        <v>127000</v>
      </c>
      <c r="I744" s="55" t="s">
        <v>174</v>
      </c>
      <c r="J744" s="55" t="s">
        <v>141</v>
      </c>
      <c r="K744" s="77" t="s">
        <v>1641</v>
      </c>
      <c r="L744" s="77" t="s">
        <v>115</v>
      </c>
      <c r="M744" s="77"/>
      <c r="N744" s="77" t="s">
        <v>159</v>
      </c>
    </row>
    <row r="745" spans="1:14" s="61" customFormat="1" ht="49.5">
      <c r="A745" s="77">
        <v>744</v>
      </c>
      <c r="B745" s="77" t="s">
        <v>53</v>
      </c>
      <c r="C745" s="77" t="s">
        <v>1699</v>
      </c>
      <c r="D745" s="77" t="s">
        <v>1700</v>
      </c>
      <c r="E745" s="77" t="s">
        <v>110</v>
      </c>
      <c r="F745" s="77" t="s">
        <v>140</v>
      </c>
      <c r="G745" s="78">
        <v>250474</v>
      </c>
      <c r="H745" s="78">
        <v>225000</v>
      </c>
      <c r="I745" s="55" t="s">
        <v>148</v>
      </c>
      <c r="J745" s="55" t="s">
        <v>221</v>
      </c>
      <c r="K745" s="77" t="s">
        <v>1701</v>
      </c>
      <c r="L745" s="77" t="s">
        <v>115</v>
      </c>
      <c r="M745" s="77"/>
      <c r="N745" s="77" t="s">
        <v>159</v>
      </c>
    </row>
    <row r="746" spans="1:14" s="61" customFormat="1" ht="49.5">
      <c r="A746" s="77">
        <v>745</v>
      </c>
      <c r="B746" s="77" t="s">
        <v>53</v>
      </c>
      <c r="C746" s="77" t="s">
        <v>1702</v>
      </c>
      <c r="D746" s="77" t="s">
        <v>1703</v>
      </c>
      <c r="E746" s="77" t="s">
        <v>110</v>
      </c>
      <c r="F746" s="77" t="s">
        <v>140</v>
      </c>
      <c r="G746" s="78">
        <v>1652325</v>
      </c>
      <c r="H746" s="78">
        <v>1652325</v>
      </c>
      <c r="I746" s="55" t="s">
        <v>157</v>
      </c>
      <c r="J746" s="55" t="s">
        <v>121</v>
      </c>
      <c r="K746" s="77" t="s">
        <v>396</v>
      </c>
      <c r="L746" s="77" t="s">
        <v>115</v>
      </c>
      <c r="M746" s="77"/>
      <c r="N746" s="77" t="s">
        <v>159</v>
      </c>
    </row>
    <row r="747" spans="1:14" s="61" customFormat="1" ht="49.5">
      <c r="A747" s="77">
        <v>746</v>
      </c>
      <c r="B747" s="77" t="s">
        <v>53</v>
      </c>
      <c r="C747" s="77" t="s">
        <v>1704</v>
      </c>
      <c r="D747" s="77" t="s">
        <v>1705</v>
      </c>
      <c r="E747" s="77" t="s">
        <v>110</v>
      </c>
      <c r="F747" s="77" t="s">
        <v>140</v>
      </c>
      <c r="G747" s="78">
        <v>2143160</v>
      </c>
      <c r="H747" s="78">
        <v>2143160</v>
      </c>
      <c r="I747" s="55" t="s">
        <v>214</v>
      </c>
      <c r="J747" s="55" t="s">
        <v>127</v>
      </c>
      <c r="K747" s="77" t="s">
        <v>1638</v>
      </c>
      <c r="L747" s="77" t="s">
        <v>115</v>
      </c>
      <c r="M747" s="77"/>
      <c r="N747" s="77" t="s">
        <v>150</v>
      </c>
    </row>
    <row r="748" spans="1:14" s="61" customFormat="1" ht="82.5">
      <c r="A748" s="77">
        <v>747</v>
      </c>
      <c r="B748" s="77" t="s">
        <v>53</v>
      </c>
      <c r="C748" s="77" t="s">
        <v>1706</v>
      </c>
      <c r="D748" s="77" t="s">
        <v>1707</v>
      </c>
      <c r="E748" s="77" t="s">
        <v>110</v>
      </c>
      <c r="F748" s="77" t="s">
        <v>140</v>
      </c>
      <c r="G748" s="78">
        <v>173425</v>
      </c>
      <c r="H748" s="78">
        <v>164753</v>
      </c>
      <c r="I748" s="55" t="s">
        <v>131</v>
      </c>
      <c r="J748" s="55" t="s">
        <v>120</v>
      </c>
      <c r="K748" s="77" t="s">
        <v>1638</v>
      </c>
      <c r="L748" s="77" t="s">
        <v>115</v>
      </c>
      <c r="M748" s="77"/>
      <c r="N748" s="77" t="s">
        <v>123</v>
      </c>
    </row>
    <row r="749" spans="1:14" s="61" customFormat="1" ht="82.5">
      <c r="A749" s="77">
        <v>748</v>
      </c>
      <c r="B749" s="77" t="s">
        <v>53</v>
      </c>
      <c r="C749" s="77" t="s">
        <v>1706</v>
      </c>
      <c r="D749" s="77" t="s">
        <v>1708</v>
      </c>
      <c r="E749" s="77" t="s">
        <v>110</v>
      </c>
      <c r="F749" s="77" t="s">
        <v>140</v>
      </c>
      <c r="G749" s="78">
        <v>1860481</v>
      </c>
      <c r="H749" s="78">
        <v>1786061</v>
      </c>
      <c r="I749" s="55" t="s">
        <v>214</v>
      </c>
      <c r="J749" s="55" t="s">
        <v>127</v>
      </c>
      <c r="K749" s="77" t="s">
        <v>1638</v>
      </c>
      <c r="L749" s="77" t="s">
        <v>115</v>
      </c>
      <c r="M749" s="77"/>
      <c r="N749" s="77" t="s">
        <v>123</v>
      </c>
    </row>
    <row r="750" spans="1:14" s="61" customFormat="1" ht="99">
      <c r="A750" s="77">
        <v>749</v>
      </c>
      <c r="B750" s="77" t="s">
        <v>53</v>
      </c>
      <c r="C750" s="77" t="s">
        <v>1709</v>
      </c>
      <c r="D750" s="77" t="s">
        <v>1710</v>
      </c>
      <c r="E750" s="77" t="s">
        <v>110</v>
      </c>
      <c r="F750" s="77" t="s">
        <v>140</v>
      </c>
      <c r="G750" s="78">
        <v>31775</v>
      </c>
      <c r="H750" s="78">
        <v>31775</v>
      </c>
      <c r="I750" s="55" t="s">
        <v>195</v>
      </c>
      <c r="J750" s="55" t="s">
        <v>131</v>
      </c>
      <c r="K750" s="77" t="s">
        <v>1711</v>
      </c>
      <c r="L750" s="77" t="s">
        <v>115</v>
      </c>
      <c r="M750" s="77"/>
      <c r="N750" s="77" t="s">
        <v>116</v>
      </c>
    </row>
    <row r="751" spans="1:14" s="61" customFormat="1" ht="82.5">
      <c r="A751" s="77">
        <v>750</v>
      </c>
      <c r="B751" s="77" t="s">
        <v>53</v>
      </c>
      <c r="C751" s="77" t="s">
        <v>1709</v>
      </c>
      <c r="D751" s="77" t="s">
        <v>1712</v>
      </c>
      <c r="E751" s="77" t="s">
        <v>110</v>
      </c>
      <c r="F751" s="77" t="s">
        <v>140</v>
      </c>
      <c r="G751" s="78">
        <v>366941</v>
      </c>
      <c r="H751" s="78">
        <v>366941</v>
      </c>
      <c r="I751" s="55" t="s">
        <v>195</v>
      </c>
      <c r="J751" s="55" t="s">
        <v>131</v>
      </c>
      <c r="K751" s="77" t="s">
        <v>1711</v>
      </c>
      <c r="L751" s="77" t="s">
        <v>115</v>
      </c>
      <c r="M751" s="77"/>
      <c r="N751" s="77" t="s">
        <v>116</v>
      </c>
    </row>
    <row r="752" spans="1:14" s="61" customFormat="1" ht="66">
      <c r="A752" s="77">
        <v>751</v>
      </c>
      <c r="B752" s="77" t="s">
        <v>53</v>
      </c>
      <c r="C752" s="77" t="s">
        <v>1709</v>
      </c>
      <c r="D752" s="77" t="s">
        <v>1713</v>
      </c>
      <c r="E752" s="77" t="s">
        <v>110</v>
      </c>
      <c r="F752" s="77" t="s">
        <v>140</v>
      </c>
      <c r="G752" s="78">
        <v>525000</v>
      </c>
      <c r="H752" s="78">
        <v>362250</v>
      </c>
      <c r="I752" s="55" t="s">
        <v>121</v>
      </c>
      <c r="J752" s="55" t="s">
        <v>132</v>
      </c>
      <c r="K752" s="77" t="s">
        <v>1711</v>
      </c>
      <c r="L752" s="77" t="s">
        <v>115</v>
      </c>
      <c r="M752" s="77"/>
      <c r="N752" s="77" t="s">
        <v>116</v>
      </c>
    </row>
    <row r="753" spans="1:14" s="61" customFormat="1" ht="82.5">
      <c r="A753" s="77">
        <v>752</v>
      </c>
      <c r="B753" s="77" t="s">
        <v>53</v>
      </c>
      <c r="C753" s="77" t="s">
        <v>1714</v>
      </c>
      <c r="D753" s="77" t="s">
        <v>1715</v>
      </c>
      <c r="E753" s="77" t="s">
        <v>110</v>
      </c>
      <c r="F753" s="77" t="s">
        <v>140</v>
      </c>
      <c r="G753" s="78">
        <v>109003</v>
      </c>
      <c r="H753" s="78">
        <v>109003</v>
      </c>
      <c r="I753" s="55" t="s">
        <v>132</v>
      </c>
      <c r="J753" s="55" t="s">
        <v>212</v>
      </c>
      <c r="K753" s="77" t="s">
        <v>1716</v>
      </c>
      <c r="L753" s="77" t="s">
        <v>115</v>
      </c>
      <c r="M753" s="77"/>
      <c r="N753" s="77" t="s">
        <v>116</v>
      </c>
    </row>
    <row r="754" spans="1:14" s="61" customFormat="1" ht="49.5">
      <c r="A754" s="77">
        <v>753</v>
      </c>
      <c r="B754" s="77" t="s">
        <v>53</v>
      </c>
      <c r="C754" s="77" t="s">
        <v>1717</v>
      </c>
      <c r="D754" s="77" t="s">
        <v>1718</v>
      </c>
      <c r="E754" s="77" t="s">
        <v>110</v>
      </c>
      <c r="F754" s="77" t="s">
        <v>140</v>
      </c>
      <c r="G754" s="78">
        <v>455516</v>
      </c>
      <c r="H754" s="78">
        <v>455516</v>
      </c>
      <c r="I754" s="55" t="s">
        <v>132</v>
      </c>
      <c r="J754" s="55" t="s">
        <v>113</v>
      </c>
      <c r="K754" s="77" t="s">
        <v>1659</v>
      </c>
      <c r="L754" s="77" t="s">
        <v>115</v>
      </c>
      <c r="M754" s="77"/>
      <c r="N754" s="77" t="s">
        <v>116</v>
      </c>
    </row>
    <row r="755" spans="1:14" s="61" customFormat="1" ht="99">
      <c r="A755" s="77">
        <v>754</v>
      </c>
      <c r="B755" s="77" t="s">
        <v>53</v>
      </c>
      <c r="C755" s="77" t="s">
        <v>1719</v>
      </c>
      <c r="D755" s="77" t="s">
        <v>1720</v>
      </c>
      <c r="E755" s="77" t="s">
        <v>110</v>
      </c>
      <c r="F755" s="77" t="s">
        <v>140</v>
      </c>
      <c r="G755" s="78">
        <v>516495</v>
      </c>
      <c r="H755" s="78">
        <v>511576</v>
      </c>
      <c r="I755" s="55" t="s">
        <v>214</v>
      </c>
      <c r="J755" s="55" t="s">
        <v>127</v>
      </c>
      <c r="K755" s="77" t="s">
        <v>327</v>
      </c>
      <c r="L755" s="77" t="s">
        <v>115</v>
      </c>
      <c r="M755" s="77"/>
      <c r="N755" s="77" t="s">
        <v>159</v>
      </c>
    </row>
    <row r="756" spans="1:14" s="61" customFormat="1" ht="115.5">
      <c r="A756" s="77">
        <v>755</v>
      </c>
      <c r="B756" s="77" t="s">
        <v>53</v>
      </c>
      <c r="C756" s="77" t="s">
        <v>1719</v>
      </c>
      <c r="D756" s="77" t="s">
        <v>1721</v>
      </c>
      <c r="E756" s="77" t="s">
        <v>110</v>
      </c>
      <c r="F756" s="77" t="s">
        <v>140</v>
      </c>
      <c r="G756" s="78">
        <v>462525</v>
      </c>
      <c r="H756" s="78">
        <v>453715</v>
      </c>
      <c r="I756" s="55" t="s">
        <v>214</v>
      </c>
      <c r="J756" s="55" t="s">
        <v>127</v>
      </c>
      <c r="K756" s="77" t="s">
        <v>327</v>
      </c>
      <c r="L756" s="77" t="s">
        <v>115</v>
      </c>
      <c r="M756" s="77"/>
      <c r="N756" s="77" t="s">
        <v>159</v>
      </c>
    </row>
    <row r="757" spans="1:14" s="61" customFormat="1" ht="115.5">
      <c r="A757" s="77">
        <v>756</v>
      </c>
      <c r="B757" s="77" t="s">
        <v>53</v>
      </c>
      <c r="C757" s="77" t="s">
        <v>1719</v>
      </c>
      <c r="D757" s="77" t="s">
        <v>1722</v>
      </c>
      <c r="E757" s="77" t="s">
        <v>110</v>
      </c>
      <c r="F757" s="77" t="s">
        <v>140</v>
      </c>
      <c r="G757" s="78">
        <v>503580</v>
      </c>
      <c r="H757" s="78">
        <v>489192</v>
      </c>
      <c r="I757" s="55" t="s">
        <v>214</v>
      </c>
      <c r="J757" s="55" t="s">
        <v>127</v>
      </c>
      <c r="K757" s="77" t="s">
        <v>327</v>
      </c>
      <c r="L757" s="77" t="s">
        <v>115</v>
      </c>
      <c r="M757" s="77"/>
      <c r="N757" s="77" t="s">
        <v>159</v>
      </c>
    </row>
    <row r="758" spans="1:14" s="61" customFormat="1" ht="49.5">
      <c r="A758" s="77">
        <v>757</v>
      </c>
      <c r="B758" s="77" t="s">
        <v>53</v>
      </c>
      <c r="C758" s="77" t="s">
        <v>1723</v>
      </c>
      <c r="D758" s="77" t="s">
        <v>1724</v>
      </c>
      <c r="E758" s="77" t="s">
        <v>110</v>
      </c>
      <c r="F758" s="77" t="s">
        <v>140</v>
      </c>
      <c r="G758" s="78">
        <v>141732</v>
      </c>
      <c r="H758" s="78">
        <v>138897</v>
      </c>
      <c r="I758" s="55" t="s">
        <v>431</v>
      </c>
      <c r="J758" s="55" t="s">
        <v>277</v>
      </c>
      <c r="K758" s="77" t="s">
        <v>244</v>
      </c>
      <c r="L758" s="77" t="s">
        <v>115</v>
      </c>
      <c r="M758" s="77"/>
      <c r="N758" s="77" t="s">
        <v>159</v>
      </c>
    </row>
    <row r="759" spans="1:14" s="61" customFormat="1" ht="66">
      <c r="A759" s="77">
        <v>758</v>
      </c>
      <c r="B759" s="77" t="s">
        <v>53</v>
      </c>
      <c r="C759" s="77" t="s">
        <v>1725</v>
      </c>
      <c r="D759" s="77" t="s">
        <v>1726</v>
      </c>
      <c r="E759" s="77" t="s">
        <v>110</v>
      </c>
      <c r="F759" s="77" t="s">
        <v>140</v>
      </c>
      <c r="G759" s="78">
        <v>378746</v>
      </c>
      <c r="H759" s="78">
        <v>374959</v>
      </c>
      <c r="I759" s="55" t="s">
        <v>210</v>
      </c>
      <c r="J759" s="55" t="s">
        <v>131</v>
      </c>
      <c r="K759" s="77" t="s">
        <v>1641</v>
      </c>
      <c r="L759" s="77" t="s">
        <v>115</v>
      </c>
      <c r="M759" s="77"/>
      <c r="N759" s="77" t="s">
        <v>159</v>
      </c>
    </row>
    <row r="760" spans="1:14" s="61" customFormat="1" ht="66">
      <c r="A760" s="77">
        <v>759</v>
      </c>
      <c r="B760" s="77" t="s">
        <v>53</v>
      </c>
      <c r="C760" s="77" t="s">
        <v>1725</v>
      </c>
      <c r="D760" s="77" t="s">
        <v>1727</v>
      </c>
      <c r="E760" s="77" t="s">
        <v>110</v>
      </c>
      <c r="F760" s="77" t="s">
        <v>140</v>
      </c>
      <c r="G760" s="78">
        <v>503230</v>
      </c>
      <c r="H760" s="78">
        <v>498198</v>
      </c>
      <c r="I760" s="55" t="s">
        <v>157</v>
      </c>
      <c r="J760" s="55" t="s">
        <v>121</v>
      </c>
      <c r="K760" s="77" t="s">
        <v>1641</v>
      </c>
      <c r="L760" s="77" t="s">
        <v>115</v>
      </c>
      <c r="M760" s="77"/>
      <c r="N760" s="77" t="s">
        <v>384</v>
      </c>
    </row>
    <row r="761" spans="1:14" s="61" customFormat="1" ht="66">
      <c r="A761" s="77">
        <v>760</v>
      </c>
      <c r="B761" s="77" t="s">
        <v>53</v>
      </c>
      <c r="C761" s="77" t="s">
        <v>1725</v>
      </c>
      <c r="D761" s="77" t="s">
        <v>1728</v>
      </c>
      <c r="E761" s="77" t="s">
        <v>110</v>
      </c>
      <c r="F761" s="77" t="s">
        <v>140</v>
      </c>
      <c r="G761" s="78">
        <v>553848</v>
      </c>
      <c r="H761" s="78">
        <v>520617</v>
      </c>
      <c r="I761" s="55" t="s">
        <v>157</v>
      </c>
      <c r="J761" s="55" t="s">
        <v>121</v>
      </c>
      <c r="K761" s="77" t="s">
        <v>1641</v>
      </c>
      <c r="L761" s="77" t="s">
        <v>115</v>
      </c>
      <c r="M761" s="77"/>
      <c r="N761" s="77" t="s">
        <v>159</v>
      </c>
    </row>
    <row r="762" spans="1:14" s="61" customFormat="1" ht="66">
      <c r="A762" s="77">
        <v>761</v>
      </c>
      <c r="B762" s="77" t="s">
        <v>53</v>
      </c>
      <c r="C762" s="77" t="s">
        <v>1729</v>
      </c>
      <c r="D762" s="77" t="s">
        <v>1730</v>
      </c>
      <c r="E762" s="77" t="s">
        <v>110</v>
      </c>
      <c r="F762" s="77" t="s">
        <v>111</v>
      </c>
      <c r="G762" s="78">
        <v>226272</v>
      </c>
      <c r="H762" s="78">
        <v>226000</v>
      </c>
      <c r="I762" s="55" t="s">
        <v>207</v>
      </c>
      <c r="J762" s="55" t="s">
        <v>174</v>
      </c>
      <c r="K762" s="77" t="s">
        <v>1638</v>
      </c>
      <c r="L762" s="77" t="s">
        <v>115</v>
      </c>
      <c r="M762" s="77"/>
      <c r="N762" s="77" t="s">
        <v>159</v>
      </c>
    </row>
    <row r="763" spans="1:14" s="61" customFormat="1" ht="82.5">
      <c r="A763" s="77">
        <v>762</v>
      </c>
      <c r="B763" s="77" t="s">
        <v>53</v>
      </c>
      <c r="C763" s="77" t="s">
        <v>1731</v>
      </c>
      <c r="D763" s="77" t="s">
        <v>1732</v>
      </c>
      <c r="E763" s="77" t="s">
        <v>110</v>
      </c>
      <c r="F763" s="77" t="s">
        <v>140</v>
      </c>
      <c r="G763" s="78">
        <v>2098888</v>
      </c>
      <c r="H763" s="78">
        <v>2098888</v>
      </c>
      <c r="I763" s="55" t="s">
        <v>127</v>
      </c>
      <c r="J763" s="55" t="s">
        <v>277</v>
      </c>
      <c r="K763" s="77" t="s">
        <v>1733</v>
      </c>
      <c r="L763" s="77" t="s">
        <v>115</v>
      </c>
      <c r="M763" s="77"/>
      <c r="N763" s="77" t="s">
        <v>159</v>
      </c>
    </row>
    <row r="764" spans="1:14" s="61" customFormat="1" ht="82.5">
      <c r="A764" s="77">
        <v>763</v>
      </c>
      <c r="B764" s="77" t="s">
        <v>53</v>
      </c>
      <c r="C764" s="77" t="s">
        <v>1734</v>
      </c>
      <c r="D764" s="77" t="s">
        <v>1735</v>
      </c>
      <c r="E764" s="77" t="s">
        <v>110</v>
      </c>
      <c r="F764" s="77" t="s">
        <v>140</v>
      </c>
      <c r="G764" s="78">
        <v>148026</v>
      </c>
      <c r="H764" s="78">
        <v>148026</v>
      </c>
      <c r="I764" s="55" t="s">
        <v>221</v>
      </c>
      <c r="J764" s="55" t="s">
        <v>153</v>
      </c>
      <c r="K764" s="77" t="s">
        <v>1667</v>
      </c>
      <c r="L764" s="77" t="s">
        <v>115</v>
      </c>
      <c r="M764" s="77"/>
      <c r="N764" s="77" t="s">
        <v>434</v>
      </c>
    </row>
    <row r="765" spans="1:14" s="61" customFormat="1" ht="66">
      <c r="A765" s="77">
        <v>764</v>
      </c>
      <c r="B765" s="77" t="s">
        <v>53</v>
      </c>
      <c r="C765" s="77" t="s">
        <v>1736</v>
      </c>
      <c r="D765" s="77" t="s">
        <v>1737</v>
      </c>
      <c r="E765" s="77" t="s">
        <v>110</v>
      </c>
      <c r="F765" s="77" t="s">
        <v>111</v>
      </c>
      <c r="G765" s="78">
        <v>364794</v>
      </c>
      <c r="H765" s="78">
        <v>358600</v>
      </c>
      <c r="I765" s="55" t="s">
        <v>113</v>
      </c>
      <c r="J765" s="55" t="s">
        <v>212</v>
      </c>
      <c r="K765" s="77" t="s">
        <v>1641</v>
      </c>
      <c r="L765" s="77" t="s">
        <v>115</v>
      </c>
      <c r="M765" s="77"/>
      <c r="N765" s="77" t="s">
        <v>159</v>
      </c>
    </row>
    <row r="766" spans="1:14" s="61" customFormat="1" ht="49.5">
      <c r="A766" s="77">
        <v>765</v>
      </c>
      <c r="B766" s="77" t="s">
        <v>53</v>
      </c>
      <c r="C766" s="77" t="s">
        <v>1738</v>
      </c>
      <c r="D766" s="77" t="s">
        <v>1739</v>
      </c>
      <c r="E766" s="77" t="s">
        <v>110</v>
      </c>
      <c r="F766" s="77" t="s">
        <v>140</v>
      </c>
      <c r="G766" s="78">
        <v>2489261</v>
      </c>
      <c r="H766" s="78">
        <v>2489261</v>
      </c>
      <c r="I766" s="55" t="s">
        <v>214</v>
      </c>
      <c r="J766" s="55" t="s">
        <v>127</v>
      </c>
      <c r="K766" s="77" t="s">
        <v>365</v>
      </c>
      <c r="L766" s="77" t="s">
        <v>115</v>
      </c>
      <c r="M766" s="77"/>
      <c r="N766" s="77" t="s">
        <v>116</v>
      </c>
    </row>
    <row r="767" spans="1:14" s="61" customFormat="1" ht="49.5">
      <c r="A767" s="77">
        <v>766</v>
      </c>
      <c r="B767" s="77" t="s">
        <v>53</v>
      </c>
      <c r="C767" s="77" t="s">
        <v>1740</v>
      </c>
      <c r="D767" s="77" t="s">
        <v>1741</v>
      </c>
      <c r="E767" s="77" t="s">
        <v>110</v>
      </c>
      <c r="F767" s="77" t="s">
        <v>140</v>
      </c>
      <c r="G767" s="78">
        <v>3509450</v>
      </c>
      <c r="H767" s="78">
        <v>3456808</v>
      </c>
      <c r="I767" s="55" t="s">
        <v>120</v>
      </c>
      <c r="J767" s="55" t="s">
        <v>148</v>
      </c>
      <c r="K767" s="77" t="s">
        <v>327</v>
      </c>
      <c r="L767" s="77" t="s">
        <v>115</v>
      </c>
      <c r="M767" s="77"/>
      <c r="N767" s="77" t="s">
        <v>123</v>
      </c>
    </row>
    <row r="768" spans="1:14" s="61" customFormat="1" ht="99">
      <c r="A768" s="77">
        <v>767</v>
      </c>
      <c r="B768" s="77" t="s">
        <v>53</v>
      </c>
      <c r="C768" s="77" t="s">
        <v>1742</v>
      </c>
      <c r="D768" s="77" t="s">
        <v>1743</v>
      </c>
      <c r="E768" s="77" t="s">
        <v>110</v>
      </c>
      <c r="F768" s="77" t="s">
        <v>119</v>
      </c>
      <c r="G768" s="78">
        <v>146699</v>
      </c>
      <c r="H768" s="78">
        <v>146000</v>
      </c>
      <c r="I768" s="55" t="s">
        <v>120</v>
      </c>
      <c r="J768" s="55" t="s">
        <v>148</v>
      </c>
      <c r="K768" s="77" t="s">
        <v>1744</v>
      </c>
      <c r="L768" s="77" t="s">
        <v>176</v>
      </c>
      <c r="M768" s="77" t="s">
        <v>321</v>
      </c>
      <c r="N768" s="77"/>
    </row>
    <row r="769" spans="1:14" s="61" customFormat="1" ht="49.5">
      <c r="A769" s="77">
        <v>768</v>
      </c>
      <c r="B769" s="77" t="s">
        <v>53</v>
      </c>
      <c r="C769" s="77" t="s">
        <v>1745</v>
      </c>
      <c r="D769" s="77" t="s">
        <v>1746</v>
      </c>
      <c r="E769" s="77" t="s">
        <v>110</v>
      </c>
      <c r="F769" s="77" t="s">
        <v>140</v>
      </c>
      <c r="G769" s="78">
        <v>296352</v>
      </c>
      <c r="H769" s="78">
        <v>296352</v>
      </c>
      <c r="I769" s="55" t="s">
        <v>174</v>
      </c>
      <c r="J769" s="55" t="s">
        <v>157</v>
      </c>
      <c r="K769" s="77" t="s">
        <v>1670</v>
      </c>
      <c r="L769" s="77" t="s">
        <v>115</v>
      </c>
      <c r="M769" s="77"/>
      <c r="N769" s="77" t="s">
        <v>384</v>
      </c>
    </row>
    <row r="770" spans="1:14" s="61" customFormat="1" ht="49.5">
      <c r="A770" s="77">
        <v>769</v>
      </c>
      <c r="B770" s="77" t="s">
        <v>53</v>
      </c>
      <c r="C770" s="77" t="s">
        <v>1747</v>
      </c>
      <c r="D770" s="77" t="s">
        <v>1748</v>
      </c>
      <c r="E770" s="77" t="s">
        <v>110</v>
      </c>
      <c r="F770" s="77" t="s">
        <v>111</v>
      </c>
      <c r="G770" s="78">
        <v>168537</v>
      </c>
      <c r="H770" s="78">
        <v>165167</v>
      </c>
      <c r="I770" s="55" t="s">
        <v>121</v>
      </c>
      <c r="J770" s="55" t="s">
        <v>153</v>
      </c>
      <c r="K770" s="77" t="s">
        <v>1744</v>
      </c>
      <c r="L770" s="77" t="s">
        <v>115</v>
      </c>
      <c r="M770" s="77"/>
      <c r="N770" s="77" t="s">
        <v>384</v>
      </c>
    </row>
    <row r="771" spans="1:14" s="61" customFormat="1" ht="82.5">
      <c r="A771" s="77">
        <v>770</v>
      </c>
      <c r="B771" s="77" t="s">
        <v>53</v>
      </c>
      <c r="C771" s="77" t="s">
        <v>1749</v>
      </c>
      <c r="D771" s="77" t="s">
        <v>1750</v>
      </c>
      <c r="E771" s="77" t="s">
        <v>110</v>
      </c>
      <c r="F771" s="77" t="s">
        <v>111</v>
      </c>
      <c r="G771" s="78">
        <v>454602</v>
      </c>
      <c r="H771" s="78">
        <v>449000</v>
      </c>
      <c r="I771" s="55" t="s">
        <v>121</v>
      </c>
      <c r="J771" s="55" t="s">
        <v>153</v>
      </c>
      <c r="K771" s="77" t="s">
        <v>1612</v>
      </c>
      <c r="L771" s="77" t="s">
        <v>115</v>
      </c>
      <c r="M771" s="77"/>
      <c r="N771" s="77" t="s">
        <v>159</v>
      </c>
    </row>
    <row r="772" spans="1:14" s="61" customFormat="1" ht="82.5">
      <c r="A772" s="77">
        <v>771</v>
      </c>
      <c r="B772" s="77" t="s">
        <v>53</v>
      </c>
      <c r="C772" s="77" t="s">
        <v>1751</v>
      </c>
      <c r="D772" s="77" t="s">
        <v>1752</v>
      </c>
      <c r="E772" s="77" t="s">
        <v>110</v>
      </c>
      <c r="F772" s="77" t="s">
        <v>111</v>
      </c>
      <c r="G772" s="78">
        <v>7880000</v>
      </c>
      <c r="H772" s="78">
        <v>7880000</v>
      </c>
      <c r="I772" s="55" t="s">
        <v>120</v>
      </c>
      <c r="J772" s="55" t="s">
        <v>121</v>
      </c>
      <c r="K772" s="77" t="s">
        <v>1670</v>
      </c>
      <c r="L772" s="77" t="s">
        <v>115</v>
      </c>
      <c r="M772" s="77"/>
      <c r="N772" s="77" t="s">
        <v>123</v>
      </c>
    </row>
    <row r="773" spans="1:14" s="61" customFormat="1" ht="49.5">
      <c r="A773" s="77">
        <v>772</v>
      </c>
      <c r="B773" s="77" t="s">
        <v>53</v>
      </c>
      <c r="C773" s="77" t="s">
        <v>1753</v>
      </c>
      <c r="D773" s="77" t="s">
        <v>1754</v>
      </c>
      <c r="E773" s="77" t="s">
        <v>110</v>
      </c>
      <c r="F773" s="77" t="s">
        <v>140</v>
      </c>
      <c r="G773" s="78">
        <v>1764385</v>
      </c>
      <c r="H773" s="78">
        <v>1764385</v>
      </c>
      <c r="I773" s="55" t="s">
        <v>188</v>
      </c>
      <c r="J773" s="55" t="s">
        <v>277</v>
      </c>
      <c r="K773" s="77" t="s">
        <v>1612</v>
      </c>
      <c r="L773" s="77" t="s">
        <v>115</v>
      </c>
      <c r="M773" s="77"/>
      <c r="N773" s="77" t="s">
        <v>159</v>
      </c>
    </row>
    <row r="774" spans="1:14" s="61" customFormat="1" ht="33">
      <c r="A774" s="77">
        <v>773</v>
      </c>
      <c r="B774" s="77" t="s">
        <v>24</v>
      </c>
      <c r="C774" s="77" t="s">
        <v>1755</v>
      </c>
      <c r="D774" s="77" t="s">
        <v>1756</v>
      </c>
      <c r="E774" s="77" t="s">
        <v>110</v>
      </c>
      <c r="F774" s="77" t="s">
        <v>111</v>
      </c>
      <c r="G774" s="78">
        <v>621000</v>
      </c>
      <c r="H774" s="78">
        <v>621000</v>
      </c>
      <c r="I774" s="55" t="s">
        <v>212</v>
      </c>
      <c r="J774" s="55" t="s">
        <v>277</v>
      </c>
      <c r="K774" s="77" t="s">
        <v>1650</v>
      </c>
      <c r="L774" s="77" t="s">
        <v>115</v>
      </c>
      <c r="M774" s="77"/>
      <c r="N774" s="77" t="s">
        <v>5268</v>
      </c>
    </row>
    <row r="775" spans="1:14" s="61" customFormat="1" ht="66">
      <c r="A775" s="77">
        <v>774</v>
      </c>
      <c r="B775" s="77" t="s">
        <v>24</v>
      </c>
      <c r="C775" s="77" t="s">
        <v>1757</v>
      </c>
      <c r="D775" s="77" t="s">
        <v>1758</v>
      </c>
      <c r="E775" s="77" t="s">
        <v>110</v>
      </c>
      <c r="F775" s="77" t="s">
        <v>111</v>
      </c>
      <c r="G775" s="78">
        <v>2500000</v>
      </c>
      <c r="H775" s="78">
        <v>2500000</v>
      </c>
      <c r="I775" s="55" t="s">
        <v>261</v>
      </c>
      <c r="J775" s="55" t="s">
        <v>120</v>
      </c>
      <c r="K775" s="77" t="s">
        <v>165</v>
      </c>
      <c r="L775" s="77" t="s">
        <v>115</v>
      </c>
      <c r="M775" s="77"/>
      <c r="N775" s="77" t="s">
        <v>5276</v>
      </c>
    </row>
    <row r="776" spans="1:14" s="61" customFormat="1" ht="66">
      <c r="A776" s="77">
        <v>775</v>
      </c>
      <c r="B776" s="77" t="s">
        <v>24</v>
      </c>
      <c r="C776" s="77" t="s">
        <v>1757</v>
      </c>
      <c r="D776" s="77" t="s">
        <v>1759</v>
      </c>
      <c r="E776" s="77" t="s">
        <v>110</v>
      </c>
      <c r="F776" s="77" t="s">
        <v>111</v>
      </c>
      <c r="G776" s="78">
        <v>3390000</v>
      </c>
      <c r="H776" s="78">
        <v>3390000</v>
      </c>
      <c r="I776" s="55" t="s">
        <v>132</v>
      </c>
      <c r="J776" s="55" t="s">
        <v>153</v>
      </c>
      <c r="K776" s="77" t="s">
        <v>165</v>
      </c>
      <c r="L776" s="77" t="s">
        <v>115</v>
      </c>
      <c r="M776" s="77"/>
      <c r="N776" s="77" t="s">
        <v>5268</v>
      </c>
    </row>
    <row r="777" spans="1:14" s="61" customFormat="1" ht="66">
      <c r="A777" s="77">
        <v>776</v>
      </c>
      <c r="B777" s="77" t="s">
        <v>24</v>
      </c>
      <c r="C777" s="77" t="s">
        <v>1757</v>
      </c>
      <c r="D777" s="77" t="s">
        <v>1760</v>
      </c>
      <c r="E777" s="77" t="s">
        <v>110</v>
      </c>
      <c r="F777" s="77" t="s">
        <v>111</v>
      </c>
      <c r="G777" s="78">
        <v>199973</v>
      </c>
      <c r="H777" s="78">
        <v>194000</v>
      </c>
      <c r="I777" s="55" t="s">
        <v>132</v>
      </c>
      <c r="J777" s="55" t="s">
        <v>113</v>
      </c>
      <c r="K777" s="77" t="s">
        <v>165</v>
      </c>
      <c r="L777" s="77" t="s">
        <v>115</v>
      </c>
      <c r="M777" s="77"/>
      <c r="N777" s="77" t="s">
        <v>5268</v>
      </c>
    </row>
    <row r="778" spans="1:14" s="61" customFormat="1" ht="49.5">
      <c r="A778" s="77">
        <v>777</v>
      </c>
      <c r="B778" s="77" t="s">
        <v>24</v>
      </c>
      <c r="C778" s="77" t="s">
        <v>1761</v>
      </c>
      <c r="D778" s="77" t="s">
        <v>1762</v>
      </c>
      <c r="E778" s="77" t="s">
        <v>110</v>
      </c>
      <c r="F778" s="77" t="s">
        <v>111</v>
      </c>
      <c r="G778" s="78">
        <v>985000</v>
      </c>
      <c r="H778" s="78">
        <v>968000</v>
      </c>
      <c r="I778" s="55" t="s">
        <v>1763</v>
      </c>
      <c r="J778" s="55" t="s">
        <v>214</v>
      </c>
      <c r="K778" s="77" t="s">
        <v>1764</v>
      </c>
      <c r="L778" s="77" t="s">
        <v>115</v>
      </c>
      <c r="M778" s="77"/>
      <c r="N778" s="77" t="s">
        <v>5268</v>
      </c>
    </row>
    <row r="779" spans="1:14" s="61" customFormat="1" ht="49.5">
      <c r="A779" s="77">
        <v>778</v>
      </c>
      <c r="B779" s="77" t="s">
        <v>24</v>
      </c>
      <c r="C779" s="77" t="s">
        <v>1761</v>
      </c>
      <c r="D779" s="77" t="s">
        <v>1765</v>
      </c>
      <c r="E779" s="77" t="s">
        <v>110</v>
      </c>
      <c r="F779" s="77" t="s">
        <v>140</v>
      </c>
      <c r="G779" s="78">
        <v>262500</v>
      </c>
      <c r="H779" s="78">
        <v>253000</v>
      </c>
      <c r="I779" s="55" t="s">
        <v>1766</v>
      </c>
      <c r="J779" s="55" t="s">
        <v>153</v>
      </c>
      <c r="K779" s="77" t="s">
        <v>1764</v>
      </c>
      <c r="L779" s="77" t="s">
        <v>115</v>
      </c>
      <c r="M779" s="77"/>
      <c r="N779" s="77" t="s">
        <v>5267</v>
      </c>
    </row>
    <row r="780" spans="1:14" s="61" customFormat="1" ht="49.5">
      <c r="A780" s="77">
        <v>779</v>
      </c>
      <c r="B780" s="77" t="s">
        <v>24</v>
      </c>
      <c r="C780" s="77" t="s">
        <v>1761</v>
      </c>
      <c r="D780" s="77" t="s">
        <v>1767</v>
      </c>
      <c r="E780" s="77" t="s">
        <v>110</v>
      </c>
      <c r="F780" s="77" t="s">
        <v>140</v>
      </c>
      <c r="G780" s="78">
        <v>980000</v>
      </c>
      <c r="H780" s="78">
        <v>972000</v>
      </c>
      <c r="I780" s="55" t="s">
        <v>210</v>
      </c>
      <c r="J780" s="55" t="s">
        <v>136</v>
      </c>
      <c r="K780" s="77" t="s">
        <v>1764</v>
      </c>
      <c r="L780" s="77" t="s">
        <v>115</v>
      </c>
      <c r="M780" s="77"/>
      <c r="N780" s="77" t="s">
        <v>5278</v>
      </c>
    </row>
    <row r="781" spans="1:14" s="61" customFormat="1" ht="66">
      <c r="A781" s="77">
        <v>780</v>
      </c>
      <c r="B781" s="77" t="s">
        <v>24</v>
      </c>
      <c r="C781" s="77" t="s">
        <v>1761</v>
      </c>
      <c r="D781" s="77" t="s">
        <v>1768</v>
      </c>
      <c r="E781" s="77" t="s">
        <v>110</v>
      </c>
      <c r="F781" s="77" t="s">
        <v>140</v>
      </c>
      <c r="G781" s="78">
        <v>2722680</v>
      </c>
      <c r="H781" s="78">
        <v>2608041</v>
      </c>
      <c r="I781" s="55" t="s">
        <v>113</v>
      </c>
      <c r="J781" s="55" t="s">
        <v>214</v>
      </c>
      <c r="K781" s="77" t="s">
        <v>1764</v>
      </c>
      <c r="L781" s="77" t="s">
        <v>115</v>
      </c>
      <c r="M781" s="77"/>
      <c r="N781" s="77" t="s">
        <v>5268</v>
      </c>
    </row>
    <row r="782" spans="1:14" s="61" customFormat="1" ht="49.5">
      <c r="A782" s="77">
        <v>781</v>
      </c>
      <c r="B782" s="77" t="s">
        <v>24</v>
      </c>
      <c r="C782" s="77" t="s">
        <v>1761</v>
      </c>
      <c r="D782" s="77" t="s">
        <v>1769</v>
      </c>
      <c r="E782" s="77" t="s">
        <v>110</v>
      </c>
      <c r="F782" s="77" t="s">
        <v>111</v>
      </c>
      <c r="G782" s="78">
        <v>571457</v>
      </c>
      <c r="H782" s="78">
        <v>560000</v>
      </c>
      <c r="I782" s="55" t="s">
        <v>136</v>
      </c>
      <c r="J782" s="55" t="s">
        <v>188</v>
      </c>
      <c r="K782" s="77" t="s">
        <v>1764</v>
      </c>
      <c r="L782" s="77" t="s">
        <v>115</v>
      </c>
      <c r="M782" s="77"/>
      <c r="N782" s="77" t="s">
        <v>5268</v>
      </c>
    </row>
    <row r="783" spans="1:14" s="61" customFormat="1" ht="33">
      <c r="A783" s="77">
        <v>782</v>
      </c>
      <c r="B783" s="77" t="s">
        <v>24</v>
      </c>
      <c r="C783" s="77" t="s">
        <v>1770</v>
      </c>
      <c r="D783" s="77" t="s">
        <v>1771</v>
      </c>
      <c r="E783" s="77" t="s">
        <v>110</v>
      </c>
      <c r="F783" s="77" t="s">
        <v>111</v>
      </c>
      <c r="G783" s="78">
        <v>746928</v>
      </c>
      <c r="H783" s="78">
        <v>740000</v>
      </c>
      <c r="I783" s="55" t="s">
        <v>266</v>
      </c>
      <c r="J783" s="55" t="s">
        <v>141</v>
      </c>
      <c r="K783" s="77" t="s">
        <v>224</v>
      </c>
      <c r="L783" s="77" t="s">
        <v>115</v>
      </c>
      <c r="M783" s="77"/>
      <c r="N783" s="77" t="s">
        <v>5289</v>
      </c>
    </row>
    <row r="784" spans="1:14" s="61" customFormat="1" ht="82.5">
      <c r="A784" s="77">
        <v>783</v>
      </c>
      <c r="B784" s="77" t="s">
        <v>24</v>
      </c>
      <c r="C784" s="77" t="s">
        <v>1770</v>
      </c>
      <c r="D784" s="77" t="s">
        <v>1772</v>
      </c>
      <c r="E784" s="77" t="s">
        <v>110</v>
      </c>
      <c r="F784" s="77" t="s">
        <v>111</v>
      </c>
      <c r="G784" s="78">
        <v>238826</v>
      </c>
      <c r="H784" s="78">
        <v>230000</v>
      </c>
      <c r="I784" s="55" t="s">
        <v>120</v>
      </c>
      <c r="J784" s="55" t="s">
        <v>221</v>
      </c>
      <c r="K784" s="77" t="s">
        <v>224</v>
      </c>
      <c r="L784" s="77" t="s">
        <v>115</v>
      </c>
      <c r="M784" s="77"/>
      <c r="N784" s="77" t="s">
        <v>5289</v>
      </c>
    </row>
    <row r="785" spans="1:14" s="61" customFormat="1" ht="33">
      <c r="A785" s="77">
        <v>784</v>
      </c>
      <c r="B785" s="77" t="s">
        <v>24</v>
      </c>
      <c r="C785" s="77" t="s">
        <v>1770</v>
      </c>
      <c r="D785" s="77" t="s">
        <v>1773</v>
      </c>
      <c r="E785" s="77" t="s">
        <v>110</v>
      </c>
      <c r="F785" s="77" t="s">
        <v>140</v>
      </c>
      <c r="G785" s="78">
        <v>201600</v>
      </c>
      <c r="H785" s="78">
        <v>200000</v>
      </c>
      <c r="I785" s="55" t="s">
        <v>221</v>
      </c>
      <c r="J785" s="55" t="s">
        <v>121</v>
      </c>
      <c r="K785" s="77" t="s">
        <v>224</v>
      </c>
      <c r="L785" s="77" t="s">
        <v>115</v>
      </c>
      <c r="M785" s="77"/>
      <c r="N785" s="77" t="s">
        <v>5289</v>
      </c>
    </row>
    <row r="786" spans="1:14" s="61" customFormat="1" ht="49.5">
      <c r="A786" s="77">
        <v>785</v>
      </c>
      <c r="B786" s="77" t="s">
        <v>24</v>
      </c>
      <c r="C786" s="77" t="s">
        <v>1774</v>
      </c>
      <c r="D786" s="77" t="s">
        <v>1775</v>
      </c>
      <c r="E786" s="77" t="s">
        <v>110</v>
      </c>
      <c r="F786" s="77" t="s">
        <v>111</v>
      </c>
      <c r="G786" s="78">
        <v>229188</v>
      </c>
      <c r="H786" s="78">
        <v>215000</v>
      </c>
      <c r="I786" s="55" t="s">
        <v>207</v>
      </c>
      <c r="J786" s="55" t="s">
        <v>174</v>
      </c>
      <c r="K786" s="77" t="s">
        <v>224</v>
      </c>
      <c r="L786" s="77" t="s">
        <v>115</v>
      </c>
      <c r="M786" s="77"/>
      <c r="N786" s="77" t="s">
        <v>5289</v>
      </c>
    </row>
    <row r="787" spans="1:14" s="61" customFormat="1" ht="33">
      <c r="A787" s="77">
        <v>786</v>
      </c>
      <c r="B787" s="77" t="s">
        <v>24</v>
      </c>
      <c r="C787" s="77" t="s">
        <v>1776</v>
      </c>
      <c r="D787" s="77" t="s">
        <v>1777</v>
      </c>
      <c r="E787" s="77" t="s">
        <v>110</v>
      </c>
      <c r="F787" s="77" t="s">
        <v>140</v>
      </c>
      <c r="G787" s="78">
        <v>1930277</v>
      </c>
      <c r="H787" s="78">
        <v>1930277</v>
      </c>
      <c r="I787" s="55" t="s">
        <v>195</v>
      </c>
      <c r="J787" s="55" t="s">
        <v>131</v>
      </c>
      <c r="K787" s="77" t="s">
        <v>1340</v>
      </c>
      <c r="L787" s="77" t="s">
        <v>115</v>
      </c>
      <c r="M787" s="77"/>
      <c r="N787" s="77" t="s">
        <v>5268</v>
      </c>
    </row>
    <row r="788" spans="1:14" s="61" customFormat="1" ht="49.5">
      <c r="A788" s="77">
        <v>787</v>
      </c>
      <c r="B788" s="77" t="s">
        <v>24</v>
      </c>
      <c r="C788" s="77" t="s">
        <v>1778</v>
      </c>
      <c r="D788" s="77" t="s">
        <v>1779</v>
      </c>
      <c r="E788" s="77" t="s">
        <v>110</v>
      </c>
      <c r="F788" s="77" t="s">
        <v>111</v>
      </c>
      <c r="G788" s="78">
        <v>230000</v>
      </c>
      <c r="H788" s="78">
        <v>230000</v>
      </c>
      <c r="I788" s="55" t="s">
        <v>120</v>
      </c>
      <c r="J788" s="55" t="s">
        <v>148</v>
      </c>
      <c r="K788" s="77" t="s">
        <v>165</v>
      </c>
      <c r="L788" s="77" t="s">
        <v>115</v>
      </c>
      <c r="M788" s="77"/>
      <c r="N788" s="77" t="s">
        <v>5268</v>
      </c>
    </row>
    <row r="789" spans="1:14" s="61" customFormat="1" ht="49.5">
      <c r="A789" s="77">
        <v>788</v>
      </c>
      <c r="B789" s="77" t="s">
        <v>24</v>
      </c>
      <c r="C789" s="77" t="s">
        <v>1780</v>
      </c>
      <c r="D789" s="77" t="s">
        <v>1781</v>
      </c>
      <c r="E789" s="77" t="s">
        <v>110</v>
      </c>
      <c r="F789" s="77" t="s">
        <v>111</v>
      </c>
      <c r="G789" s="78">
        <v>2900000</v>
      </c>
      <c r="H789" s="78">
        <v>2900000</v>
      </c>
      <c r="I789" s="55" t="s">
        <v>258</v>
      </c>
      <c r="J789" s="55" t="s">
        <v>207</v>
      </c>
      <c r="K789" s="77" t="s">
        <v>369</v>
      </c>
      <c r="L789" s="77" t="s">
        <v>115</v>
      </c>
      <c r="M789" s="77"/>
      <c r="N789" s="77" t="s">
        <v>5277</v>
      </c>
    </row>
    <row r="790" spans="1:14" s="61" customFormat="1" ht="66">
      <c r="A790" s="77">
        <v>789</v>
      </c>
      <c r="B790" s="77" t="s">
        <v>24</v>
      </c>
      <c r="C790" s="77" t="s">
        <v>1780</v>
      </c>
      <c r="D790" s="77" t="s">
        <v>1782</v>
      </c>
      <c r="E790" s="77" t="s">
        <v>110</v>
      </c>
      <c r="F790" s="77" t="s">
        <v>111</v>
      </c>
      <c r="G790" s="78">
        <v>320808</v>
      </c>
      <c r="H790" s="78">
        <v>320808</v>
      </c>
      <c r="I790" s="55" t="s">
        <v>174</v>
      </c>
      <c r="J790" s="55" t="s">
        <v>141</v>
      </c>
      <c r="K790" s="77" t="s">
        <v>369</v>
      </c>
      <c r="L790" s="77" t="s">
        <v>115</v>
      </c>
      <c r="M790" s="77"/>
      <c r="N790" s="77" t="s">
        <v>5268</v>
      </c>
    </row>
    <row r="791" spans="1:14" s="61" customFormat="1" ht="99">
      <c r="A791" s="77">
        <v>790</v>
      </c>
      <c r="B791" s="77" t="s">
        <v>24</v>
      </c>
      <c r="C791" s="77" t="s">
        <v>1780</v>
      </c>
      <c r="D791" s="77" t="s">
        <v>1783</v>
      </c>
      <c r="E791" s="77" t="s">
        <v>110</v>
      </c>
      <c r="F791" s="77" t="s">
        <v>111</v>
      </c>
      <c r="G791" s="78">
        <v>1198000</v>
      </c>
      <c r="H791" s="78">
        <v>1198000</v>
      </c>
      <c r="I791" s="55" t="s">
        <v>131</v>
      </c>
      <c r="J791" s="55" t="s">
        <v>148</v>
      </c>
      <c r="K791" s="77" t="s">
        <v>369</v>
      </c>
      <c r="L791" s="77" t="s">
        <v>115</v>
      </c>
      <c r="M791" s="77"/>
      <c r="N791" s="77" t="s">
        <v>5268</v>
      </c>
    </row>
    <row r="792" spans="1:14" s="61" customFormat="1" ht="66">
      <c r="A792" s="77">
        <v>791</v>
      </c>
      <c r="B792" s="77" t="s">
        <v>24</v>
      </c>
      <c r="C792" s="77" t="s">
        <v>1784</v>
      </c>
      <c r="D792" s="77" t="s">
        <v>1785</v>
      </c>
      <c r="E792" s="77" t="s">
        <v>110</v>
      </c>
      <c r="F792" s="77" t="s">
        <v>140</v>
      </c>
      <c r="G792" s="78">
        <v>4095000</v>
      </c>
      <c r="H792" s="78">
        <v>3630000</v>
      </c>
      <c r="I792" s="55" t="s">
        <v>136</v>
      </c>
      <c r="J792" s="55" t="s">
        <v>212</v>
      </c>
      <c r="K792" s="77" t="s">
        <v>1630</v>
      </c>
      <c r="L792" s="77" t="s">
        <v>115</v>
      </c>
      <c r="M792" s="77"/>
      <c r="N792" s="77" t="s">
        <v>5296</v>
      </c>
    </row>
    <row r="793" spans="1:14" s="61" customFormat="1" ht="33">
      <c r="A793" s="77">
        <v>792</v>
      </c>
      <c r="B793" s="77" t="s">
        <v>24</v>
      </c>
      <c r="C793" s="77" t="s">
        <v>1786</v>
      </c>
      <c r="D793" s="77" t="s">
        <v>1787</v>
      </c>
      <c r="E793" s="77" t="s">
        <v>110</v>
      </c>
      <c r="F793" s="77" t="s">
        <v>140</v>
      </c>
      <c r="G793" s="78">
        <v>430000</v>
      </c>
      <c r="H793" s="78">
        <v>390000</v>
      </c>
      <c r="I793" s="55" t="s">
        <v>126</v>
      </c>
      <c r="J793" s="55" t="s">
        <v>131</v>
      </c>
      <c r="K793" s="77" t="s">
        <v>1788</v>
      </c>
      <c r="L793" s="77" t="s">
        <v>115</v>
      </c>
      <c r="M793" s="77"/>
      <c r="N793" s="77" t="s">
        <v>5268</v>
      </c>
    </row>
    <row r="794" spans="1:14" s="61" customFormat="1" ht="49.5">
      <c r="A794" s="77">
        <v>793</v>
      </c>
      <c r="B794" s="77" t="s">
        <v>24</v>
      </c>
      <c r="C794" s="77" t="s">
        <v>1786</v>
      </c>
      <c r="D794" s="77" t="s">
        <v>1789</v>
      </c>
      <c r="E794" s="77" t="s">
        <v>110</v>
      </c>
      <c r="F794" s="77" t="s">
        <v>111</v>
      </c>
      <c r="G794" s="78">
        <v>257000</v>
      </c>
      <c r="H794" s="78">
        <v>246000</v>
      </c>
      <c r="I794" s="55" t="s">
        <v>210</v>
      </c>
      <c r="J794" s="55" t="s">
        <v>131</v>
      </c>
      <c r="K794" s="77" t="s">
        <v>1788</v>
      </c>
      <c r="L794" s="77" t="s">
        <v>115</v>
      </c>
      <c r="M794" s="77"/>
      <c r="N794" s="77" t="s">
        <v>5268</v>
      </c>
    </row>
    <row r="795" spans="1:14" s="61" customFormat="1" ht="66">
      <c r="A795" s="77">
        <v>794</v>
      </c>
      <c r="B795" s="77" t="s">
        <v>24</v>
      </c>
      <c r="C795" s="77" t="s">
        <v>1790</v>
      </c>
      <c r="D795" s="77" t="s">
        <v>1791</v>
      </c>
      <c r="E795" s="77" t="s">
        <v>110</v>
      </c>
      <c r="F795" s="77" t="s">
        <v>111</v>
      </c>
      <c r="G795" s="78">
        <v>4950000</v>
      </c>
      <c r="H795" s="78">
        <v>4950000</v>
      </c>
      <c r="I795" s="55" t="s">
        <v>1792</v>
      </c>
      <c r="J795" s="55" t="s">
        <v>131</v>
      </c>
      <c r="K795" s="77" t="s">
        <v>1288</v>
      </c>
      <c r="L795" s="77" t="s">
        <v>115</v>
      </c>
      <c r="M795" s="77"/>
      <c r="N795" s="77" t="s">
        <v>5268</v>
      </c>
    </row>
    <row r="796" spans="1:14" s="61" customFormat="1" ht="49.5">
      <c r="A796" s="77">
        <v>795</v>
      </c>
      <c r="B796" s="77" t="s">
        <v>24</v>
      </c>
      <c r="C796" s="77" t="s">
        <v>1790</v>
      </c>
      <c r="D796" s="77" t="s">
        <v>1793</v>
      </c>
      <c r="E796" s="77" t="s">
        <v>110</v>
      </c>
      <c r="F796" s="77" t="s">
        <v>140</v>
      </c>
      <c r="G796" s="78">
        <v>4000000</v>
      </c>
      <c r="H796" s="78">
        <v>3990000</v>
      </c>
      <c r="I796" s="55" t="s">
        <v>1794</v>
      </c>
      <c r="J796" s="55" t="s">
        <v>210</v>
      </c>
      <c r="K796" s="77" t="s">
        <v>1288</v>
      </c>
      <c r="L796" s="77" t="s">
        <v>115</v>
      </c>
      <c r="M796" s="77"/>
      <c r="N796" s="77" t="s">
        <v>5278</v>
      </c>
    </row>
    <row r="797" spans="1:14" s="61" customFormat="1" ht="82.5">
      <c r="A797" s="77">
        <v>796</v>
      </c>
      <c r="B797" s="77" t="s">
        <v>24</v>
      </c>
      <c r="C797" s="77" t="s">
        <v>1790</v>
      </c>
      <c r="D797" s="77" t="s">
        <v>1795</v>
      </c>
      <c r="E797" s="77" t="s">
        <v>110</v>
      </c>
      <c r="F797" s="77" t="s">
        <v>140</v>
      </c>
      <c r="G797" s="78">
        <v>7000000</v>
      </c>
      <c r="H797" s="78">
        <v>7000000</v>
      </c>
      <c r="I797" s="55" t="s">
        <v>1796</v>
      </c>
      <c r="J797" s="55" t="s">
        <v>212</v>
      </c>
      <c r="K797" s="77" t="s">
        <v>1288</v>
      </c>
      <c r="L797" s="77" t="s">
        <v>115</v>
      </c>
      <c r="M797" s="77"/>
      <c r="N797" s="77" t="s">
        <v>5286</v>
      </c>
    </row>
    <row r="798" spans="1:14" s="61" customFormat="1" ht="66">
      <c r="A798" s="77">
        <v>797</v>
      </c>
      <c r="B798" s="77" t="s">
        <v>24</v>
      </c>
      <c r="C798" s="77" t="s">
        <v>1797</v>
      </c>
      <c r="D798" s="77" t="s">
        <v>1798</v>
      </c>
      <c r="E798" s="77" t="s">
        <v>110</v>
      </c>
      <c r="F798" s="77" t="s">
        <v>111</v>
      </c>
      <c r="G798" s="78">
        <v>188906</v>
      </c>
      <c r="H798" s="78">
        <v>188000</v>
      </c>
      <c r="I798" s="55" t="s">
        <v>113</v>
      </c>
      <c r="J798" s="55" t="s">
        <v>136</v>
      </c>
      <c r="K798" s="77" t="s">
        <v>165</v>
      </c>
      <c r="L798" s="77" t="s">
        <v>115</v>
      </c>
      <c r="M798" s="77"/>
      <c r="N798" s="77" t="s">
        <v>5268</v>
      </c>
    </row>
    <row r="799" spans="1:14" s="61" customFormat="1" ht="49.5">
      <c r="A799" s="77">
        <v>798</v>
      </c>
      <c r="B799" s="77" t="s">
        <v>24</v>
      </c>
      <c r="C799" s="77" t="s">
        <v>1799</v>
      </c>
      <c r="D799" s="77" t="s">
        <v>1800</v>
      </c>
      <c r="E799" s="77" t="s">
        <v>110</v>
      </c>
      <c r="F799" s="77" t="s">
        <v>140</v>
      </c>
      <c r="G799" s="78">
        <v>288000</v>
      </c>
      <c r="H799" s="78">
        <v>285120</v>
      </c>
      <c r="I799" s="55" t="s">
        <v>127</v>
      </c>
      <c r="J799" s="55" t="s">
        <v>188</v>
      </c>
      <c r="K799" s="77" t="s">
        <v>1801</v>
      </c>
      <c r="L799" s="77" t="s">
        <v>115</v>
      </c>
      <c r="M799" s="77"/>
      <c r="N799" s="77" t="s">
        <v>5272</v>
      </c>
    </row>
    <row r="800" spans="1:14" s="61" customFormat="1" ht="49.5">
      <c r="A800" s="77">
        <v>799</v>
      </c>
      <c r="B800" s="77" t="s">
        <v>24</v>
      </c>
      <c r="C800" s="77" t="s">
        <v>1802</v>
      </c>
      <c r="D800" s="77" t="s">
        <v>1803</v>
      </c>
      <c r="E800" s="77" t="s">
        <v>110</v>
      </c>
      <c r="F800" s="77" t="s">
        <v>140</v>
      </c>
      <c r="G800" s="78">
        <v>271370</v>
      </c>
      <c r="H800" s="78">
        <v>265945</v>
      </c>
      <c r="I800" s="55" t="s">
        <v>136</v>
      </c>
      <c r="J800" s="55" t="s">
        <v>136</v>
      </c>
      <c r="K800" s="77" t="s">
        <v>463</v>
      </c>
      <c r="L800" s="77" t="s">
        <v>115</v>
      </c>
      <c r="M800" s="77"/>
      <c r="N800" s="77" t="s">
        <v>5268</v>
      </c>
    </row>
    <row r="801" spans="1:14" s="61" customFormat="1" ht="66">
      <c r="A801" s="77">
        <v>800</v>
      </c>
      <c r="B801" s="77" t="s">
        <v>24</v>
      </c>
      <c r="C801" s="77" t="s">
        <v>1804</v>
      </c>
      <c r="D801" s="77" t="s">
        <v>1805</v>
      </c>
      <c r="E801" s="77" t="s">
        <v>110</v>
      </c>
      <c r="F801" s="77" t="s">
        <v>140</v>
      </c>
      <c r="G801" s="78">
        <v>285000</v>
      </c>
      <c r="H801" s="78">
        <v>265000</v>
      </c>
      <c r="I801" s="55" t="s">
        <v>212</v>
      </c>
      <c r="J801" s="55" t="s">
        <v>191</v>
      </c>
      <c r="K801" s="77" t="s">
        <v>484</v>
      </c>
      <c r="L801" s="77" t="s">
        <v>115</v>
      </c>
      <c r="M801" s="77"/>
      <c r="N801" s="77" t="s">
        <v>5268</v>
      </c>
    </row>
    <row r="802" spans="1:14" s="61" customFormat="1" ht="82.5">
      <c r="A802" s="77">
        <v>801</v>
      </c>
      <c r="B802" s="77" t="s">
        <v>24</v>
      </c>
      <c r="C802" s="77" t="s">
        <v>1806</v>
      </c>
      <c r="D802" s="77" t="s">
        <v>1807</v>
      </c>
      <c r="E802" s="77" t="s">
        <v>110</v>
      </c>
      <c r="F802" s="77" t="s">
        <v>111</v>
      </c>
      <c r="G802" s="78">
        <v>392000</v>
      </c>
      <c r="H802" s="78">
        <v>392000</v>
      </c>
      <c r="I802" s="55" t="s">
        <v>221</v>
      </c>
      <c r="J802" s="55" t="s">
        <v>132</v>
      </c>
      <c r="K802" s="77" t="s">
        <v>1051</v>
      </c>
      <c r="L802" s="77" t="s">
        <v>115</v>
      </c>
      <c r="M802" s="77"/>
      <c r="N802" s="77" t="s">
        <v>5267</v>
      </c>
    </row>
    <row r="803" spans="1:14" s="61" customFormat="1" ht="49.5">
      <c r="A803" s="77">
        <v>802</v>
      </c>
      <c r="B803" s="77" t="s">
        <v>24</v>
      </c>
      <c r="C803" s="77" t="s">
        <v>1806</v>
      </c>
      <c r="D803" s="77" t="s">
        <v>1808</v>
      </c>
      <c r="E803" s="77" t="s">
        <v>110</v>
      </c>
      <c r="F803" s="77" t="s">
        <v>111</v>
      </c>
      <c r="G803" s="78">
        <v>147583</v>
      </c>
      <c r="H803" s="78">
        <v>137996</v>
      </c>
      <c r="I803" s="55" t="s">
        <v>153</v>
      </c>
      <c r="J803" s="55" t="s">
        <v>136</v>
      </c>
      <c r="K803" s="77" t="s">
        <v>1051</v>
      </c>
      <c r="L803" s="77" t="s">
        <v>115</v>
      </c>
      <c r="M803" s="77"/>
      <c r="N803" s="77" t="s">
        <v>5268</v>
      </c>
    </row>
    <row r="804" spans="1:14" s="61" customFormat="1" ht="49.5">
      <c r="A804" s="77">
        <v>803</v>
      </c>
      <c r="B804" s="77" t="s">
        <v>24</v>
      </c>
      <c r="C804" s="77" t="s">
        <v>1809</v>
      </c>
      <c r="D804" s="77" t="s">
        <v>1810</v>
      </c>
      <c r="E804" s="77" t="s">
        <v>110</v>
      </c>
      <c r="F804" s="77" t="s">
        <v>140</v>
      </c>
      <c r="G804" s="78">
        <v>297343</v>
      </c>
      <c r="H804" s="78">
        <v>275514</v>
      </c>
      <c r="I804" s="55" t="s">
        <v>136</v>
      </c>
      <c r="J804" s="55" t="s">
        <v>277</v>
      </c>
      <c r="K804" s="77" t="s">
        <v>224</v>
      </c>
      <c r="L804" s="77" t="s">
        <v>115</v>
      </c>
      <c r="M804" s="77"/>
      <c r="N804" s="77" t="s">
        <v>5299</v>
      </c>
    </row>
    <row r="805" spans="1:14" s="61" customFormat="1" ht="49.5">
      <c r="A805" s="77">
        <v>804</v>
      </c>
      <c r="B805" s="77" t="s">
        <v>24</v>
      </c>
      <c r="C805" s="77" t="s">
        <v>1811</v>
      </c>
      <c r="D805" s="77" t="s">
        <v>1812</v>
      </c>
      <c r="E805" s="77" t="s">
        <v>110</v>
      </c>
      <c r="F805" s="77" t="s">
        <v>111</v>
      </c>
      <c r="G805" s="78">
        <v>182229</v>
      </c>
      <c r="H805" s="78">
        <v>180110</v>
      </c>
      <c r="I805" s="55" t="s">
        <v>174</v>
      </c>
      <c r="J805" s="55" t="s">
        <v>174</v>
      </c>
      <c r="K805" s="77" t="s">
        <v>1067</v>
      </c>
      <c r="L805" s="77" t="s">
        <v>115</v>
      </c>
      <c r="M805" s="77"/>
      <c r="N805" s="77" t="s">
        <v>5268</v>
      </c>
    </row>
    <row r="806" spans="1:14" s="61" customFormat="1" ht="33">
      <c r="A806" s="77">
        <v>805</v>
      </c>
      <c r="B806" s="77" t="s">
        <v>24</v>
      </c>
      <c r="C806" s="77" t="s">
        <v>1811</v>
      </c>
      <c r="D806" s="77" t="s">
        <v>1813</v>
      </c>
      <c r="E806" s="77" t="s">
        <v>110</v>
      </c>
      <c r="F806" s="77" t="s">
        <v>140</v>
      </c>
      <c r="G806" s="78">
        <v>358265</v>
      </c>
      <c r="H806" s="78">
        <v>354853</v>
      </c>
      <c r="I806" s="55" t="s">
        <v>153</v>
      </c>
      <c r="J806" s="55" t="s">
        <v>136</v>
      </c>
      <c r="K806" s="77" t="s">
        <v>1067</v>
      </c>
      <c r="L806" s="77" t="s">
        <v>115</v>
      </c>
      <c r="M806" s="77"/>
      <c r="N806" s="77" t="s">
        <v>5268</v>
      </c>
    </row>
    <row r="807" spans="1:14" s="61" customFormat="1" ht="49.5">
      <c r="A807" s="77">
        <v>806</v>
      </c>
      <c r="B807" s="77" t="s">
        <v>24</v>
      </c>
      <c r="C807" s="77" t="s">
        <v>1814</v>
      </c>
      <c r="D807" s="77" t="s">
        <v>1815</v>
      </c>
      <c r="E807" s="77" t="s">
        <v>110</v>
      </c>
      <c r="F807" s="77" t="s">
        <v>111</v>
      </c>
      <c r="G807" s="78">
        <v>484000</v>
      </c>
      <c r="H807" s="78">
        <v>469480</v>
      </c>
      <c r="I807" s="55" t="s">
        <v>127</v>
      </c>
      <c r="J807" s="55" t="s">
        <v>127</v>
      </c>
      <c r="K807" s="77" t="s">
        <v>237</v>
      </c>
      <c r="L807" s="77" t="s">
        <v>115</v>
      </c>
      <c r="M807" s="77"/>
      <c r="N807" s="77" t="s">
        <v>5268</v>
      </c>
    </row>
    <row r="808" spans="1:14" s="61" customFormat="1" ht="66">
      <c r="A808" s="77">
        <v>807</v>
      </c>
      <c r="B808" s="77" t="s">
        <v>24</v>
      </c>
      <c r="C808" s="77" t="s">
        <v>1816</v>
      </c>
      <c r="D808" s="77" t="s">
        <v>1817</v>
      </c>
      <c r="E808" s="77" t="s">
        <v>110</v>
      </c>
      <c r="F808" s="77" t="s">
        <v>140</v>
      </c>
      <c r="G808" s="78">
        <v>3162780</v>
      </c>
      <c r="H808" s="78">
        <v>3131152</v>
      </c>
      <c r="I808" s="55" t="s">
        <v>148</v>
      </c>
      <c r="J808" s="55" t="s">
        <v>121</v>
      </c>
      <c r="K808" s="77" t="s">
        <v>534</v>
      </c>
      <c r="L808" s="77" t="s">
        <v>115</v>
      </c>
      <c r="M808" s="77"/>
      <c r="N808" s="77" t="s">
        <v>5278</v>
      </c>
    </row>
    <row r="809" spans="1:14" s="61" customFormat="1" ht="66">
      <c r="A809" s="77">
        <v>808</v>
      </c>
      <c r="B809" s="77" t="s">
        <v>24</v>
      </c>
      <c r="C809" s="77" t="s">
        <v>1818</v>
      </c>
      <c r="D809" s="77" t="s">
        <v>1819</v>
      </c>
      <c r="E809" s="77" t="s">
        <v>110</v>
      </c>
      <c r="F809" s="77" t="s">
        <v>140</v>
      </c>
      <c r="G809" s="78">
        <v>182393</v>
      </c>
      <c r="H809" s="78">
        <v>162512</v>
      </c>
      <c r="I809" s="55" t="s">
        <v>136</v>
      </c>
      <c r="J809" s="55" t="s">
        <v>212</v>
      </c>
      <c r="K809" s="77" t="s">
        <v>1164</v>
      </c>
      <c r="L809" s="77" t="s">
        <v>115</v>
      </c>
      <c r="M809" s="77"/>
      <c r="N809" s="77" t="s">
        <v>5286</v>
      </c>
    </row>
    <row r="810" spans="1:14" s="61" customFormat="1" ht="99">
      <c r="A810" s="77">
        <v>809</v>
      </c>
      <c r="B810" s="77" t="s">
        <v>24</v>
      </c>
      <c r="C810" s="77" t="s">
        <v>1818</v>
      </c>
      <c r="D810" s="77" t="s">
        <v>1820</v>
      </c>
      <c r="E810" s="77" t="s">
        <v>110</v>
      </c>
      <c r="F810" s="77" t="s">
        <v>140</v>
      </c>
      <c r="G810" s="78">
        <v>175481</v>
      </c>
      <c r="H810" s="78">
        <v>140385</v>
      </c>
      <c r="I810" s="55" t="s">
        <v>191</v>
      </c>
      <c r="J810" s="55" t="s">
        <v>214</v>
      </c>
      <c r="K810" s="77" t="s">
        <v>1164</v>
      </c>
      <c r="L810" s="77" t="s">
        <v>115</v>
      </c>
      <c r="M810" s="77"/>
      <c r="N810" s="77" t="s">
        <v>5284</v>
      </c>
    </row>
    <row r="811" spans="1:14" s="61" customFormat="1" ht="49.5">
      <c r="A811" s="77">
        <v>810</v>
      </c>
      <c r="B811" s="77" t="s">
        <v>24</v>
      </c>
      <c r="C811" s="77" t="s">
        <v>1821</v>
      </c>
      <c r="D811" s="77" t="s">
        <v>1822</v>
      </c>
      <c r="E811" s="77" t="s">
        <v>110</v>
      </c>
      <c r="F811" s="77" t="s">
        <v>111</v>
      </c>
      <c r="G811" s="78">
        <v>880000</v>
      </c>
      <c r="H811" s="78">
        <v>865000</v>
      </c>
      <c r="I811" s="55" t="s">
        <v>153</v>
      </c>
      <c r="J811" s="55" t="s">
        <v>113</v>
      </c>
      <c r="K811" s="77" t="s">
        <v>224</v>
      </c>
      <c r="L811" s="77" t="s">
        <v>115</v>
      </c>
      <c r="M811" s="77"/>
      <c r="N811" s="77" t="s">
        <v>5275</v>
      </c>
    </row>
    <row r="812" spans="1:14" s="61" customFormat="1" ht="49.5">
      <c r="A812" s="77">
        <v>811</v>
      </c>
      <c r="B812" s="77" t="s">
        <v>24</v>
      </c>
      <c r="C812" s="77" t="s">
        <v>1823</v>
      </c>
      <c r="D812" s="77" t="s">
        <v>1824</v>
      </c>
      <c r="E812" s="77" t="s">
        <v>110</v>
      </c>
      <c r="F812" s="77" t="s">
        <v>111</v>
      </c>
      <c r="G812" s="78">
        <v>590000</v>
      </c>
      <c r="H812" s="78">
        <v>578200</v>
      </c>
      <c r="I812" s="55" t="s">
        <v>136</v>
      </c>
      <c r="J812" s="55" t="s">
        <v>191</v>
      </c>
      <c r="K812" s="77" t="s">
        <v>305</v>
      </c>
      <c r="L812" s="77" t="s">
        <v>115</v>
      </c>
      <c r="M812" s="77"/>
      <c r="N812" s="77" t="s">
        <v>5267</v>
      </c>
    </row>
    <row r="813" spans="1:14" s="61" customFormat="1" ht="49.5">
      <c r="A813" s="77">
        <v>812</v>
      </c>
      <c r="B813" s="77" t="s">
        <v>24</v>
      </c>
      <c r="C813" s="77" t="s">
        <v>1825</v>
      </c>
      <c r="D813" s="77" t="s">
        <v>1826</v>
      </c>
      <c r="E813" s="77" t="s">
        <v>110</v>
      </c>
      <c r="F813" s="77" t="s">
        <v>111</v>
      </c>
      <c r="G813" s="78">
        <v>972935</v>
      </c>
      <c r="H813" s="78">
        <v>924288</v>
      </c>
      <c r="I813" s="55" t="s">
        <v>132</v>
      </c>
      <c r="J813" s="55" t="s">
        <v>212</v>
      </c>
      <c r="K813" s="77" t="s">
        <v>1612</v>
      </c>
      <c r="L813" s="77" t="s">
        <v>115</v>
      </c>
      <c r="M813" s="77"/>
      <c r="N813" s="77" t="s">
        <v>5278</v>
      </c>
    </row>
    <row r="814" spans="1:14" s="61" customFormat="1" ht="66">
      <c r="A814" s="77">
        <v>813</v>
      </c>
      <c r="B814" s="77" t="s">
        <v>24</v>
      </c>
      <c r="C814" s="77" t="s">
        <v>1827</v>
      </c>
      <c r="D814" s="77" t="s">
        <v>1828</v>
      </c>
      <c r="E814" s="77" t="s">
        <v>110</v>
      </c>
      <c r="F814" s="77" t="s">
        <v>111</v>
      </c>
      <c r="G814" s="78">
        <v>320000</v>
      </c>
      <c r="H814" s="78">
        <v>305000</v>
      </c>
      <c r="I814" s="55" t="s">
        <v>449</v>
      </c>
      <c r="J814" s="55" t="s">
        <v>157</v>
      </c>
      <c r="K814" s="77" t="s">
        <v>1231</v>
      </c>
      <c r="L814" s="77" t="s">
        <v>115</v>
      </c>
      <c r="M814" s="77"/>
      <c r="N814" s="77" t="s">
        <v>5267</v>
      </c>
    </row>
    <row r="815" spans="1:14" s="61" customFormat="1" ht="66">
      <c r="A815" s="77">
        <v>814</v>
      </c>
      <c r="B815" s="77" t="s">
        <v>24</v>
      </c>
      <c r="C815" s="77" t="s">
        <v>1829</v>
      </c>
      <c r="D815" s="77" t="s">
        <v>1830</v>
      </c>
      <c r="E815" s="77" t="s">
        <v>110</v>
      </c>
      <c r="F815" s="77" t="s">
        <v>140</v>
      </c>
      <c r="G815" s="78">
        <v>350000</v>
      </c>
      <c r="H815" s="78">
        <v>350000</v>
      </c>
      <c r="I815" s="55" t="s">
        <v>214</v>
      </c>
      <c r="J815" s="55" t="s">
        <v>127</v>
      </c>
      <c r="K815" s="77" t="s">
        <v>1831</v>
      </c>
      <c r="L815" s="77" t="s">
        <v>115</v>
      </c>
      <c r="M815" s="77"/>
      <c r="N815" s="77" t="s">
        <v>5267</v>
      </c>
    </row>
    <row r="816" spans="1:14" s="61" customFormat="1" ht="49.5">
      <c r="A816" s="77">
        <v>815</v>
      </c>
      <c r="B816" s="77" t="s">
        <v>24</v>
      </c>
      <c r="C816" s="77" t="s">
        <v>1832</v>
      </c>
      <c r="D816" s="77" t="s">
        <v>1833</v>
      </c>
      <c r="E816" s="77" t="s">
        <v>110</v>
      </c>
      <c r="F816" s="77" t="s">
        <v>111</v>
      </c>
      <c r="G816" s="78">
        <v>344000</v>
      </c>
      <c r="H816" s="78">
        <v>309600</v>
      </c>
      <c r="I816" s="55" t="s">
        <v>141</v>
      </c>
      <c r="J816" s="55" t="s">
        <v>210</v>
      </c>
      <c r="K816" s="77" t="s">
        <v>1834</v>
      </c>
      <c r="L816" s="77" t="s">
        <v>115</v>
      </c>
      <c r="M816" s="77"/>
      <c r="N816" s="77" t="s">
        <v>5267</v>
      </c>
    </row>
    <row r="817" spans="1:14" s="61" customFormat="1" ht="99">
      <c r="A817" s="77">
        <v>816</v>
      </c>
      <c r="B817" s="77" t="s">
        <v>24</v>
      </c>
      <c r="C817" s="77" t="s">
        <v>1832</v>
      </c>
      <c r="D817" s="77" t="s">
        <v>1835</v>
      </c>
      <c r="E817" s="77" t="s">
        <v>110</v>
      </c>
      <c r="F817" s="77" t="s">
        <v>111</v>
      </c>
      <c r="G817" s="78">
        <v>344000</v>
      </c>
      <c r="H817" s="78">
        <v>309600</v>
      </c>
      <c r="I817" s="55" t="s">
        <v>120</v>
      </c>
      <c r="J817" s="55" t="s">
        <v>148</v>
      </c>
      <c r="K817" s="77" t="s">
        <v>1834</v>
      </c>
      <c r="L817" s="77" t="s">
        <v>176</v>
      </c>
      <c r="M817" s="77" t="s">
        <v>5279</v>
      </c>
      <c r="N817" s="77"/>
    </row>
    <row r="818" spans="1:14" s="61" customFormat="1" ht="49.5">
      <c r="A818" s="77">
        <v>817</v>
      </c>
      <c r="B818" s="77" t="s">
        <v>24</v>
      </c>
      <c r="C818" s="77" t="s">
        <v>1836</v>
      </c>
      <c r="D818" s="77" t="s">
        <v>1837</v>
      </c>
      <c r="E818" s="77" t="s">
        <v>110</v>
      </c>
      <c r="F818" s="77" t="s">
        <v>140</v>
      </c>
      <c r="G818" s="78">
        <v>262638</v>
      </c>
      <c r="H818" s="78">
        <v>260000</v>
      </c>
      <c r="I818" s="55" t="s">
        <v>153</v>
      </c>
      <c r="J818" s="55" t="s">
        <v>153</v>
      </c>
      <c r="K818" s="77" t="s">
        <v>300</v>
      </c>
      <c r="L818" s="77" t="s">
        <v>115</v>
      </c>
      <c r="M818" s="77"/>
      <c r="N818" s="77" t="s">
        <v>5268</v>
      </c>
    </row>
    <row r="819" spans="1:14" s="61" customFormat="1" ht="49.5">
      <c r="A819" s="77">
        <v>818</v>
      </c>
      <c r="B819" s="77" t="s">
        <v>24</v>
      </c>
      <c r="C819" s="77" t="s">
        <v>1838</v>
      </c>
      <c r="D819" s="77" t="s">
        <v>1839</v>
      </c>
      <c r="E819" s="77" t="s">
        <v>110</v>
      </c>
      <c r="F819" s="77" t="s">
        <v>140</v>
      </c>
      <c r="G819" s="78">
        <v>10772696</v>
      </c>
      <c r="H819" s="78">
        <v>10557242</v>
      </c>
      <c r="I819" s="55" t="s">
        <v>174</v>
      </c>
      <c r="J819" s="55" t="s">
        <v>126</v>
      </c>
      <c r="K819" s="77" t="s">
        <v>1626</v>
      </c>
      <c r="L819" s="77" t="s">
        <v>115</v>
      </c>
      <c r="M819" s="77"/>
      <c r="N819" s="77" t="s">
        <v>5277</v>
      </c>
    </row>
    <row r="820" spans="1:14" s="61" customFormat="1" ht="49.5">
      <c r="A820" s="77">
        <v>819</v>
      </c>
      <c r="B820" s="77" t="s">
        <v>24</v>
      </c>
      <c r="C820" s="77" t="s">
        <v>1838</v>
      </c>
      <c r="D820" s="77" t="s">
        <v>1840</v>
      </c>
      <c r="E820" s="77" t="s">
        <v>110</v>
      </c>
      <c r="F820" s="77" t="s">
        <v>140</v>
      </c>
      <c r="G820" s="78">
        <v>531964</v>
      </c>
      <c r="H820" s="78">
        <v>510000</v>
      </c>
      <c r="I820" s="55" t="s">
        <v>212</v>
      </c>
      <c r="J820" s="55" t="s">
        <v>277</v>
      </c>
      <c r="K820" s="77" t="s">
        <v>1650</v>
      </c>
      <c r="L820" s="77" t="s">
        <v>115</v>
      </c>
      <c r="M820" s="77"/>
      <c r="N820" s="77" t="s">
        <v>5268</v>
      </c>
    </row>
    <row r="821" spans="1:14" s="61" customFormat="1" ht="49.5">
      <c r="A821" s="77">
        <v>820</v>
      </c>
      <c r="B821" s="77" t="s">
        <v>24</v>
      </c>
      <c r="C821" s="77" t="s">
        <v>1838</v>
      </c>
      <c r="D821" s="77" t="s">
        <v>1841</v>
      </c>
      <c r="E821" s="77" t="s">
        <v>110</v>
      </c>
      <c r="F821" s="77" t="s">
        <v>140</v>
      </c>
      <c r="G821" s="78">
        <v>264740</v>
      </c>
      <c r="H821" s="78">
        <v>214439</v>
      </c>
      <c r="I821" s="55" t="s">
        <v>188</v>
      </c>
      <c r="J821" s="55" t="s">
        <v>277</v>
      </c>
      <c r="K821" s="77" t="s">
        <v>1650</v>
      </c>
      <c r="L821" s="77" t="s">
        <v>115</v>
      </c>
      <c r="M821" s="77"/>
      <c r="N821" s="77" t="s">
        <v>5267</v>
      </c>
    </row>
    <row r="822" spans="1:14" s="61" customFormat="1" ht="66">
      <c r="A822" s="77">
        <v>821</v>
      </c>
      <c r="B822" s="77" t="s">
        <v>56</v>
      </c>
      <c r="C822" s="77" t="s">
        <v>1842</v>
      </c>
      <c r="D822" s="77" t="s">
        <v>1843</v>
      </c>
      <c r="E822" s="77" t="s">
        <v>110</v>
      </c>
      <c r="F822" s="77" t="s">
        <v>111</v>
      </c>
      <c r="G822" s="78">
        <v>3100000</v>
      </c>
      <c r="H822" s="78">
        <v>3100000</v>
      </c>
      <c r="I822" s="55" t="s">
        <v>221</v>
      </c>
      <c r="J822" s="55" t="s">
        <v>132</v>
      </c>
      <c r="K822" s="77" t="s">
        <v>482</v>
      </c>
      <c r="L822" s="77" t="s">
        <v>115</v>
      </c>
      <c r="M822" s="77"/>
      <c r="N822" s="77" t="s">
        <v>5272</v>
      </c>
    </row>
    <row r="823" spans="1:14" s="61" customFormat="1" ht="49.5">
      <c r="A823" s="77">
        <v>822</v>
      </c>
      <c r="B823" s="77" t="s">
        <v>56</v>
      </c>
      <c r="C823" s="77" t="s">
        <v>1842</v>
      </c>
      <c r="D823" s="77" t="s">
        <v>1844</v>
      </c>
      <c r="E823" s="77" t="s">
        <v>110</v>
      </c>
      <c r="F823" s="77" t="s">
        <v>140</v>
      </c>
      <c r="G823" s="78">
        <v>8000000</v>
      </c>
      <c r="H823" s="78">
        <v>7200000</v>
      </c>
      <c r="I823" s="55" t="s">
        <v>191</v>
      </c>
      <c r="J823" s="55" t="s">
        <v>277</v>
      </c>
      <c r="K823" s="77" t="s">
        <v>1845</v>
      </c>
      <c r="L823" s="77" t="s">
        <v>115</v>
      </c>
      <c r="M823" s="77"/>
      <c r="N823" s="77" t="s">
        <v>5268</v>
      </c>
    </row>
    <row r="824" spans="1:14" s="61" customFormat="1" ht="82.5">
      <c r="A824" s="77">
        <v>823</v>
      </c>
      <c r="B824" s="77" t="s">
        <v>56</v>
      </c>
      <c r="C824" s="77" t="s">
        <v>1846</v>
      </c>
      <c r="D824" s="77" t="s">
        <v>1847</v>
      </c>
      <c r="E824" s="77" t="s">
        <v>110</v>
      </c>
      <c r="F824" s="77" t="s">
        <v>140</v>
      </c>
      <c r="G824" s="78">
        <v>220000</v>
      </c>
      <c r="H824" s="78">
        <v>220000</v>
      </c>
      <c r="I824" s="55" t="s">
        <v>221</v>
      </c>
      <c r="J824" s="55" t="s">
        <v>132</v>
      </c>
      <c r="K824" s="77" t="s">
        <v>1848</v>
      </c>
      <c r="L824" s="77" t="s">
        <v>115</v>
      </c>
      <c r="M824" s="77"/>
      <c r="N824" s="77" t="s">
        <v>5268</v>
      </c>
    </row>
    <row r="825" spans="1:14" s="61" customFormat="1" ht="66">
      <c r="A825" s="77">
        <v>824</v>
      </c>
      <c r="B825" s="77" t="s">
        <v>56</v>
      </c>
      <c r="C825" s="77" t="s">
        <v>1849</v>
      </c>
      <c r="D825" s="77" t="s">
        <v>1850</v>
      </c>
      <c r="E825" s="77" t="s">
        <v>110</v>
      </c>
      <c r="F825" s="77" t="s">
        <v>140</v>
      </c>
      <c r="G825" s="78">
        <v>3000000</v>
      </c>
      <c r="H825" s="78">
        <v>2980000</v>
      </c>
      <c r="I825" s="55" t="s">
        <v>132</v>
      </c>
      <c r="J825" s="55" t="s">
        <v>153</v>
      </c>
      <c r="K825" s="77" t="s">
        <v>1851</v>
      </c>
      <c r="L825" s="77" t="s">
        <v>115</v>
      </c>
      <c r="M825" s="77"/>
      <c r="N825" s="77" t="s">
        <v>5268</v>
      </c>
    </row>
    <row r="826" spans="1:14" s="61" customFormat="1" ht="66">
      <c r="A826" s="77">
        <v>825</v>
      </c>
      <c r="B826" s="77" t="s">
        <v>56</v>
      </c>
      <c r="C826" s="77" t="s">
        <v>1849</v>
      </c>
      <c r="D826" s="77" t="s">
        <v>1852</v>
      </c>
      <c r="E826" s="77" t="s">
        <v>110</v>
      </c>
      <c r="F826" s="77" t="s">
        <v>140</v>
      </c>
      <c r="G826" s="78">
        <v>5539000</v>
      </c>
      <c r="H826" s="78">
        <v>5539000</v>
      </c>
      <c r="I826" s="55" t="s">
        <v>191</v>
      </c>
      <c r="J826" s="55" t="s">
        <v>214</v>
      </c>
      <c r="K826" s="77" t="s">
        <v>482</v>
      </c>
      <c r="L826" s="77" t="s">
        <v>115</v>
      </c>
      <c r="M826" s="77"/>
      <c r="N826" s="77" t="s">
        <v>5273</v>
      </c>
    </row>
    <row r="827" spans="1:14" s="61" customFormat="1" ht="49.5">
      <c r="A827" s="77">
        <v>826</v>
      </c>
      <c r="B827" s="77" t="s">
        <v>56</v>
      </c>
      <c r="C827" s="77" t="s">
        <v>1853</v>
      </c>
      <c r="D827" s="77" t="s">
        <v>1854</v>
      </c>
      <c r="E827" s="77" t="s">
        <v>110</v>
      </c>
      <c r="F827" s="77" t="s">
        <v>140</v>
      </c>
      <c r="G827" s="78">
        <v>6439902</v>
      </c>
      <c r="H827" s="78">
        <v>6058000</v>
      </c>
      <c r="I827" s="55" t="s">
        <v>174</v>
      </c>
      <c r="J827" s="55" t="s">
        <v>148</v>
      </c>
      <c r="K827" s="77" t="s">
        <v>1855</v>
      </c>
      <c r="L827" s="77" t="s">
        <v>115</v>
      </c>
      <c r="M827" s="77"/>
      <c r="N827" s="77" t="s">
        <v>5268</v>
      </c>
    </row>
    <row r="828" spans="1:14" s="61" customFormat="1" ht="66">
      <c r="A828" s="77">
        <v>827</v>
      </c>
      <c r="B828" s="77" t="s">
        <v>56</v>
      </c>
      <c r="C828" s="77" t="s">
        <v>1856</v>
      </c>
      <c r="D828" s="77" t="s">
        <v>1857</v>
      </c>
      <c r="E828" s="77" t="s">
        <v>110</v>
      </c>
      <c r="F828" s="77" t="s">
        <v>140</v>
      </c>
      <c r="G828" s="78">
        <v>1000000</v>
      </c>
      <c r="H828" s="78">
        <v>1000000</v>
      </c>
      <c r="I828" s="55" t="s">
        <v>210</v>
      </c>
      <c r="J828" s="55" t="s">
        <v>157</v>
      </c>
      <c r="K828" s="77" t="s">
        <v>482</v>
      </c>
      <c r="L828" s="77" t="s">
        <v>115</v>
      </c>
      <c r="M828" s="77"/>
      <c r="N828" s="77" t="s">
        <v>5272</v>
      </c>
    </row>
    <row r="829" spans="1:14" s="61" customFormat="1" ht="66">
      <c r="A829" s="77">
        <v>828</v>
      </c>
      <c r="B829" s="77" t="s">
        <v>56</v>
      </c>
      <c r="C829" s="77" t="s">
        <v>1858</v>
      </c>
      <c r="D829" s="77" t="s">
        <v>1859</v>
      </c>
      <c r="E829" s="77" t="s">
        <v>110</v>
      </c>
      <c r="F829" s="77" t="s">
        <v>140</v>
      </c>
      <c r="G829" s="78">
        <v>835826</v>
      </c>
      <c r="H829" s="78">
        <v>835826</v>
      </c>
      <c r="I829" s="55" t="s">
        <v>174</v>
      </c>
      <c r="J829" s="55" t="s">
        <v>148</v>
      </c>
      <c r="K829" s="77" t="s">
        <v>1860</v>
      </c>
      <c r="L829" s="77" t="s">
        <v>115</v>
      </c>
      <c r="M829" s="77"/>
      <c r="N829" s="77" t="s">
        <v>5268</v>
      </c>
    </row>
    <row r="830" spans="1:14" s="61" customFormat="1" ht="49.5">
      <c r="A830" s="77">
        <v>829</v>
      </c>
      <c r="B830" s="77" t="s">
        <v>56</v>
      </c>
      <c r="C830" s="77" t="s">
        <v>1861</v>
      </c>
      <c r="D830" s="77" t="s">
        <v>1862</v>
      </c>
      <c r="E830" s="77" t="s">
        <v>110</v>
      </c>
      <c r="F830" s="77" t="s">
        <v>87</v>
      </c>
      <c r="G830" s="78">
        <v>470000</v>
      </c>
      <c r="H830" s="78">
        <v>460000</v>
      </c>
      <c r="I830" s="55" t="s">
        <v>174</v>
      </c>
      <c r="J830" s="55" t="s">
        <v>126</v>
      </c>
      <c r="K830" s="77" t="s">
        <v>1863</v>
      </c>
      <c r="L830" s="77" t="s">
        <v>115</v>
      </c>
      <c r="M830" s="77"/>
      <c r="N830" s="77" t="s">
        <v>5272</v>
      </c>
    </row>
    <row r="831" spans="1:14" s="61" customFormat="1" ht="66">
      <c r="A831" s="77">
        <v>830</v>
      </c>
      <c r="B831" s="77" t="s">
        <v>56</v>
      </c>
      <c r="C831" s="77" t="s">
        <v>1864</v>
      </c>
      <c r="D831" s="77" t="s">
        <v>1865</v>
      </c>
      <c r="E831" s="77" t="s">
        <v>110</v>
      </c>
      <c r="F831" s="77" t="s">
        <v>111</v>
      </c>
      <c r="G831" s="78">
        <v>255750</v>
      </c>
      <c r="H831" s="78">
        <v>253193</v>
      </c>
      <c r="I831" s="55" t="s">
        <v>127</v>
      </c>
      <c r="J831" s="55" t="s">
        <v>277</v>
      </c>
      <c r="K831" s="77" t="s">
        <v>497</v>
      </c>
      <c r="L831" s="77" t="s">
        <v>115</v>
      </c>
      <c r="M831" s="77"/>
      <c r="N831" s="77" t="s">
        <v>5267</v>
      </c>
    </row>
    <row r="832" spans="1:14" s="61" customFormat="1" ht="49.5">
      <c r="A832" s="77">
        <v>831</v>
      </c>
      <c r="B832" s="77" t="s">
        <v>56</v>
      </c>
      <c r="C832" s="77" t="s">
        <v>1866</v>
      </c>
      <c r="D832" s="77" t="s">
        <v>1867</v>
      </c>
      <c r="E832" s="77" t="s">
        <v>110</v>
      </c>
      <c r="F832" s="77" t="s">
        <v>111</v>
      </c>
      <c r="G832" s="78">
        <v>300000</v>
      </c>
      <c r="H832" s="78">
        <v>291000</v>
      </c>
      <c r="I832" s="55" t="s">
        <v>207</v>
      </c>
      <c r="J832" s="55" t="s">
        <v>126</v>
      </c>
      <c r="K832" s="77" t="s">
        <v>1868</v>
      </c>
      <c r="L832" s="77" t="s">
        <v>115</v>
      </c>
      <c r="M832" s="77"/>
      <c r="N832" s="77" t="s">
        <v>5268</v>
      </c>
    </row>
    <row r="833" spans="1:14" s="61" customFormat="1" ht="49.5">
      <c r="A833" s="77">
        <v>832</v>
      </c>
      <c r="B833" s="77" t="s">
        <v>56</v>
      </c>
      <c r="C833" s="77" t="s">
        <v>1869</v>
      </c>
      <c r="D833" s="77" t="s">
        <v>1870</v>
      </c>
      <c r="E833" s="77" t="s">
        <v>110</v>
      </c>
      <c r="F833" s="77" t="s">
        <v>111</v>
      </c>
      <c r="G833" s="78">
        <v>460000</v>
      </c>
      <c r="H833" s="78">
        <v>460000</v>
      </c>
      <c r="I833" s="55" t="s">
        <v>153</v>
      </c>
      <c r="J833" s="55" t="s">
        <v>136</v>
      </c>
      <c r="K833" s="77" t="s">
        <v>1831</v>
      </c>
      <c r="L833" s="77" t="s">
        <v>115</v>
      </c>
      <c r="M833" s="77"/>
      <c r="N833" s="77" t="s">
        <v>5268</v>
      </c>
    </row>
    <row r="834" spans="1:14" s="61" customFormat="1" ht="82.5">
      <c r="A834" s="77">
        <v>833</v>
      </c>
      <c r="B834" s="77" t="s">
        <v>56</v>
      </c>
      <c r="C834" s="77" t="s">
        <v>1871</v>
      </c>
      <c r="D834" s="77" t="s">
        <v>1872</v>
      </c>
      <c r="E834" s="77" t="s">
        <v>110</v>
      </c>
      <c r="F834" s="77" t="s">
        <v>140</v>
      </c>
      <c r="G834" s="78">
        <v>188040</v>
      </c>
      <c r="H834" s="78">
        <v>184279</v>
      </c>
      <c r="I834" s="55" t="s">
        <v>157</v>
      </c>
      <c r="J834" s="55" t="s">
        <v>127</v>
      </c>
      <c r="K834" s="77" t="s">
        <v>1831</v>
      </c>
      <c r="L834" s="77" t="s">
        <v>115</v>
      </c>
      <c r="M834" s="77"/>
      <c r="N834" s="77" t="s">
        <v>5268</v>
      </c>
    </row>
    <row r="835" spans="1:14" s="61" customFormat="1" ht="49.5">
      <c r="A835" s="77">
        <v>834</v>
      </c>
      <c r="B835" s="77" t="s">
        <v>56</v>
      </c>
      <c r="C835" s="77" t="s">
        <v>1871</v>
      </c>
      <c r="D835" s="77" t="s">
        <v>1873</v>
      </c>
      <c r="E835" s="77" t="s">
        <v>110</v>
      </c>
      <c r="F835" s="77" t="s">
        <v>140</v>
      </c>
      <c r="G835" s="78">
        <v>250000</v>
      </c>
      <c r="H835" s="78">
        <v>224000</v>
      </c>
      <c r="I835" s="55" t="s">
        <v>132</v>
      </c>
      <c r="J835" s="55" t="s">
        <v>188</v>
      </c>
      <c r="K835" s="77" t="s">
        <v>1831</v>
      </c>
      <c r="L835" s="77" t="s">
        <v>115</v>
      </c>
      <c r="M835" s="77"/>
      <c r="N835" s="77" t="s">
        <v>5267</v>
      </c>
    </row>
    <row r="836" spans="1:14" s="61" customFormat="1" ht="82.5">
      <c r="A836" s="77">
        <v>835</v>
      </c>
      <c r="B836" s="77" t="s">
        <v>56</v>
      </c>
      <c r="C836" s="77" t="s">
        <v>1874</v>
      </c>
      <c r="D836" s="77" t="s">
        <v>1875</v>
      </c>
      <c r="E836" s="77" t="s">
        <v>110</v>
      </c>
      <c r="F836" s="77" t="s">
        <v>140</v>
      </c>
      <c r="G836" s="78">
        <v>30000</v>
      </c>
      <c r="H836" s="78">
        <v>30000</v>
      </c>
      <c r="I836" s="55" t="s">
        <v>132</v>
      </c>
      <c r="J836" s="55" t="s">
        <v>136</v>
      </c>
      <c r="K836" s="77" t="s">
        <v>1876</v>
      </c>
      <c r="L836" s="77" t="s">
        <v>115</v>
      </c>
      <c r="M836" s="77"/>
      <c r="N836" s="77" t="s">
        <v>5272</v>
      </c>
    </row>
    <row r="837" spans="1:14" s="61" customFormat="1" ht="49.5">
      <c r="A837" s="77">
        <v>836</v>
      </c>
      <c r="B837" s="77" t="s">
        <v>56</v>
      </c>
      <c r="C837" s="77" t="s">
        <v>1877</v>
      </c>
      <c r="D837" s="77" t="s">
        <v>1878</v>
      </c>
      <c r="E837" s="77" t="s">
        <v>110</v>
      </c>
      <c r="F837" s="77" t="s">
        <v>140</v>
      </c>
      <c r="G837" s="78">
        <v>3067474</v>
      </c>
      <c r="H837" s="78">
        <v>3067474</v>
      </c>
      <c r="I837" s="55" t="s">
        <v>191</v>
      </c>
      <c r="J837" s="55" t="s">
        <v>127</v>
      </c>
      <c r="K837" s="77" t="s">
        <v>1879</v>
      </c>
      <c r="L837" s="77" t="s">
        <v>115</v>
      </c>
      <c r="M837" s="77"/>
      <c r="N837" s="77" t="s">
        <v>5283</v>
      </c>
    </row>
    <row r="838" spans="1:14" s="61" customFormat="1" ht="49.5">
      <c r="A838" s="77">
        <v>837</v>
      </c>
      <c r="B838" s="77" t="s">
        <v>56</v>
      </c>
      <c r="C838" s="77" t="s">
        <v>1880</v>
      </c>
      <c r="D838" s="77" t="s">
        <v>1881</v>
      </c>
      <c r="E838" s="77" t="s">
        <v>110</v>
      </c>
      <c r="F838" s="77" t="s">
        <v>140</v>
      </c>
      <c r="G838" s="78">
        <v>3867728</v>
      </c>
      <c r="H838" s="78">
        <v>3867728</v>
      </c>
      <c r="I838" s="55" t="s">
        <v>132</v>
      </c>
      <c r="J838" s="55" t="s">
        <v>153</v>
      </c>
      <c r="K838" s="77" t="s">
        <v>369</v>
      </c>
      <c r="L838" s="77" t="s">
        <v>115</v>
      </c>
      <c r="M838" s="77"/>
      <c r="N838" s="77" t="s">
        <v>5278</v>
      </c>
    </row>
    <row r="839" spans="1:14" s="61" customFormat="1" ht="82.5">
      <c r="A839" s="77">
        <v>838</v>
      </c>
      <c r="B839" s="77" t="s">
        <v>56</v>
      </c>
      <c r="C839" s="77" t="s">
        <v>1882</v>
      </c>
      <c r="D839" s="77" t="s">
        <v>1883</v>
      </c>
      <c r="E839" s="77" t="s">
        <v>110</v>
      </c>
      <c r="F839" s="77" t="s">
        <v>111</v>
      </c>
      <c r="G839" s="78">
        <v>167528</v>
      </c>
      <c r="H839" s="78">
        <v>167528</v>
      </c>
      <c r="I839" s="55" t="s">
        <v>207</v>
      </c>
      <c r="J839" s="55" t="s">
        <v>157</v>
      </c>
      <c r="K839" s="77" t="s">
        <v>369</v>
      </c>
      <c r="L839" s="77" t="s">
        <v>115</v>
      </c>
      <c r="M839" s="77"/>
      <c r="N839" s="77" t="s">
        <v>5268</v>
      </c>
    </row>
    <row r="840" spans="1:14" s="61" customFormat="1" ht="49.5">
      <c r="A840" s="77">
        <v>839</v>
      </c>
      <c r="B840" s="77" t="s">
        <v>56</v>
      </c>
      <c r="C840" s="77" t="s">
        <v>1884</v>
      </c>
      <c r="D840" s="77" t="s">
        <v>1885</v>
      </c>
      <c r="E840" s="77" t="s">
        <v>110</v>
      </c>
      <c r="F840" s="77" t="s">
        <v>140</v>
      </c>
      <c r="G840" s="78">
        <v>3709512</v>
      </c>
      <c r="H840" s="78">
        <v>3709512</v>
      </c>
      <c r="I840" s="55" t="s">
        <v>127</v>
      </c>
      <c r="J840" s="55" t="s">
        <v>277</v>
      </c>
      <c r="K840" s="77" t="s">
        <v>482</v>
      </c>
      <c r="L840" s="77" t="s">
        <v>115</v>
      </c>
      <c r="M840" s="77"/>
      <c r="N840" s="77" t="s">
        <v>5268</v>
      </c>
    </row>
    <row r="841" spans="1:14" s="61" customFormat="1" ht="82.5">
      <c r="A841" s="77">
        <v>840</v>
      </c>
      <c r="B841" s="77" t="s">
        <v>56</v>
      </c>
      <c r="C841" s="77" t="s">
        <v>1886</v>
      </c>
      <c r="D841" s="77" t="s">
        <v>1887</v>
      </c>
      <c r="E841" s="77" t="s">
        <v>110</v>
      </c>
      <c r="F841" s="77" t="s">
        <v>111</v>
      </c>
      <c r="G841" s="78">
        <v>271000</v>
      </c>
      <c r="H841" s="78">
        <v>271000</v>
      </c>
      <c r="I841" s="55" t="s">
        <v>120</v>
      </c>
      <c r="J841" s="55" t="s">
        <v>148</v>
      </c>
      <c r="K841" s="77" t="s">
        <v>1879</v>
      </c>
      <c r="L841" s="77" t="s">
        <v>115</v>
      </c>
      <c r="M841" s="77"/>
      <c r="N841" s="77" t="s">
        <v>5268</v>
      </c>
    </row>
    <row r="842" spans="1:14" s="61" customFormat="1" ht="49.5">
      <c r="A842" s="77">
        <v>841</v>
      </c>
      <c r="B842" s="77" t="s">
        <v>56</v>
      </c>
      <c r="C842" s="77" t="s">
        <v>1888</v>
      </c>
      <c r="D842" s="77" t="s">
        <v>1889</v>
      </c>
      <c r="E842" s="77" t="s">
        <v>110</v>
      </c>
      <c r="F842" s="77" t="s">
        <v>140</v>
      </c>
      <c r="G842" s="78">
        <v>3327502</v>
      </c>
      <c r="H842" s="78">
        <v>3327502</v>
      </c>
      <c r="I842" s="55" t="s">
        <v>127</v>
      </c>
      <c r="J842" s="55" t="s">
        <v>277</v>
      </c>
      <c r="K842" s="77" t="s">
        <v>482</v>
      </c>
      <c r="L842" s="77" t="s">
        <v>115</v>
      </c>
      <c r="M842" s="77"/>
      <c r="N842" s="77" t="s">
        <v>5268</v>
      </c>
    </row>
    <row r="843" spans="1:14" s="61" customFormat="1" ht="82.5">
      <c r="A843" s="77">
        <v>842</v>
      </c>
      <c r="B843" s="77" t="s">
        <v>56</v>
      </c>
      <c r="C843" s="77" t="s">
        <v>1890</v>
      </c>
      <c r="D843" s="77" t="s">
        <v>1891</v>
      </c>
      <c r="E843" s="77" t="s">
        <v>110</v>
      </c>
      <c r="F843" s="77" t="s">
        <v>111</v>
      </c>
      <c r="G843" s="78">
        <v>357000</v>
      </c>
      <c r="H843" s="78">
        <v>357000</v>
      </c>
      <c r="I843" s="55" t="s">
        <v>221</v>
      </c>
      <c r="J843" s="55" t="s">
        <v>121</v>
      </c>
      <c r="K843" s="77" t="s">
        <v>1876</v>
      </c>
      <c r="L843" s="77" t="s">
        <v>115</v>
      </c>
      <c r="M843" s="77"/>
      <c r="N843" s="77" t="s">
        <v>5268</v>
      </c>
    </row>
    <row r="844" spans="1:14" s="61" customFormat="1" ht="82.5">
      <c r="A844" s="77">
        <v>843</v>
      </c>
      <c r="B844" s="77" t="s">
        <v>56</v>
      </c>
      <c r="C844" s="77" t="s">
        <v>1892</v>
      </c>
      <c r="D844" s="77" t="s">
        <v>1893</v>
      </c>
      <c r="E844" s="77" t="s">
        <v>110</v>
      </c>
      <c r="F844" s="77" t="s">
        <v>111</v>
      </c>
      <c r="G844" s="78">
        <v>146000</v>
      </c>
      <c r="H844" s="78">
        <v>146000</v>
      </c>
      <c r="I844" s="55" t="s">
        <v>191</v>
      </c>
      <c r="J844" s="55" t="s">
        <v>277</v>
      </c>
      <c r="K844" s="77" t="s">
        <v>1894</v>
      </c>
      <c r="L844" s="77" t="s">
        <v>115</v>
      </c>
      <c r="M844" s="77"/>
      <c r="N844" s="77" t="s">
        <v>5280</v>
      </c>
    </row>
    <row r="845" spans="1:14" s="61" customFormat="1" ht="66">
      <c r="A845" s="77">
        <v>844</v>
      </c>
      <c r="B845" s="77" t="s">
        <v>56</v>
      </c>
      <c r="C845" s="77" t="s">
        <v>1895</v>
      </c>
      <c r="D845" s="77" t="s">
        <v>1896</v>
      </c>
      <c r="E845" s="77" t="s">
        <v>110</v>
      </c>
      <c r="F845" s="77" t="s">
        <v>140</v>
      </c>
      <c r="G845" s="78">
        <v>156000</v>
      </c>
      <c r="H845" s="78">
        <v>156000</v>
      </c>
      <c r="I845" s="55" t="s">
        <v>221</v>
      </c>
      <c r="J845" s="55" t="s">
        <v>121</v>
      </c>
      <c r="K845" s="77" t="s">
        <v>497</v>
      </c>
      <c r="L845" s="77" t="s">
        <v>115</v>
      </c>
      <c r="M845" s="77"/>
      <c r="N845" s="77" t="s">
        <v>5268</v>
      </c>
    </row>
    <row r="846" spans="1:14" s="61" customFormat="1" ht="49.5">
      <c r="A846" s="77">
        <v>845</v>
      </c>
      <c r="B846" s="77" t="s">
        <v>56</v>
      </c>
      <c r="C846" s="77" t="s">
        <v>1897</v>
      </c>
      <c r="D846" s="77" t="s">
        <v>1898</v>
      </c>
      <c r="E846" s="77" t="s">
        <v>110</v>
      </c>
      <c r="F846" s="77" t="s">
        <v>140</v>
      </c>
      <c r="G846" s="78">
        <v>3500000</v>
      </c>
      <c r="H846" s="78">
        <v>3500000</v>
      </c>
      <c r="I846" s="55" t="s">
        <v>266</v>
      </c>
      <c r="J846" s="55" t="s">
        <v>207</v>
      </c>
      <c r="K846" s="77" t="s">
        <v>1899</v>
      </c>
      <c r="L846" s="77" t="s">
        <v>115</v>
      </c>
      <c r="M846" s="77"/>
      <c r="N846" s="77" t="s">
        <v>5272</v>
      </c>
    </row>
    <row r="847" spans="1:14" s="61" customFormat="1" ht="66">
      <c r="A847" s="77">
        <v>846</v>
      </c>
      <c r="B847" s="77" t="s">
        <v>56</v>
      </c>
      <c r="C847" s="77" t="s">
        <v>1900</v>
      </c>
      <c r="D847" s="77" t="s">
        <v>1901</v>
      </c>
      <c r="E847" s="77" t="s">
        <v>110</v>
      </c>
      <c r="F847" s="77" t="s">
        <v>140</v>
      </c>
      <c r="G847" s="78">
        <v>1385000</v>
      </c>
      <c r="H847" s="78">
        <v>1385000</v>
      </c>
      <c r="I847" s="55" t="s">
        <v>266</v>
      </c>
      <c r="J847" s="55" t="s">
        <v>207</v>
      </c>
      <c r="K847" s="77" t="s">
        <v>1902</v>
      </c>
      <c r="L847" s="77" t="s">
        <v>115</v>
      </c>
      <c r="M847" s="77"/>
      <c r="N847" s="77" t="s">
        <v>5272</v>
      </c>
    </row>
    <row r="848" spans="1:14" s="61" customFormat="1" ht="66">
      <c r="A848" s="77">
        <v>847</v>
      </c>
      <c r="B848" s="77" t="s">
        <v>56</v>
      </c>
      <c r="C848" s="77" t="s">
        <v>1903</v>
      </c>
      <c r="D848" s="77" t="s">
        <v>1904</v>
      </c>
      <c r="E848" s="77" t="s">
        <v>110</v>
      </c>
      <c r="F848" s="77" t="s">
        <v>140</v>
      </c>
      <c r="G848" s="78">
        <v>1000000</v>
      </c>
      <c r="H848" s="78">
        <v>1000000</v>
      </c>
      <c r="I848" s="55" t="s">
        <v>1905</v>
      </c>
      <c r="J848" s="55" t="s">
        <v>113</v>
      </c>
      <c r="K848" s="77" t="s">
        <v>1906</v>
      </c>
      <c r="L848" s="77" t="s">
        <v>115</v>
      </c>
      <c r="M848" s="77"/>
      <c r="N848" s="77" t="s">
        <v>5288</v>
      </c>
    </row>
    <row r="849" spans="1:14" s="61" customFormat="1" ht="49.5">
      <c r="A849" s="77">
        <v>848</v>
      </c>
      <c r="B849" s="77" t="s">
        <v>56</v>
      </c>
      <c r="C849" s="77" t="s">
        <v>1907</v>
      </c>
      <c r="D849" s="77" t="s">
        <v>1908</v>
      </c>
      <c r="E849" s="77" t="s">
        <v>110</v>
      </c>
      <c r="F849" s="77" t="s">
        <v>140</v>
      </c>
      <c r="G849" s="78">
        <v>3436451</v>
      </c>
      <c r="H849" s="78">
        <v>3436451</v>
      </c>
      <c r="I849" s="55" t="s">
        <v>214</v>
      </c>
      <c r="J849" s="55" t="s">
        <v>188</v>
      </c>
      <c r="K849" s="77" t="s">
        <v>1909</v>
      </c>
      <c r="L849" s="77" t="s">
        <v>115</v>
      </c>
      <c r="M849" s="77"/>
      <c r="N849" s="77" t="s">
        <v>5268</v>
      </c>
    </row>
    <row r="850" spans="1:14" s="61" customFormat="1" ht="49.5">
      <c r="A850" s="77">
        <v>849</v>
      </c>
      <c r="B850" s="77" t="s">
        <v>56</v>
      </c>
      <c r="C850" s="77" t="s">
        <v>1910</v>
      </c>
      <c r="D850" s="77" t="s">
        <v>1911</v>
      </c>
      <c r="E850" s="77" t="s">
        <v>110</v>
      </c>
      <c r="F850" s="77" t="s">
        <v>111</v>
      </c>
      <c r="G850" s="78">
        <v>1862645</v>
      </c>
      <c r="H850" s="78">
        <v>1825392</v>
      </c>
      <c r="I850" s="55" t="s">
        <v>136</v>
      </c>
      <c r="J850" s="55" t="s">
        <v>212</v>
      </c>
      <c r="K850" s="77" t="s">
        <v>1912</v>
      </c>
      <c r="L850" s="77" t="s">
        <v>115</v>
      </c>
      <c r="M850" s="77"/>
      <c r="N850" s="77" t="s">
        <v>5278</v>
      </c>
    </row>
    <row r="851" spans="1:14" s="61" customFormat="1" ht="82.5">
      <c r="A851" s="77">
        <v>850</v>
      </c>
      <c r="B851" s="77" t="s">
        <v>56</v>
      </c>
      <c r="C851" s="77" t="s">
        <v>1913</v>
      </c>
      <c r="D851" s="77" t="s">
        <v>1914</v>
      </c>
      <c r="E851" s="77" t="s">
        <v>110</v>
      </c>
      <c r="F851" s="77" t="s">
        <v>111</v>
      </c>
      <c r="G851" s="78">
        <v>462667</v>
      </c>
      <c r="H851" s="78">
        <v>462000</v>
      </c>
      <c r="I851" s="55" t="s">
        <v>207</v>
      </c>
      <c r="J851" s="55" t="s">
        <v>207</v>
      </c>
      <c r="K851" s="77" t="s">
        <v>358</v>
      </c>
      <c r="L851" s="77" t="s">
        <v>115</v>
      </c>
      <c r="M851" s="77"/>
      <c r="N851" s="77" t="s">
        <v>5268</v>
      </c>
    </row>
    <row r="852" spans="1:14" s="61" customFormat="1" ht="49.5">
      <c r="A852" s="77">
        <v>851</v>
      </c>
      <c r="B852" s="77" t="s">
        <v>56</v>
      </c>
      <c r="C852" s="77" t="s">
        <v>1915</v>
      </c>
      <c r="D852" s="77" t="s">
        <v>1916</v>
      </c>
      <c r="E852" s="77" t="s">
        <v>110</v>
      </c>
      <c r="F852" s="77" t="s">
        <v>140</v>
      </c>
      <c r="G852" s="78">
        <v>131240</v>
      </c>
      <c r="H852" s="78">
        <v>131240</v>
      </c>
      <c r="I852" s="55" t="s">
        <v>191</v>
      </c>
      <c r="J852" s="55" t="s">
        <v>127</v>
      </c>
      <c r="K852" s="77" t="s">
        <v>1855</v>
      </c>
      <c r="L852" s="77" t="s">
        <v>115</v>
      </c>
      <c r="M852" s="77"/>
      <c r="N852" s="77" t="s">
        <v>5268</v>
      </c>
    </row>
    <row r="853" spans="1:14" s="61" customFormat="1" ht="82.5">
      <c r="A853" s="77">
        <v>852</v>
      </c>
      <c r="B853" s="77" t="s">
        <v>56</v>
      </c>
      <c r="C853" s="77" t="s">
        <v>1917</v>
      </c>
      <c r="D853" s="77" t="s">
        <v>1918</v>
      </c>
      <c r="E853" s="77" t="s">
        <v>110</v>
      </c>
      <c r="F853" s="77" t="s">
        <v>140</v>
      </c>
      <c r="G853" s="78">
        <v>12673</v>
      </c>
      <c r="H853" s="78">
        <v>12673</v>
      </c>
      <c r="I853" s="55" t="s">
        <v>221</v>
      </c>
      <c r="J853" s="55" t="s">
        <v>153</v>
      </c>
      <c r="K853" s="77" t="s">
        <v>1919</v>
      </c>
      <c r="L853" s="77" t="s">
        <v>115</v>
      </c>
      <c r="M853" s="77"/>
      <c r="N853" s="77" t="s">
        <v>5288</v>
      </c>
    </row>
    <row r="854" spans="1:14" s="61" customFormat="1" ht="66">
      <c r="A854" s="77">
        <v>853</v>
      </c>
      <c r="B854" s="77" t="s">
        <v>56</v>
      </c>
      <c r="C854" s="77" t="s">
        <v>1917</v>
      </c>
      <c r="D854" s="77" t="s">
        <v>1920</v>
      </c>
      <c r="E854" s="77" t="s">
        <v>110</v>
      </c>
      <c r="F854" s="77" t="s">
        <v>140</v>
      </c>
      <c r="G854" s="78">
        <v>316000</v>
      </c>
      <c r="H854" s="78">
        <v>316000</v>
      </c>
      <c r="I854" s="55" t="s">
        <v>221</v>
      </c>
      <c r="J854" s="55" t="s">
        <v>153</v>
      </c>
      <c r="K854" s="77" t="s">
        <v>1919</v>
      </c>
      <c r="L854" s="77" t="s">
        <v>115</v>
      </c>
      <c r="M854" s="77"/>
      <c r="N854" s="77" t="s">
        <v>5288</v>
      </c>
    </row>
    <row r="855" spans="1:14" s="61" customFormat="1" ht="49.5">
      <c r="A855" s="77">
        <v>854</v>
      </c>
      <c r="B855" s="77" t="s">
        <v>43</v>
      </c>
      <c r="C855" s="77" t="s">
        <v>1921</v>
      </c>
      <c r="D855" s="77" t="s">
        <v>1922</v>
      </c>
      <c r="E855" s="77" t="s">
        <v>110</v>
      </c>
      <c r="F855" s="77" t="s">
        <v>119</v>
      </c>
      <c r="G855" s="78">
        <v>12240000</v>
      </c>
      <c r="H855" s="78">
        <v>11603500</v>
      </c>
      <c r="I855" s="55" t="s">
        <v>261</v>
      </c>
      <c r="J855" s="55" t="s">
        <v>191</v>
      </c>
      <c r="K855" s="77" t="s">
        <v>149</v>
      </c>
      <c r="L855" s="77" t="s">
        <v>115</v>
      </c>
      <c r="M855" s="77"/>
      <c r="N855" s="77" t="s">
        <v>5270</v>
      </c>
    </row>
    <row r="856" spans="1:14" s="61" customFormat="1" ht="99">
      <c r="A856" s="77">
        <v>855</v>
      </c>
      <c r="B856" s="77" t="s">
        <v>43</v>
      </c>
      <c r="C856" s="77" t="s">
        <v>1923</v>
      </c>
      <c r="D856" s="77" t="s">
        <v>1924</v>
      </c>
      <c r="E856" s="77" t="s">
        <v>110</v>
      </c>
      <c r="F856" s="77" t="s">
        <v>140</v>
      </c>
      <c r="G856" s="78">
        <v>586362</v>
      </c>
      <c r="H856" s="78">
        <v>560918</v>
      </c>
      <c r="I856" s="55" t="s">
        <v>266</v>
      </c>
      <c r="J856" s="55" t="s">
        <v>153</v>
      </c>
      <c r="K856" s="77" t="s">
        <v>1925</v>
      </c>
      <c r="L856" s="77" t="s">
        <v>115</v>
      </c>
      <c r="M856" s="77"/>
      <c r="N856" s="77" t="s">
        <v>5313</v>
      </c>
    </row>
    <row r="857" spans="1:14" s="61" customFormat="1" ht="66">
      <c r="A857" s="77">
        <v>856</v>
      </c>
      <c r="B857" s="77" t="s">
        <v>43</v>
      </c>
      <c r="C857" s="77" t="s">
        <v>1923</v>
      </c>
      <c r="D857" s="77" t="s">
        <v>1926</v>
      </c>
      <c r="E857" s="77" t="s">
        <v>110</v>
      </c>
      <c r="F857" s="77" t="s">
        <v>140</v>
      </c>
      <c r="G857" s="78">
        <v>2889762</v>
      </c>
      <c r="H857" s="78">
        <v>2774172</v>
      </c>
      <c r="I857" s="55" t="s">
        <v>141</v>
      </c>
      <c r="J857" s="55" t="s">
        <v>277</v>
      </c>
      <c r="K857" s="77" t="s">
        <v>1927</v>
      </c>
      <c r="L857" s="77" t="s">
        <v>115</v>
      </c>
      <c r="M857" s="77"/>
      <c r="N857" s="77" t="s">
        <v>5288</v>
      </c>
    </row>
    <row r="858" spans="1:14" s="61" customFormat="1" ht="99">
      <c r="A858" s="77">
        <v>857</v>
      </c>
      <c r="B858" s="77" t="s">
        <v>43</v>
      </c>
      <c r="C858" s="77" t="s">
        <v>1928</v>
      </c>
      <c r="D858" s="77" t="s">
        <v>1929</v>
      </c>
      <c r="E858" s="77" t="s">
        <v>110</v>
      </c>
      <c r="F858" s="77" t="s">
        <v>140</v>
      </c>
      <c r="G858" s="78">
        <v>9504920</v>
      </c>
      <c r="H858" s="78">
        <v>9504920</v>
      </c>
      <c r="I858" s="55" t="s">
        <v>195</v>
      </c>
      <c r="J858" s="55" t="s">
        <v>141</v>
      </c>
      <c r="K858" s="77" t="s">
        <v>149</v>
      </c>
      <c r="L858" s="77" t="s">
        <v>115</v>
      </c>
      <c r="M858" s="77"/>
      <c r="N858" s="77" t="s">
        <v>5267</v>
      </c>
    </row>
    <row r="859" spans="1:14" s="61" customFormat="1" ht="66">
      <c r="A859" s="77">
        <v>858</v>
      </c>
      <c r="B859" s="77" t="s">
        <v>43</v>
      </c>
      <c r="C859" s="77" t="s">
        <v>1930</v>
      </c>
      <c r="D859" s="77" t="s">
        <v>1931</v>
      </c>
      <c r="E859" s="77" t="s">
        <v>110</v>
      </c>
      <c r="F859" s="77" t="s">
        <v>111</v>
      </c>
      <c r="G859" s="78">
        <v>430000</v>
      </c>
      <c r="H859" s="78">
        <v>430000</v>
      </c>
      <c r="I859" s="55" t="s">
        <v>126</v>
      </c>
      <c r="J859" s="55" t="s">
        <v>131</v>
      </c>
      <c r="K859" s="77" t="s">
        <v>1932</v>
      </c>
      <c r="L859" s="77" t="s">
        <v>115</v>
      </c>
      <c r="M859" s="77"/>
      <c r="N859" s="77" t="s">
        <v>5268</v>
      </c>
    </row>
    <row r="860" spans="1:14" s="61" customFormat="1" ht="66">
      <c r="A860" s="77">
        <v>859</v>
      </c>
      <c r="B860" s="77" t="s">
        <v>43</v>
      </c>
      <c r="C860" s="77" t="s">
        <v>1933</v>
      </c>
      <c r="D860" s="77" t="s">
        <v>1934</v>
      </c>
      <c r="E860" s="77" t="s">
        <v>110</v>
      </c>
      <c r="F860" s="77" t="s">
        <v>111</v>
      </c>
      <c r="G860" s="78">
        <v>210636</v>
      </c>
      <c r="H860" s="78">
        <v>210636</v>
      </c>
      <c r="I860" s="55" t="s">
        <v>207</v>
      </c>
      <c r="J860" s="55" t="s">
        <v>157</v>
      </c>
      <c r="K860" s="77" t="s">
        <v>1925</v>
      </c>
      <c r="L860" s="77" t="s">
        <v>115</v>
      </c>
      <c r="M860" s="77"/>
      <c r="N860" s="77" t="s">
        <v>5268</v>
      </c>
    </row>
    <row r="861" spans="1:14" s="61" customFormat="1" ht="82.5">
      <c r="A861" s="77">
        <v>860</v>
      </c>
      <c r="B861" s="77" t="s">
        <v>43</v>
      </c>
      <c r="C861" s="77" t="s">
        <v>1933</v>
      </c>
      <c r="D861" s="77" t="s">
        <v>1935</v>
      </c>
      <c r="E861" s="77" t="s">
        <v>110</v>
      </c>
      <c r="F861" s="77" t="s">
        <v>111</v>
      </c>
      <c r="G861" s="78">
        <v>2000000</v>
      </c>
      <c r="H861" s="78">
        <v>2000000</v>
      </c>
      <c r="I861" s="55" t="s">
        <v>113</v>
      </c>
      <c r="J861" s="55" t="s">
        <v>188</v>
      </c>
      <c r="K861" s="77" t="s">
        <v>1788</v>
      </c>
      <c r="L861" s="77" t="s">
        <v>115</v>
      </c>
      <c r="M861" s="77"/>
      <c r="N861" s="77" t="s">
        <v>5268</v>
      </c>
    </row>
    <row r="862" spans="1:14" s="61" customFormat="1" ht="82.5">
      <c r="A862" s="77">
        <v>861</v>
      </c>
      <c r="B862" s="77" t="s">
        <v>43</v>
      </c>
      <c r="C862" s="77" t="s">
        <v>1933</v>
      </c>
      <c r="D862" s="77" t="s">
        <v>1936</v>
      </c>
      <c r="E862" s="77" t="s">
        <v>110</v>
      </c>
      <c r="F862" s="77" t="s">
        <v>111</v>
      </c>
      <c r="G862" s="78">
        <v>209035</v>
      </c>
      <c r="H862" s="78">
        <v>208000</v>
      </c>
      <c r="I862" s="55" t="s">
        <v>214</v>
      </c>
      <c r="J862" s="55" t="s">
        <v>277</v>
      </c>
      <c r="K862" s="77" t="s">
        <v>1937</v>
      </c>
      <c r="L862" s="77" t="s">
        <v>115</v>
      </c>
      <c r="M862" s="77"/>
      <c r="N862" s="77" t="s">
        <v>5268</v>
      </c>
    </row>
    <row r="863" spans="1:14" s="61" customFormat="1" ht="66">
      <c r="A863" s="77">
        <v>862</v>
      </c>
      <c r="B863" s="77" t="s">
        <v>43</v>
      </c>
      <c r="C863" s="77" t="s">
        <v>1938</v>
      </c>
      <c r="D863" s="77" t="s">
        <v>1939</v>
      </c>
      <c r="E863" s="77" t="s">
        <v>110</v>
      </c>
      <c r="F863" s="77" t="s">
        <v>87</v>
      </c>
      <c r="G863" s="78">
        <v>447400</v>
      </c>
      <c r="H863" s="78">
        <v>363600</v>
      </c>
      <c r="I863" s="55" t="s">
        <v>266</v>
      </c>
      <c r="J863" s="55" t="s">
        <v>148</v>
      </c>
      <c r="K863" s="77" t="s">
        <v>410</v>
      </c>
      <c r="L863" s="77" t="s">
        <v>115</v>
      </c>
      <c r="M863" s="77"/>
      <c r="N863" s="77" t="s">
        <v>5267</v>
      </c>
    </row>
    <row r="864" spans="1:14" s="61" customFormat="1" ht="99">
      <c r="A864" s="77">
        <v>863</v>
      </c>
      <c r="B864" s="77" t="s">
        <v>43</v>
      </c>
      <c r="C864" s="77" t="s">
        <v>1940</v>
      </c>
      <c r="D864" s="77" t="s">
        <v>1941</v>
      </c>
      <c r="E864" s="77" t="s">
        <v>110</v>
      </c>
      <c r="F864" s="77" t="s">
        <v>140</v>
      </c>
      <c r="G864" s="78">
        <v>139507</v>
      </c>
      <c r="H864" s="78">
        <v>135000</v>
      </c>
      <c r="I864" s="55" t="s">
        <v>126</v>
      </c>
      <c r="J864" s="55" t="s">
        <v>157</v>
      </c>
      <c r="K864" s="77" t="s">
        <v>149</v>
      </c>
      <c r="L864" s="77" t="s">
        <v>115</v>
      </c>
      <c r="M864" s="77"/>
      <c r="N864" s="77" t="s">
        <v>5268</v>
      </c>
    </row>
    <row r="865" spans="1:14" s="61" customFormat="1" ht="148.5">
      <c r="A865" s="77">
        <v>864</v>
      </c>
      <c r="B865" s="77" t="s">
        <v>43</v>
      </c>
      <c r="C865" s="77" t="s">
        <v>1942</v>
      </c>
      <c r="D865" s="77" t="s">
        <v>1943</v>
      </c>
      <c r="E865" s="77" t="s">
        <v>110</v>
      </c>
      <c r="F865" s="77" t="s">
        <v>119</v>
      </c>
      <c r="G865" s="78">
        <v>34068000</v>
      </c>
      <c r="H865" s="78">
        <v>33931728</v>
      </c>
      <c r="I865" s="55" t="s">
        <v>126</v>
      </c>
      <c r="J865" s="55" t="s">
        <v>210</v>
      </c>
      <c r="K865" s="77" t="s">
        <v>149</v>
      </c>
      <c r="L865" s="77" t="s">
        <v>342</v>
      </c>
      <c r="M865" s="77"/>
      <c r="N865" s="77"/>
    </row>
    <row r="866" spans="1:14" s="61" customFormat="1" ht="66">
      <c r="A866" s="77">
        <v>865</v>
      </c>
      <c r="B866" s="77" t="s">
        <v>43</v>
      </c>
      <c r="C866" s="77" t="s">
        <v>1942</v>
      </c>
      <c r="D866" s="77" t="s">
        <v>1944</v>
      </c>
      <c r="E866" s="77" t="s">
        <v>110</v>
      </c>
      <c r="F866" s="77" t="s">
        <v>140</v>
      </c>
      <c r="G866" s="78">
        <v>2079994</v>
      </c>
      <c r="H866" s="78">
        <v>1955194</v>
      </c>
      <c r="I866" s="55" t="s">
        <v>120</v>
      </c>
      <c r="J866" s="55" t="s">
        <v>221</v>
      </c>
      <c r="K866" s="77" t="s">
        <v>149</v>
      </c>
      <c r="L866" s="77" t="s">
        <v>115</v>
      </c>
      <c r="M866" s="77"/>
      <c r="N866" s="77" t="s">
        <v>5267</v>
      </c>
    </row>
    <row r="867" spans="1:14" s="61" customFormat="1" ht="66">
      <c r="A867" s="77">
        <v>866</v>
      </c>
      <c r="B867" s="77" t="s">
        <v>43</v>
      </c>
      <c r="C867" s="77" t="s">
        <v>1945</v>
      </c>
      <c r="D867" s="77" t="s">
        <v>1946</v>
      </c>
      <c r="E867" s="77" t="s">
        <v>110</v>
      </c>
      <c r="F867" s="77" t="s">
        <v>140</v>
      </c>
      <c r="G867" s="78">
        <v>2500000</v>
      </c>
      <c r="H867" s="78">
        <v>2500000</v>
      </c>
      <c r="I867" s="55" t="s">
        <v>136</v>
      </c>
      <c r="J867" s="55" t="s">
        <v>127</v>
      </c>
      <c r="K867" s="77" t="s">
        <v>1788</v>
      </c>
      <c r="L867" s="77" t="s">
        <v>115</v>
      </c>
      <c r="M867" s="77"/>
      <c r="N867" s="77" t="s">
        <v>5287</v>
      </c>
    </row>
    <row r="868" spans="1:14" s="61" customFormat="1" ht="82.5">
      <c r="A868" s="77">
        <v>867</v>
      </c>
      <c r="B868" s="77" t="s">
        <v>43</v>
      </c>
      <c r="C868" s="77" t="s">
        <v>1947</v>
      </c>
      <c r="D868" s="77" t="s">
        <v>1948</v>
      </c>
      <c r="E868" s="77" t="s">
        <v>110</v>
      </c>
      <c r="F868" s="77" t="s">
        <v>140</v>
      </c>
      <c r="G868" s="78">
        <v>19800000</v>
      </c>
      <c r="H868" s="78">
        <v>19800000</v>
      </c>
      <c r="I868" s="55" t="s">
        <v>214</v>
      </c>
      <c r="J868" s="55" t="s">
        <v>277</v>
      </c>
      <c r="K868" s="77" t="s">
        <v>1949</v>
      </c>
      <c r="L868" s="77" t="s">
        <v>115</v>
      </c>
      <c r="M868" s="77"/>
      <c r="N868" s="77" t="s">
        <v>5272</v>
      </c>
    </row>
    <row r="869" spans="1:14" s="61" customFormat="1" ht="99">
      <c r="A869" s="77">
        <v>868</v>
      </c>
      <c r="B869" s="77" t="s">
        <v>43</v>
      </c>
      <c r="C869" s="77" t="s">
        <v>1950</v>
      </c>
      <c r="D869" s="77" t="s">
        <v>1951</v>
      </c>
      <c r="E869" s="77" t="s">
        <v>110</v>
      </c>
      <c r="F869" s="77" t="s">
        <v>111</v>
      </c>
      <c r="G869" s="78">
        <v>721181</v>
      </c>
      <c r="H869" s="78">
        <v>710000</v>
      </c>
      <c r="I869" s="55" t="s">
        <v>556</v>
      </c>
      <c r="J869" s="55" t="s">
        <v>157</v>
      </c>
      <c r="K869" s="77" t="s">
        <v>410</v>
      </c>
      <c r="L869" s="77" t="s">
        <v>176</v>
      </c>
      <c r="M869" s="77" t="s">
        <v>5279</v>
      </c>
      <c r="N869" s="77"/>
    </row>
    <row r="870" spans="1:14" s="61" customFormat="1" ht="82.5">
      <c r="A870" s="77">
        <v>869</v>
      </c>
      <c r="B870" s="77" t="s">
        <v>43</v>
      </c>
      <c r="C870" s="77" t="s">
        <v>1952</v>
      </c>
      <c r="D870" s="77" t="s">
        <v>1953</v>
      </c>
      <c r="E870" s="77" t="s">
        <v>110</v>
      </c>
      <c r="F870" s="77" t="s">
        <v>111</v>
      </c>
      <c r="G870" s="78">
        <v>2850000</v>
      </c>
      <c r="H870" s="78">
        <v>2699999</v>
      </c>
      <c r="I870" s="55" t="s">
        <v>212</v>
      </c>
      <c r="J870" s="55" t="s">
        <v>188</v>
      </c>
      <c r="K870" s="77" t="s">
        <v>149</v>
      </c>
      <c r="L870" s="77" t="s">
        <v>115</v>
      </c>
      <c r="M870" s="77"/>
      <c r="N870" s="77" t="s">
        <v>5268</v>
      </c>
    </row>
    <row r="871" spans="1:14" s="61" customFormat="1" ht="49.5">
      <c r="A871" s="77">
        <v>870</v>
      </c>
      <c r="B871" s="77" t="s">
        <v>43</v>
      </c>
      <c r="C871" s="77" t="s">
        <v>1954</v>
      </c>
      <c r="D871" s="77" t="s">
        <v>1955</v>
      </c>
      <c r="E871" s="77" t="s">
        <v>110</v>
      </c>
      <c r="F871" s="77" t="s">
        <v>111</v>
      </c>
      <c r="G871" s="78">
        <v>188120</v>
      </c>
      <c r="H871" s="78">
        <v>187682</v>
      </c>
      <c r="I871" s="55" t="s">
        <v>148</v>
      </c>
      <c r="J871" s="55" t="s">
        <v>121</v>
      </c>
      <c r="K871" s="77" t="s">
        <v>186</v>
      </c>
      <c r="L871" s="77" t="s">
        <v>115</v>
      </c>
      <c r="M871" s="77"/>
      <c r="N871" s="77" t="s">
        <v>5268</v>
      </c>
    </row>
    <row r="872" spans="1:14" s="61" customFormat="1" ht="49.5">
      <c r="A872" s="77">
        <v>871</v>
      </c>
      <c r="B872" s="77" t="s">
        <v>43</v>
      </c>
      <c r="C872" s="77" t="s">
        <v>1956</v>
      </c>
      <c r="D872" s="77" t="s">
        <v>1957</v>
      </c>
      <c r="E872" s="77" t="s">
        <v>110</v>
      </c>
      <c r="F872" s="77" t="s">
        <v>140</v>
      </c>
      <c r="G872" s="78">
        <v>2249118</v>
      </c>
      <c r="H872" s="78">
        <v>2249118</v>
      </c>
      <c r="I872" s="55" t="s">
        <v>120</v>
      </c>
      <c r="J872" s="55" t="s">
        <v>136</v>
      </c>
      <c r="K872" s="77" t="s">
        <v>410</v>
      </c>
      <c r="L872" s="77" t="s">
        <v>115</v>
      </c>
      <c r="M872" s="77"/>
      <c r="N872" s="77" t="s">
        <v>5268</v>
      </c>
    </row>
    <row r="873" spans="1:14" s="61" customFormat="1" ht="49.5">
      <c r="A873" s="77">
        <v>872</v>
      </c>
      <c r="B873" s="77" t="s">
        <v>43</v>
      </c>
      <c r="C873" s="77" t="s">
        <v>1958</v>
      </c>
      <c r="D873" s="77" t="s">
        <v>1959</v>
      </c>
      <c r="E873" s="77" t="s">
        <v>110</v>
      </c>
      <c r="F873" s="77" t="s">
        <v>111</v>
      </c>
      <c r="G873" s="78">
        <v>660541</v>
      </c>
      <c r="H873" s="78">
        <v>650000</v>
      </c>
      <c r="I873" s="55" t="s">
        <v>121</v>
      </c>
      <c r="J873" s="55" t="s">
        <v>153</v>
      </c>
      <c r="K873" s="77" t="s">
        <v>247</v>
      </c>
      <c r="L873" s="77" t="s">
        <v>115</v>
      </c>
      <c r="M873" s="77"/>
      <c r="N873" s="77" t="s">
        <v>5268</v>
      </c>
    </row>
    <row r="874" spans="1:14" s="61" customFormat="1" ht="49.5">
      <c r="A874" s="77">
        <v>873</v>
      </c>
      <c r="B874" s="77" t="s">
        <v>43</v>
      </c>
      <c r="C874" s="77" t="s">
        <v>1960</v>
      </c>
      <c r="D874" s="77" t="s">
        <v>1961</v>
      </c>
      <c r="E874" s="77" t="s">
        <v>110</v>
      </c>
      <c r="F874" s="77" t="s">
        <v>111</v>
      </c>
      <c r="G874" s="78">
        <v>722545</v>
      </c>
      <c r="H874" s="78">
        <v>722545</v>
      </c>
      <c r="I874" s="55" t="s">
        <v>212</v>
      </c>
      <c r="J874" s="55" t="s">
        <v>127</v>
      </c>
      <c r="K874" s="77" t="s">
        <v>247</v>
      </c>
      <c r="L874" s="77" t="s">
        <v>115</v>
      </c>
      <c r="M874" s="77"/>
      <c r="N874" s="77" t="s">
        <v>5268</v>
      </c>
    </row>
    <row r="875" spans="1:14" s="61" customFormat="1" ht="49.5">
      <c r="A875" s="77">
        <v>874</v>
      </c>
      <c r="B875" s="77" t="s">
        <v>43</v>
      </c>
      <c r="C875" s="77" t="s">
        <v>1962</v>
      </c>
      <c r="D875" s="77" t="s">
        <v>1963</v>
      </c>
      <c r="E875" s="77" t="s">
        <v>110</v>
      </c>
      <c r="F875" s="77" t="s">
        <v>111</v>
      </c>
      <c r="G875" s="78">
        <v>224150</v>
      </c>
      <c r="H875" s="78">
        <v>215000</v>
      </c>
      <c r="I875" s="55" t="s">
        <v>258</v>
      </c>
      <c r="J875" s="55" t="s">
        <v>214</v>
      </c>
      <c r="K875" s="77" t="s">
        <v>1964</v>
      </c>
      <c r="L875" s="77" t="s">
        <v>115</v>
      </c>
      <c r="M875" s="77"/>
      <c r="N875" s="77" t="s">
        <v>5278</v>
      </c>
    </row>
    <row r="876" spans="1:14" s="61" customFormat="1" ht="49.5">
      <c r="A876" s="77">
        <v>875</v>
      </c>
      <c r="B876" s="77" t="s">
        <v>43</v>
      </c>
      <c r="C876" s="77" t="s">
        <v>1965</v>
      </c>
      <c r="D876" s="77" t="s">
        <v>1966</v>
      </c>
      <c r="E876" s="77" t="s">
        <v>110</v>
      </c>
      <c r="F876" s="77" t="s">
        <v>140</v>
      </c>
      <c r="G876" s="78">
        <v>358631</v>
      </c>
      <c r="H876" s="78">
        <v>350500</v>
      </c>
      <c r="I876" s="55" t="s">
        <v>258</v>
      </c>
      <c r="J876" s="55" t="s">
        <v>126</v>
      </c>
      <c r="K876" s="77" t="s">
        <v>1967</v>
      </c>
      <c r="L876" s="77" t="s">
        <v>115</v>
      </c>
      <c r="M876" s="77"/>
      <c r="N876" s="77" t="s">
        <v>5268</v>
      </c>
    </row>
    <row r="877" spans="1:14" s="61" customFormat="1" ht="49.5">
      <c r="A877" s="77">
        <v>876</v>
      </c>
      <c r="B877" s="77" t="s">
        <v>43</v>
      </c>
      <c r="C877" s="77" t="s">
        <v>1968</v>
      </c>
      <c r="D877" s="77" t="s">
        <v>1969</v>
      </c>
      <c r="E877" s="77" t="s">
        <v>110</v>
      </c>
      <c r="F877" s="77" t="s">
        <v>140</v>
      </c>
      <c r="G877" s="78">
        <v>2437311</v>
      </c>
      <c r="H877" s="78">
        <v>2437311</v>
      </c>
      <c r="I877" s="55" t="s">
        <v>188</v>
      </c>
      <c r="J877" s="55" t="s">
        <v>277</v>
      </c>
      <c r="K877" s="77" t="s">
        <v>149</v>
      </c>
      <c r="L877" s="77" t="s">
        <v>115</v>
      </c>
      <c r="M877" s="77"/>
      <c r="N877" s="77" t="s">
        <v>5268</v>
      </c>
    </row>
    <row r="878" spans="1:14" s="61" customFormat="1" ht="49.5">
      <c r="A878" s="77">
        <v>877</v>
      </c>
      <c r="B878" s="77" t="s">
        <v>43</v>
      </c>
      <c r="C878" s="77" t="s">
        <v>1970</v>
      </c>
      <c r="D878" s="77" t="s">
        <v>1971</v>
      </c>
      <c r="E878" s="77" t="s">
        <v>110</v>
      </c>
      <c r="F878" s="77" t="s">
        <v>140</v>
      </c>
      <c r="G878" s="78">
        <v>2013024</v>
      </c>
      <c r="H878" s="78">
        <v>2013024</v>
      </c>
      <c r="I878" s="55" t="s">
        <v>174</v>
      </c>
      <c r="J878" s="55" t="s">
        <v>126</v>
      </c>
      <c r="K878" s="77" t="s">
        <v>501</v>
      </c>
      <c r="L878" s="77" t="s">
        <v>115</v>
      </c>
      <c r="M878" s="77"/>
      <c r="N878" s="77" t="s">
        <v>5268</v>
      </c>
    </row>
    <row r="879" spans="1:14" s="61" customFormat="1" ht="66">
      <c r="A879" s="77">
        <v>878</v>
      </c>
      <c r="B879" s="77" t="s">
        <v>43</v>
      </c>
      <c r="C879" s="77" t="s">
        <v>1972</v>
      </c>
      <c r="D879" s="77" t="s">
        <v>1973</v>
      </c>
      <c r="E879" s="77" t="s">
        <v>110</v>
      </c>
      <c r="F879" s="77" t="s">
        <v>140</v>
      </c>
      <c r="G879" s="78">
        <v>922495</v>
      </c>
      <c r="H879" s="78">
        <v>922495</v>
      </c>
      <c r="I879" s="55" t="s">
        <v>126</v>
      </c>
      <c r="J879" s="55" t="s">
        <v>210</v>
      </c>
      <c r="K879" s="77" t="s">
        <v>1974</v>
      </c>
      <c r="L879" s="77" t="s">
        <v>115</v>
      </c>
      <c r="M879" s="77"/>
      <c r="N879" s="77" t="s">
        <v>5286</v>
      </c>
    </row>
    <row r="880" spans="1:14" s="61" customFormat="1" ht="66">
      <c r="A880" s="77">
        <v>879</v>
      </c>
      <c r="B880" s="77" t="s">
        <v>43</v>
      </c>
      <c r="C880" s="77" t="s">
        <v>1975</v>
      </c>
      <c r="D880" s="77" t="s">
        <v>1976</v>
      </c>
      <c r="E880" s="77" t="s">
        <v>110</v>
      </c>
      <c r="F880" s="77" t="s">
        <v>140</v>
      </c>
      <c r="G880" s="78">
        <v>5471963</v>
      </c>
      <c r="H880" s="78">
        <v>4924767</v>
      </c>
      <c r="I880" s="55" t="s">
        <v>127</v>
      </c>
      <c r="J880" s="55" t="s">
        <v>277</v>
      </c>
      <c r="K880" s="77" t="s">
        <v>1964</v>
      </c>
      <c r="L880" s="77" t="s">
        <v>115</v>
      </c>
      <c r="M880" s="77"/>
      <c r="N880" s="77" t="s">
        <v>5267</v>
      </c>
    </row>
    <row r="881" spans="1:14" s="61" customFormat="1" ht="66">
      <c r="A881" s="77">
        <v>880</v>
      </c>
      <c r="B881" s="77" t="s">
        <v>43</v>
      </c>
      <c r="C881" s="77" t="s">
        <v>1977</v>
      </c>
      <c r="D881" s="77" t="s">
        <v>1978</v>
      </c>
      <c r="E881" s="77" t="s">
        <v>110</v>
      </c>
      <c r="F881" s="77" t="s">
        <v>140</v>
      </c>
      <c r="G881" s="78">
        <v>995000</v>
      </c>
      <c r="H881" s="78">
        <v>995000</v>
      </c>
      <c r="I881" s="55" t="s">
        <v>250</v>
      </c>
      <c r="J881" s="55" t="s">
        <v>120</v>
      </c>
      <c r="K881" s="77" t="s">
        <v>1979</v>
      </c>
      <c r="L881" s="77" t="s">
        <v>115</v>
      </c>
      <c r="M881" s="77"/>
      <c r="N881" s="77" t="s">
        <v>5267</v>
      </c>
    </row>
    <row r="882" spans="1:14" s="61" customFormat="1" ht="66">
      <c r="A882" s="77">
        <v>881</v>
      </c>
      <c r="B882" s="77" t="s">
        <v>43</v>
      </c>
      <c r="C882" s="77" t="s">
        <v>1980</v>
      </c>
      <c r="D882" s="77" t="s">
        <v>1981</v>
      </c>
      <c r="E882" s="77" t="s">
        <v>110</v>
      </c>
      <c r="F882" s="77" t="s">
        <v>140</v>
      </c>
      <c r="G882" s="78">
        <v>346542</v>
      </c>
      <c r="H882" s="78">
        <v>329215</v>
      </c>
      <c r="I882" s="55" t="s">
        <v>227</v>
      </c>
      <c r="J882" s="55" t="s">
        <v>277</v>
      </c>
      <c r="K882" s="77" t="s">
        <v>1982</v>
      </c>
      <c r="L882" s="77" t="s">
        <v>115</v>
      </c>
      <c r="M882" s="77"/>
      <c r="N882" s="77" t="s">
        <v>5268</v>
      </c>
    </row>
    <row r="883" spans="1:14" s="61" customFormat="1" ht="66">
      <c r="A883" s="77">
        <v>882</v>
      </c>
      <c r="B883" s="77" t="s">
        <v>43</v>
      </c>
      <c r="C883" s="77" t="s">
        <v>1983</v>
      </c>
      <c r="D883" s="77" t="s">
        <v>1984</v>
      </c>
      <c r="E883" s="77" t="s">
        <v>110</v>
      </c>
      <c r="F883" s="77" t="s">
        <v>140</v>
      </c>
      <c r="G883" s="78">
        <v>270521</v>
      </c>
      <c r="H883" s="78">
        <v>261084</v>
      </c>
      <c r="I883" s="55" t="s">
        <v>203</v>
      </c>
      <c r="J883" s="55" t="s">
        <v>141</v>
      </c>
      <c r="K883" s="77" t="s">
        <v>1985</v>
      </c>
      <c r="L883" s="77" t="s">
        <v>115</v>
      </c>
      <c r="M883" s="77"/>
      <c r="N883" s="77" t="s">
        <v>5272</v>
      </c>
    </row>
    <row r="884" spans="1:14" s="61" customFormat="1" ht="49.5">
      <c r="A884" s="77">
        <v>883</v>
      </c>
      <c r="B884" s="77" t="s">
        <v>43</v>
      </c>
      <c r="C884" s="77" t="s">
        <v>1986</v>
      </c>
      <c r="D884" s="77" t="s">
        <v>1987</v>
      </c>
      <c r="E884" s="77" t="s">
        <v>110</v>
      </c>
      <c r="F884" s="77" t="s">
        <v>111</v>
      </c>
      <c r="G884" s="78">
        <v>190000</v>
      </c>
      <c r="H884" s="78">
        <v>186200</v>
      </c>
      <c r="I884" s="55" t="s">
        <v>148</v>
      </c>
      <c r="J884" s="55" t="s">
        <v>157</v>
      </c>
      <c r="K884" s="77" t="s">
        <v>410</v>
      </c>
      <c r="L884" s="77" t="s">
        <v>115</v>
      </c>
      <c r="M884" s="77"/>
      <c r="N884" s="77" t="s">
        <v>5268</v>
      </c>
    </row>
    <row r="885" spans="1:14" s="61" customFormat="1" ht="49.5">
      <c r="A885" s="77">
        <v>884</v>
      </c>
      <c r="B885" s="77" t="s">
        <v>43</v>
      </c>
      <c r="C885" s="77" t="s">
        <v>1986</v>
      </c>
      <c r="D885" s="77" t="s">
        <v>1988</v>
      </c>
      <c r="E885" s="77" t="s">
        <v>110</v>
      </c>
      <c r="F885" s="77" t="s">
        <v>111</v>
      </c>
      <c r="G885" s="78">
        <v>232233</v>
      </c>
      <c r="H885" s="78">
        <v>230000</v>
      </c>
      <c r="I885" s="55" t="s">
        <v>127</v>
      </c>
      <c r="J885" s="55" t="s">
        <v>188</v>
      </c>
      <c r="K885" s="77" t="s">
        <v>410</v>
      </c>
      <c r="L885" s="77" t="s">
        <v>115</v>
      </c>
      <c r="M885" s="77"/>
      <c r="N885" s="77" t="s">
        <v>5268</v>
      </c>
    </row>
    <row r="886" spans="1:14" s="61" customFormat="1" ht="49.5">
      <c r="A886" s="77">
        <v>885</v>
      </c>
      <c r="B886" s="77" t="s">
        <v>43</v>
      </c>
      <c r="C886" s="77" t="s">
        <v>1989</v>
      </c>
      <c r="D886" s="77" t="s">
        <v>1990</v>
      </c>
      <c r="E886" s="77" t="s">
        <v>110</v>
      </c>
      <c r="F886" s="77" t="s">
        <v>140</v>
      </c>
      <c r="G886" s="78">
        <v>384311</v>
      </c>
      <c r="H886" s="78">
        <v>384000</v>
      </c>
      <c r="I886" s="55" t="s">
        <v>170</v>
      </c>
      <c r="J886" s="55" t="s">
        <v>174</v>
      </c>
      <c r="K886" s="77" t="s">
        <v>1985</v>
      </c>
      <c r="L886" s="77" t="s">
        <v>115</v>
      </c>
      <c r="M886" s="77"/>
      <c r="N886" s="77" t="s">
        <v>5272</v>
      </c>
    </row>
    <row r="887" spans="1:14" s="61" customFormat="1" ht="66">
      <c r="A887" s="77">
        <v>886</v>
      </c>
      <c r="B887" s="77" t="s">
        <v>43</v>
      </c>
      <c r="C887" s="77" t="s">
        <v>1991</v>
      </c>
      <c r="D887" s="77" t="s">
        <v>1992</v>
      </c>
      <c r="E887" s="77" t="s">
        <v>110</v>
      </c>
      <c r="F887" s="77" t="s">
        <v>111</v>
      </c>
      <c r="G887" s="78">
        <v>634061</v>
      </c>
      <c r="H887" s="78">
        <v>613624</v>
      </c>
      <c r="I887" s="55" t="s">
        <v>255</v>
      </c>
      <c r="J887" s="55" t="s">
        <v>141</v>
      </c>
      <c r="K887" s="77" t="s">
        <v>1985</v>
      </c>
      <c r="L887" s="77" t="s">
        <v>115</v>
      </c>
      <c r="M887" s="77"/>
      <c r="N887" s="77" t="s">
        <v>5268</v>
      </c>
    </row>
    <row r="888" spans="1:14" s="61" customFormat="1" ht="49.5">
      <c r="A888" s="77">
        <v>887</v>
      </c>
      <c r="B888" s="77" t="s">
        <v>43</v>
      </c>
      <c r="C888" s="77" t="s">
        <v>1991</v>
      </c>
      <c r="D888" s="77" t="s">
        <v>1993</v>
      </c>
      <c r="E888" s="77" t="s">
        <v>110</v>
      </c>
      <c r="F888" s="77" t="s">
        <v>111</v>
      </c>
      <c r="G888" s="78">
        <v>231889</v>
      </c>
      <c r="H888" s="78">
        <v>227251</v>
      </c>
      <c r="I888" s="55" t="s">
        <v>210</v>
      </c>
      <c r="J888" s="55" t="s">
        <v>148</v>
      </c>
      <c r="K888" s="77" t="s">
        <v>1985</v>
      </c>
      <c r="L888" s="77" t="s">
        <v>115</v>
      </c>
      <c r="M888" s="77"/>
      <c r="N888" s="77" t="s">
        <v>5268</v>
      </c>
    </row>
    <row r="889" spans="1:14" s="61" customFormat="1" ht="66">
      <c r="A889" s="77">
        <v>888</v>
      </c>
      <c r="B889" s="77" t="s">
        <v>43</v>
      </c>
      <c r="C889" s="77" t="s">
        <v>1994</v>
      </c>
      <c r="D889" s="77" t="s">
        <v>1995</v>
      </c>
      <c r="E889" s="77" t="s">
        <v>110</v>
      </c>
      <c r="F889" s="77" t="s">
        <v>140</v>
      </c>
      <c r="G889" s="78">
        <v>77000</v>
      </c>
      <c r="H889" s="78">
        <v>77000</v>
      </c>
      <c r="I889" s="55" t="s">
        <v>148</v>
      </c>
      <c r="J889" s="55" t="s">
        <v>221</v>
      </c>
      <c r="K889" s="77" t="s">
        <v>1932</v>
      </c>
      <c r="L889" s="77" t="s">
        <v>115</v>
      </c>
      <c r="M889" s="77"/>
      <c r="N889" s="77" t="s">
        <v>5268</v>
      </c>
    </row>
    <row r="890" spans="1:14" s="61" customFormat="1" ht="49.5">
      <c r="A890" s="77">
        <v>889</v>
      </c>
      <c r="B890" s="77" t="s">
        <v>43</v>
      </c>
      <c r="C890" s="77" t="s">
        <v>1996</v>
      </c>
      <c r="D890" s="77" t="s">
        <v>1997</v>
      </c>
      <c r="E890" s="77" t="s">
        <v>110</v>
      </c>
      <c r="F890" s="77" t="s">
        <v>111</v>
      </c>
      <c r="G890" s="78">
        <v>321653</v>
      </c>
      <c r="H890" s="78">
        <v>299210</v>
      </c>
      <c r="I890" s="55" t="s">
        <v>255</v>
      </c>
      <c r="J890" s="55" t="s">
        <v>188</v>
      </c>
      <c r="K890" s="77" t="s">
        <v>1985</v>
      </c>
      <c r="L890" s="77" t="s">
        <v>115</v>
      </c>
      <c r="M890" s="77"/>
      <c r="N890" s="77" t="s">
        <v>5268</v>
      </c>
    </row>
    <row r="891" spans="1:14" s="61" customFormat="1" ht="49.5">
      <c r="A891" s="77">
        <v>890</v>
      </c>
      <c r="B891" s="77" t="s">
        <v>43</v>
      </c>
      <c r="C891" s="77" t="s">
        <v>1998</v>
      </c>
      <c r="D891" s="77" t="s">
        <v>1999</v>
      </c>
      <c r="E891" s="77" t="s">
        <v>110</v>
      </c>
      <c r="F891" s="77" t="s">
        <v>140</v>
      </c>
      <c r="G891" s="78">
        <v>158000</v>
      </c>
      <c r="H891" s="78">
        <v>157248</v>
      </c>
      <c r="I891" s="55" t="s">
        <v>191</v>
      </c>
      <c r="J891" s="55" t="s">
        <v>127</v>
      </c>
      <c r="K891" s="77" t="s">
        <v>2000</v>
      </c>
      <c r="L891" s="77" t="s">
        <v>115</v>
      </c>
      <c r="M891" s="77"/>
      <c r="N891" s="77" t="s">
        <v>5268</v>
      </c>
    </row>
    <row r="892" spans="1:14" s="61" customFormat="1" ht="66">
      <c r="A892" s="77">
        <v>891</v>
      </c>
      <c r="B892" s="77" t="s">
        <v>43</v>
      </c>
      <c r="C892" s="77" t="s">
        <v>2001</v>
      </c>
      <c r="D892" s="77" t="s">
        <v>2002</v>
      </c>
      <c r="E892" s="77" t="s">
        <v>110</v>
      </c>
      <c r="F892" s="77" t="s">
        <v>140</v>
      </c>
      <c r="G892" s="78">
        <v>376200</v>
      </c>
      <c r="H892" s="78">
        <v>376200</v>
      </c>
      <c r="I892" s="55" t="s">
        <v>148</v>
      </c>
      <c r="J892" s="55" t="s">
        <v>157</v>
      </c>
      <c r="K892" s="77" t="s">
        <v>1979</v>
      </c>
      <c r="L892" s="77" t="s">
        <v>115</v>
      </c>
      <c r="M892" s="77"/>
      <c r="N892" s="77" t="s">
        <v>5268</v>
      </c>
    </row>
    <row r="893" spans="1:14" s="61" customFormat="1" ht="49.5">
      <c r="A893" s="77">
        <v>892</v>
      </c>
      <c r="B893" s="77" t="s">
        <v>43</v>
      </c>
      <c r="C893" s="77" t="s">
        <v>2003</v>
      </c>
      <c r="D893" s="77" t="s">
        <v>2004</v>
      </c>
      <c r="E893" s="77" t="s">
        <v>110</v>
      </c>
      <c r="F893" s="77" t="s">
        <v>140</v>
      </c>
      <c r="G893" s="78">
        <v>851452</v>
      </c>
      <c r="H893" s="78">
        <v>833572</v>
      </c>
      <c r="I893" s="55" t="s">
        <v>214</v>
      </c>
      <c r="J893" s="55" t="s">
        <v>188</v>
      </c>
      <c r="K893" s="77" t="s">
        <v>1967</v>
      </c>
      <c r="L893" s="77" t="s">
        <v>115</v>
      </c>
      <c r="M893" s="77"/>
      <c r="N893" s="77" t="s">
        <v>5267</v>
      </c>
    </row>
    <row r="894" spans="1:14" s="61" customFormat="1" ht="82.5">
      <c r="A894" s="77">
        <v>893</v>
      </c>
      <c r="B894" s="77" t="s">
        <v>43</v>
      </c>
      <c r="C894" s="77" t="s">
        <v>2005</v>
      </c>
      <c r="D894" s="77" t="s">
        <v>2006</v>
      </c>
      <c r="E894" s="77" t="s">
        <v>110</v>
      </c>
      <c r="F894" s="77" t="s">
        <v>140</v>
      </c>
      <c r="G894" s="78">
        <v>4800000</v>
      </c>
      <c r="H894" s="78">
        <v>4560000</v>
      </c>
      <c r="I894" s="55" t="s">
        <v>174</v>
      </c>
      <c r="J894" s="55" t="s">
        <v>131</v>
      </c>
      <c r="K894" s="77" t="s">
        <v>2007</v>
      </c>
      <c r="L894" s="77" t="s">
        <v>115</v>
      </c>
      <c r="M894" s="77"/>
      <c r="N894" s="77" t="s">
        <v>5272</v>
      </c>
    </row>
    <row r="895" spans="1:14" s="61" customFormat="1" ht="148.5">
      <c r="A895" s="77">
        <v>894</v>
      </c>
      <c r="B895" s="77" t="s">
        <v>43</v>
      </c>
      <c r="C895" s="77" t="s">
        <v>2008</v>
      </c>
      <c r="D895" s="77" t="s">
        <v>2009</v>
      </c>
      <c r="E895" s="77" t="s">
        <v>110</v>
      </c>
      <c r="F895" s="77" t="s">
        <v>140</v>
      </c>
      <c r="G895" s="78">
        <v>620710</v>
      </c>
      <c r="H895" s="78">
        <v>617000</v>
      </c>
      <c r="I895" s="55" t="s">
        <v>195</v>
      </c>
      <c r="J895" s="55" t="s">
        <v>210</v>
      </c>
      <c r="K895" s="77" t="s">
        <v>2010</v>
      </c>
      <c r="L895" s="77" t="s">
        <v>342</v>
      </c>
      <c r="M895" s="77"/>
      <c r="N895" s="77"/>
    </row>
    <row r="896" spans="1:14" s="61" customFormat="1" ht="66">
      <c r="A896" s="77">
        <v>895</v>
      </c>
      <c r="B896" s="77" t="s">
        <v>43</v>
      </c>
      <c r="C896" s="77" t="s">
        <v>2011</v>
      </c>
      <c r="D896" s="77" t="s">
        <v>2012</v>
      </c>
      <c r="E896" s="77" t="s">
        <v>110</v>
      </c>
      <c r="F896" s="77" t="s">
        <v>140</v>
      </c>
      <c r="G896" s="78">
        <v>130598</v>
      </c>
      <c r="H896" s="78">
        <v>130598</v>
      </c>
      <c r="I896" s="55" t="s">
        <v>170</v>
      </c>
      <c r="J896" s="55" t="s">
        <v>207</v>
      </c>
      <c r="K896" s="77" t="s">
        <v>501</v>
      </c>
      <c r="L896" s="77" t="s">
        <v>115</v>
      </c>
      <c r="M896" s="77"/>
      <c r="N896" s="77" t="s">
        <v>5286</v>
      </c>
    </row>
    <row r="897" spans="1:14" s="61" customFormat="1" ht="66">
      <c r="A897" s="77">
        <v>896</v>
      </c>
      <c r="B897" s="77" t="s">
        <v>43</v>
      </c>
      <c r="C897" s="77" t="s">
        <v>2013</v>
      </c>
      <c r="D897" s="77" t="s">
        <v>2014</v>
      </c>
      <c r="E897" s="77" t="s">
        <v>110</v>
      </c>
      <c r="F897" s="77" t="s">
        <v>140</v>
      </c>
      <c r="G897" s="78">
        <v>2789441</v>
      </c>
      <c r="H897" s="78">
        <v>2789441</v>
      </c>
      <c r="I897" s="55" t="s">
        <v>136</v>
      </c>
      <c r="J897" s="55" t="s">
        <v>127</v>
      </c>
      <c r="K897" s="77" t="s">
        <v>2015</v>
      </c>
      <c r="L897" s="77" t="s">
        <v>115</v>
      </c>
      <c r="M897" s="77"/>
      <c r="N897" s="77" t="s">
        <v>5286</v>
      </c>
    </row>
    <row r="898" spans="1:14" s="61" customFormat="1" ht="49.5">
      <c r="A898" s="77">
        <v>897</v>
      </c>
      <c r="B898" s="77" t="s">
        <v>2016</v>
      </c>
      <c r="C898" s="77" t="s">
        <v>2017</v>
      </c>
      <c r="D898" s="77" t="s">
        <v>2018</v>
      </c>
      <c r="E898" s="77" t="s">
        <v>110</v>
      </c>
      <c r="F898" s="77" t="s">
        <v>111</v>
      </c>
      <c r="G898" s="78">
        <v>1393361</v>
      </c>
      <c r="H898" s="78">
        <v>1360000</v>
      </c>
      <c r="I898" s="55" t="s">
        <v>157</v>
      </c>
      <c r="J898" s="55" t="s">
        <v>221</v>
      </c>
      <c r="K898" s="77" t="s">
        <v>1607</v>
      </c>
      <c r="L898" s="77" t="s">
        <v>115</v>
      </c>
      <c r="M898" s="77"/>
      <c r="N898" s="77" t="s">
        <v>5268</v>
      </c>
    </row>
    <row r="899" spans="1:14" s="61" customFormat="1" ht="49.5">
      <c r="A899" s="77">
        <v>898</v>
      </c>
      <c r="B899" s="77" t="s">
        <v>2016</v>
      </c>
      <c r="C899" s="77" t="s">
        <v>2019</v>
      </c>
      <c r="D899" s="77" t="s">
        <v>2020</v>
      </c>
      <c r="E899" s="77" t="s">
        <v>110</v>
      </c>
      <c r="F899" s="77" t="s">
        <v>140</v>
      </c>
      <c r="G899" s="78">
        <v>1294690</v>
      </c>
      <c r="H899" s="78">
        <v>1281743</v>
      </c>
      <c r="I899" s="55" t="s">
        <v>157</v>
      </c>
      <c r="J899" s="55" t="s">
        <v>214</v>
      </c>
      <c r="K899" s="77" t="s">
        <v>192</v>
      </c>
      <c r="L899" s="77" t="s">
        <v>115</v>
      </c>
      <c r="M899" s="77"/>
      <c r="N899" s="77" t="s">
        <v>5268</v>
      </c>
    </row>
    <row r="900" spans="1:14" s="61" customFormat="1" ht="66">
      <c r="A900" s="77">
        <v>899</v>
      </c>
      <c r="B900" s="77" t="s">
        <v>2016</v>
      </c>
      <c r="C900" s="77" t="s">
        <v>2021</v>
      </c>
      <c r="D900" s="77" t="s">
        <v>2022</v>
      </c>
      <c r="E900" s="77" t="s">
        <v>110</v>
      </c>
      <c r="F900" s="77" t="s">
        <v>140</v>
      </c>
      <c r="G900" s="78">
        <v>2158852</v>
      </c>
      <c r="H900" s="78">
        <v>2115243</v>
      </c>
      <c r="I900" s="55" t="s">
        <v>214</v>
      </c>
      <c r="J900" s="55" t="s">
        <v>277</v>
      </c>
      <c r="K900" s="77" t="s">
        <v>1932</v>
      </c>
      <c r="L900" s="77" t="s">
        <v>115</v>
      </c>
      <c r="M900" s="77"/>
      <c r="N900" s="77" t="s">
        <v>5268</v>
      </c>
    </row>
    <row r="901" spans="1:14" s="61" customFormat="1" ht="82.5">
      <c r="A901" s="77">
        <v>900</v>
      </c>
      <c r="B901" s="77" t="s">
        <v>29</v>
      </c>
      <c r="C901" s="77" t="s">
        <v>2023</v>
      </c>
      <c r="D901" s="77" t="s">
        <v>2024</v>
      </c>
      <c r="E901" s="77" t="s">
        <v>110</v>
      </c>
      <c r="F901" s="77" t="s">
        <v>140</v>
      </c>
      <c r="G901" s="78">
        <v>160000</v>
      </c>
      <c r="H901" s="78">
        <v>153000</v>
      </c>
      <c r="I901" s="55" t="s">
        <v>2025</v>
      </c>
      <c r="J901" s="55" t="s">
        <v>191</v>
      </c>
      <c r="K901" s="77" t="s">
        <v>432</v>
      </c>
      <c r="L901" s="77" t="s">
        <v>115</v>
      </c>
      <c r="M901" s="77"/>
      <c r="N901" s="77" t="s">
        <v>5268</v>
      </c>
    </row>
    <row r="902" spans="1:14" s="61" customFormat="1" ht="66">
      <c r="A902" s="77">
        <v>901</v>
      </c>
      <c r="B902" s="77" t="s">
        <v>29</v>
      </c>
      <c r="C902" s="77" t="s">
        <v>2026</v>
      </c>
      <c r="D902" s="77" t="s">
        <v>2027</v>
      </c>
      <c r="E902" s="77" t="s">
        <v>110</v>
      </c>
      <c r="F902" s="77" t="s">
        <v>111</v>
      </c>
      <c r="G902" s="78">
        <v>234000</v>
      </c>
      <c r="H902" s="78">
        <v>147420</v>
      </c>
      <c r="I902" s="55" t="s">
        <v>120</v>
      </c>
      <c r="J902" s="55" t="s">
        <v>127</v>
      </c>
      <c r="K902" s="77" t="s">
        <v>2028</v>
      </c>
      <c r="L902" s="77" t="s">
        <v>115</v>
      </c>
      <c r="M902" s="77"/>
      <c r="N902" s="77" t="s">
        <v>5272</v>
      </c>
    </row>
    <row r="903" spans="1:14" s="61" customFormat="1" ht="82.5">
      <c r="A903" s="77">
        <v>902</v>
      </c>
      <c r="B903" s="77" t="s">
        <v>29</v>
      </c>
      <c r="C903" s="77" t="s">
        <v>2029</v>
      </c>
      <c r="D903" s="77" t="s">
        <v>2030</v>
      </c>
      <c r="E903" s="77" t="s">
        <v>110</v>
      </c>
      <c r="F903" s="77" t="s">
        <v>111</v>
      </c>
      <c r="G903" s="78">
        <v>675000</v>
      </c>
      <c r="H903" s="78">
        <v>640000</v>
      </c>
      <c r="I903" s="55" t="s">
        <v>449</v>
      </c>
      <c r="J903" s="55" t="s">
        <v>126</v>
      </c>
      <c r="K903" s="77" t="s">
        <v>1501</v>
      </c>
      <c r="L903" s="77" t="s">
        <v>115</v>
      </c>
      <c r="M903" s="77"/>
      <c r="N903" s="77" t="s">
        <v>5268</v>
      </c>
    </row>
    <row r="904" spans="1:14" s="61" customFormat="1" ht="49.5">
      <c r="A904" s="77">
        <v>903</v>
      </c>
      <c r="B904" s="77" t="s">
        <v>29</v>
      </c>
      <c r="C904" s="77" t="s">
        <v>2029</v>
      </c>
      <c r="D904" s="77" t="s">
        <v>2031</v>
      </c>
      <c r="E904" s="77" t="s">
        <v>110</v>
      </c>
      <c r="F904" s="77" t="s">
        <v>111</v>
      </c>
      <c r="G904" s="78">
        <v>239476</v>
      </c>
      <c r="H904" s="78">
        <v>239000</v>
      </c>
      <c r="I904" s="55" t="s">
        <v>266</v>
      </c>
      <c r="J904" s="55" t="s">
        <v>121</v>
      </c>
      <c r="K904" s="77" t="s">
        <v>432</v>
      </c>
      <c r="L904" s="77" t="s">
        <v>115</v>
      </c>
      <c r="M904" s="77"/>
      <c r="N904" s="77" t="s">
        <v>5268</v>
      </c>
    </row>
    <row r="905" spans="1:14" s="61" customFormat="1" ht="66">
      <c r="A905" s="77">
        <v>904</v>
      </c>
      <c r="B905" s="77" t="s">
        <v>29</v>
      </c>
      <c r="C905" s="77" t="s">
        <v>2032</v>
      </c>
      <c r="D905" s="77" t="s">
        <v>2033</v>
      </c>
      <c r="E905" s="77" t="s">
        <v>110</v>
      </c>
      <c r="F905" s="77" t="s">
        <v>111</v>
      </c>
      <c r="G905" s="78">
        <v>339974</v>
      </c>
      <c r="H905" s="78">
        <v>325000</v>
      </c>
      <c r="I905" s="55" t="s">
        <v>157</v>
      </c>
      <c r="J905" s="55" t="s">
        <v>113</v>
      </c>
      <c r="K905" s="77" t="s">
        <v>432</v>
      </c>
      <c r="L905" s="77" t="s">
        <v>115</v>
      </c>
      <c r="M905" s="77"/>
      <c r="N905" s="77" t="s">
        <v>5287</v>
      </c>
    </row>
    <row r="906" spans="1:14" s="61" customFormat="1" ht="66">
      <c r="A906" s="77">
        <v>905</v>
      </c>
      <c r="B906" s="77" t="s">
        <v>30</v>
      </c>
      <c r="C906" s="77" t="s">
        <v>2034</v>
      </c>
      <c r="D906" s="77" t="s">
        <v>2035</v>
      </c>
      <c r="E906" s="77" t="s">
        <v>110</v>
      </c>
      <c r="F906" s="77" t="s">
        <v>111</v>
      </c>
      <c r="G906" s="78">
        <v>1730400</v>
      </c>
      <c r="H906" s="78">
        <v>1600000</v>
      </c>
      <c r="I906" s="55" t="s">
        <v>212</v>
      </c>
      <c r="J906" s="55" t="s">
        <v>188</v>
      </c>
      <c r="K906" s="77" t="s">
        <v>1868</v>
      </c>
      <c r="L906" s="77" t="s">
        <v>115</v>
      </c>
      <c r="M906" s="77"/>
      <c r="N906" s="77" t="s">
        <v>5267</v>
      </c>
    </row>
    <row r="907" spans="1:14" s="61" customFormat="1" ht="49.5">
      <c r="A907" s="77">
        <v>906</v>
      </c>
      <c r="B907" s="77" t="s">
        <v>30</v>
      </c>
      <c r="C907" s="77" t="s">
        <v>2036</v>
      </c>
      <c r="D907" s="77" t="s">
        <v>2037</v>
      </c>
      <c r="E907" s="77" t="s">
        <v>110</v>
      </c>
      <c r="F907" s="77" t="s">
        <v>111</v>
      </c>
      <c r="G907" s="78">
        <v>793980</v>
      </c>
      <c r="H907" s="78">
        <v>793980</v>
      </c>
      <c r="I907" s="55" t="s">
        <v>141</v>
      </c>
      <c r="J907" s="55" t="s">
        <v>131</v>
      </c>
      <c r="K907" s="77" t="s">
        <v>114</v>
      </c>
      <c r="L907" s="77" t="s">
        <v>115</v>
      </c>
      <c r="M907" s="77"/>
      <c r="N907" s="77" t="s">
        <v>5273</v>
      </c>
    </row>
    <row r="908" spans="1:14" s="61" customFormat="1" ht="49.5">
      <c r="A908" s="77">
        <v>907</v>
      </c>
      <c r="B908" s="77" t="s">
        <v>31</v>
      </c>
      <c r="C908" s="77" t="s">
        <v>2038</v>
      </c>
      <c r="D908" s="77" t="s">
        <v>2039</v>
      </c>
      <c r="E908" s="77" t="s">
        <v>110</v>
      </c>
      <c r="F908" s="77" t="s">
        <v>140</v>
      </c>
      <c r="G908" s="78">
        <v>75537000</v>
      </c>
      <c r="H908" s="78">
        <v>74857500</v>
      </c>
      <c r="I908" s="55" t="s">
        <v>131</v>
      </c>
      <c r="J908" s="55" t="s">
        <v>148</v>
      </c>
      <c r="K908" s="77" t="s">
        <v>2040</v>
      </c>
      <c r="L908" s="77" t="s">
        <v>115</v>
      </c>
      <c r="M908" s="77"/>
      <c r="N908" s="77" t="s">
        <v>5272</v>
      </c>
    </row>
    <row r="909" spans="1:14" s="61" customFormat="1" ht="33">
      <c r="A909" s="77">
        <v>908</v>
      </c>
      <c r="B909" s="77" t="s">
        <v>21</v>
      </c>
      <c r="C909" s="77" t="s">
        <v>2041</v>
      </c>
      <c r="D909" s="77" t="s">
        <v>2042</v>
      </c>
      <c r="E909" s="77" t="s">
        <v>110</v>
      </c>
      <c r="F909" s="77" t="s">
        <v>140</v>
      </c>
      <c r="G909" s="78">
        <v>258310</v>
      </c>
      <c r="H909" s="78">
        <v>258310</v>
      </c>
      <c r="I909" s="55" t="s">
        <v>148</v>
      </c>
      <c r="J909" s="55" t="s">
        <v>121</v>
      </c>
      <c r="K909" s="77" t="s">
        <v>251</v>
      </c>
      <c r="L909" s="77" t="s">
        <v>115</v>
      </c>
      <c r="M909" s="77"/>
      <c r="N909" s="77" t="s">
        <v>5268</v>
      </c>
    </row>
    <row r="910" spans="1:14" s="61" customFormat="1" ht="66">
      <c r="A910" s="77">
        <v>909</v>
      </c>
      <c r="B910" s="77" t="s">
        <v>32</v>
      </c>
      <c r="C910" s="77" t="s">
        <v>2043</v>
      </c>
      <c r="D910" s="77" t="s">
        <v>2044</v>
      </c>
      <c r="E910" s="77" t="s">
        <v>110</v>
      </c>
      <c r="F910" s="77" t="s">
        <v>111</v>
      </c>
      <c r="G910" s="78">
        <v>750000</v>
      </c>
      <c r="H910" s="78">
        <v>750000</v>
      </c>
      <c r="I910" s="55" t="s">
        <v>121</v>
      </c>
      <c r="J910" s="55" t="s">
        <v>132</v>
      </c>
      <c r="K910" s="77" t="s">
        <v>308</v>
      </c>
      <c r="L910" s="77" t="s">
        <v>115</v>
      </c>
      <c r="M910" s="77"/>
      <c r="N910" s="77" t="s">
        <v>5268</v>
      </c>
    </row>
    <row r="911" spans="1:14" s="61" customFormat="1" ht="66">
      <c r="A911" s="77">
        <v>910</v>
      </c>
      <c r="B911" s="77" t="s">
        <v>32</v>
      </c>
      <c r="C911" s="77" t="s">
        <v>2043</v>
      </c>
      <c r="D911" s="77" t="s">
        <v>2045</v>
      </c>
      <c r="E911" s="77" t="s">
        <v>110</v>
      </c>
      <c r="F911" s="77" t="s">
        <v>111</v>
      </c>
      <c r="G911" s="78">
        <v>1866039</v>
      </c>
      <c r="H911" s="78">
        <v>1866039</v>
      </c>
      <c r="I911" s="55" t="s">
        <v>121</v>
      </c>
      <c r="J911" s="55" t="s">
        <v>153</v>
      </c>
      <c r="K911" s="77" t="s">
        <v>308</v>
      </c>
      <c r="L911" s="77" t="s">
        <v>115</v>
      </c>
      <c r="M911" s="77"/>
      <c r="N911" s="77" t="s">
        <v>5268</v>
      </c>
    </row>
    <row r="912" spans="1:14" s="61" customFormat="1" ht="66">
      <c r="A912" s="77">
        <v>911</v>
      </c>
      <c r="B912" s="77" t="s">
        <v>33</v>
      </c>
      <c r="C912" s="77" t="s">
        <v>2046</v>
      </c>
      <c r="D912" s="77" t="s">
        <v>2047</v>
      </c>
      <c r="E912" s="77" t="s">
        <v>110</v>
      </c>
      <c r="F912" s="77" t="s">
        <v>140</v>
      </c>
      <c r="G912" s="78">
        <v>1300045</v>
      </c>
      <c r="H912" s="78">
        <v>1150000</v>
      </c>
      <c r="I912" s="55" t="s">
        <v>136</v>
      </c>
      <c r="J912" s="55" t="s">
        <v>212</v>
      </c>
      <c r="K912" s="77" t="s">
        <v>1054</v>
      </c>
      <c r="L912" s="77" t="s">
        <v>115</v>
      </c>
      <c r="M912" s="77"/>
      <c r="N912" s="77" t="s">
        <v>5268</v>
      </c>
    </row>
    <row r="913" spans="1:14" s="61" customFormat="1" ht="49.5">
      <c r="A913" s="77">
        <v>912</v>
      </c>
      <c r="B913" s="77" t="s">
        <v>22</v>
      </c>
      <c r="C913" s="77" t="s">
        <v>2048</v>
      </c>
      <c r="D913" s="77" t="s">
        <v>2049</v>
      </c>
      <c r="E913" s="77" t="s">
        <v>110</v>
      </c>
      <c r="F913" s="77" t="s">
        <v>140</v>
      </c>
      <c r="G913" s="78">
        <v>504503</v>
      </c>
      <c r="H913" s="78">
        <v>470510</v>
      </c>
      <c r="I913" s="55" t="s">
        <v>131</v>
      </c>
      <c r="J913" s="55" t="s">
        <v>148</v>
      </c>
      <c r="K913" s="77" t="s">
        <v>114</v>
      </c>
      <c r="L913" s="77" t="s">
        <v>115</v>
      </c>
      <c r="M913" s="77"/>
      <c r="N913" s="77" t="s">
        <v>5268</v>
      </c>
    </row>
    <row r="914" spans="1:14" s="61" customFormat="1" ht="49.5">
      <c r="A914" s="77">
        <v>913</v>
      </c>
      <c r="B914" s="77" t="s">
        <v>23</v>
      </c>
      <c r="C914" s="77" t="s">
        <v>2050</v>
      </c>
      <c r="D914" s="77" t="s">
        <v>2051</v>
      </c>
      <c r="E914" s="77" t="s">
        <v>110</v>
      </c>
      <c r="F914" s="77" t="s">
        <v>140</v>
      </c>
      <c r="G914" s="78">
        <v>198990</v>
      </c>
      <c r="H914" s="78">
        <v>185760</v>
      </c>
      <c r="I914" s="55" t="s">
        <v>212</v>
      </c>
      <c r="J914" s="55" t="s">
        <v>188</v>
      </c>
      <c r="K914" s="77" t="s">
        <v>251</v>
      </c>
      <c r="L914" s="77" t="s">
        <v>115</v>
      </c>
      <c r="M914" s="77"/>
      <c r="N914" s="77" t="s">
        <v>5313</v>
      </c>
    </row>
    <row r="915" spans="1:14" s="61" customFormat="1" ht="66">
      <c r="A915" s="77">
        <v>914</v>
      </c>
      <c r="B915" s="77" t="s">
        <v>23</v>
      </c>
      <c r="C915" s="77" t="s">
        <v>2052</v>
      </c>
      <c r="D915" s="77" t="s">
        <v>2053</v>
      </c>
      <c r="E915" s="77" t="s">
        <v>110</v>
      </c>
      <c r="F915" s="77" t="s">
        <v>140</v>
      </c>
      <c r="G915" s="78">
        <v>1505266</v>
      </c>
      <c r="H915" s="78">
        <v>1500000</v>
      </c>
      <c r="I915" s="55" t="s">
        <v>240</v>
      </c>
      <c r="J915" s="55" t="s">
        <v>210</v>
      </c>
      <c r="K915" s="77" t="s">
        <v>1461</v>
      </c>
      <c r="L915" s="77" t="s">
        <v>115</v>
      </c>
      <c r="M915" s="77"/>
      <c r="N915" s="77" t="s">
        <v>5287</v>
      </c>
    </row>
    <row r="916" spans="1:14" s="61" customFormat="1" ht="82.5">
      <c r="A916" s="77">
        <v>915</v>
      </c>
      <c r="B916" s="77" t="s">
        <v>23</v>
      </c>
      <c r="C916" s="77" t="s">
        <v>2052</v>
      </c>
      <c r="D916" s="77" t="s">
        <v>2054</v>
      </c>
      <c r="E916" s="77" t="s">
        <v>110</v>
      </c>
      <c r="F916" s="77" t="s">
        <v>140</v>
      </c>
      <c r="G916" s="78">
        <v>351776</v>
      </c>
      <c r="H916" s="78">
        <v>336000</v>
      </c>
      <c r="I916" s="55" t="s">
        <v>126</v>
      </c>
      <c r="J916" s="55" t="s">
        <v>121</v>
      </c>
      <c r="K916" s="77" t="s">
        <v>1461</v>
      </c>
      <c r="L916" s="77" t="s">
        <v>115</v>
      </c>
      <c r="M916" s="77"/>
      <c r="N916" s="77" t="s">
        <v>5268</v>
      </c>
    </row>
    <row r="917" spans="1:14" s="61" customFormat="1" ht="66">
      <c r="A917" s="77">
        <v>916</v>
      </c>
      <c r="B917" s="77" t="s">
        <v>23</v>
      </c>
      <c r="C917" s="77" t="s">
        <v>2055</v>
      </c>
      <c r="D917" s="77" t="s">
        <v>2056</v>
      </c>
      <c r="E917" s="77" t="s">
        <v>110</v>
      </c>
      <c r="F917" s="77" t="s">
        <v>140</v>
      </c>
      <c r="G917" s="78">
        <v>296574</v>
      </c>
      <c r="H917" s="78">
        <v>289677</v>
      </c>
      <c r="I917" s="55" t="s">
        <v>207</v>
      </c>
      <c r="J917" s="55" t="s">
        <v>174</v>
      </c>
      <c r="K917" s="77" t="s">
        <v>264</v>
      </c>
      <c r="L917" s="77" t="s">
        <v>115</v>
      </c>
      <c r="M917" s="77"/>
      <c r="N917" s="77" t="s">
        <v>5268</v>
      </c>
    </row>
    <row r="918" spans="1:14" s="61" customFormat="1" ht="82.5">
      <c r="A918" s="77">
        <v>917</v>
      </c>
      <c r="B918" s="77" t="s">
        <v>24</v>
      </c>
      <c r="C918" s="77" t="s">
        <v>2057</v>
      </c>
      <c r="D918" s="77" t="s">
        <v>2058</v>
      </c>
      <c r="E918" s="77" t="s">
        <v>110</v>
      </c>
      <c r="F918" s="77" t="s">
        <v>111</v>
      </c>
      <c r="G918" s="78">
        <v>130000</v>
      </c>
      <c r="H918" s="78">
        <v>122000</v>
      </c>
      <c r="I918" s="55" t="s">
        <v>240</v>
      </c>
      <c r="J918" s="55" t="s">
        <v>207</v>
      </c>
      <c r="K918" s="77" t="s">
        <v>1484</v>
      </c>
      <c r="L918" s="77" t="s">
        <v>115</v>
      </c>
      <c r="M918" s="77"/>
      <c r="N918" s="77" t="s">
        <v>5268</v>
      </c>
    </row>
    <row r="919" spans="1:14" s="61" customFormat="1" ht="49.5">
      <c r="A919" s="77">
        <v>918</v>
      </c>
      <c r="B919" s="77" t="s">
        <v>24</v>
      </c>
      <c r="C919" s="77" t="s">
        <v>2059</v>
      </c>
      <c r="D919" s="77" t="s">
        <v>2060</v>
      </c>
      <c r="E919" s="77" t="s">
        <v>110</v>
      </c>
      <c r="F919" s="77" t="s">
        <v>111</v>
      </c>
      <c r="G919" s="78">
        <v>1648933</v>
      </c>
      <c r="H919" s="78">
        <v>1484040</v>
      </c>
      <c r="I919" s="55" t="s">
        <v>266</v>
      </c>
      <c r="J919" s="55" t="s">
        <v>127</v>
      </c>
      <c r="K919" s="77" t="s">
        <v>460</v>
      </c>
      <c r="L919" s="77" t="s">
        <v>115</v>
      </c>
      <c r="M919" s="77"/>
      <c r="N919" s="77" t="s">
        <v>5278</v>
      </c>
    </row>
    <row r="920" spans="1:14" s="61" customFormat="1" ht="49.5">
      <c r="A920" s="77">
        <v>919</v>
      </c>
      <c r="B920" s="77" t="s">
        <v>24</v>
      </c>
      <c r="C920" s="77" t="s">
        <v>2061</v>
      </c>
      <c r="D920" s="77" t="s">
        <v>2062</v>
      </c>
      <c r="E920" s="77" t="s">
        <v>110</v>
      </c>
      <c r="F920" s="77" t="s">
        <v>111</v>
      </c>
      <c r="G920" s="78">
        <v>320772</v>
      </c>
      <c r="H920" s="78">
        <v>320772</v>
      </c>
      <c r="I920" s="55" t="s">
        <v>120</v>
      </c>
      <c r="J920" s="55" t="s">
        <v>120</v>
      </c>
      <c r="K920" s="77" t="s">
        <v>1067</v>
      </c>
      <c r="L920" s="77" t="s">
        <v>115</v>
      </c>
      <c r="M920" s="77"/>
      <c r="N920" s="77" t="s">
        <v>5268</v>
      </c>
    </row>
    <row r="921" spans="1:14" s="61" customFormat="1" ht="82.5">
      <c r="A921" s="77">
        <v>920</v>
      </c>
      <c r="B921" s="77" t="s">
        <v>24</v>
      </c>
      <c r="C921" s="77" t="s">
        <v>2063</v>
      </c>
      <c r="D921" s="77" t="s">
        <v>2064</v>
      </c>
      <c r="E921" s="77" t="s">
        <v>110</v>
      </c>
      <c r="F921" s="77" t="s">
        <v>111</v>
      </c>
      <c r="G921" s="78">
        <v>560000</v>
      </c>
      <c r="H921" s="78">
        <v>560000</v>
      </c>
      <c r="I921" s="55" t="s">
        <v>266</v>
      </c>
      <c r="J921" s="55" t="s">
        <v>131</v>
      </c>
      <c r="K921" s="77" t="s">
        <v>363</v>
      </c>
      <c r="L921" s="77" t="s">
        <v>115</v>
      </c>
      <c r="M921" s="77"/>
      <c r="N921" s="77" t="s">
        <v>5268</v>
      </c>
    </row>
    <row r="922" spans="1:14" s="61" customFormat="1" ht="49.5">
      <c r="A922" s="77">
        <v>921</v>
      </c>
      <c r="B922" s="77" t="s">
        <v>24</v>
      </c>
      <c r="C922" s="77" t="s">
        <v>2063</v>
      </c>
      <c r="D922" s="77" t="s">
        <v>2065</v>
      </c>
      <c r="E922" s="77" t="s">
        <v>110</v>
      </c>
      <c r="F922" s="77" t="s">
        <v>140</v>
      </c>
      <c r="G922" s="78">
        <v>3150000</v>
      </c>
      <c r="H922" s="78">
        <v>2891700</v>
      </c>
      <c r="I922" s="55" t="s">
        <v>132</v>
      </c>
      <c r="J922" s="55" t="s">
        <v>188</v>
      </c>
      <c r="K922" s="77" t="s">
        <v>149</v>
      </c>
      <c r="L922" s="77" t="s">
        <v>115</v>
      </c>
      <c r="M922" s="77"/>
      <c r="N922" s="77" t="s">
        <v>5270</v>
      </c>
    </row>
    <row r="923" spans="1:14">
      <c r="A923"/>
      <c r="B923"/>
      <c r="C923"/>
      <c r="D923"/>
      <c r="E923"/>
      <c r="F923"/>
      <c r="G923"/>
      <c r="H923"/>
      <c r="I923"/>
      <c r="J923"/>
      <c r="K923"/>
      <c r="L923"/>
      <c r="M923"/>
      <c r="N923"/>
    </row>
    <row r="924" spans="1:14">
      <c r="A924"/>
      <c r="B924"/>
      <c r="C924"/>
      <c r="D924"/>
      <c r="E924"/>
      <c r="F924"/>
      <c r="G924"/>
      <c r="H924"/>
      <c r="I924"/>
      <c r="J924"/>
      <c r="K924"/>
      <c r="L924"/>
      <c r="M924"/>
      <c r="N924"/>
    </row>
    <row r="925" spans="1:14">
      <c r="A925"/>
      <c r="B925"/>
      <c r="C925"/>
      <c r="D925"/>
      <c r="E925"/>
      <c r="F925"/>
      <c r="G925"/>
      <c r="H925"/>
      <c r="I925"/>
      <c r="J925"/>
      <c r="K925"/>
      <c r="L925"/>
      <c r="M925"/>
      <c r="N925"/>
    </row>
    <row r="926" spans="1:14">
      <c r="A926"/>
      <c r="B926"/>
      <c r="C926"/>
      <c r="D926"/>
      <c r="E926"/>
      <c r="F926"/>
      <c r="G926"/>
      <c r="H926"/>
      <c r="I926"/>
      <c r="J926"/>
      <c r="K926"/>
      <c r="L926"/>
      <c r="M926"/>
      <c r="N926"/>
    </row>
    <row r="927" spans="1:14">
      <c r="A927"/>
      <c r="B927"/>
      <c r="C927"/>
      <c r="D927"/>
      <c r="E927"/>
      <c r="F927"/>
      <c r="G927"/>
      <c r="H927"/>
      <c r="I927"/>
      <c r="J927"/>
      <c r="K927"/>
      <c r="L927"/>
      <c r="M927"/>
      <c r="N927"/>
    </row>
    <row r="928" spans="1:14">
      <c r="A928"/>
      <c r="B928"/>
      <c r="C928"/>
      <c r="D928"/>
      <c r="E928"/>
      <c r="F928"/>
      <c r="G928"/>
      <c r="H928"/>
      <c r="I928"/>
      <c r="J928"/>
      <c r="K928"/>
      <c r="L928"/>
      <c r="M928"/>
      <c r="N928"/>
    </row>
    <row r="929" spans="1:14">
      <c r="A929"/>
      <c r="B929"/>
      <c r="C929"/>
      <c r="D929"/>
      <c r="E929"/>
      <c r="F929"/>
      <c r="G929"/>
      <c r="H929"/>
      <c r="I929"/>
      <c r="J929"/>
      <c r="K929"/>
      <c r="L929"/>
      <c r="M929"/>
      <c r="N929"/>
    </row>
    <row r="930" spans="1:14">
      <c r="A930"/>
      <c r="B930"/>
      <c r="C930"/>
      <c r="D930"/>
      <c r="E930"/>
      <c r="F930"/>
      <c r="G930"/>
      <c r="H930"/>
      <c r="I930"/>
      <c r="J930"/>
      <c r="K930"/>
      <c r="L930"/>
      <c r="M930"/>
      <c r="N930"/>
    </row>
    <row r="931" spans="1:14">
      <c r="A931"/>
      <c r="B931"/>
      <c r="C931"/>
      <c r="D931"/>
      <c r="E931"/>
      <c r="F931"/>
      <c r="G931"/>
      <c r="H931"/>
      <c r="I931"/>
      <c r="J931"/>
      <c r="K931"/>
      <c r="L931"/>
      <c r="M931"/>
      <c r="N931"/>
    </row>
    <row r="932" spans="1:14">
      <c r="A932"/>
      <c r="B932"/>
      <c r="C932"/>
      <c r="D932"/>
      <c r="E932"/>
      <c r="F932"/>
      <c r="G932"/>
      <c r="H932"/>
      <c r="I932"/>
      <c r="J932"/>
      <c r="K932"/>
      <c r="L932"/>
      <c r="M932"/>
      <c r="N932"/>
    </row>
    <row r="933" spans="1:14">
      <c r="A933"/>
      <c r="B933"/>
      <c r="C933"/>
      <c r="D933"/>
      <c r="E933"/>
      <c r="F933"/>
      <c r="G933"/>
      <c r="H933"/>
      <c r="I933"/>
      <c r="J933"/>
      <c r="K933"/>
      <c r="L933"/>
      <c r="M933"/>
      <c r="N933"/>
    </row>
    <row r="934" spans="1:14">
      <c r="A934"/>
      <c r="B934"/>
      <c r="C934"/>
      <c r="D934"/>
      <c r="E934"/>
      <c r="F934"/>
      <c r="G934"/>
      <c r="H934"/>
      <c r="I934"/>
      <c r="J934"/>
      <c r="K934"/>
      <c r="L934"/>
      <c r="M934"/>
      <c r="N934"/>
    </row>
    <row r="935" spans="1:14">
      <c r="A935"/>
      <c r="B935"/>
      <c r="C935"/>
      <c r="D935"/>
      <c r="E935"/>
      <c r="F935"/>
      <c r="G935"/>
      <c r="H935"/>
      <c r="I935"/>
      <c r="J935"/>
      <c r="K935"/>
      <c r="L935"/>
      <c r="M935"/>
      <c r="N935"/>
    </row>
    <row r="936" spans="1:14">
      <c r="A936"/>
      <c r="B936"/>
      <c r="C936"/>
      <c r="D936"/>
      <c r="E936"/>
      <c r="F936"/>
      <c r="G936"/>
      <c r="H936"/>
      <c r="I936"/>
      <c r="J936"/>
      <c r="K936"/>
      <c r="L936"/>
      <c r="M936"/>
      <c r="N936"/>
    </row>
    <row r="937" spans="1:14">
      <c r="A937"/>
      <c r="B937"/>
      <c r="C937"/>
      <c r="D937"/>
      <c r="E937"/>
      <c r="F937"/>
      <c r="G937"/>
      <c r="H937"/>
      <c r="I937"/>
      <c r="J937"/>
      <c r="K937"/>
      <c r="L937"/>
      <c r="M937"/>
      <c r="N937"/>
    </row>
    <row r="938" spans="1:14">
      <c r="A938"/>
      <c r="B938"/>
      <c r="C938"/>
      <c r="D938"/>
      <c r="E938"/>
      <c r="F938"/>
      <c r="G938"/>
      <c r="H938"/>
      <c r="I938"/>
      <c r="J938"/>
      <c r="K938"/>
      <c r="L938"/>
      <c r="M938"/>
      <c r="N938"/>
    </row>
    <row r="939" spans="1:14">
      <c r="A939"/>
      <c r="B939"/>
      <c r="C939"/>
      <c r="D939"/>
      <c r="E939"/>
      <c r="F939"/>
      <c r="G939"/>
      <c r="H939"/>
      <c r="I939"/>
      <c r="J939"/>
      <c r="K939"/>
      <c r="L939"/>
      <c r="M939"/>
      <c r="N939"/>
    </row>
    <row r="940" spans="1:14">
      <c r="A940"/>
      <c r="B940"/>
      <c r="C940"/>
      <c r="D940"/>
      <c r="E940"/>
      <c r="F940"/>
      <c r="G940"/>
      <c r="H940"/>
      <c r="I940"/>
      <c r="J940"/>
      <c r="K940"/>
      <c r="L940"/>
      <c r="M940"/>
      <c r="N940"/>
    </row>
    <row r="941" spans="1:14">
      <c r="A941"/>
      <c r="B941"/>
      <c r="C941"/>
      <c r="D941"/>
      <c r="E941"/>
      <c r="F941"/>
      <c r="G941"/>
      <c r="H941"/>
      <c r="I941"/>
      <c r="J941"/>
      <c r="K941"/>
      <c r="L941"/>
      <c r="M941"/>
      <c r="N941"/>
    </row>
    <row r="942" spans="1:14">
      <c r="A942"/>
      <c r="B942"/>
      <c r="C942"/>
      <c r="D942"/>
      <c r="E942"/>
      <c r="F942"/>
      <c r="G942"/>
      <c r="H942"/>
      <c r="I942"/>
      <c r="J942"/>
      <c r="K942"/>
      <c r="L942"/>
      <c r="M942"/>
      <c r="N942"/>
    </row>
    <row r="943" spans="1:14">
      <c r="A943"/>
      <c r="B943"/>
      <c r="C943"/>
      <c r="D943"/>
      <c r="E943"/>
      <c r="F943"/>
      <c r="G943"/>
      <c r="H943"/>
      <c r="I943"/>
      <c r="J943"/>
      <c r="K943"/>
      <c r="L943"/>
      <c r="M943"/>
      <c r="N943"/>
    </row>
    <row r="944" spans="1:14">
      <c r="A944"/>
      <c r="B944"/>
      <c r="C944"/>
      <c r="D944"/>
      <c r="E944"/>
      <c r="F944"/>
      <c r="G944"/>
      <c r="H944"/>
      <c r="I944"/>
      <c r="J944"/>
      <c r="K944"/>
      <c r="L944"/>
      <c r="M944"/>
      <c r="N944"/>
    </row>
    <row r="945" spans="1:14">
      <c r="A945"/>
      <c r="B945"/>
      <c r="C945"/>
      <c r="D945"/>
      <c r="E945"/>
      <c r="F945"/>
      <c r="G945"/>
      <c r="H945"/>
      <c r="I945"/>
      <c r="J945"/>
      <c r="K945"/>
      <c r="L945"/>
      <c r="M945"/>
      <c r="N945"/>
    </row>
    <row r="946" spans="1:14">
      <c r="A946"/>
      <c r="B946"/>
      <c r="C946"/>
      <c r="D946"/>
      <c r="E946"/>
      <c r="F946"/>
      <c r="G946"/>
      <c r="H946"/>
      <c r="I946"/>
      <c r="J946"/>
      <c r="K946"/>
      <c r="L946"/>
      <c r="M946"/>
      <c r="N946"/>
    </row>
    <row r="947" spans="1:14">
      <c r="A947"/>
      <c r="B947"/>
      <c r="C947"/>
      <c r="D947"/>
      <c r="E947"/>
      <c r="F947"/>
      <c r="G947"/>
      <c r="H947"/>
      <c r="I947"/>
      <c r="J947"/>
      <c r="K947"/>
      <c r="L947"/>
      <c r="M947"/>
      <c r="N947"/>
    </row>
    <row r="948" spans="1:14">
      <c r="A948"/>
      <c r="B948"/>
      <c r="C948"/>
      <c r="D948"/>
      <c r="E948"/>
      <c r="F948"/>
      <c r="G948"/>
      <c r="H948"/>
      <c r="I948"/>
      <c r="J948"/>
      <c r="K948"/>
      <c r="L948"/>
      <c r="M948"/>
      <c r="N948"/>
    </row>
    <row r="949" spans="1:14">
      <c r="A949"/>
      <c r="B949"/>
      <c r="C949"/>
      <c r="D949"/>
      <c r="E949"/>
      <c r="F949"/>
      <c r="G949"/>
      <c r="H949"/>
      <c r="I949"/>
      <c r="J949"/>
      <c r="K949"/>
      <c r="L949"/>
      <c r="M949"/>
      <c r="N949"/>
    </row>
    <row r="950" spans="1:14">
      <c r="A950"/>
      <c r="B950"/>
      <c r="C950"/>
      <c r="D950"/>
      <c r="E950"/>
      <c r="F950"/>
      <c r="G950"/>
      <c r="H950"/>
      <c r="I950"/>
      <c r="J950"/>
      <c r="K950"/>
      <c r="L950"/>
      <c r="M950"/>
      <c r="N950"/>
    </row>
    <row r="951" spans="1:14">
      <c r="A951"/>
      <c r="B951"/>
      <c r="C951"/>
      <c r="D951"/>
      <c r="E951"/>
      <c r="F951"/>
      <c r="G951"/>
      <c r="H951"/>
      <c r="I951"/>
      <c r="J951"/>
      <c r="K951"/>
      <c r="L951"/>
      <c r="M951"/>
      <c r="N951"/>
    </row>
    <row r="952" spans="1:14">
      <c r="A952"/>
      <c r="B952"/>
      <c r="C952"/>
      <c r="D952"/>
      <c r="E952"/>
      <c r="F952"/>
      <c r="G952"/>
      <c r="H952"/>
      <c r="I952"/>
      <c r="J952"/>
      <c r="K952"/>
      <c r="L952"/>
      <c r="M952"/>
      <c r="N952"/>
    </row>
    <row r="953" spans="1:14">
      <c r="A953"/>
      <c r="B953"/>
      <c r="C953"/>
      <c r="D953"/>
      <c r="E953"/>
      <c r="F953"/>
      <c r="G953"/>
      <c r="H953"/>
      <c r="I953"/>
      <c r="J953"/>
      <c r="K953"/>
      <c r="L953"/>
      <c r="M953"/>
      <c r="N953"/>
    </row>
    <row r="954" spans="1:14">
      <c r="A954"/>
      <c r="B954"/>
      <c r="C954"/>
      <c r="D954"/>
      <c r="E954"/>
      <c r="F954"/>
      <c r="G954"/>
      <c r="H954"/>
      <c r="I954"/>
      <c r="J954"/>
      <c r="K954"/>
      <c r="L954"/>
      <c r="M954"/>
      <c r="N954"/>
    </row>
    <row r="955" spans="1:14">
      <c r="A955"/>
      <c r="B955"/>
      <c r="C955"/>
      <c r="D955"/>
      <c r="E955"/>
      <c r="F955"/>
      <c r="G955"/>
      <c r="H955"/>
      <c r="I955"/>
      <c r="J955"/>
      <c r="K955"/>
      <c r="L955"/>
      <c r="M955"/>
      <c r="N955"/>
    </row>
    <row r="956" spans="1:14">
      <c r="A956"/>
      <c r="B956"/>
      <c r="C956"/>
      <c r="D956"/>
      <c r="E956"/>
      <c r="F956"/>
      <c r="G956"/>
      <c r="H956"/>
      <c r="I956"/>
      <c r="J956"/>
      <c r="K956"/>
      <c r="L956"/>
      <c r="M956"/>
      <c r="N956"/>
    </row>
    <row r="957" spans="1:14">
      <c r="A957"/>
      <c r="B957"/>
      <c r="C957"/>
      <c r="D957"/>
      <c r="E957"/>
      <c r="F957"/>
      <c r="G957"/>
      <c r="H957"/>
      <c r="I957"/>
      <c r="J957"/>
      <c r="K957"/>
      <c r="L957"/>
      <c r="M957"/>
      <c r="N957"/>
    </row>
    <row r="958" spans="1:14">
      <c r="A958"/>
      <c r="B958"/>
      <c r="C958"/>
      <c r="D958"/>
      <c r="E958"/>
      <c r="F958"/>
      <c r="G958"/>
      <c r="H958"/>
      <c r="I958"/>
      <c r="J958"/>
      <c r="K958"/>
      <c r="L958"/>
      <c r="M958"/>
      <c r="N958"/>
    </row>
    <row r="959" spans="1:14">
      <c r="A959"/>
      <c r="B959"/>
      <c r="C959"/>
      <c r="D959"/>
      <c r="E959"/>
      <c r="F959"/>
      <c r="G959"/>
      <c r="H959"/>
      <c r="I959"/>
      <c r="J959"/>
      <c r="K959"/>
      <c r="L959"/>
      <c r="M959"/>
      <c r="N959"/>
    </row>
    <row r="960" spans="1:14">
      <c r="A960"/>
      <c r="B960"/>
      <c r="C960"/>
      <c r="D960"/>
      <c r="E960"/>
      <c r="F960"/>
      <c r="G960"/>
      <c r="H960"/>
      <c r="I960"/>
      <c r="J960"/>
      <c r="K960"/>
      <c r="L960"/>
      <c r="M960"/>
      <c r="N960"/>
    </row>
    <row r="961" spans="1:14">
      <c r="A961"/>
      <c r="B961"/>
      <c r="C961"/>
      <c r="D961"/>
      <c r="E961"/>
      <c r="F961"/>
      <c r="G961"/>
      <c r="H961"/>
      <c r="I961"/>
      <c r="J961"/>
      <c r="K961"/>
      <c r="L961"/>
      <c r="M961"/>
      <c r="N961"/>
    </row>
    <row r="962" spans="1:14">
      <c r="A962"/>
      <c r="B962"/>
      <c r="C962"/>
      <c r="D962"/>
      <c r="E962"/>
      <c r="F962"/>
      <c r="G962"/>
      <c r="H962"/>
      <c r="I962"/>
      <c r="J962"/>
      <c r="K962"/>
      <c r="L962"/>
      <c r="M962"/>
      <c r="N962"/>
    </row>
    <row r="963" spans="1:14">
      <c r="A963"/>
      <c r="B963"/>
      <c r="C963"/>
      <c r="D963"/>
      <c r="E963"/>
      <c r="F963"/>
      <c r="G963"/>
      <c r="H963"/>
      <c r="I963"/>
      <c r="J963"/>
      <c r="K963"/>
      <c r="L963"/>
      <c r="M963"/>
      <c r="N963"/>
    </row>
    <row r="964" spans="1:14">
      <c r="A964"/>
      <c r="B964"/>
      <c r="C964"/>
      <c r="D964"/>
      <c r="E964"/>
      <c r="F964"/>
      <c r="G964"/>
      <c r="H964"/>
      <c r="I964"/>
      <c r="J964"/>
      <c r="K964"/>
      <c r="L964"/>
      <c r="M964"/>
      <c r="N964"/>
    </row>
    <row r="965" spans="1:14">
      <c r="A965"/>
      <c r="B965"/>
      <c r="C965"/>
      <c r="D965"/>
      <c r="E965"/>
      <c r="F965"/>
      <c r="G965"/>
      <c r="H965"/>
      <c r="I965"/>
      <c r="J965"/>
      <c r="K965"/>
      <c r="L965"/>
      <c r="M965"/>
      <c r="N965"/>
    </row>
    <row r="966" spans="1:14">
      <c r="A966"/>
      <c r="B966"/>
      <c r="C966"/>
      <c r="D966"/>
      <c r="E966"/>
      <c r="F966"/>
      <c r="G966"/>
      <c r="H966"/>
      <c r="I966"/>
      <c r="J966"/>
      <c r="K966"/>
      <c r="L966"/>
      <c r="M966"/>
      <c r="N966"/>
    </row>
    <row r="967" spans="1:14">
      <c r="A967"/>
      <c r="B967"/>
      <c r="C967"/>
      <c r="D967"/>
      <c r="E967"/>
      <c r="F967"/>
      <c r="G967"/>
      <c r="H967"/>
      <c r="I967"/>
      <c r="J967"/>
      <c r="K967"/>
      <c r="L967"/>
      <c r="M967"/>
      <c r="N967"/>
    </row>
    <row r="968" spans="1:14">
      <c r="A968"/>
      <c r="B968"/>
      <c r="C968"/>
      <c r="D968"/>
      <c r="E968"/>
      <c r="F968"/>
      <c r="G968"/>
      <c r="H968"/>
      <c r="I968"/>
      <c r="J968"/>
      <c r="K968"/>
      <c r="L968"/>
      <c r="M968"/>
      <c r="N968"/>
    </row>
    <row r="969" spans="1:14">
      <c r="A969"/>
      <c r="B969"/>
      <c r="C969"/>
      <c r="D969"/>
      <c r="E969"/>
      <c r="F969"/>
      <c r="G969"/>
      <c r="H969"/>
      <c r="I969"/>
      <c r="J969"/>
      <c r="K969"/>
      <c r="L969"/>
      <c r="M969"/>
      <c r="N969"/>
    </row>
    <row r="970" spans="1:14">
      <c r="A970"/>
      <c r="B970"/>
      <c r="C970"/>
      <c r="D970"/>
      <c r="E970"/>
      <c r="F970"/>
      <c r="G970"/>
      <c r="H970"/>
      <c r="I970"/>
      <c r="J970"/>
      <c r="K970"/>
      <c r="L970"/>
      <c r="M970"/>
      <c r="N970"/>
    </row>
    <row r="971" spans="1:14">
      <c r="A971"/>
      <c r="B971"/>
      <c r="C971"/>
      <c r="D971"/>
      <c r="E971"/>
      <c r="F971"/>
      <c r="G971"/>
      <c r="H971"/>
      <c r="I971"/>
      <c r="J971"/>
      <c r="K971"/>
      <c r="L971"/>
      <c r="M971"/>
      <c r="N971"/>
    </row>
    <row r="972" spans="1:14">
      <c r="A972"/>
      <c r="B972"/>
      <c r="C972"/>
      <c r="D972"/>
      <c r="E972"/>
      <c r="F972"/>
      <c r="G972"/>
      <c r="H972"/>
      <c r="I972"/>
      <c r="J972"/>
      <c r="K972"/>
      <c r="L972"/>
      <c r="M972"/>
      <c r="N972"/>
    </row>
    <row r="973" spans="1:14">
      <c r="A973"/>
      <c r="B973"/>
      <c r="C973"/>
      <c r="D973"/>
      <c r="E973"/>
      <c r="F973"/>
      <c r="G973"/>
      <c r="H973"/>
      <c r="I973"/>
      <c r="J973"/>
      <c r="K973"/>
      <c r="L973"/>
      <c r="M973"/>
      <c r="N973"/>
    </row>
    <row r="974" spans="1:14">
      <c r="A974"/>
      <c r="B974"/>
      <c r="C974"/>
      <c r="D974"/>
      <c r="E974"/>
      <c r="F974"/>
      <c r="G974"/>
      <c r="H974"/>
      <c r="I974"/>
      <c r="J974"/>
      <c r="K974"/>
      <c r="L974"/>
      <c r="M974"/>
      <c r="N974"/>
    </row>
    <row r="975" spans="1:14">
      <c r="A975"/>
      <c r="B975"/>
      <c r="C975"/>
      <c r="D975"/>
      <c r="E975"/>
      <c r="F975"/>
      <c r="G975"/>
      <c r="H975"/>
      <c r="I975"/>
      <c r="J975"/>
      <c r="K975"/>
      <c r="L975"/>
      <c r="M975"/>
      <c r="N975"/>
    </row>
    <row r="976" spans="1:14">
      <c r="A976"/>
      <c r="B976"/>
      <c r="C976"/>
      <c r="D976"/>
      <c r="E976"/>
      <c r="F976"/>
      <c r="G976"/>
      <c r="H976"/>
      <c r="I976"/>
      <c r="J976"/>
      <c r="K976"/>
      <c r="L976"/>
      <c r="M976"/>
      <c r="N976"/>
    </row>
    <row r="977" spans="1:14">
      <c r="A977"/>
      <c r="B977"/>
      <c r="C977"/>
      <c r="D977"/>
      <c r="E977"/>
      <c r="F977"/>
      <c r="G977"/>
      <c r="H977"/>
      <c r="I977"/>
      <c r="J977"/>
      <c r="K977"/>
      <c r="L977"/>
      <c r="M977"/>
      <c r="N977"/>
    </row>
    <row r="978" spans="1:14">
      <c r="A978"/>
      <c r="B978"/>
      <c r="C978"/>
      <c r="D978"/>
      <c r="E978"/>
      <c r="F978"/>
      <c r="G978"/>
      <c r="H978"/>
      <c r="I978"/>
      <c r="J978"/>
      <c r="K978"/>
      <c r="L978"/>
      <c r="M978"/>
      <c r="N978"/>
    </row>
    <row r="979" spans="1:14">
      <c r="A979"/>
      <c r="B979"/>
      <c r="C979"/>
      <c r="D979"/>
      <c r="E979"/>
      <c r="F979"/>
      <c r="G979"/>
      <c r="H979"/>
      <c r="I979"/>
      <c r="J979"/>
      <c r="K979"/>
      <c r="L979"/>
      <c r="M979"/>
      <c r="N979"/>
    </row>
    <row r="980" spans="1:14">
      <c r="A980"/>
      <c r="B980"/>
      <c r="C980"/>
      <c r="D980"/>
      <c r="E980"/>
      <c r="F980"/>
      <c r="G980"/>
      <c r="H980"/>
      <c r="I980"/>
      <c r="J980"/>
      <c r="K980"/>
      <c r="L980"/>
      <c r="M980"/>
      <c r="N980"/>
    </row>
    <row r="981" spans="1:14">
      <c r="A981"/>
      <c r="B981"/>
      <c r="C981"/>
      <c r="D981"/>
      <c r="E981"/>
      <c r="F981"/>
      <c r="G981"/>
      <c r="H981"/>
      <c r="I981"/>
      <c r="J981"/>
      <c r="K981"/>
      <c r="L981"/>
      <c r="M981"/>
      <c r="N981"/>
    </row>
    <row r="982" spans="1:14">
      <c r="A982"/>
      <c r="B982"/>
      <c r="C982"/>
      <c r="D982"/>
      <c r="E982"/>
      <c r="F982"/>
      <c r="G982"/>
      <c r="H982"/>
      <c r="I982"/>
      <c r="J982"/>
      <c r="K982"/>
      <c r="L982"/>
      <c r="M982"/>
      <c r="N982"/>
    </row>
    <row r="983" spans="1:14">
      <c r="A983"/>
      <c r="B983"/>
      <c r="C983"/>
      <c r="D983"/>
      <c r="E983"/>
      <c r="F983"/>
      <c r="G983"/>
      <c r="H983"/>
      <c r="I983"/>
      <c r="J983"/>
      <c r="K983"/>
      <c r="L983"/>
      <c r="M983"/>
      <c r="N983"/>
    </row>
    <row r="984" spans="1:14">
      <c r="A984"/>
      <c r="B984"/>
      <c r="C984"/>
      <c r="D984"/>
      <c r="E984"/>
      <c r="F984"/>
      <c r="G984"/>
      <c r="H984"/>
      <c r="I984"/>
      <c r="J984"/>
      <c r="K984"/>
      <c r="L984"/>
      <c r="M984"/>
      <c r="N984"/>
    </row>
    <row r="985" spans="1:14">
      <c r="A985"/>
      <c r="B985"/>
      <c r="C985"/>
      <c r="D985"/>
      <c r="E985"/>
      <c r="F985"/>
      <c r="G985"/>
      <c r="H985"/>
      <c r="I985"/>
      <c r="J985"/>
      <c r="K985"/>
      <c r="L985"/>
      <c r="M985"/>
      <c r="N985"/>
    </row>
    <row r="986" spans="1:14">
      <c r="A986"/>
      <c r="B986"/>
      <c r="C986"/>
      <c r="D986"/>
      <c r="E986"/>
      <c r="F986"/>
      <c r="G986"/>
      <c r="H986"/>
      <c r="I986"/>
      <c r="J986"/>
      <c r="K986"/>
      <c r="L986"/>
      <c r="M986"/>
      <c r="N986"/>
    </row>
    <row r="987" spans="1:14">
      <c r="A987"/>
      <c r="B987"/>
      <c r="C987"/>
      <c r="D987"/>
      <c r="E987"/>
      <c r="F987"/>
      <c r="G987"/>
      <c r="H987"/>
      <c r="I987"/>
      <c r="J987"/>
      <c r="K987"/>
      <c r="L987"/>
      <c r="M987"/>
      <c r="N987"/>
    </row>
    <row r="988" spans="1:14">
      <c r="A988"/>
      <c r="B988"/>
      <c r="C988"/>
      <c r="D988"/>
      <c r="E988"/>
      <c r="F988"/>
      <c r="G988"/>
      <c r="H988"/>
      <c r="I988"/>
      <c r="J988"/>
      <c r="K988"/>
      <c r="L988"/>
      <c r="M988"/>
      <c r="N988"/>
    </row>
    <row r="989" spans="1:14">
      <c r="A989"/>
      <c r="B989"/>
      <c r="C989"/>
      <c r="D989"/>
      <c r="E989"/>
      <c r="F989"/>
      <c r="G989"/>
      <c r="H989"/>
      <c r="I989"/>
      <c r="J989"/>
      <c r="K989"/>
      <c r="L989"/>
      <c r="M989"/>
      <c r="N989"/>
    </row>
    <row r="990" spans="1:14">
      <c r="A990"/>
      <c r="B990"/>
      <c r="C990"/>
      <c r="D990"/>
      <c r="E990"/>
      <c r="F990"/>
      <c r="G990"/>
      <c r="H990"/>
      <c r="I990"/>
      <c r="J990"/>
      <c r="K990"/>
      <c r="L990"/>
      <c r="M990"/>
      <c r="N990"/>
    </row>
    <row r="991" spans="1:14">
      <c r="A991"/>
      <c r="B991"/>
      <c r="C991"/>
      <c r="D991"/>
      <c r="E991"/>
      <c r="F991"/>
      <c r="G991"/>
      <c r="H991"/>
      <c r="I991"/>
      <c r="J991"/>
      <c r="K991"/>
      <c r="L991"/>
      <c r="M991"/>
      <c r="N991"/>
    </row>
    <row r="992" spans="1:14">
      <c r="A992"/>
      <c r="B992"/>
      <c r="C992"/>
      <c r="D992"/>
      <c r="E992"/>
      <c r="F992"/>
      <c r="G992"/>
      <c r="H992"/>
      <c r="I992"/>
      <c r="J992"/>
      <c r="K992"/>
      <c r="L992"/>
      <c r="M992"/>
      <c r="N992"/>
    </row>
    <row r="993" spans="1:14">
      <c r="A993"/>
      <c r="B993"/>
      <c r="C993"/>
      <c r="D993"/>
      <c r="E993"/>
      <c r="F993"/>
      <c r="G993"/>
      <c r="H993"/>
      <c r="I993"/>
      <c r="J993"/>
      <c r="K993"/>
      <c r="L993"/>
      <c r="M993"/>
      <c r="N993"/>
    </row>
    <row r="994" spans="1:14">
      <c r="A994"/>
      <c r="B994"/>
      <c r="C994"/>
      <c r="D994"/>
      <c r="E994"/>
      <c r="F994"/>
      <c r="G994"/>
      <c r="H994"/>
      <c r="I994"/>
      <c r="J994"/>
      <c r="K994"/>
      <c r="L994"/>
      <c r="M994"/>
      <c r="N994"/>
    </row>
    <row r="995" spans="1:14">
      <c r="A995"/>
      <c r="B995"/>
      <c r="C995"/>
      <c r="D995"/>
      <c r="E995"/>
      <c r="F995"/>
      <c r="G995"/>
      <c r="H995"/>
      <c r="I995"/>
      <c r="J995"/>
      <c r="K995"/>
      <c r="L995"/>
      <c r="M995"/>
      <c r="N995"/>
    </row>
    <row r="996" spans="1:14">
      <c r="A996"/>
      <c r="B996"/>
      <c r="C996"/>
      <c r="D996"/>
      <c r="E996"/>
      <c r="F996"/>
      <c r="G996"/>
      <c r="H996"/>
      <c r="I996"/>
      <c r="J996"/>
      <c r="K996"/>
      <c r="L996"/>
      <c r="M996"/>
      <c r="N996"/>
    </row>
    <row r="997" spans="1:14">
      <c r="A997"/>
      <c r="B997"/>
      <c r="C997"/>
      <c r="D997"/>
      <c r="E997"/>
      <c r="F997"/>
      <c r="G997"/>
      <c r="H997"/>
      <c r="I997"/>
      <c r="J997"/>
      <c r="K997"/>
      <c r="L997"/>
      <c r="M997"/>
      <c r="N997"/>
    </row>
    <row r="998" spans="1:14">
      <c r="A998"/>
      <c r="B998"/>
      <c r="C998"/>
      <c r="D998"/>
      <c r="E998"/>
      <c r="F998"/>
      <c r="G998"/>
      <c r="H998"/>
      <c r="I998"/>
      <c r="J998"/>
      <c r="K998"/>
      <c r="L998"/>
      <c r="M998"/>
      <c r="N998"/>
    </row>
    <row r="999" spans="1:14">
      <c r="A999"/>
      <c r="B999"/>
      <c r="C999"/>
      <c r="D999"/>
      <c r="E999"/>
      <c r="F999"/>
      <c r="G999"/>
      <c r="H999"/>
      <c r="I999"/>
      <c r="J999"/>
      <c r="K999"/>
      <c r="L999"/>
      <c r="M999"/>
      <c r="N999"/>
    </row>
    <row r="1000" spans="1:14">
      <c r="A1000"/>
      <c r="B1000"/>
      <c r="C1000"/>
      <c r="D1000"/>
      <c r="E1000"/>
      <c r="F1000"/>
      <c r="G1000"/>
      <c r="H1000"/>
      <c r="I1000"/>
      <c r="J1000"/>
      <c r="K1000"/>
      <c r="L1000"/>
      <c r="M1000"/>
      <c r="N1000"/>
    </row>
    <row r="1001" spans="1:14">
      <c r="A1001"/>
      <c r="B1001"/>
      <c r="C1001"/>
      <c r="D1001"/>
      <c r="E1001"/>
      <c r="F1001"/>
      <c r="G1001"/>
      <c r="H1001"/>
      <c r="I1001"/>
      <c r="J1001"/>
      <c r="K1001"/>
      <c r="L1001"/>
      <c r="M1001"/>
      <c r="N1001"/>
    </row>
    <row r="1002" spans="1:14">
      <c r="A1002"/>
      <c r="B1002"/>
      <c r="C1002"/>
      <c r="D1002"/>
      <c r="E1002"/>
      <c r="F1002"/>
      <c r="G1002"/>
      <c r="H1002"/>
      <c r="I1002"/>
      <c r="J1002"/>
      <c r="K1002"/>
      <c r="L1002"/>
      <c r="M1002"/>
      <c r="N1002"/>
    </row>
    <row r="1003" spans="1:14">
      <c r="A1003"/>
      <c r="B1003"/>
      <c r="C1003"/>
      <c r="D1003"/>
      <c r="E1003"/>
      <c r="F1003"/>
      <c r="G1003"/>
      <c r="H1003"/>
      <c r="I1003"/>
      <c r="J1003"/>
      <c r="K1003"/>
      <c r="L1003"/>
      <c r="M1003"/>
      <c r="N1003"/>
    </row>
    <row r="1004" spans="1:14">
      <c r="A1004"/>
      <c r="B1004"/>
      <c r="C1004"/>
      <c r="D1004"/>
      <c r="E1004"/>
      <c r="F1004"/>
      <c r="G1004"/>
      <c r="H1004"/>
      <c r="I1004"/>
      <c r="J1004"/>
      <c r="K1004"/>
      <c r="L1004"/>
      <c r="M1004"/>
      <c r="N1004"/>
    </row>
    <row r="1005" spans="1:14">
      <c r="A1005"/>
      <c r="B1005"/>
      <c r="C1005"/>
      <c r="D1005"/>
      <c r="E1005"/>
      <c r="F1005"/>
      <c r="G1005"/>
      <c r="H1005"/>
      <c r="I1005"/>
      <c r="J1005"/>
      <c r="K1005"/>
      <c r="L1005"/>
      <c r="M1005"/>
      <c r="N1005"/>
    </row>
    <row r="1006" spans="1:14">
      <c r="A1006"/>
      <c r="B1006"/>
      <c r="C1006"/>
      <c r="D1006"/>
      <c r="E1006"/>
      <c r="F1006"/>
      <c r="G1006"/>
      <c r="H1006"/>
      <c r="I1006"/>
      <c r="J1006"/>
      <c r="K1006"/>
      <c r="L1006"/>
      <c r="M1006"/>
      <c r="N1006"/>
    </row>
    <row r="1007" spans="1:14">
      <c r="A1007"/>
      <c r="B1007"/>
      <c r="C1007"/>
      <c r="D1007"/>
      <c r="E1007"/>
      <c r="F1007"/>
      <c r="G1007"/>
      <c r="H1007"/>
      <c r="I1007"/>
      <c r="J1007"/>
      <c r="K1007"/>
      <c r="L1007"/>
      <c r="M1007"/>
      <c r="N1007"/>
    </row>
    <row r="1008" spans="1:14">
      <c r="A1008"/>
      <c r="B1008"/>
      <c r="C1008"/>
      <c r="D1008"/>
      <c r="E1008"/>
      <c r="F1008"/>
      <c r="G1008"/>
      <c r="H1008"/>
      <c r="I1008"/>
      <c r="J1008"/>
      <c r="K1008"/>
      <c r="L1008"/>
      <c r="M1008"/>
      <c r="N1008"/>
    </row>
    <row r="1009" spans="1:14">
      <c r="A1009"/>
      <c r="B1009"/>
      <c r="C1009"/>
      <c r="D1009"/>
      <c r="E1009"/>
      <c r="F1009"/>
      <c r="G1009"/>
      <c r="H1009"/>
      <c r="I1009"/>
      <c r="J1009"/>
      <c r="K1009"/>
      <c r="L1009"/>
      <c r="M1009"/>
      <c r="N1009"/>
    </row>
    <row r="1010" spans="1:14">
      <c r="A1010"/>
      <c r="B1010"/>
      <c r="C1010"/>
      <c r="D1010"/>
      <c r="E1010"/>
      <c r="F1010"/>
      <c r="G1010"/>
      <c r="H1010"/>
      <c r="I1010"/>
      <c r="J1010"/>
      <c r="K1010"/>
      <c r="L1010"/>
      <c r="M1010"/>
      <c r="N1010"/>
    </row>
    <row r="1011" spans="1:14">
      <c r="A1011"/>
      <c r="B1011"/>
      <c r="C1011"/>
      <c r="D1011"/>
      <c r="E1011"/>
      <c r="F1011"/>
      <c r="G1011"/>
      <c r="H1011"/>
      <c r="I1011"/>
      <c r="J1011"/>
      <c r="K1011"/>
      <c r="L1011"/>
      <c r="M1011"/>
      <c r="N1011"/>
    </row>
    <row r="1012" spans="1:14">
      <c r="A1012"/>
      <c r="B1012"/>
      <c r="C1012"/>
      <c r="D1012"/>
      <c r="E1012"/>
      <c r="F1012"/>
      <c r="G1012"/>
      <c r="H1012"/>
      <c r="I1012"/>
      <c r="J1012"/>
      <c r="K1012"/>
      <c r="L1012"/>
      <c r="M1012"/>
      <c r="N1012"/>
    </row>
    <row r="1013" spans="1:14">
      <c r="A1013"/>
      <c r="B1013"/>
      <c r="C1013"/>
      <c r="D1013"/>
      <c r="E1013"/>
      <c r="F1013"/>
      <c r="G1013"/>
      <c r="H1013"/>
      <c r="I1013"/>
      <c r="J1013"/>
      <c r="K1013"/>
      <c r="L1013"/>
      <c r="M1013"/>
      <c r="N1013"/>
    </row>
    <row r="1014" spans="1:14">
      <c r="A1014"/>
      <c r="B1014"/>
      <c r="C1014"/>
      <c r="D1014"/>
      <c r="E1014"/>
      <c r="F1014"/>
      <c r="G1014"/>
      <c r="H1014"/>
      <c r="I1014"/>
      <c r="J1014"/>
      <c r="K1014"/>
      <c r="L1014"/>
      <c r="M1014"/>
      <c r="N1014"/>
    </row>
    <row r="1015" spans="1:14">
      <c r="A1015"/>
      <c r="B1015"/>
      <c r="C1015"/>
      <c r="D1015"/>
      <c r="E1015"/>
      <c r="F1015"/>
      <c r="G1015"/>
      <c r="H1015"/>
      <c r="I1015"/>
      <c r="J1015"/>
      <c r="K1015"/>
      <c r="L1015"/>
      <c r="M1015"/>
      <c r="N1015"/>
    </row>
    <row r="1016" spans="1:14">
      <c r="A1016"/>
      <c r="B1016"/>
      <c r="C1016"/>
      <c r="D1016"/>
      <c r="E1016"/>
      <c r="F1016"/>
      <c r="G1016"/>
      <c r="H1016"/>
      <c r="I1016"/>
      <c r="J1016"/>
      <c r="K1016"/>
      <c r="L1016"/>
      <c r="M1016"/>
      <c r="N1016"/>
    </row>
    <row r="1017" spans="1:14">
      <c r="A1017"/>
      <c r="B1017"/>
      <c r="C1017"/>
      <c r="D1017"/>
      <c r="E1017"/>
      <c r="F1017"/>
      <c r="G1017"/>
      <c r="H1017"/>
      <c r="I1017"/>
      <c r="J1017"/>
      <c r="K1017"/>
      <c r="L1017"/>
      <c r="M1017"/>
      <c r="N1017"/>
    </row>
    <row r="1018" spans="1:14">
      <c r="A1018"/>
      <c r="B1018"/>
      <c r="C1018"/>
      <c r="D1018"/>
      <c r="E1018"/>
      <c r="F1018"/>
      <c r="G1018"/>
      <c r="H1018"/>
      <c r="I1018"/>
      <c r="J1018"/>
      <c r="K1018"/>
      <c r="L1018"/>
      <c r="M1018"/>
      <c r="N1018"/>
    </row>
    <row r="1019" spans="1:14">
      <c r="A1019"/>
      <c r="B1019"/>
      <c r="C1019"/>
      <c r="D1019"/>
      <c r="E1019"/>
      <c r="F1019"/>
      <c r="G1019"/>
      <c r="H1019"/>
      <c r="I1019"/>
      <c r="J1019"/>
      <c r="K1019"/>
      <c r="L1019"/>
      <c r="M1019"/>
      <c r="N1019"/>
    </row>
    <row r="1020" spans="1:14">
      <c r="A1020"/>
      <c r="B1020"/>
      <c r="C1020"/>
      <c r="D1020"/>
      <c r="E1020"/>
      <c r="F1020"/>
      <c r="G1020"/>
      <c r="H1020"/>
      <c r="I1020"/>
      <c r="J1020"/>
      <c r="K1020"/>
      <c r="L1020"/>
      <c r="M1020"/>
      <c r="N1020"/>
    </row>
    <row r="1021" spans="1:14">
      <c r="A1021"/>
      <c r="B1021"/>
      <c r="C1021"/>
      <c r="D1021"/>
      <c r="E1021"/>
      <c r="F1021"/>
      <c r="G1021"/>
      <c r="H1021"/>
      <c r="I1021"/>
      <c r="J1021"/>
      <c r="K1021"/>
      <c r="L1021"/>
      <c r="M1021"/>
      <c r="N1021"/>
    </row>
    <row r="1022" spans="1:14">
      <c r="A1022"/>
      <c r="B1022"/>
      <c r="C1022"/>
      <c r="D1022"/>
      <c r="E1022"/>
      <c r="F1022"/>
      <c r="G1022"/>
      <c r="H1022"/>
      <c r="I1022"/>
      <c r="J1022"/>
      <c r="K1022"/>
      <c r="L1022"/>
      <c r="M1022"/>
      <c r="N1022"/>
    </row>
    <row r="1023" spans="1:14">
      <c r="A1023"/>
      <c r="B1023"/>
      <c r="C1023"/>
      <c r="D1023"/>
      <c r="E1023"/>
      <c r="F1023"/>
      <c r="G1023"/>
      <c r="H1023"/>
      <c r="I1023"/>
      <c r="J1023"/>
      <c r="K1023"/>
      <c r="L1023"/>
      <c r="M1023"/>
      <c r="N1023"/>
    </row>
    <row r="1024" spans="1:14">
      <c r="A1024"/>
      <c r="B1024"/>
      <c r="C1024"/>
      <c r="D1024"/>
      <c r="E1024"/>
      <c r="F1024"/>
      <c r="G1024"/>
      <c r="H1024"/>
      <c r="I1024"/>
      <c r="J1024"/>
      <c r="K1024"/>
      <c r="L1024"/>
      <c r="M1024"/>
      <c r="N1024"/>
    </row>
    <row r="1025" spans="1:14">
      <c r="A1025"/>
      <c r="B1025"/>
      <c r="C1025"/>
      <c r="D1025"/>
      <c r="E1025"/>
      <c r="F1025"/>
      <c r="G1025"/>
      <c r="H1025"/>
      <c r="I1025"/>
      <c r="J1025"/>
      <c r="K1025"/>
      <c r="L1025"/>
      <c r="M1025"/>
      <c r="N1025"/>
    </row>
    <row r="1026" spans="1:14">
      <c r="A1026"/>
      <c r="B1026"/>
      <c r="C1026"/>
      <c r="D1026"/>
      <c r="E1026"/>
      <c r="F1026"/>
      <c r="G1026"/>
      <c r="H1026"/>
      <c r="I1026"/>
      <c r="J1026"/>
      <c r="K1026"/>
      <c r="L1026"/>
      <c r="M1026"/>
      <c r="N1026"/>
    </row>
    <row r="1027" spans="1:14">
      <c r="A1027"/>
      <c r="B1027"/>
      <c r="C1027"/>
      <c r="D1027"/>
      <c r="E1027"/>
      <c r="F1027"/>
      <c r="G1027"/>
      <c r="H1027"/>
      <c r="I1027"/>
      <c r="J1027"/>
      <c r="K1027"/>
      <c r="L1027"/>
      <c r="M1027"/>
      <c r="N1027"/>
    </row>
    <row r="1028" spans="1:14">
      <c r="A1028"/>
      <c r="B1028"/>
      <c r="C1028"/>
      <c r="D1028"/>
      <c r="E1028"/>
      <c r="F1028"/>
      <c r="G1028"/>
      <c r="H1028"/>
      <c r="I1028"/>
      <c r="J1028"/>
      <c r="K1028"/>
      <c r="L1028"/>
      <c r="M1028"/>
      <c r="N1028"/>
    </row>
    <row r="1029" spans="1:14">
      <c r="A1029"/>
      <c r="B1029"/>
      <c r="C1029"/>
      <c r="D1029"/>
      <c r="E1029"/>
      <c r="F1029"/>
      <c r="G1029"/>
      <c r="H1029"/>
      <c r="I1029"/>
      <c r="J1029"/>
      <c r="K1029"/>
      <c r="L1029"/>
      <c r="M1029"/>
      <c r="N1029"/>
    </row>
    <row r="1030" spans="1:14">
      <c r="A1030"/>
      <c r="B1030"/>
      <c r="C1030"/>
      <c r="D1030"/>
      <c r="E1030"/>
      <c r="F1030"/>
      <c r="G1030"/>
      <c r="H1030"/>
      <c r="I1030"/>
      <c r="J1030"/>
      <c r="K1030"/>
      <c r="L1030"/>
      <c r="M1030"/>
      <c r="N1030"/>
    </row>
    <row r="1031" spans="1:14">
      <c r="A1031"/>
      <c r="B1031"/>
      <c r="C1031"/>
      <c r="D1031"/>
      <c r="E1031"/>
      <c r="F1031"/>
      <c r="G1031"/>
      <c r="H1031"/>
      <c r="I1031"/>
      <c r="J1031"/>
      <c r="K1031"/>
      <c r="L1031"/>
      <c r="M1031"/>
      <c r="N1031"/>
    </row>
    <row r="1032" spans="1:14">
      <c r="A1032"/>
      <c r="B1032"/>
      <c r="C1032"/>
      <c r="D1032"/>
      <c r="E1032"/>
      <c r="F1032"/>
      <c r="G1032"/>
      <c r="H1032"/>
      <c r="I1032"/>
      <c r="J1032"/>
      <c r="K1032"/>
      <c r="L1032"/>
      <c r="M1032"/>
      <c r="N1032"/>
    </row>
    <row r="1033" spans="1:14">
      <c r="A1033"/>
      <c r="B1033"/>
      <c r="C1033"/>
      <c r="D1033"/>
      <c r="E1033"/>
      <c r="F1033"/>
      <c r="G1033"/>
      <c r="H1033"/>
      <c r="I1033"/>
      <c r="J1033"/>
      <c r="K1033"/>
      <c r="L1033"/>
      <c r="M1033"/>
      <c r="N1033"/>
    </row>
    <row r="1034" spans="1:14">
      <c r="A1034"/>
      <c r="B1034"/>
      <c r="C1034"/>
      <c r="D1034"/>
      <c r="E1034"/>
      <c r="F1034"/>
      <c r="G1034"/>
      <c r="H1034"/>
      <c r="I1034"/>
      <c r="J1034"/>
      <c r="K1034"/>
      <c r="L1034"/>
      <c r="M1034"/>
      <c r="N1034"/>
    </row>
    <row r="1035" spans="1:14">
      <c r="A1035"/>
      <c r="B1035"/>
      <c r="C1035"/>
      <c r="D1035"/>
      <c r="E1035"/>
      <c r="F1035"/>
      <c r="G1035"/>
      <c r="H1035"/>
      <c r="I1035"/>
      <c r="J1035"/>
      <c r="K1035"/>
      <c r="L1035"/>
      <c r="M1035"/>
      <c r="N1035"/>
    </row>
    <row r="1036" spans="1:14">
      <c r="A1036"/>
      <c r="B1036"/>
      <c r="C1036"/>
      <c r="D1036"/>
      <c r="E1036"/>
      <c r="F1036"/>
      <c r="G1036"/>
      <c r="H1036"/>
      <c r="I1036"/>
      <c r="J1036"/>
      <c r="K1036"/>
      <c r="L1036"/>
      <c r="M1036"/>
      <c r="N1036"/>
    </row>
    <row r="1037" spans="1:14">
      <c r="A1037"/>
      <c r="B1037"/>
      <c r="C1037"/>
      <c r="D1037"/>
      <c r="E1037"/>
      <c r="F1037"/>
      <c r="G1037"/>
      <c r="H1037"/>
      <c r="I1037"/>
      <c r="J1037"/>
      <c r="K1037"/>
      <c r="L1037"/>
      <c r="M1037"/>
      <c r="N1037"/>
    </row>
    <row r="1038" spans="1:14">
      <c r="A1038"/>
      <c r="B1038"/>
      <c r="C1038"/>
      <c r="D1038"/>
      <c r="E1038"/>
      <c r="F1038"/>
      <c r="G1038"/>
      <c r="H1038"/>
      <c r="I1038"/>
      <c r="J1038"/>
      <c r="K1038"/>
      <c r="L1038"/>
      <c r="M1038"/>
      <c r="N1038"/>
    </row>
    <row r="1039" spans="1:14">
      <c r="A1039"/>
      <c r="B1039"/>
      <c r="C1039"/>
      <c r="D1039"/>
      <c r="E1039"/>
      <c r="F1039"/>
      <c r="G1039"/>
      <c r="H1039"/>
      <c r="I1039"/>
      <c r="J1039"/>
      <c r="K1039"/>
      <c r="L1039"/>
      <c r="M1039"/>
      <c r="N1039"/>
    </row>
    <row r="1040" spans="1:14">
      <c r="A1040"/>
      <c r="B1040"/>
      <c r="C1040"/>
      <c r="D1040"/>
      <c r="E1040"/>
      <c r="F1040"/>
      <c r="G1040"/>
      <c r="H1040"/>
      <c r="I1040"/>
      <c r="J1040"/>
      <c r="K1040"/>
      <c r="L1040"/>
      <c r="M1040"/>
      <c r="N1040"/>
    </row>
    <row r="1041" spans="1:14">
      <c r="A1041"/>
      <c r="B1041"/>
      <c r="C1041"/>
      <c r="D1041"/>
      <c r="E1041"/>
      <c r="F1041"/>
      <c r="G1041"/>
      <c r="H1041"/>
      <c r="I1041"/>
      <c r="J1041"/>
      <c r="K1041"/>
      <c r="L1041"/>
      <c r="M1041"/>
      <c r="N1041"/>
    </row>
    <row r="1042" spans="1:14">
      <c r="A1042"/>
      <c r="B1042"/>
      <c r="C1042"/>
      <c r="D1042"/>
      <c r="E1042"/>
      <c r="F1042"/>
      <c r="G1042"/>
      <c r="H1042"/>
      <c r="I1042"/>
      <c r="J1042"/>
      <c r="K1042"/>
      <c r="L1042"/>
      <c r="M1042"/>
      <c r="N1042"/>
    </row>
    <row r="1043" spans="1:14">
      <c r="A1043"/>
      <c r="B1043"/>
      <c r="C1043"/>
      <c r="D1043"/>
      <c r="E1043"/>
      <c r="F1043"/>
      <c r="G1043"/>
      <c r="H1043"/>
      <c r="I1043"/>
      <c r="J1043"/>
      <c r="K1043"/>
      <c r="L1043"/>
      <c r="M1043"/>
      <c r="N1043"/>
    </row>
    <row r="1044" spans="1:14">
      <c r="A1044"/>
      <c r="B1044"/>
      <c r="C1044"/>
      <c r="D1044"/>
      <c r="E1044"/>
      <c r="F1044"/>
      <c r="G1044"/>
      <c r="H1044"/>
      <c r="I1044"/>
      <c r="J1044"/>
      <c r="K1044"/>
      <c r="L1044"/>
      <c r="M1044"/>
      <c r="N1044"/>
    </row>
    <row r="1045" spans="1:14">
      <c r="A1045"/>
      <c r="B1045"/>
      <c r="C1045"/>
      <c r="D1045"/>
      <c r="E1045"/>
      <c r="F1045"/>
      <c r="G1045"/>
      <c r="H1045"/>
      <c r="I1045"/>
      <c r="J1045"/>
      <c r="K1045"/>
      <c r="L1045"/>
      <c r="M1045"/>
      <c r="N1045"/>
    </row>
    <row r="1046" spans="1:14">
      <c r="A1046"/>
      <c r="B1046"/>
      <c r="C1046"/>
      <c r="D1046"/>
      <c r="E1046"/>
      <c r="F1046"/>
      <c r="G1046"/>
      <c r="H1046"/>
      <c r="I1046"/>
      <c r="J1046"/>
      <c r="K1046"/>
      <c r="L1046"/>
      <c r="M1046"/>
      <c r="N1046"/>
    </row>
    <row r="1047" spans="1:14">
      <c r="A1047"/>
      <c r="B1047"/>
      <c r="C1047"/>
      <c r="D1047"/>
      <c r="E1047"/>
      <c r="F1047"/>
      <c r="G1047"/>
      <c r="H1047"/>
      <c r="I1047"/>
      <c r="J1047"/>
      <c r="K1047"/>
      <c r="L1047"/>
      <c r="M1047"/>
      <c r="N1047"/>
    </row>
    <row r="1048" spans="1:14">
      <c r="A1048"/>
      <c r="B1048"/>
      <c r="C1048"/>
      <c r="D1048"/>
      <c r="E1048"/>
      <c r="F1048"/>
      <c r="G1048"/>
      <c r="H1048"/>
      <c r="I1048"/>
      <c r="J1048"/>
      <c r="K1048"/>
      <c r="L1048"/>
      <c r="M1048"/>
      <c r="N1048"/>
    </row>
    <row r="1049" spans="1:14">
      <c r="A1049"/>
      <c r="B1049"/>
      <c r="C1049"/>
      <c r="D1049"/>
      <c r="E1049"/>
      <c r="F1049"/>
      <c r="G1049"/>
      <c r="H1049"/>
      <c r="I1049"/>
      <c r="J1049"/>
      <c r="K1049"/>
      <c r="L1049"/>
      <c r="M1049"/>
      <c r="N1049"/>
    </row>
    <row r="1050" spans="1:14">
      <c r="A1050"/>
      <c r="B1050"/>
      <c r="C1050"/>
      <c r="D1050"/>
      <c r="E1050"/>
      <c r="F1050"/>
      <c r="G1050"/>
      <c r="H1050"/>
      <c r="I1050"/>
      <c r="J1050"/>
      <c r="K1050"/>
      <c r="L1050"/>
      <c r="M1050"/>
      <c r="N1050"/>
    </row>
    <row r="1051" spans="1:14">
      <c r="A1051"/>
      <c r="B1051"/>
      <c r="C1051"/>
      <c r="D1051"/>
      <c r="E1051"/>
      <c r="F1051"/>
      <c r="G1051"/>
      <c r="H1051"/>
      <c r="I1051"/>
      <c r="J1051"/>
      <c r="K1051"/>
      <c r="L1051"/>
      <c r="M1051"/>
      <c r="N1051"/>
    </row>
    <row r="1052" spans="1:14">
      <c r="A1052"/>
      <c r="B1052"/>
      <c r="C1052"/>
      <c r="D1052"/>
      <c r="E1052"/>
      <c r="F1052"/>
      <c r="G1052"/>
      <c r="H1052"/>
      <c r="I1052"/>
      <c r="J1052"/>
      <c r="K1052"/>
      <c r="L1052"/>
      <c r="M1052"/>
      <c r="N1052"/>
    </row>
    <row r="1053" spans="1:14">
      <c r="A1053"/>
      <c r="B1053"/>
      <c r="C1053"/>
      <c r="D1053"/>
      <c r="E1053"/>
      <c r="F1053"/>
      <c r="G1053"/>
      <c r="H1053"/>
      <c r="I1053"/>
      <c r="J1053"/>
      <c r="K1053"/>
      <c r="L1053"/>
      <c r="M1053"/>
      <c r="N1053"/>
    </row>
    <row r="1054" spans="1:14">
      <c r="A1054"/>
      <c r="B1054"/>
      <c r="C1054"/>
      <c r="D1054"/>
      <c r="E1054"/>
      <c r="F1054"/>
      <c r="G1054"/>
      <c r="H1054"/>
      <c r="I1054"/>
      <c r="J1054"/>
      <c r="K1054"/>
      <c r="L1054"/>
      <c r="M1054"/>
      <c r="N1054"/>
    </row>
    <row r="1055" spans="1:14">
      <c r="A1055"/>
      <c r="B1055"/>
      <c r="C1055"/>
      <c r="D1055"/>
      <c r="E1055"/>
      <c r="F1055"/>
      <c r="G1055"/>
      <c r="H1055"/>
      <c r="I1055"/>
      <c r="J1055"/>
      <c r="K1055"/>
      <c r="L1055"/>
      <c r="M1055"/>
      <c r="N1055"/>
    </row>
    <row r="1056" spans="1:14">
      <c r="A1056"/>
      <c r="B1056"/>
      <c r="C1056"/>
      <c r="D1056"/>
      <c r="E1056"/>
      <c r="F1056"/>
      <c r="G1056"/>
      <c r="H1056"/>
      <c r="I1056"/>
      <c r="J1056"/>
      <c r="K1056"/>
      <c r="L1056"/>
      <c r="M1056"/>
      <c r="N1056"/>
    </row>
    <row r="1057" spans="1:14">
      <c r="A1057"/>
      <c r="B1057"/>
      <c r="C1057"/>
      <c r="D1057"/>
      <c r="E1057"/>
      <c r="F1057"/>
      <c r="G1057"/>
      <c r="H1057"/>
      <c r="I1057"/>
      <c r="J1057"/>
      <c r="K1057"/>
      <c r="L1057"/>
      <c r="M1057"/>
      <c r="N1057"/>
    </row>
    <row r="1058" spans="1:14">
      <c r="A1058"/>
      <c r="B1058"/>
      <c r="C1058"/>
      <c r="D1058"/>
      <c r="E1058"/>
      <c r="F1058"/>
      <c r="G1058"/>
      <c r="H1058"/>
      <c r="I1058"/>
      <c r="J1058"/>
      <c r="K1058"/>
      <c r="L1058"/>
      <c r="M1058"/>
      <c r="N1058"/>
    </row>
    <row r="1059" spans="1:14">
      <c r="A1059"/>
      <c r="B1059"/>
      <c r="C1059"/>
      <c r="D1059"/>
      <c r="E1059"/>
      <c r="F1059"/>
      <c r="G1059"/>
      <c r="H1059"/>
      <c r="I1059"/>
      <c r="J1059"/>
      <c r="K1059"/>
      <c r="L1059"/>
      <c r="M1059"/>
      <c r="N1059"/>
    </row>
    <row r="1060" spans="1:14">
      <c r="A1060"/>
      <c r="B1060"/>
      <c r="C1060"/>
      <c r="D1060"/>
      <c r="E1060"/>
      <c r="F1060"/>
      <c r="G1060"/>
      <c r="H1060"/>
      <c r="I1060"/>
      <c r="J1060"/>
      <c r="K1060"/>
      <c r="L1060"/>
      <c r="M1060"/>
      <c r="N1060"/>
    </row>
    <row r="1061" spans="1:14">
      <c r="A1061"/>
      <c r="B1061"/>
      <c r="C1061"/>
      <c r="D1061"/>
      <c r="E1061"/>
      <c r="F1061"/>
      <c r="G1061"/>
      <c r="H1061"/>
      <c r="I1061"/>
      <c r="J1061"/>
      <c r="K1061"/>
      <c r="L1061"/>
      <c r="M1061"/>
      <c r="N1061"/>
    </row>
    <row r="1062" spans="1:14">
      <c r="A1062"/>
      <c r="B1062"/>
      <c r="C1062"/>
      <c r="D1062"/>
      <c r="E1062"/>
      <c r="F1062"/>
      <c r="G1062"/>
      <c r="H1062"/>
      <c r="I1062"/>
      <c r="J1062"/>
      <c r="K1062"/>
      <c r="L1062"/>
      <c r="M1062"/>
      <c r="N1062"/>
    </row>
    <row r="1063" spans="1:14">
      <c r="A1063"/>
      <c r="B1063"/>
      <c r="C1063"/>
      <c r="D1063"/>
      <c r="E1063"/>
      <c r="F1063"/>
      <c r="G1063"/>
      <c r="H1063"/>
      <c r="I1063"/>
      <c r="J1063"/>
      <c r="K1063"/>
      <c r="L1063"/>
      <c r="M1063"/>
      <c r="N1063"/>
    </row>
    <row r="1064" spans="1:14">
      <c r="A1064"/>
      <c r="B1064"/>
      <c r="C1064"/>
      <c r="D1064"/>
      <c r="E1064"/>
      <c r="F1064"/>
      <c r="G1064"/>
      <c r="H1064"/>
      <c r="I1064"/>
      <c r="J1064"/>
      <c r="K1064"/>
      <c r="L1064"/>
      <c r="M1064"/>
      <c r="N1064"/>
    </row>
    <row r="1065" spans="1:14">
      <c r="A1065"/>
      <c r="B1065"/>
      <c r="C1065"/>
      <c r="D1065"/>
      <c r="E1065"/>
      <c r="F1065"/>
      <c r="G1065"/>
      <c r="H1065"/>
      <c r="I1065"/>
      <c r="J1065"/>
      <c r="K1065"/>
      <c r="L1065"/>
      <c r="M1065"/>
      <c r="N1065"/>
    </row>
    <row r="1066" spans="1:14">
      <c r="A1066"/>
      <c r="B1066"/>
      <c r="C1066"/>
      <c r="D1066"/>
      <c r="E1066"/>
      <c r="F1066"/>
      <c r="G1066"/>
      <c r="H1066"/>
      <c r="I1066"/>
      <c r="J1066"/>
      <c r="K1066"/>
      <c r="L1066"/>
      <c r="M1066"/>
      <c r="N1066"/>
    </row>
    <row r="1067" spans="1:14">
      <c r="A1067"/>
      <c r="B1067"/>
      <c r="C1067"/>
      <c r="D1067"/>
      <c r="E1067"/>
      <c r="F1067"/>
      <c r="G1067"/>
      <c r="H1067"/>
      <c r="I1067"/>
      <c r="J1067"/>
      <c r="K1067"/>
      <c r="L1067"/>
      <c r="M1067"/>
      <c r="N1067"/>
    </row>
    <row r="1068" spans="1:14">
      <c r="A1068"/>
      <c r="B1068"/>
      <c r="C1068"/>
      <c r="D1068"/>
      <c r="E1068"/>
      <c r="F1068"/>
      <c r="G1068"/>
      <c r="H1068"/>
      <c r="I1068"/>
      <c r="J1068"/>
      <c r="K1068"/>
      <c r="L1068"/>
      <c r="M1068"/>
      <c r="N1068"/>
    </row>
    <row r="1069" spans="1:14">
      <c r="A1069"/>
      <c r="B1069"/>
      <c r="C1069"/>
      <c r="D1069"/>
      <c r="E1069"/>
      <c r="F1069"/>
      <c r="G1069"/>
      <c r="H1069"/>
      <c r="I1069"/>
      <c r="J1069"/>
      <c r="K1069"/>
      <c r="L1069"/>
      <c r="M1069"/>
      <c r="N1069"/>
    </row>
    <row r="1070" spans="1:14">
      <c r="A1070"/>
      <c r="B1070"/>
      <c r="C1070"/>
      <c r="D1070"/>
      <c r="E1070"/>
      <c r="F1070"/>
      <c r="G1070"/>
      <c r="H1070"/>
      <c r="I1070"/>
      <c r="J1070"/>
      <c r="K1070"/>
      <c r="L1070"/>
      <c r="M1070"/>
      <c r="N1070"/>
    </row>
    <row r="1071" spans="1:14">
      <c r="A1071"/>
      <c r="B1071"/>
      <c r="C1071"/>
      <c r="D1071"/>
      <c r="E1071"/>
      <c r="F1071"/>
      <c r="G1071"/>
      <c r="H1071"/>
      <c r="I1071"/>
      <c r="J1071"/>
      <c r="K1071"/>
      <c r="L1071"/>
      <c r="M1071"/>
      <c r="N1071"/>
    </row>
    <row r="1072" spans="1:14">
      <c r="A1072"/>
      <c r="B1072"/>
      <c r="C1072"/>
      <c r="D1072"/>
      <c r="E1072"/>
      <c r="F1072"/>
      <c r="G1072"/>
      <c r="H1072"/>
      <c r="I1072"/>
      <c r="J1072"/>
      <c r="K1072"/>
      <c r="L1072"/>
      <c r="M1072"/>
      <c r="N1072"/>
    </row>
    <row r="1073" spans="1:14">
      <c r="A1073"/>
      <c r="B1073"/>
      <c r="C1073"/>
      <c r="D1073"/>
      <c r="E1073"/>
      <c r="F1073"/>
      <c r="G1073"/>
      <c r="H1073"/>
      <c r="I1073"/>
      <c r="J1073"/>
      <c r="K1073"/>
      <c r="L1073"/>
      <c r="M1073"/>
      <c r="N1073"/>
    </row>
    <row r="1074" spans="1:14">
      <c r="A1074"/>
      <c r="B1074"/>
      <c r="C1074"/>
      <c r="D1074"/>
      <c r="E1074"/>
      <c r="F1074"/>
      <c r="G1074"/>
      <c r="H1074"/>
      <c r="I1074"/>
      <c r="J1074"/>
      <c r="K1074"/>
      <c r="L1074"/>
      <c r="M1074"/>
      <c r="N1074"/>
    </row>
    <row r="1075" spans="1:14">
      <c r="A1075"/>
      <c r="B1075"/>
      <c r="C1075"/>
      <c r="D1075"/>
      <c r="E1075"/>
      <c r="F1075"/>
      <c r="G1075"/>
      <c r="H1075"/>
      <c r="I1075"/>
      <c r="J1075"/>
      <c r="K1075"/>
      <c r="L1075"/>
      <c r="M1075"/>
      <c r="N1075"/>
    </row>
    <row r="1076" spans="1:14">
      <c r="A1076"/>
      <c r="B1076"/>
      <c r="C1076"/>
      <c r="D1076"/>
      <c r="E1076"/>
      <c r="F1076"/>
      <c r="G1076"/>
      <c r="H1076"/>
      <c r="I1076"/>
      <c r="J1076"/>
      <c r="K1076"/>
      <c r="L1076"/>
      <c r="M1076"/>
      <c r="N1076"/>
    </row>
    <row r="1077" spans="1:14">
      <c r="A1077"/>
      <c r="B1077"/>
      <c r="C1077"/>
      <c r="D1077"/>
      <c r="E1077"/>
      <c r="F1077"/>
      <c r="G1077"/>
      <c r="H1077"/>
      <c r="I1077"/>
      <c r="J1077"/>
      <c r="K1077"/>
      <c r="L1077"/>
      <c r="M1077"/>
      <c r="N1077"/>
    </row>
    <row r="1078" spans="1:14">
      <c r="A1078"/>
      <c r="B1078"/>
      <c r="C1078"/>
      <c r="D1078"/>
      <c r="E1078"/>
      <c r="F1078"/>
      <c r="G1078"/>
      <c r="H1078"/>
      <c r="I1078"/>
      <c r="J1078"/>
      <c r="K1078"/>
      <c r="L1078"/>
      <c r="M1078"/>
      <c r="N1078"/>
    </row>
    <row r="1079" spans="1:14">
      <c r="A1079"/>
      <c r="B1079"/>
      <c r="C1079"/>
      <c r="D1079"/>
      <c r="E1079"/>
      <c r="F1079"/>
      <c r="G1079"/>
      <c r="H1079"/>
      <c r="I1079"/>
      <c r="J1079"/>
      <c r="K1079"/>
      <c r="L1079"/>
      <c r="M1079"/>
      <c r="N1079"/>
    </row>
    <row r="1080" spans="1:14">
      <c r="A1080"/>
      <c r="B1080"/>
      <c r="C1080"/>
      <c r="D1080"/>
      <c r="E1080"/>
      <c r="F1080"/>
      <c r="G1080"/>
      <c r="H1080"/>
      <c r="I1080"/>
      <c r="J1080"/>
      <c r="K1080"/>
      <c r="L1080"/>
      <c r="M1080"/>
      <c r="N1080"/>
    </row>
    <row r="1081" spans="1:14">
      <c r="A1081"/>
      <c r="B1081"/>
      <c r="C1081"/>
      <c r="D1081"/>
      <c r="E1081"/>
      <c r="F1081"/>
      <c r="G1081"/>
      <c r="H1081"/>
      <c r="I1081"/>
      <c r="J1081"/>
      <c r="K1081"/>
      <c r="L1081"/>
      <c r="M1081"/>
      <c r="N1081"/>
    </row>
    <row r="1082" spans="1:14">
      <c r="A1082"/>
      <c r="B1082"/>
      <c r="C1082"/>
      <c r="D1082"/>
      <c r="E1082"/>
      <c r="F1082"/>
      <c r="G1082"/>
      <c r="H1082"/>
      <c r="I1082"/>
      <c r="J1082"/>
      <c r="K1082"/>
      <c r="L1082"/>
      <c r="M1082"/>
      <c r="N1082"/>
    </row>
    <row r="1083" spans="1:14">
      <c r="A1083"/>
      <c r="B1083"/>
      <c r="C1083"/>
      <c r="D1083"/>
      <c r="E1083"/>
      <c r="F1083"/>
      <c r="G1083"/>
      <c r="H1083"/>
      <c r="I1083"/>
      <c r="J1083"/>
      <c r="K1083"/>
      <c r="L1083"/>
      <c r="M1083"/>
      <c r="N1083"/>
    </row>
    <row r="1084" spans="1:14">
      <c r="A1084"/>
      <c r="B1084"/>
      <c r="C1084"/>
      <c r="D1084"/>
      <c r="E1084"/>
      <c r="F1084"/>
      <c r="G1084"/>
      <c r="H1084"/>
      <c r="I1084"/>
      <c r="J1084"/>
      <c r="K1084"/>
      <c r="L1084"/>
      <c r="M1084"/>
      <c r="N1084"/>
    </row>
    <row r="1085" spans="1:14">
      <c r="A1085"/>
      <c r="B1085"/>
      <c r="C1085"/>
      <c r="D1085"/>
      <c r="E1085"/>
      <c r="F1085"/>
      <c r="G1085"/>
      <c r="H1085"/>
      <c r="I1085"/>
      <c r="J1085"/>
      <c r="K1085"/>
      <c r="L1085"/>
      <c r="M1085"/>
      <c r="N1085"/>
    </row>
    <row r="1086" spans="1:14">
      <c r="A1086"/>
      <c r="B1086"/>
      <c r="C1086"/>
      <c r="D1086"/>
      <c r="E1086"/>
      <c r="F1086"/>
      <c r="G1086"/>
      <c r="H1086"/>
      <c r="I1086"/>
      <c r="J1086"/>
      <c r="K1086"/>
      <c r="L1086"/>
      <c r="M1086"/>
      <c r="N1086"/>
    </row>
    <row r="1087" spans="1:14">
      <c r="A1087"/>
      <c r="B1087"/>
      <c r="C1087"/>
      <c r="D1087"/>
      <c r="E1087"/>
      <c r="F1087"/>
      <c r="G1087"/>
      <c r="H1087"/>
      <c r="I1087"/>
      <c r="J1087"/>
      <c r="K1087"/>
      <c r="L1087"/>
      <c r="M1087"/>
      <c r="N1087"/>
    </row>
    <row r="1088" spans="1:14">
      <c r="A1088"/>
      <c r="B1088"/>
      <c r="C1088"/>
      <c r="D1088"/>
      <c r="E1088"/>
      <c r="F1088"/>
      <c r="G1088"/>
      <c r="H1088"/>
      <c r="I1088"/>
      <c r="J1088"/>
      <c r="K1088"/>
      <c r="L1088"/>
      <c r="M1088"/>
      <c r="N1088"/>
    </row>
    <row r="1089" spans="1:14">
      <c r="A1089"/>
      <c r="B1089"/>
      <c r="C1089"/>
      <c r="D1089"/>
      <c r="E1089"/>
      <c r="F1089"/>
      <c r="G1089"/>
      <c r="H1089"/>
      <c r="I1089"/>
      <c r="J1089"/>
      <c r="K1089"/>
      <c r="L1089"/>
      <c r="M1089"/>
      <c r="N1089"/>
    </row>
    <row r="1090" spans="1:14">
      <c r="A1090"/>
      <c r="B1090"/>
      <c r="C1090"/>
      <c r="D1090"/>
      <c r="E1090"/>
      <c r="F1090"/>
      <c r="G1090"/>
      <c r="H1090"/>
      <c r="I1090"/>
      <c r="J1090"/>
      <c r="K1090"/>
      <c r="L1090"/>
      <c r="M1090"/>
      <c r="N1090"/>
    </row>
    <row r="1091" spans="1:14">
      <c r="A1091"/>
      <c r="B1091"/>
      <c r="C1091"/>
      <c r="D1091"/>
      <c r="E1091"/>
      <c r="F1091"/>
      <c r="G1091"/>
      <c r="H1091"/>
      <c r="I1091"/>
      <c r="J1091"/>
      <c r="K1091"/>
      <c r="L1091"/>
      <c r="M1091"/>
      <c r="N1091"/>
    </row>
    <row r="1092" spans="1:14">
      <c r="A1092"/>
      <c r="B1092"/>
      <c r="C1092"/>
      <c r="D1092"/>
      <c r="E1092"/>
      <c r="F1092"/>
      <c r="G1092"/>
      <c r="H1092"/>
      <c r="I1092"/>
      <c r="J1092"/>
      <c r="K1092"/>
      <c r="L1092"/>
      <c r="M1092"/>
      <c r="N1092"/>
    </row>
    <row r="1093" spans="1:14">
      <c r="A1093"/>
      <c r="B1093"/>
      <c r="C1093"/>
      <c r="D1093"/>
      <c r="E1093"/>
      <c r="F1093"/>
      <c r="G1093"/>
      <c r="H1093"/>
      <c r="I1093"/>
      <c r="J1093"/>
      <c r="K1093"/>
      <c r="L1093"/>
      <c r="M1093"/>
      <c r="N1093"/>
    </row>
    <row r="1094" spans="1:14">
      <c r="A1094"/>
      <c r="B1094"/>
      <c r="C1094"/>
      <c r="D1094"/>
      <c r="E1094"/>
      <c r="F1094"/>
      <c r="G1094"/>
      <c r="H1094"/>
      <c r="I1094"/>
      <c r="J1094"/>
      <c r="K1094"/>
      <c r="L1094"/>
      <c r="M1094"/>
      <c r="N1094"/>
    </row>
    <row r="1095" spans="1:14">
      <c r="A1095"/>
      <c r="B1095"/>
      <c r="C1095"/>
      <c r="D1095"/>
      <c r="E1095"/>
      <c r="F1095"/>
      <c r="G1095"/>
      <c r="H1095"/>
      <c r="I1095"/>
      <c r="J1095"/>
      <c r="K1095"/>
      <c r="L1095"/>
      <c r="M1095"/>
      <c r="N1095"/>
    </row>
    <row r="1096" spans="1:14">
      <c r="A1096"/>
      <c r="B1096"/>
      <c r="C1096"/>
      <c r="D1096"/>
      <c r="E1096"/>
      <c r="F1096"/>
      <c r="G1096"/>
      <c r="H1096"/>
      <c r="I1096"/>
      <c r="J1096"/>
      <c r="K1096"/>
      <c r="L1096"/>
      <c r="M1096"/>
      <c r="N1096"/>
    </row>
    <row r="1097" spans="1:14">
      <c r="A1097"/>
      <c r="B1097"/>
      <c r="C1097"/>
      <c r="D1097"/>
      <c r="E1097"/>
      <c r="F1097"/>
      <c r="G1097"/>
      <c r="H1097"/>
      <c r="I1097"/>
      <c r="J1097"/>
      <c r="K1097"/>
      <c r="L1097"/>
      <c r="M1097"/>
      <c r="N1097"/>
    </row>
    <row r="1098" spans="1:14">
      <c r="A1098"/>
      <c r="B1098"/>
      <c r="C1098"/>
      <c r="D1098"/>
      <c r="E1098"/>
      <c r="F1098"/>
      <c r="G1098"/>
      <c r="H1098"/>
      <c r="I1098"/>
      <c r="J1098"/>
      <c r="K1098"/>
      <c r="L1098"/>
      <c r="M1098"/>
      <c r="N1098"/>
    </row>
    <row r="1099" spans="1:14">
      <c r="A1099"/>
      <c r="B1099"/>
      <c r="C1099"/>
      <c r="D1099"/>
      <c r="E1099"/>
      <c r="F1099"/>
      <c r="G1099"/>
      <c r="H1099"/>
      <c r="I1099"/>
      <c r="J1099"/>
      <c r="K1099"/>
      <c r="L1099"/>
      <c r="M1099"/>
      <c r="N1099"/>
    </row>
    <row r="1100" spans="1:14">
      <c r="A1100"/>
      <c r="B1100"/>
      <c r="C1100"/>
      <c r="D1100"/>
      <c r="E1100"/>
      <c r="F1100"/>
      <c r="G1100"/>
      <c r="H1100"/>
      <c r="I1100"/>
      <c r="J1100"/>
      <c r="K1100"/>
      <c r="L1100"/>
      <c r="M1100"/>
      <c r="N1100"/>
    </row>
    <row r="1101" spans="1:14">
      <c r="A1101"/>
      <c r="B1101"/>
      <c r="C1101"/>
      <c r="D1101"/>
      <c r="E1101"/>
      <c r="F1101"/>
      <c r="G1101"/>
      <c r="H1101"/>
      <c r="I1101"/>
      <c r="J1101"/>
      <c r="K1101"/>
      <c r="L1101"/>
      <c r="M1101"/>
      <c r="N1101"/>
    </row>
    <row r="1102" spans="1:14">
      <c r="A1102"/>
      <c r="B1102"/>
      <c r="C1102"/>
      <c r="D1102"/>
      <c r="E1102"/>
      <c r="F1102"/>
      <c r="G1102"/>
      <c r="H1102"/>
      <c r="I1102"/>
      <c r="J1102"/>
      <c r="K1102"/>
      <c r="L1102"/>
      <c r="M1102"/>
      <c r="N1102"/>
    </row>
    <row r="1103" spans="1:14">
      <c r="A1103"/>
      <c r="B1103"/>
      <c r="C1103"/>
      <c r="D1103"/>
      <c r="E1103"/>
      <c r="F1103"/>
      <c r="G1103"/>
      <c r="H1103"/>
      <c r="I1103"/>
      <c r="J1103"/>
      <c r="K1103"/>
      <c r="L1103"/>
      <c r="M1103"/>
      <c r="N1103"/>
    </row>
    <row r="1104" spans="1:14">
      <c r="A1104"/>
      <c r="B1104"/>
      <c r="C1104"/>
      <c r="D1104"/>
      <c r="E1104"/>
      <c r="F1104"/>
      <c r="G1104"/>
      <c r="H1104"/>
      <c r="I1104"/>
      <c r="J1104"/>
      <c r="K1104"/>
      <c r="L1104"/>
      <c r="M1104"/>
      <c r="N1104"/>
    </row>
    <row r="1105" spans="1:14">
      <c r="A1105"/>
      <c r="B1105"/>
      <c r="C1105"/>
      <c r="D1105"/>
      <c r="E1105"/>
      <c r="F1105"/>
      <c r="G1105"/>
      <c r="H1105"/>
      <c r="I1105"/>
      <c r="J1105"/>
      <c r="K1105"/>
      <c r="L1105"/>
      <c r="M1105"/>
      <c r="N1105"/>
    </row>
    <row r="1106" spans="1:14">
      <c r="A1106"/>
      <c r="B1106"/>
      <c r="C1106"/>
      <c r="D1106"/>
      <c r="E1106"/>
      <c r="F1106"/>
      <c r="G1106"/>
      <c r="H1106"/>
      <c r="I1106"/>
      <c r="J1106"/>
      <c r="K1106"/>
      <c r="L1106"/>
      <c r="M1106"/>
      <c r="N1106"/>
    </row>
    <row r="1107" spans="1:14">
      <c r="A1107"/>
      <c r="B1107"/>
      <c r="C1107"/>
      <c r="D1107"/>
      <c r="E1107"/>
      <c r="F1107"/>
      <c r="G1107"/>
      <c r="H1107"/>
      <c r="I1107"/>
      <c r="J1107"/>
      <c r="K1107"/>
      <c r="L1107"/>
      <c r="M1107"/>
      <c r="N1107"/>
    </row>
    <row r="1108" spans="1:14">
      <c r="A1108"/>
      <c r="B1108"/>
      <c r="C1108"/>
      <c r="D1108"/>
      <c r="E1108"/>
      <c r="F1108"/>
      <c r="G1108"/>
      <c r="H1108"/>
      <c r="I1108"/>
      <c r="J1108"/>
      <c r="K1108"/>
      <c r="L1108"/>
      <c r="M1108"/>
      <c r="N1108"/>
    </row>
    <row r="1109" spans="1:14">
      <c r="A1109"/>
      <c r="B1109"/>
      <c r="C1109"/>
      <c r="D1109"/>
      <c r="E1109"/>
      <c r="F1109"/>
      <c r="G1109"/>
      <c r="H1109"/>
      <c r="I1109"/>
      <c r="J1109"/>
      <c r="K1109"/>
      <c r="L1109"/>
      <c r="M1109"/>
      <c r="N1109"/>
    </row>
    <row r="1110" spans="1:14">
      <c r="A1110"/>
      <c r="B1110"/>
      <c r="C1110"/>
      <c r="D1110"/>
      <c r="E1110"/>
      <c r="F1110"/>
      <c r="G1110"/>
      <c r="H1110"/>
      <c r="I1110"/>
      <c r="J1110"/>
      <c r="K1110"/>
      <c r="L1110"/>
      <c r="M1110"/>
      <c r="N1110"/>
    </row>
    <row r="1111" spans="1:14">
      <c r="A1111"/>
      <c r="B1111"/>
      <c r="C1111"/>
      <c r="D1111"/>
      <c r="E1111"/>
      <c r="F1111"/>
      <c r="G1111"/>
      <c r="H1111"/>
      <c r="I1111"/>
      <c r="J1111"/>
      <c r="K1111"/>
      <c r="L1111"/>
      <c r="M1111"/>
      <c r="N1111"/>
    </row>
    <row r="1112" spans="1:14">
      <c r="A1112"/>
      <c r="B1112"/>
      <c r="C1112"/>
      <c r="D1112"/>
      <c r="E1112"/>
      <c r="F1112"/>
      <c r="G1112"/>
      <c r="H1112"/>
      <c r="I1112"/>
      <c r="J1112"/>
      <c r="K1112"/>
      <c r="L1112"/>
      <c r="M1112"/>
      <c r="N1112"/>
    </row>
    <row r="1113" spans="1:14">
      <c r="A1113"/>
      <c r="B1113"/>
      <c r="C1113"/>
      <c r="D1113"/>
      <c r="E1113"/>
      <c r="F1113"/>
      <c r="G1113"/>
      <c r="H1113"/>
      <c r="I1113"/>
      <c r="J1113"/>
      <c r="K1113"/>
      <c r="L1113"/>
      <c r="M1113"/>
      <c r="N1113"/>
    </row>
    <row r="1114" spans="1:14">
      <c r="A1114"/>
      <c r="B1114"/>
      <c r="C1114"/>
      <c r="D1114"/>
      <c r="E1114"/>
      <c r="F1114"/>
      <c r="G1114"/>
      <c r="H1114"/>
      <c r="I1114"/>
      <c r="J1114"/>
      <c r="K1114"/>
      <c r="L1114"/>
      <c r="M1114"/>
      <c r="N1114"/>
    </row>
    <row r="1115" spans="1:14">
      <c r="A1115"/>
      <c r="B1115"/>
      <c r="C1115"/>
      <c r="D1115"/>
      <c r="E1115"/>
      <c r="F1115"/>
      <c r="G1115"/>
      <c r="H1115"/>
      <c r="I1115"/>
      <c r="J1115"/>
      <c r="K1115"/>
      <c r="L1115"/>
      <c r="M1115"/>
      <c r="N1115"/>
    </row>
    <row r="1116" spans="1:14">
      <c r="A1116"/>
      <c r="B1116"/>
      <c r="C1116"/>
      <c r="D1116"/>
      <c r="E1116"/>
      <c r="F1116"/>
      <c r="G1116"/>
      <c r="H1116"/>
      <c r="I1116"/>
      <c r="J1116"/>
      <c r="K1116"/>
      <c r="L1116"/>
      <c r="M1116"/>
      <c r="N1116"/>
    </row>
    <row r="1117" spans="1:14">
      <c r="A1117"/>
      <c r="B1117"/>
      <c r="C1117"/>
      <c r="D1117"/>
      <c r="E1117"/>
      <c r="F1117"/>
      <c r="G1117"/>
      <c r="H1117"/>
      <c r="I1117"/>
      <c r="J1117"/>
      <c r="K1117"/>
      <c r="L1117"/>
      <c r="M1117"/>
      <c r="N1117"/>
    </row>
    <row r="1118" spans="1:14">
      <c r="A1118"/>
      <c r="B1118"/>
      <c r="C1118"/>
      <c r="D1118"/>
      <c r="E1118"/>
      <c r="F1118"/>
      <c r="G1118"/>
      <c r="H1118"/>
      <c r="I1118"/>
      <c r="J1118"/>
      <c r="K1118"/>
      <c r="L1118"/>
      <c r="M1118"/>
      <c r="N1118"/>
    </row>
    <row r="1119" spans="1:14">
      <c r="A1119"/>
      <c r="B1119"/>
      <c r="C1119"/>
      <c r="D1119"/>
      <c r="E1119"/>
      <c r="F1119"/>
      <c r="G1119"/>
      <c r="H1119"/>
      <c r="I1119"/>
      <c r="J1119"/>
      <c r="K1119"/>
      <c r="L1119"/>
      <c r="M1119"/>
      <c r="N1119"/>
    </row>
    <row r="1120" spans="1:14">
      <c r="A1120"/>
      <c r="B1120"/>
      <c r="C1120"/>
      <c r="D1120"/>
      <c r="E1120"/>
      <c r="F1120"/>
      <c r="G1120"/>
      <c r="H1120"/>
      <c r="I1120"/>
      <c r="J1120"/>
      <c r="K1120"/>
      <c r="L1120"/>
      <c r="M1120"/>
      <c r="N1120"/>
    </row>
    <row r="1121" spans="1:14">
      <c r="A1121"/>
      <c r="B1121"/>
      <c r="C1121"/>
      <c r="D1121"/>
      <c r="E1121"/>
      <c r="F1121"/>
      <c r="G1121"/>
      <c r="H1121"/>
      <c r="I1121"/>
      <c r="J1121"/>
      <c r="K1121"/>
      <c r="L1121"/>
      <c r="M1121"/>
      <c r="N1121"/>
    </row>
    <row r="1122" spans="1:14">
      <c r="A1122"/>
      <c r="B1122"/>
      <c r="C1122"/>
      <c r="D1122"/>
      <c r="E1122"/>
      <c r="F1122"/>
      <c r="G1122"/>
      <c r="H1122"/>
      <c r="I1122"/>
      <c r="J1122"/>
      <c r="K1122"/>
      <c r="L1122"/>
      <c r="M1122"/>
      <c r="N1122"/>
    </row>
    <row r="1123" spans="1:14">
      <c r="A1123"/>
      <c r="B1123"/>
      <c r="C1123"/>
      <c r="D1123"/>
      <c r="E1123"/>
      <c r="F1123"/>
      <c r="G1123"/>
      <c r="H1123"/>
      <c r="I1123"/>
      <c r="J1123"/>
      <c r="K1123"/>
      <c r="L1123"/>
      <c r="M1123"/>
      <c r="N1123"/>
    </row>
    <row r="1124" spans="1:14">
      <c r="A1124"/>
      <c r="B1124"/>
      <c r="C1124"/>
      <c r="D1124"/>
      <c r="E1124"/>
      <c r="F1124"/>
      <c r="G1124"/>
      <c r="H1124"/>
      <c r="I1124"/>
      <c r="J1124"/>
      <c r="K1124"/>
      <c r="L1124"/>
      <c r="M1124"/>
      <c r="N1124"/>
    </row>
    <row r="1125" spans="1:14">
      <c r="A1125"/>
      <c r="B1125"/>
      <c r="C1125"/>
      <c r="D1125"/>
      <c r="E1125"/>
      <c r="F1125"/>
      <c r="G1125"/>
      <c r="H1125"/>
      <c r="I1125"/>
      <c r="J1125"/>
      <c r="K1125"/>
      <c r="L1125"/>
      <c r="M1125"/>
      <c r="N1125"/>
    </row>
    <row r="1126" spans="1:14">
      <c r="A1126"/>
      <c r="B1126"/>
      <c r="C1126"/>
      <c r="D1126"/>
      <c r="E1126"/>
      <c r="F1126"/>
      <c r="G1126"/>
      <c r="H1126"/>
      <c r="I1126"/>
      <c r="J1126"/>
      <c r="K1126"/>
      <c r="L1126"/>
      <c r="M1126"/>
      <c r="N1126"/>
    </row>
    <row r="1127" spans="1:14">
      <c r="A1127"/>
      <c r="B1127"/>
      <c r="C1127"/>
      <c r="D1127"/>
      <c r="E1127"/>
      <c r="F1127"/>
      <c r="G1127"/>
      <c r="H1127"/>
      <c r="I1127"/>
      <c r="J1127"/>
      <c r="K1127"/>
      <c r="L1127"/>
      <c r="M1127"/>
      <c r="N1127"/>
    </row>
    <row r="1128" spans="1:14">
      <c r="A1128"/>
      <c r="B1128"/>
      <c r="C1128"/>
      <c r="D1128"/>
      <c r="E1128"/>
      <c r="F1128"/>
      <c r="G1128"/>
      <c r="H1128"/>
      <c r="I1128"/>
      <c r="J1128"/>
      <c r="K1128"/>
      <c r="L1128"/>
      <c r="M1128"/>
      <c r="N1128"/>
    </row>
    <row r="1129" spans="1:14">
      <c r="A1129"/>
      <c r="B1129"/>
      <c r="C1129"/>
      <c r="D1129"/>
      <c r="E1129"/>
      <c r="F1129"/>
      <c r="G1129"/>
      <c r="H1129"/>
      <c r="I1129"/>
      <c r="J1129"/>
      <c r="K1129"/>
      <c r="L1129"/>
      <c r="M1129"/>
      <c r="N1129"/>
    </row>
    <row r="1130" spans="1:14">
      <c r="A1130"/>
      <c r="B1130"/>
      <c r="C1130"/>
      <c r="D1130"/>
      <c r="E1130"/>
      <c r="F1130"/>
      <c r="G1130"/>
      <c r="H1130"/>
      <c r="I1130"/>
      <c r="J1130"/>
      <c r="K1130"/>
      <c r="L1130"/>
      <c r="M1130"/>
      <c r="N1130"/>
    </row>
    <row r="1131" spans="1:14">
      <c r="A1131"/>
      <c r="B1131"/>
      <c r="C1131"/>
      <c r="D1131"/>
      <c r="E1131"/>
      <c r="F1131"/>
      <c r="G1131"/>
      <c r="H1131"/>
      <c r="I1131"/>
      <c r="J1131"/>
      <c r="K1131"/>
      <c r="L1131"/>
      <c r="M1131"/>
      <c r="N1131"/>
    </row>
    <row r="1132" spans="1:14">
      <c r="A1132"/>
      <c r="B1132"/>
      <c r="C1132"/>
      <c r="D1132"/>
      <c r="E1132"/>
      <c r="F1132"/>
      <c r="G1132"/>
      <c r="H1132"/>
      <c r="I1132"/>
      <c r="J1132"/>
      <c r="K1132"/>
      <c r="L1132"/>
      <c r="M1132"/>
      <c r="N1132"/>
    </row>
    <row r="1133" spans="1:14">
      <c r="A1133"/>
      <c r="B1133"/>
      <c r="C1133"/>
      <c r="D1133"/>
      <c r="E1133"/>
      <c r="F1133"/>
      <c r="G1133"/>
      <c r="H1133"/>
      <c r="I1133"/>
      <c r="J1133"/>
      <c r="K1133"/>
      <c r="L1133"/>
      <c r="M1133"/>
      <c r="N1133"/>
    </row>
    <row r="1134" spans="1:14">
      <c r="A1134"/>
      <c r="B1134"/>
      <c r="C1134"/>
      <c r="D1134"/>
      <c r="E1134"/>
      <c r="F1134"/>
      <c r="G1134"/>
      <c r="H1134"/>
      <c r="I1134"/>
      <c r="J1134"/>
      <c r="K1134"/>
      <c r="L1134"/>
      <c r="M1134"/>
      <c r="N1134"/>
    </row>
    <row r="1135" spans="1:14">
      <c r="A1135"/>
      <c r="B1135"/>
      <c r="C1135"/>
      <c r="D1135"/>
      <c r="E1135"/>
      <c r="F1135"/>
      <c r="G1135"/>
      <c r="H1135"/>
      <c r="I1135"/>
      <c r="J1135"/>
      <c r="K1135"/>
      <c r="L1135"/>
      <c r="M1135"/>
      <c r="N1135"/>
    </row>
    <row r="1136" spans="1:14">
      <c r="A1136"/>
      <c r="B1136"/>
      <c r="C1136"/>
      <c r="D1136"/>
      <c r="E1136"/>
      <c r="F1136"/>
      <c r="G1136"/>
      <c r="H1136"/>
      <c r="I1136"/>
      <c r="J1136"/>
      <c r="K1136"/>
      <c r="L1136"/>
      <c r="M1136"/>
      <c r="N1136"/>
    </row>
    <row r="1137" spans="1:14">
      <c r="A1137"/>
      <c r="B1137"/>
      <c r="C1137"/>
      <c r="D1137"/>
      <c r="E1137"/>
      <c r="F1137"/>
      <c r="G1137"/>
      <c r="H1137"/>
      <c r="I1137"/>
      <c r="J1137"/>
      <c r="K1137"/>
      <c r="L1137"/>
      <c r="M1137"/>
      <c r="N1137"/>
    </row>
    <row r="1138" spans="1:14">
      <c r="A1138"/>
      <c r="B1138"/>
      <c r="C1138"/>
      <c r="D1138"/>
      <c r="E1138"/>
      <c r="F1138"/>
      <c r="G1138"/>
      <c r="H1138"/>
      <c r="I1138"/>
      <c r="J1138"/>
      <c r="K1138"/>
      <c r="L1138"/>
      <c r="M1138"/>
      <c r="N1138"/>
    </row>
    <row r="1139" spans="1:14">
      <c r="A1139"/>
      <c r="B1139"/>
      <c r="C1139"/>
      <c r="D1139"/>
      <c r="E1139"/>
      <c r="F1139"/>
      <c r="G1139"/>
      <c r="H1139"/>
      <c r="I1139"/>
      <c r="J1139"/>
      <c r="K1139"/>
      <c r="L1139"/>
      <c r="M1139"/>
      <c r="N1139"/>
    </row>
    <row r="1140" spans="1:14">
      <c r="A1140"/>
      <c r="B1140"/>
      <c r="C1140"/>
      <c r="D1140"/>
      <c r="E1140"/>
      <c r="F1140"/>
      <c r="G1140"/>
      <c r="H1140"/>
      <c r="I1140"/>
      <c r="J1140"/>
      <c r="K1140"/>
      <c r="L1140"/>
      <c r="M1140"/>
      <c r="N1140"/>
    </row>
    <row r="1141" spans="1:14">
      <c r="A1141"/>
      <c r="B1141"/>
      <c r="C1141"/>
      <c r="D1141"/>
      <c r="E1141"/>
      <c r="F1141"/>
      <c r="G1141"/>
      <c r="H1141"/>
      <c r="I1141"/>
      <c r="J1141"/>
      <c r="K1141"/>
      <c r="L1141"/>
      <c r="M1141"/>
      <c r="N1141"/>
    </row>
    <row r="1142" spans="1:14">
      <c r="A1142"/>
      <c r="B1142"/>
      <c r="C1142"/>
      <c r="D1142"/>
      <c r="E1142"/>
      <c r="F1142"/>
      <c r="G1142"/>
      <c r="H1142"/>
      <c r="I1142"/>
      <c r="J1142"/>
      <c r="K1142"/>
      <c r="L1142"/>
      <c r="M1142"/>
      <c r="N1142"/>
    </row>
    <row r="1143" spans="1:14">
      <c r="A1143"/>
      <c r="B1143"/>
      <c r="C1143"/>
      <c r="D1143"/>
      <c r="E1143"/>
      <c r="F1143"/>
      <c r="G1143"/>
      <c r="H1143"/>
      <c r="I1143"/>
      <c r="J1143"/>
      <c r="K1143"/>
      <c r="L1143"/>
      <c r="M1143"/>
      <c r="N1143"/>
    </row>
    <row r="1144" spans="1:14">
      <c r="A1144"/>
      <c r="B1144"/>
      <c r="C1144"/>
      <c r="D1144"/>
      <c r="E1144"/>
      <c r="F1144"/>
      <c r="G1144"/>
      <c r="H1144"/>
      <c r="I1144"/>
      <c r="J1144"/>
      <c r="K1144"/>
      <c r="L1144"/>
      <c r="M1144"/>
      <c r="N1144"/>
    </row>
    <row r="1145" spans="1:14">
      <c r="A1145"/>
      <c r="B1145"/>
      <c r="C1145"/>
      <c r="D1145"/>
      <c r="E1145"/>
      <c r="F1145"/>
      <c r="G1145"/>
      <c r="H1145"/>
      <c r="I1145"/>
      <c r="J1145"/>
      <c r="K1145"/>
      <c r="L1145"/>
      <c r="M1145"/>
      <c r="N1145"/>
    </row>
    <row r="1146" spans="1:14">
      <c r="A1146"/>
      <c r="B1146"/>
      <c r="C1146"/>
      <c r="D1146"/>
      <c r="E1146"/>
      <c r="F1146"/>
      <c r="G1146"/>
      <c r="H1146"/>
      <c r="I1146"/>
      <c r="J1146"/>
      <c r="K1146"/>
      <c r="L1146"/>
      <c r="M1146"/>
      <c r="N1146"/>
    </row>
    <row r="1147" spans="1:14">
      <c r="A1147"/>
      <c r="B1147"/>
      <c r="C1147"/>
      <c r="D1147"/>
      <c r="E1147"/>
      <c r="F1147"/>
      <c r="G1147"/>
      <c r="H1147"/>
      <c r="I1147"/>
      <c r="J1147"/>
      <c r="K1147"/>
      <c r="L1147"/>
      <c r="M1147"/>
      <c r="N1147"/>
    </row>
    <row r="1148" spans="1:14">
      <c r="A1148"/>
      <c r="B1148"/>
      <c r="C1148"/>
      <c r="D1148"/>
      <c r="E1148"/>
      <c r="F1148"/>
      <c r="G1148"/>
      <c r="H1148"/>
      <c r="I1148"/>
      <c r="J1148"/>
      <c r="K1148"/>
      <c r="L1148"/>
      <c r="M1148"/>
      <c r="N1148"/>
    </row>
    <row r="1149" spans="1:14">
      <c r="A1149"/>
      <c r="B1149"/>
      <c r="C1149"/>
      <c r="D1149"/>
      <c r="E1149"/>
      <c r="F1149"/>
      <c r="G1149"/>
      <c r="H1149"/>
      <c r="I1149"/>
      <c r="J1149"/>
      <c r="K1149"/>
      <c r="L1149"/>
      <c r="M1149"/>
      <c r="N1149"/>
    </row>
    <row r="1150" spans="1:14">
      <c r="A1150"/>
      <c r="B1150"/>
      <c r="C1150"/>
      <c r="D1150"/>
      <c r="E1150"/>
      <c r="F1150"/>
      <c r="G1150"/>
      <c r="H1150"/>
      <c r="I1150"/>
      <c r="J1150"/>
      <c r="K1150"/>
      <c r="L1150"/>
      <c r="M1150"/>
      <c r="N1150"/>
    </row>
    <row r="1151" spans="1:14">
      <c r="A1151"/>
      <c r="B1151"/>
      <c r="C1151"/>
      <c r="D1151"/>
      <c r="E1151"/>
      <c r="F1151"/>
      <c r="G1151"/>
      <c r="H1151"/>
      <c r="I1151"/>
      <c r="J1151"/>
      <c r="K1151"/>
      <c r="L1151"/>
      <c r="M1151"/>
      <c r="N1151"/>
    </row>
    <row r="1152" spans="1:14">
      <c r="A1152"/>
      <c r="B1152"/>
      <c r="C1152"/>
      <c r="D1152"/>
      <c r="E1152"/>
      <c r="F1152"/>
      <c r="G1152"/>
      <c r="H1152"/>
      <c r="I1152"/>
      <c r="J1152"/>
      <c r="K1152"/>
      <c r="L1152"/>
      <c r="M1152"/>
      <c r="N1152"/>
    </row>
    <row r="1153" spans="1:14">
      <c r="A1153"/>
      <c r="B1153"/>
      <c r="C1153"/>
      <c r="D1153"/>
      <c r="E1153"/>
      <c r="F1153"/>
      <c r="G1153"/>
      <c r="H1153"/>
      <c r="I1153"/>
      <c r="J1153"/>
      <c r="K1153"/>
      <c r="L1153"/>
      <c r="M1153"/>
      <c r="N1153"/>
    </row>
    <row r="1154" spans="1:14">
      <c r="A1154"/>
      <c r="B1154"/>
      <c r="C1154"/>
      <c r="D1154"/>
      <c r="E1154"/>
      <c r="F1154"/>
      <c r="G1154"/>
      <c r="H1154"/>
      <c r="I1154"/>
      <c r="J1154"/>
      <c r="K1154"/>
      <c r="L1154"/>
      <c r="M1154"/>
      <c r="N1154"/>
    </row>
    <row r="1155" spans="1:14">
      <c r="A1155"/>
      <c r="B1155"/>
      <c r="C1155"/>
      <c r="D1155"/>
      <c r="E1155"/>
      <c r="F1155"/>
      <c r="G1155"/>
      <c r="H1155"/>
      <c r="I1155"/>
      <c r="J1155"/>
      <c r="K1155"/>
      <c r="L1155"/>
      <c r="M1155"/>
      <c r="N1155"/>
    </row>
    <row r="1156" spans="1:14">
      <c r="A1156"/>
      <c r="B1156"/>
      <c r="C1156"/>
      <c r="D1156"/>
      <c r="E1156"/>
      <c r="F1156"/>
      <c r="G1156"/>
      <c r="H1156"/>
      <c r="I1156"/>
      <c r="J1156"/>
      <c r="K1156"/>
      <c r="L1156"/>
      <c r="M1156"/>
      <c r="N1156"/>
    </row>
    <row r="1157" spans="1:14">
      <c r="A1157"/>
      <c r="B1157"/>
      <c r="C1157"/>
      <c r="D1157"/>
      <c r="E1157"/>
      <c r="F1157"/>
      <c r="G1157"/>
      <c r="H1157"/>
      <c r="I1157"/>
      <c r="J1157"/>
      <c r="K1157"/>
      <c r="L1157"/>
      <c r="M1157"/>
      <c r="N1157"/>
    </row>
    <row r="1158" spans="1:14">
      <c r="A1158"/>
      <c r="B1158"/>
      <c r="C1158"/>
      <c r="D1158"/>
      <c r="E1158"/>
      <c r="F1158"/>
      <c r="G1158"/>
      <c r="H1158"/>
      <c r="I1158"/>
      <c r="J1158"/>
      <c r="K1158"/>
      <c r="L1158"/>
      <c r="M1158"/>
      <c r="N1158"/>
    </row>
    <row r="1159" spans="1:14">
      <c r="A1159"/>
      <c r="B1159"/>
      <c r="C1159"/>
      <c r="D1159"/>
      <c r="E1159"/>
      <c r="F1159"/>
      <c r="G1159"/>
      <c r="H1159"/>
      <c r="I1159"/>
      <c r="J1159"/>
      <c r="K1159"/>
      <c r="L1159"/>
      <c r="M1159"/>
      <c r="N1159"/>
    </row>
    <row r="1160" spans="1:14">
      <c r="A1160"/>
      <c r="B1160"/>
      <c r="C1160"/>
      <c r="D1160"/>
      <c r="E1160"/>
      <c r="F1160"/>
      <c r="G1160"/>
      <c r="H1160"/>
      <c r="I1160"/>
      <c r="J1160"/>
      <c r="K1160"/>
      <c r="L1160"/>
      <c r="M1160"/>
      <c r="N1160"/>
    </row>
    <row r="1161" spans="1:14">
      <c r="A1161"/>
      <c r="B1161"/>
      <c r="C1161"/>
      <c r="D1161"/>
      <c r="E1161"/>
      <c r="F1161"/>
      <c r="G1161"/>
      <c r="H1161"/>
      <c r="I1161"/>
      <c r="J1161"/>
      <c r="K1161"/>
      <c r="L1161"/>
      <c r="M1161"/>
      <c r="N1161"/>
    </row>
    <row r="1162" spans="1:14">
      <c r="A1162"/>
      <c r="B1162"/>
      <c r="C1162"/>
      <c r="D1162"/>
      <c r="E1162"/>
      <c r="F1162"/>
      <c r="G1162"/>
      <c r="H1162"/>
      <c r="I1162"/>
      <c r="J1162"/>
      <c r="K1162"/>
      <c r="L1162"/>
      <c r="M1162"/>
      <c r="N1162"/>
    </row>
    <row r="1163" spans="1:14">
      <c r="A1163"/>
      <c r="B1163"/>
      <c r="C1163"/>
      <c r="D1163"/>
      <c r="E1163"/>
      <c r="F1163"/>
      <c r="G1163"/>
      <c r="H1163"/>
      <c r="I1163"/>
      <c r="J1163"/>
      <c r="K1163"/>
      <c r="L1163"/>
      <c r="M1163"/>
      <c r="N1163"/>
    </row>
    <row r="1164" spans="1:14">
      <c r="A1164"/>
      <c r="B1164"/>
      <c r="C1164"/>
      <c r="D1164"/>
      <c r="E1164"/>
      <c r="F1164"/>
      <c r="G1164"/>
      <c r="H1164"/>
      <c r="I1164"/>
      <c r="J1164"/>
      <c r="K1164"/>
      <c r="L1164"/>
      <c r="M1164"/>
      <c r="N1164"/>
    </row>
    <row r="1165" spans="1:14">
      <c r="A1165"/>
      <c r="B1165"/>
      <c r="C1165"/>
      <c r="D1165"/>
      <c r="E1165"/>
      <c r="F1165"/>
      <c r="G1165"/>
      <c r="H1165"/>
      <c r="I1165"/>
      <c r="J1165"/>
      <c r="K1165"/>
      <c r="L1165"/>
      <c r="M1165"/>
      <c r="N1165"/>
    </row>
    <row r="1166" spans="1:14">
      <c r="A1166"/>
      <c r="B1166"/>
      <c r="C1166"/>
      <c r="D1166"/>
      <c r="E1166"/>
      <c r="F1166"/>
      <c r="G1166"/>
      <c r="H1166"/>
      <c r="I1166"/>
      <c r="J1166"/>
      <c r="K1166"/>
      <c r="L1166"/>
      <c r="M1166"/>
      <c r="N1166"/>
    </row>
    <row r="1167" spans="1:14">
      <c r="A1167"/>
      <c r="B1167"/>
      <c r="C1167"/>
      <c r="D1167"/>
      <c r="E1167"/>
      <c r="F1167"/>
      <c r="G1167"/>
      <c r="H1167"/>
      <c r="I1167"/>
      <c r="J1167"/>
      <c r="K1167"/>
      <c r="L1167"/>
      <c r="M1167"/>
      <c r="N1167"/>
    </row>
    <row r="1168" spans="1:14">
      <c r="A1168"/>
      <c r="B1168"/>
      <c r="C1168"/>
      <c r="D1168"/>
      <c r="E1168"/>
      <c r="F1168"/>
      <c r="G1168"/>
      <c r="H1168"/>
      <c r="I1168"/>
      <c r="J1168"/>
      <c r="K1168"/>
      <c r="L1168"/>
      <c r="M1168"/>
      <c r="N1168"/>
    </row>
    <row r="1169" spans="1:14">
      <c r="A1169"/>
      <c r="B1169"/>
      <c r="C1169"/>
      <c r="D1169"/>
      <c r="E1169"/>
      <c r="F1169"/>
      <c r="G1169"/>
      <c r="H1169"/>
      <c r="I1169"/>
      <c r="J1169"/>
      <c r="K1169"/>
      <c r="L1169"/>
      <c r="M1169"/>
      <c r="N1169"/>
    </row>
    <row r="1170" spans="1:14">
      <c r="A1170"/>
      <c r="B1170"/>
      <c r="C1170"/>
      <c r="D1170"/>
      <c r="E1170"/>
      <c r="F1170"/>
      <c r="G1170"/>
      <c r="H1170"/>
      <c r="I1170"/>
      <c r="J1170"/>
      <c r="K1170"/>
      <c r="L1170"/>
      <c r="M1170"/>
      <c r="N1170"/>
    </row>
    <row r="1171" spans="1:14">
      <c r="A1171"/>
      <c r="B1171"/>
      <c r="C1171"/>
      <c r="D1171"/>
      <c r="E1171"/>
      <c r="F1171"/>
      <c r="G1171"/>
      <c r="H1171"/>
      <c r="I1171"/>
      <c r="J1171"/>
      <c r="K1171"/>
      <c r="L1171"/>
      <c r="M1171"/>
      <c r="N1171"/>
    </row>
    <row r="1172" spans="1:14">
      <c r="A1172"/>
      <c r="B1172"/>
      <c r="C1172"/>
      <c r="D1172"/>
      <c r="E1172"/>
      <c r="F1172"/>
      <c r="G1172"/>
      <c r="H1172"/>
      <c r="I1172"/>
      <c r="J1172"/>
      <c r="K1172"/>
      <c r="L1172"/>
      <c r="M1172"/>
      <c r="N1172"/>
    </row>
    <row r="1173" spans="1:14">
      <c r="A1173"/>
      <c r="B1173"/>
      <c r="C1173"/>
      <c r="D1173"/>
      <c r="E1173"/>
      <c r="F1173"/>
      <c r="G1173"/>
      <c r="H1173"/>
      <c r="I1173"/>
      <c r="J1173"/>
      <c r="K1173"/>
      <c r="L1173"/>
      <c r="M1173"/>
      <c r="N1173"/>
    </row>
    <row r="1174" spans="1:14">
      <c r="A1174"/>
      <c r="B1174"/>
      <c r="C1174"/>
      <c r="D1174"/>
      <c r="E1174"/>
      <c r="F1174"/>
      <c r="G1174"/>
      <c r="H1174"/>
      <c r="I1174"/>
      <c r="J1174"/>
      <c r="K1174"/>
      <c r="L1174"/>
      <c r="M1174"/>
      <c r="N1174"/>
    </row>
    <row r="1175" spans="1:14">
      <c r="A1175"/>
      <c r="B1175"/>
      <c r="C1175"/>
      <c r="D1175"/>
      <c r="E1175"/>
      <c r="F1175"/>
      <c r="G1175"/>
      <c r="H1175"/>
      <c r="I1175"/>
      <c r="J1175"/>
      <c r="K1175"/>
      <c r="L1175"/>
      <c r="M1175"/>
      <c r="N1175"/>
    </row>
    <row r="1176" spans="1:14">
      <c r="A1176"/>
      <c r="B1176"/>
      <c r="C1176"/>
      <c r="D1176"/>
      <c r="E1176"/>
      <c r="F1176"/>
      <c r="G1176"/>
      <c r="H1176"/>
      <c r="I1176"/>
      <c r="J1176"/>
      <c r="K1176"/>
      <c r="L1176"/>
      <c r="M1176"/>
      <c r="N1176"/>
    </row>
    <row r="1177" spans="1:14">
      <c r="A1177"/>
      <c r="B1177"/>
      <c r="C1177"/>
      <c r="D1177"/>
      <c r="E1177"/>
      <c r="F1177"/>
      <c r="G1177"/>
      <c r="H1177"/>
      <c r="I1177"/>
      <c r="J1177"/>
      <c r="K1177"/>
      <c r="L1177"/>
      <c r="M1177"/>
      <c r="N1177"/>
    </row>
    <row r="1178" spans="1:14">
      <c r="A1178"/>
      <c r="B1178"/>
      <c r="C1178"/>
      <c r="D1178"/>
      <c r="E1178"/>
      <c r="F1178"/>
      <c r="G1178"/>
      <c r="H1178"/>
      <c r="I1178"/>
      <c r="J1178"/>
      <c r="K1178"/>
      <c r="L1178"/>
      <c r="M1178"/>
      <c r="N1178"/>
    </row>
    <row r="1179" spans="1:14">
      <c r="A1179"/>
      <c r="B1179"/>
      <c r="C1179"/>
      <c r="D1179"/>
      <c r="E1179"/>
      <c r="F1179"/>
      <c r="G1179"/>
      <c r="H1179"/>
      <c r="I1179"/>
      <c r="J1179"/>
      <c r="K1179"/>
      <c r="L1179"/>
      <c r="M1179"/>
      <c r="N1179"/>
    </row>
    <row r="1180" spans="1:14">
      <c r="A1180"/>
      <c r="B1180"/>
      <c r="C1180"/>
      <c r="D1180"/>
      <c r="E1180"/>
      <c r="F1180"/>
      <c r="G1180"/>
      <c r="H1180"/>
      <c r="I1180"/>
      <c r="J1180"/>
      <c r="K1180"/>
      <c r="L1180"/>
      <c r="M1180"/>
      <c r="N1180"/>
    </row>
    <row r="1181" spans="1:14">
      <c r="A1181"/>
      <c r="B1181"/>
      <c r="C1181"/>
      <c r="D1181"/>
      <c r="E1181"/>
      <c r="F1181"/>
      <c r="G1181"/>
      <c r="H1181"/>
      <c r="I1181"/>
      <c r="J1181"/>
      <c r="K1181"/>
      <c r="L1181"/>
      <c r="M1181"/>
      <c r="N1181"/>
    </row>
    <row r="1182" spans="1:14">
      <c r="A1182"/>
      <c r="B1182"/>
      <c r="C1182"/>
      <c r="D1182"/>
      <c r="E1182"/>
      <c r="F1182"/>
      <c r="G1182"/>
      <c r="H1182"/>
      <c r="I1182"/>
      <c r="J1182"/>
      <c r="K1182"/>
      <c r="L1182"/>
      <c r="M1182"/>
      <c r="N1182"/>
    </row>
    <row r="1183" spans="1:14">
      <c r="A1183"/>
      <c r="B1183"/>
      <c r="C1183"/>
      <c r="D1183"/>
      <c r="E1183"/>
      <c r="F1183"/>
      <c r="G1183"/>
      <c r="H1183"/>
      <c r="I1183"/>
      <c r="J1183"/>
      <c r="K1183"/>
      <c r="L1183"/>
      <c r="M1183"/>
      <c r="N1183"/>
    </row>
    <row r="1184" spans="1:14">
      <c r="A1184"/>
      <c r="B1184"/>
      <c r="C1184"/>
      <c r="D1184"/>
      <c r="E1184"/>
      <c r="F1184"/>
      <c r="G1184"/>
      <c r="H1184"/>
      <c r="I1184"/>
      <c r="J1184"/>
      <c r="K1184"/>
      <c r="L1184"/>
      <c r="M1184"/>
      <c r="N1184"/>
    </row>
    <row r="1185" spans="1:14">
      <c r="A1185"/>
      <c r="B1185"/>
      <c r="C1185"/>
      <c r="D1185"/>
      <c r="E1185"/>
      <c r="F1185"/>
      <c r="G1185"/>
      <c r="H1185"/>
      <c r="I1185"/>
      <c r="J1185"/>
      <c r="K1185"/>
      <c r="L1185"/>
      <c r="M1185"/>
      <c r="N1185"/>
    </row>
    <row r="1186" spans="1:14">
      <c r="A1186"/>
      <c r="B1186"/>
      <c r="C1186"/>
      <c r="D1186"/>
      <c r="E1186"/>
      <c r="F1186"/>
      <c r="G1186"/>
      <c r="H1186"/>
      <c r="I1186"/>
      <c r="J1186"/>
      <c r="K1186"/>
      <c r="L1186"/>
      <c r="M1186"/>
      <c r="N1186"/>
    </row>
    <row r="1187" spans="1:14">
      <c r="A1187"/>
      <c r="B1187"/>
      <c r="C1187"/>
      <c r="D1187"/>
      <c r="E1187"/>
      <c r="F1187"/>
      <c r="G1187"/>
      <c r="H1187"/>
      <c r="I1187"/>
      <c r="J1187"/>
      <c r="K1187"/>
      <c r="L1187"/>
      <c r="M1187"/>
      <c r="N1187"/>
    </row>
    <row r="1188" spans="1:14">
      <c r="A1188"/>
      <c r="B1188"/>
      <c r="C1188"/>
      <c r="D1188"/>
      <c r="E1188"/>
      <c r="F1188"/>
      <c r="G1188"/>
      <c r="H1188"/>
      <c r="I1188"/>
      <c r="J1188"/>
      <c r="K1188"/>
      <c r="L1188"/>
      <c r="M1188"/>
      <c r="N1188"/>
    </row>
    <row r="1189" spans="1:14">
      <c r="A1189"/>
      <c r="B1189"/>
      <c r="C1189"/>
      <c r="D1189"/>
      <c r="E1189"/>
      <c r="F1189"/>
      <c r="G1189"/>
      <c r="H1189"/>
      <c r="I1189"/>
      <c r="J1189"/>
      <c r="K1189"/>
      <c r="L1189"/>
      <c r="M1189"/>
      <c r="N1189"/>
    </row>
    <row r="1190" spans="1:14">
      <c r="A1190"/>
      <c r="B1190"/>
      <c r="C1190"/>
      <c r="D1190"/>
      <c r="E1190"/>
      <c r="F1190"/>
      <c r="G1190"/>
      <c r="H1190"/>
      <c r="I1190"/>
      <c r="J1190"/>
      <c r="K1190"/>
      <c r="L1190"/>
      <c r="M1190"/>
      <c r="N1190"/>
    </row>
    <row r="1191" spans="1:14">
      <c r="A1191"/>
      <c r="B1191"/>
      <c r="C1191"/>
      <c r="D1191"/>
      <c r="E1191"/>
      <c r="F1191"/>
      <c r="G1191"/>
      <c r="H1191"/>
      <c r="I1191"/>
      <c r="J1191"/>
      <c r="K1191"/>
      <c r="L1191"/>
      <c r="M1191"/>
      <c r="N1191"/>
    </row>
    <row r="1192" spans="1:14">
      <c r="A1192"/>
      <c r="B1192"/>
      <c r="C1192"/>
      <c r="D1192"/>
      <c r="E1192"/>
      <c r="F1192"/>
      <c r="G1192"/>
      <c r="H1192"/>
      <c r="I1192"/>
      <c r="J1192"/>
      <c r="K1192"/>
      <c r="L1192"/>
      <c r="M1192"/>
      <c r="N1192"/>
    </row>
    <row r="1193" spans="1:14">
      <c r="A1193"/>
      <c r="B1193"/>
      <c r="C1193"/>
      <c r="D1193"/>
      <c r="E1193"/>
      <c r="F1193"/>
      <c r="G1193"/>
      <c r="H1193"/>
      <c r="I1193"/>
      <c r="J1193"/>
      <c r="K1193"/>
      <c r="L1193"/>
      <c r="M1193"/>
      <c r="N1193"/>
    </row>
    <row r="1194" spans="1:14">
      <c r="A1194"/>
      <c r="B1194"/>
      <c r="C1194"/>
      <c r="D1194"/>
      <c r="E1194"/>
      <c r="F1194"/>
      <c r="G1194"/>
      <c r="H1194"/>
      <c r="I1194"/>
      <c r="J1194"/>
      <c r="K1194"/>
      <c r="L1194"/>
      <c r="M1194"/>
      <c r="N1194"/>
    </row>
    <row r="1195" spans="1:14">
      <c r="A1195"/>
      <c r="B1195"/>
      <c r="C1195"/>
      <c r="D1195"/>
      <c r="E1195"/>
      <c r="F1195"/>
      <c r="G1195"/>
      <c r="H1195"/>
      <c r="I1195"/>
      <c r="J1195"/>
      <c r="K1195"/>
      <c r="L1195"/>
      <c r="M1195"/>
      <c r="N1195"/>
    </row>
    <row r="1196" spans="1:14">
      <c r="A1196"/>
      <c r="B1196"/>
      <c r="C1196"/>
      <c r="D1196"/>
      <c r="E1196"/>
      <c r="F1196"/>
      <c r="G1196"/>
      <c r="H1196"/>
      <c r="I1196"/>
      <c r="J1196"/>
      <c r="K1196"/>
      <c r="L1196"/>
      <c r="M1196"/>
      <c r="N1196"/>
    </row>
    <row r="1197" spans="1:14">
      <c r="A1197"/>
      <c r="B1197"/>
      <c r="C1197"/>
      <c r="D1197"/>
      <c r="E1197"/>
      <c r="F1197"/>
      <c r="G1197"/>
      <c r="H1197"/>
      <c r="I1197"/>
      <c r="J1197"/>
      <c r="K1197"/>
      <c r="L1197"/>
      <c r="M1197"/>
      <c r="N1197"/>
    </row>
    <row r="1198" spans="1:14">
      <c r="A1198"/>
      <c r="B1198"/>
      <c r="C1198"/>
      <c r="D1198"/>
      <c r="E1198"/>
      <c r="F1198"/>
      <c r="G1198"/>
      <c r="H1198"/>
      <c r="I1198"/>
      <c r="J1198"/>
      <c r="K1198"/>
      <c r="L1198"/>
      <c r="M1198"/>
      <c r="N1198"/>
    </row>
    <row r="1199" spans="1:14">
      <c r="A1199"/>
      <c r="B1199"/>
      <c r="C1199"/>
      <c r="D1199"/>
      <c r="E1199"/>
      <c r="F1199"/>
      <c r="G1199"/>
      <c r="H1199"/>
      <c r="I1199"/>
      <c r="J1199"/>
      <c r="K1199"/>
      <c r="L1199"/>
      <c r="M1199"/>
      <c r="N1199"/>
    </row>
    <row r="1200" spans="1:14">
      <c r="A1200"/>
      <c r="B1200"/>
      <c r="C1200"/>
      <c r="D1200"/>
      <c r="E1200"/>
      <c r="F1200"/>
      <c r="G1200"/>
      <c r="H1200"/>
      <c r="I1200"/>
      <c r="J1200"/>
      <c r="K1200"/>
      <c r="L1200"/>
      <c r="M1200"/>
      <c r="N1200"/>
    </row>
    <row r="1201" spans="1:14">
      <c r="A1201"/>
      <c r="B1201"/>
      <c r="C1201"/>
      <c r="D1201"/>
      <c r="E1201"/>
      <c r="F1201"/>
      <c r="G1201"/>
      <c r="H1201"/>
      <c r="I1201"/>
      <c r="J1201"/>
      <c r="K1201"/>
      <c r="L1201"/>
      <c r="M1201"/>
      <c r="N1201"/>
    </row>
    <row r="1202" spans="1:14">
      <c r="A1202"/>
      <c r="B1202"/>
      <c r="C1202"/>
      <c r="D1202"/>
      <c r="E1202"/>
      <c r="F1202"/>
      <c r="G1202"/>
      <c r="H1202"/>
      <c r="I1202"/>
      <c r="J1202"/>
      <c r="K1202"/>
      <c r="L1202"/>
      <c r="M1202"/>
      <c r="N1202"/>
    </row>
    <row r="1203" spans="1:14">
      <c r="A1203"/>
      <c r="B1203"/>
      <c r="C1203"/>
      <c r="D1203"/>
      <c r="E1203"/>
      <c r="F1203"/>
      <c r="G1203"/>
      <c r="H1203"/>
      <c r="I1203"/>
      <c r="J1203"/>
      <c r="K1203"/>
      <c r="L1203"/>
      <c r="M1203"/>
      <c r="N1203"/>
    </row>
    <row r="1204" spans="1:14">
      <c r="A1204"/>
      <c r="B1204"/>
      <c r="C1204"/>
      <c r="D1204"/>
      <c r="E1204"/>
      <c r="F1204"/>
      <c r="G1204"/>
      <c r="H1204"/>
      <c r="I1204"/>
      <c r="J1204"/>
      <c r="K1204"/>
      <c r="L1204"/>
      <c r="M1204"/>
      <c r="N1204"/>
    </row>
    <row r="1205" spans="1:14">
      <c r="A1205"/>
      <c r="B1205"/>
      <c r="C1205"/>
      <c r="D1205"/>
      <c r="E1205"/>
      <c r="F1205"/>
      <c r="G1205"/>
      <c r="H1205"/>
      <c r="I1205"/>
      <c r="J1205"/>
      <c r="K1205"/>
      <c r="L1205"/>
      <c r="M1205"/>
      <c r="N1205"/>
    </row>
    <row r="1206" spans="1:14">
      <c r="A1206"/>
      <c r="B1206"/>
      <c r="C1206"/>
      <c r="D1206"/>
      <c r="E1206"/>
      <c r="F1206"/>
      <c r="G1206"/>
      <c r="H1206"/>
      <c r="I1206"/>
      <c r="J1206"/>
      <c r="K1206"/>
      <c r="L1206"/>
      <c r="M1206"/>
      <c r="N1206"/>
    </row>
    <row r="1207" spans="1:14">
      <c r="A1207"/>
      <c r="B1207"/>
      <c r="C1207"/>
      <c r="D1207"/>
      <c r="E1207"/>
      <c r="F1207"/>
      <c r="G1207"/>
      <c r="H1207"/>
      <c r="I1207"/>
      <c r="J1207"/>
      <c r="K1207"/>
      <c r="L1207"/>
      <c r="M1207"/>
      <c r="N1207"/>
    </row>
    <row r="1208" spans="1:14">
      <c r="A1208"/>
      <c r="B1208"/>
      <c r="C1208"/>
      <c r="D1208"/>
      <c r="E1208"/>
      <c r="F1208"/>
      <c r="G1208"/>
      <c r="H1208"/>
      <c r="I1208"/>
      <c r="J1208"/>
      <c r="K1208"/>
      <c r="L1208"/>
      <c r="M1208"/>
      <c r="N1208"/>
    </row>
    <row r="1209" spans="1:14">
      <c r="A1209"/>
      <c r="B1209"/>
      <c r="C1209"/>
      <c r="D1209"/>
      <c r="E1209"/>
      <c r="F1209"/>
      <c r="G1209"/>
      <c r="H1209"/>
      <c r="I1209"/>
      <c r="J1209"/>
      <c r="K1209"/>
      <c r="L1209"/>
      <c r="M1209"/>
      <c r="N1209"/>
    </row>
    <row r="1210" spans="1:14">
      <c r="A1210"/>
      <c r="B1210"/>
      <c r="C1210"/>
      <c r="D1210"/>
      <c r="E1210"/>
      <c r="F1210"/>
      <c r="G1210"/>
      <c r="H1210"/>
      <c r="I1210"/>
      <c r="J1210"/>
      <c r="K1210"/>
      <c r="L1210"/>
      <c r="M1210"/>
      <c r="N1210"/>
    </row>
    <row r="1211" spans="1:14">
      <c r="A1211"/>
      <c r="B1211"/>
      <c r="C1211"/>
      <c r="D1211"/>
      <c r="E1211"/>
      <c r="F1211"/>
      <c r="G1211"/>
      <c r="H1211"/>
      <c r="I1211"/>
      <c r="J1211"/>
      <c r="K1211"/>
      <c r="L1211"/>
      <c r="M1211"/>
      <c r="N1211"/>
    </row>
    <row r="1212" spans="1:14">
      <c r="A1212"/>
      <c r="B1212"/>
      <c r="C1212"/>
      <c r="D1212"/>
      <c r="E1212"/>
      <c r="F1212"/>
      <c r="G1212"/>
      <c r="H1212"/>
      <c r="I1212"/>
      <c r="J1212"/>
      <c r="K1212"/>
      <c r="L1212"/>
      <c r="M1212"/>
      <c r="N1212"/>
    </row>
    <row r="1213" spans="1:14">
      <c r="A1213"/>
      <c r="B1213"/>
      <c r="C1213"/>
      <c r="D1213"/>
      <c r="E1213"/>
      <c r="F1213"/>
      <c r="G1213"/>
      <c r="H1213"/>
      <c r="I1213"/>
      <c r="J1213"/>
      <c r="K1213"/>
      <c r="L1213"/>
      <c r="M1213"/>
      <c r="N1213"/>
    </row>
    <row r="1214" spans="1:14">
      <c r="A1214"/>
      <c r="B1214"/>
      <c r="C1214"/>
      <c r="D1214"/>
      <c r="E1214"/>
      <c r="F1214"/>
      <c r="G1214"/>
      <c r="H1214"/>
      <c r="I1214"/>
      <c r="J1214"/>
      <c r="K1214"/>
      <c r="L1214"/>
      <c r="M1214"/>
      <c r="N1214"/>
    </row>
    <row r="1215" spans="1:14">
      <c r="A1215"/>
      <c r="B1215"/>
      <c r="C1215"/>
      <c r="D1215"/>
      <c r="E1215"/>
      <c r="F1215"/>
      <c r="G1215"/>
      <c r="H1215"/>
      <c r="I1215"/>
      <c r="J1215"/>
      <c r="K1215"/>
      <c r="L1215"/>
      <c r="M1215"/>
      <c r="N1215"/>
    </row>
    <row r="1216" spans="1:14">
      <c r="A1216"/>
      <c r="B1216"/>
      <c r="C1216"/>
      <c r="D1216"/>
      <c r="E1216"/>
      <c r="F1216"/>
      <c r="G1216"/>
      <c r="H1216"/>
      <c r="I1216"/>
      <c r="J1216"/>
      <c r="K1216"/>
      <c r="L1216"/>
      <c r="M1216"/>
      <c r="N1216"/>
    </row>
    <row r="1217" spans="1:14">
      <c r="A1217"/>
      <c r="B1217"/>
      <c r="C1217"/>
      <c r="D1217"/>
      <c r="E1217"/>
      <c r="F1217"/>
      <c r="G1217"/>
      <c r="H1217"/>
      <c r="I1217"/>
      <c r="J1217"/>
      <c r="K1217"/>
      <c r="L1217"/>
      <c r="M1217"/>
      <c r="N1217"/>
    </row>
    <row r="1218" spans="1:14">
      <c r="A1218"/>
      <c r="B1218"/>
      <c r="C1218"/>
      <c r="D1218"/>
      <c r="E1218"/>
      <c r="F1218"/>
      <c r="G1218"/>
      <c r="H1218"/>
      <c r="I1218"/>
      <c r="J1218"/>
      <c r="K1218"/>
      <c r="L1218"/>
      <c r="M1218"/>
      <c r="N1218"/>
    </row>
    <row r="1219" spans="1:14">
      <c r="A1219"/>
      <c r="B1219"/>
      <c r="C1219"/>
      <c r="D1219"/>
      <c r="E1219"/>
      <c r="F1219"/>
      <c r="G1219"/>
      <c r="H1219"/>
      <c r="I1219"/>
      <c r="J1219"/>
      <c r="K1219"/>
      <c r="L1219"/>
      <c r="M1219"/>
      <c r="N1219"/>
    </row>
    <row r="1220" spans="1:14">
      <c r="A1220"/>
      <c r="B1220"/>
      <c r="C1220"/>
      <c r="D1220"/>
      <c r="E1220"/>
      <c r="F1220"/>
      <c r="G1220"/>
      <c r="H1220"/>
      <c r="I1220"/>
      <c r="J1220"/>
      <c r="K1220"/>
      <c r="L1220"/>
      <c r="M1220"/>
      <c r="N1220"/>
    </row>
    <row r="1221" spans="1:14">
      <c r="A1221"/>
      <c r="B1221"/>
      <c r="C1221"/>
      <c r="D1221"/>
      <c r="E1221"/>
      <c r="F1221"/>
      <c r="G1221"/>
      <c r="H1221"/>
      <c r="I1221"/>
      <c r="J1221"/>
      <c r="K1221"/>
      <c r="L1221"/>
      <c r="M1221"/>
      <c r="N1221"/>
    </row>
    <row r="1222" spans="1:14">
      <c r="A1222"/>
      <c r="B1222"/>
      <c r="C1222"/>
      <c r="D1222"/>
      <c r="E1222"/>
      <c r="F1222"/>
      <c r="G1222"/>
      <c r="H1222"/>
      <c r="I1222"/>
      <c r="J1222"/>
      <c r="K1222"/>
      <c r="L1222"/>
      <c r="M1222"/>
      <c r="N1222"/>
    </row>
    <row r="1223" spans="1:14">
      <c r="A1223"/>
      <c r="B1223"/>
      <c r="C1223"/>
      <c r="D1223"/>
      <c r="E1223"/>
      <c r="F1223"/>
      <c r="G1223"/>
      <c r="H1223"/>
      <c r="I1223"/>
      <c r="J1223"/>
      <c r="K1223"/>
      <c r="L1223"/>
      <c r="M1223"/>
      <c r="N1223"/>
    </row>
    <row r="1224" spans="1:14">
      <c r="A1224"/>
      <c r="B1224"/>
      <c r="C1224"/>
      <c r="D1224"/>
      <c r="E1224"/>
      <c r="F1224"/>
      <c r="G1224"/>
      <c r="H1224"/>
      <c r="I1224"/>
      <c r="J1224"/>
      <c r="K1224"/>
      <c r="L1224"/>
      <c r="M1224"/>
      <c r="N1224"/>
    </row>
    <row r="1225" spans="1:14">
      <c r="A1225"/>
      <c r="B1225"/>
      <c r="C1225"/>
      <c r="D1225"/>
      <c r="E1225"/>
      <c r="F1225"/>
      <c r="G1225"/>
      <c r="H1225"/>
      <c r="I1225"/>
      <c r="J1225"/>
      <c r="K1225"/>
      <c r="L1225"/>
      <c r="M1225"/>
      <c r="N1225"/>
    </row>
    <row r="1226" spans="1:14">
      <c r="A1226"/>
      <c r="B1226"/>
      <c r="C1226"/>
      <c r="D1226"/>
      <c r="E1226"/>
      <c r="F1226"/>
      <c r="G1226"/>
      <c r="H1226"/>
      <c r="I1226"/>
      <c r="J1226"/>
      <c r="K1226"/>
      <c r="L1226"/>
      <c r="M1226"/>
      <c r="N1226"/>
    </row>
    <row r="1227" spans="1:14">
      <c r="A1227"/>
      <c r="B1227"/>
      <c r="C1227"/>
      <c r="D1227"/>
      <c r="E1227"/>
      <c r="F1227"/>
      <c r="G1227"/>
      <c r="H1227"/>
      <c r="I1227"/>
      <c r="J1227"/>
      <c r="K1227"/>
      <c r="L1227"/>
      <c r="M1227"/>
      <c r="N1227"/>
    </row>
    <row r="1228" spans="1:14">
      <c r="A1228"/>
      <c r="B1228"/>
      <c r="C1228"/>
      <c r="D1228"/>
      <c r="E1228"/>
      <c r="F1228"/>
      <c r="G1228"/>
      <c r="H1228"/>
      <c r="I1228"/>
      <c r="J1228"/>
      <c r="K1228"/>
      <c r="L1228"/>
      <c r="M1228"/>
      <c r="N1228"/>
    </row>
    <row r="1229" spans="1:14">
      <c r="A1229"/>
      <c r="B1229"/>
      <c r="C1229"/>
      <c r="D1229"/>
      <c r="E1229"/>
      <c r="F1229"/>
      <c r="G1229"/>
      <c r="H1229"/>
      <c r="I1229"/>
      <c r="J1229"/>
      <c r="K1229"/>
      <c r="L1229"/>
      <c r="M1229"/>
      <c r="N1229"/>
    </row>
    <row r="1230" spans="1:14">
      <c r="A1230"/>
      <c r="B1230"/>
      <c r="C1230"/>
      <c r="D1230"/>
      <c r="E1230"/>
      <c r="F1230"/>
      <c r="G1230"/>
      <c r="H1230"/>
      <c r="I1230"/>
      <c r="J1230"/>
      <c r="K1230"/>
      <c r="L1230"/>
      <c r="M1230"/>
      <c r="N1230"/>
    </row>
    <row r="1231" spans="1:14">
      <c r="A1231"/>
      <c r="B1231"/>
      <c r="C1231"/>
      <c r="D1231"/>
      <c r="E1231"/>
      <c r="F1231"/>
      <c r="G1231"/>
      <c r="H1231"/>
      <c r="I1231"/>
      <c r="J1231"/>
      <c r="K1231"/>
      <c r="L1231"/>
      <c r="M1231"/>
      <c r="N1231"/>
    </row>
    <row r="1232" spans="1:14">
      <c r="A1232"/>
      <c r="B1232"/>
      <c r="C1232"/>
      <c r="D1232"/>
      <c r="E1232"/>
      <c r="F1232"/>
      <c r="G1232"/>
      <c r="H1232"/>
      <c r="I1232"/>
      <c r="J1232"/>
      <c r="K1232"/>
      <c r="L1232"/>
      <c r="M1232"/>
      <c r="N1232"/>
    </row>
    <row r="1233" spans="1:14">
      <c r="A1233"/>
      <c r="B1233"/>
      <c r="C1233"/>
      <c r="D1233"/>
      <c r="E1233"/>
      <c r="F1233"/>
      <c r="G1233"/>
      <c r="H1233"/>
      <c r="I1233"/>
      <c r="J1233"/>
      <c r="K1233"/>
      <c r="L1233"/>
      <c r="M1233"/>
      <c r="N1233"/>
    </row>
    <row r="1234" spans="1:14">
      <c r="A1234"/>
      <c r="B1234"/>
      <c r="C1234"/>
      <c r="D1234"/>
      <c r="E1234"/>
      <c r="F1234"/>
      <c r="G1234"/>
      <c r="H1234"/>
      <c r="I1234"/>
      <c r="J1234"/>
      <c r="K1234"/>
      <c r="L1234"/>
      <c r="M1234"/>
      <c r="N1234"/>
    </row>
    <row r="1235" spans="1:14">
      <c r="A1235"/>
      <c r="B1235"/>
      <c r="C1235"/>
      <c r="D1235"/>
      <c r="E1235"/>
      <c r="F1235"/>
      <c r="G1235"/>
      <c r="H1235"/>
      <c r="I1235"/>
      <c r="J1235"/>
      <c r="K1235"/>
      <c r="L1235"/>
      <c r="M1235"/>
      <c r="N1235"/>
    </row>
    <row r="1236" spans="1:14">
      <c r="A1236"/>
      <c r="B1236"/>
      <c r="C1236"/>
      <c r="D1236"/>
      <c r="E1236"/>
      <c r="F1236"/>
      <c r="G1236"/>
      <c r="H1236"/>
      <c r="I1236"/>
      <c r="J1236"/>
      <c r="K1236"/>
      <c r="L1236"/>
      <c r="M1236"/>
      <c r="N1236"/>
    </row>
    <row r="1237" spans="1:14">
      <c r="A1237"/>
      <c r="B1237"/>
      <c r="C1237"/>
      <c r="D1237"/>
      <c r="E1237"/>
      <c r="F1237"/>
      <c r="G1237"/>
      <c r="H1237"/>
      <c r="I1237"/>
      <c r="J1237"/>
      <c r="K1237"/>
      <c r="L1237"/>
      <c r="M1237"/>
      <c r="N1237"/>
    </row>
    <row r="1238" spans="1:14">
      <c r="A1238"/>
      <c r="B1238"/>
      <c r="C1238"/>
      <c r="D1238"/>
      <c r="E1238"/>
      <c r="F1238"/>
      <c r="G1238"/>
      <c r="H1238"/>
      <c r="I1238"/>
      <c r="J1238"/>
      <c r="K1238"/>
      <c r="L1238"/>
      <c r="M1238"/>
      <c r="N1238"/>
    </row>
    <row r="1239" spans="1:14">
      <c r="A1239"/>
      <c r="B1239"/>
      <c r="C1239"/>
      <c r="D1239"/>
      <c r="E1239"/>
      <c r="F1239"/>
      <c r="G1239"/>
      <c r="H1239"/>
      <c r="I1239"/>
      <c r="J1239"/>
      <c r="K1239"/>
      <c r="L1239"/>
      <c r="M1239"/>
      <c r="N1239"/>
    </row>
    <row r="1240" spans="1:14">
      <c r="A1240"/>
      <c r="B1240"/>
      <c r="C1240"/>
      <c r="D1240"/>
      <c r="E1240"/>
      <c r="F1240"/>
      <c r="G1240"/>
      <c r="H1240"/>
      <c r="I1240"/>
      <c r="J1240"/>
      <c r="K1240"/>
      <c r="L1240"/>
      <c r="M1240"/>
      <c r="N1240"/>
    </row>
    <row r="1241" spans="1:14">
      <c r="A1241"/>
      <c r="B1241"/>
      <c r="C1241"/>
      <c r="D1241"/>
      <c r="E1241"/>
      <c r="F1241"/>
      <c r="G1241"/>
      <c r="H1241"/>
      <c r="I1241"/>
      <c r="J1241"/>
      <c r="K1241"/>
      <c r="L1241"/>
      <c r="M1241"/>
      <c r="N1241"/>
    </row>
    <row r="1242" spans="1:14">
      <c r="A1242"/>
      <c r="B1242"/>
      <c r="C1242"/>
      <c r="D1242"/>
      <c r="E1242"/>
      <c r="F1242"/>
      <c r="G1242"/>
      <c r="H1242"/>
      <c r="I1242"/>
      <c r="J1242"/>
      <c r="K1242"/>
      <c r="L1242"/>
      <c r="M1242"/>
      <c r="N1242"/>
    </row>
    <row r="1243" spans="1:14">
      <c r="A1243"/>
      <c r="B1243"/>
      <c r="C1243"/>
      <c r="D1243"/>
      <c r="E1243"/>
      <c r="F1243"/>
      <c r="G1243"/>
      <c r="H1243"/>
      <c r="I1243"/>
      <c r="J1243"/>
      <c r="K1243"/>
      <c r="L1243"/>
      <c r="M1243"/>
      <c r="N1243"/>
    </row>
    <row r="1244" spans="1:14">
      <c r="A1244"/>
      <c r="B1244"/>
      <c r="C1244"/>
      <c r="D1244"/>
      <c r="E1244"/>
      <c r="F1244"/>
      <c r="G1244"/>
      <c r="H1244"/>
      <c r="I1244"/>
      <c r="J1244"/>
      <c r="K1244"/>
      <c r="L1244"/>
      <c r="M1244"/>
      <c r="N1244"/>
    </row>
    <row r="1245" spans="1:14">
      <c r="A1245"/>
      <c r="B1245"/>
      <c r="C1245"/>
      <c r="D1245"/>
      <c r="E1245"/>
      <c r="F1245"/>
      <c r="G1245"/>
      <c r="H1245"/>
      <c r="I1245"/>
      <c r="J1245"/>
      <c r="K1245"/>
      <c r="L1245"/>
      <c r="M1245"/>
      <c r="N1245"/>
    </row>
    <row r="1246" spans="1:14">
      <c r="A1246"/>
      <c r="B1246"/>
      <c r="C1246"/>
      <c r="D1246"/>
      <c r="E1246"/>
      <c r="F1246"/>
      <c r="G1246"/>
      <c r="H1246"/>
      <c r="I1246"/>
      <c r="J1246"/>
      <c r="K1246"/>
      <c r="L1246"/>
      <c r="M1246"/>
      <c r="N1246"/>
    </row>
    <row r="1247" spans="1:14">
      <c r="A1247"/>
      <c r="B1247"/>
      <c r="C1247"/>
      <c r="D1247"/>
      <c r="E1247"/>
      <c r="F1247"/>
      <c r="G1247"/>
      <c r="H1247"/>
      <c r="I1247"/>
      <c r="J1247"/>
      <c r="K1247"/>
      <c r="L1247"/>
      <c r="M1247"/>
      <c r="N1247"/>
    </row>
    <row r="1248" spans="1:14">
      <c r="A1248"/>
      <c r="B1248"/>
      <c r="C1248"/>
      <c r="D1248"/>
      <c r="E1248"/>
      <c r="F1248"/>
      <c r="G1248"/>
      <c r="H1248"/>
      <c r="I1248"/>
      <c r="J1248"/>
      <c r="K1248"/>
      <c r="L1248"/>
      <c r="M1248"/>
      <c r="N1248"/>
    </row>
    <row r="1249" spans="1:14">
      <c r="A1249"/>
      <c r="B1249"/>
      <c r="C1249"/>
      <c r="D1249"/>
      <c r="E1249"/>
      <c r="F1249"/>
      <c r="G1249"/>
      <c r="H1249"/>
      <c r="I1249"/>
      <c r="J1249"/>
      <c r="K1249"/>
      <c r="L1249"/>
      <c r="M1249"/>
      <c r="N1249"/>
    </row>
    <row r="1250" spans="1:14">
      <c r="A1250"/>
      <c r="B1250"/>
      <c r="C1250"/>
      <c r="D1250"/>
      <c r="E1250"/>
      <c r="F1250"/>
      <c r="G1250"/>
      <c r="H1250"/>
      <c r="I1250"/>
      <c r="J1250"/>
      <c r="K1250"/>
      <c r="L1250"/>
      <c r="M1250"/>
      <c r="N1250"/>
    </row>
    <row r="1251" spans="1:14">
      <c r="A1251"/>
      <c r="B1251"/>
      <c r="C1251"/>
      <c r="D1251"/>
      <c r="E1251"/>
      <c r="F1251"/>
      <c r="G1251"/>
      <c r="H1251"/>
      <c r="I1251"/>
      <c r="J1251"/>
      <c r="K1251"/>
      <c r="L1251"/>
      <c r="M1251"/>
      <c r="N1251"/>
    </row>
    <row r="1252" spans="1:14">
      <c r="A1252"/>
      <c r="B1252"/>
      <c r="C1252"/>
      <c r="D1252"/>
      <c r="E1252"/>
      <c r="F1252"/>
      <c r="G1252"/>
      <c r="H1252"/>
      <c r="I1252"/>
      <c r="J1252"/>
      <c r="K1252"/>
      <c r="L1252"/>
      <c r="M1252"/>
      <c r="N1252"/>
    </row>
    <row r="1253" spans="1:14">
      <c r="A1253"/>
      <c r="B1253"/>
      <c r="C1253"/>
      <c r="D1253"/>
      <c r="E1253"/>
      <c r="F1253"/>
      <c r="G1253"/>
      <c r="H1253"/>
      <c r="I1253"/>
      <c r="J1253"/>
      <c r="K1253"/>
      <c r="L1253"/>
      <c r="M1253"/>
      <c r="N1253"/>
    </row>
    <row r="1254" spans="1:14">
      <c r="A1254"/>
      <c r="B1254"/>
      <c r="C1254"/>
      <c r="D1254"/>
      <c r="E1254"/>
      <c r="F1254"/>
      <c r="G1254"/>
      <c r="H1254"/>
      <c r="I1254"/>
      <c r="J1254"/>
      <c r="K1254"/>
      <c r="L1254"/>
      <c r="M1254"/>
      <c r="N1254"/>
    </row>
    <row r="1255" spans="1:14">
      <c r="A1255"/>
      <c r="B1255"/>
      <c r="C1255"/>
      <c r="D1255"/>
      <c r="E1255"/>
      <c r="F1255"/>
      <c r="G1255"/>
      <c r="H1255"/>
      <c r="I1255"/>
      <c r="J1255"/>
      <c r="K1255"/>
      <c r="L1255"/>
      <c r="M1255"/>
      <c r="N1255"/>
    </row>
    <row r="1256" spans="1:14">
      <c r="A1256"/>
      <c r="B1256"/>
      <c r="C1256"/>
      <c r="D1256"/>
      <c r="E1256"/>
      <c r="F1256"/>
      <c r="G1256"/>
      <c r="H1256"/>
      <c r="I1256"/>
      <c r="J1256"/>
      <c r="K1256"/>
      <c r="L1256"/>
      <c r="M1256"/>
      <c r="N1256"/>
    </row>
    <row r="1257" spans="1:14">
      <c r="A1257"/>
      <c r="B1257"/>
      <c r="C1257"/>
      <c r="D1257"/>
      <c r="E1257"/>
      <c r="F1257"/>
      <c r="G1257"/>
      <c r="H1257"/>
      <c r="I1257"/>
      <c r="J1257"/>
      <c r="K1257"/>
      <c r="L1257"/>
      <c r="M1257"/>
      <c r="N1257"/>
    </row>
    <row r="1258" spans="1:14">
      <c r="A1258"/>
      <c r="B1258"/>
      <c r="C1258"/>
      <c r="D1258"/>
      <c r="E1258"/>
      <c r="F1258"/>
      <c r="G1258"/>
      <c r="H1258"/>
      <c r="I1258"/>
      <c r="J1258"/>
      <c r="K1258"/>
      <c r="L1258"/>
      <c r="M1258"/>
      <c r="N1258"/>
    </row>
    <row r="1259" spans="1:14">
      <c r="A1259"/>
      <c r="B1259"/>
      <c r="C1259"/>
      <c r="D1259"/>
      <c r="E1259"/>
      <c r="F1259"/>
      <c r="G1259"/>
      <c r="H1259"/>
      <c r="I1259"/>
      <c r="J1259"/>
      <c r="K1259"/>
      <c r="L1259"/>
      <c r="M1259"/>
      <c r="N1259"/>
    </row>
    <row r="1260" spans="1:14">
      <c r="A1260"/>
      <c r="B1260"/>
      <c r="C1260"/>
      <c r="D1260"/>
      <c r="E1260"/>
      <c r="F1260"/>
      <c r="G1260"/>
      <c r="H1260"/>
      <c r="I1260"/>
      <c r="J1260"/>
      <c r="K1260"/>
      <c r="L1260"/>
      <c r="M1260"/>
      <c r="N1260"/>
    </row>
    <row r="1261" spans="1:14">
      <c r="A1261"/>
      <c r="B1261"/>
      <c r="C1261"/>
      <c r="D1261"/>
      <c r="E1261"/>
      <c r="F1261"/>
      <c r="G1261"/>
      <c r="H1261"/>
      <c r="I1261"/>
      <c r="J1261"/>
      <c r="K1261"/>
      <c r="L1261"/>
      <c r="M1261"/>
      <c r="N1261"/>
    </row>
    <row r="1262" spans="1:14">
      <c r="A1262"/>
      <c r="B1262"/>
      <c r="C1262"/>
      <c r="D1262"/>
      <c r="E1262"/>
      <c r="F1262"/>
      <c r="G1262"/>
      <c r="H1262"/>
      <c r="I1262"/>
      <c r="J1262"/>
      <c r="K1262"/>
      <c r="L1262"/>
      <c r="M1262"/>
      <c r="N1262"/>
    </row>
    <row r="1263" spans="1:14">
      <c r="A1263"/>
      <c r="B1263"/>
      <c r="C1263"/>
      <c r="D1263"/>
      <c r="E1263"/>
      <c r="F1263"/>
      <c r="G1263"/>
      <c r="H1263"/>
      <c r="I1263"/>
      <c r="J1263"/>
      <c r="K1263"/>
      <c r="L1263"/>
      <c r="M1263"/>
      <c r="N1263"/>
    </row>
    <row r="1264" spans="1:14">
      <c r="A1264"/>
      <c r="B1264"/>
      <c r="C1264"/>
      <c r="D1264"/>
      <c r="E1264"/>
      <c r="F1264"/>
      <c r="G1264"/>
      <c r="H1264"/>
      <c r="I1264"/>
      <c r="J1264"/>
      <c r="K1264"/>
      <c r="L1264"/>
      <c r="M1264"/>
      <c r="N1264"/>
    </row>
    <row r="1265" spans="1:14">
      <c r="A1265"/>
      <c r="B1265"/>
      <c r="C1265"/>
      <c r="D1265"/>
      <c r="E1265"/>
      <c r="F1265"/>
      <c r="G1265"/>
      <c r="H1265"/>
      <c r="I1265"/>
      <c r="J1265"/>
      <c r="K1265"/>
      <c r="L1265"/>
      <c r="M1265"/>
      <c r="N1265"/>
    </row>
    <row r="1266" spans="1:14">
      <c r="A1266"/>
      <c r="B1266"/>
      <c r="C1266"/>
      <c r="D1266"/>
      <c r="E1266"/>
      <c r="F1266"/>
      <c r="G1266"/>
      <c r="H1266"/>
      <c r="I1266"/>
      <c r="J1266"/>
      <c r="K1266"/>
      <c r="L1266"/>
      <c r="M1266"/>
      <c r="N1266"/>
    </row>
    <row r="1267" spans="1:14">
      <c r="A1267"/>
      <c r="B1267"/>
      <c r="C1267"/>
      <c r="D1267"/>
      <c r="E1267"/>
      <c r="F1267"/>
      <c r="G1267"/>
      <c r="H1267"/>
      <c r="I1267"/>
      <c r="J1267"/>
      <c r="K1267"/>
      <c r="L1267"/>
      <c r="M1267"/>
      <c r="N1267"/>
    </row>
    <row r="1268" spans="1:14">
      <c r="A1268"/>
      <c r="B1268"/>
      <c r="C1268"/>
      <c r="D1268"/>
      <c r="E1268"/>
      <c r="F1268"/>
      <c r="G1268"/>
      <c r="H1268"/>
      <c r="I1268"/>
      <c r="J1268"/>
      <c r="K1268"/>
      <c r="L1268"/>
      <c r="M1268"/>
      <c r="N1268"/>
    </row>
    <row r="1269" spans="1:14">
      <c r="A1269"/>
      <c r="B1269"/>
      <c r="C1269"/>
      <c r="D1269"/>
      <c r="E1269"/>
      <c r="F1269"/>
      <c r="G1269"/>
      <c r="H1269"/>
      <c r="I1269"/>
      <c r="J1269"/>
      <c r="K1269"/>
      <c r="L1269"/>
      <c r="M1269"/>
      <c r="N1269"/>
    </row>
    <row r="1270" spans="1:14">
      <c r="A1270"/>
      <c r="B1270"/>
      <c r="C1270"/>
      <c r="D1270"/>
      <c r="E1270"/>
      <c r="F1270"/>
      <c r="G1270"/>
      <c r="H1270"/>
      <c r="I1270"/>
      <c r="J1270"/>
      <c r="K1270"/>
      <c r="L1270"/>
      <c r="M1270"/>
      <c r="N1270"/>
    </row>
    <row r="1271" spans="1:14">
      <c r="A1271"/>
      <c r="B1271"/>
      <c r="C1271"/>
      <c r="D1271"/>
      <c r="E1271"/>
      <c r="F1271"/>
      <c r="G1271"/>
      <c r="H1271"/>
      <c r="I1271"/>
      <c r="J1271"/>
      <c r="K1271"/>
      <c r="L1271"/>
      <c r="M1271"/>
      <c r="N1271"/>
    </row>
    <row r="1272" spans="1:14">
      <c r="A1272"/>
      <c r="B1272"/>
      <c r="C1272"/>
      <c r="D1272"/>
      <c r="E1272"/>
      <c r="F1272"/>
      <c r="G1272"/>
      <c r="H1272"/>
      <c r="I1272"/>
      <c r="J1272"/>
      <c r="K1272"/>
      <c r="L1272"/>
      <c r="M1272"/>
      <c r="N1272"/>
    </row>
    <row r="1273" spans="1:14">
      <c r="A1273"/>
      <c r="B1273"/>
      <c r="C1273"/>
      <c r="D1273"/>
      <c r="E1273"/>
      <c r="F1273"/>
      <c r="G1273"/>
      <c r="H1273"/>
      <c r="I1273"/>
      <c r="J1273"/>
      <c r="K1273"/>
      <c r="L1273"/>
      <c r="M1273"/>
      <c r="N1273"/>
    </row>
    <row r="1274" spans="1:14">
      <c r="A1274"/>
      <c r="B1274"/>
      <c r="C1274"/>
      <c r="D1274"/>
      <c r="E1274"/>
      <c r="F1274"/>
      <c r="G1274"/>
      <c r="H1274"/>
      <c r="I1274"/>
      <c r="J1274"/>
      <c r="K1274"/>
      <c r="L1274"/>
      <c r="M1274"/>
      <c r="N1274"/>
    </row>
    <row r="1275" spans="1:14">
      <c r="A1275"/>
      <c r="B1275"/>
      <c r="C1275"/>
      <c r="D1275"/>
      <c r="E1275"/>
      <c r="F1275"/>
      <c r="G1275"/>
      <c r="H1275"/>
      <c r="I1275"/>
      <c r="J1275"/>
      <c r="K1275"/>
      <c r="L1275"/>
      <c r="M1275"/>
      <c r="N1275"/>
    </row>
    <row r="1276" spans="1:14">
      <c r="A1276"/>
      <c r="B1276"/>
      <c r="C1276"/>
      <c r="D1276"/>
      <c r="E1276"/>
      <c r="F1276"/>
      <c r="G1276"/>
      <c r="H1276"/>
      <c r="I1276"/>
      <c r="J1276"/>
      <c r="K1276"/>
      <c r="L1276"/>
      <c r="M1276"/>
      <c r="N1276"/>
    </row>
    <row r="1277" spans="1:14">
      <c r="A1277"/>
      <c r="B1277"/>
      <c r="C1277"/>
      <c r="D1277"/>
      <c r="E1277"/>
      <c r="F1277"/>
      <c r="G1277"/>
      <c r="H1277"/>
      <c r="I1277"/>
      <c r="J1277"/>
      <c r="K1277"/>
      <c r="L1277"/>
      <c r="M1277"/>
      <c r="N1277"/>
    </row>
    <row r="1278" spans="1:14">
      <c r="A1278"/>
      <c r="B1278"/>
      <c r="C1278"/>
      <c r="D1278"/>
      <c r="E1278"/>
      <c r="F1278"/>
      <c r="G1278"/>
      <c r="H1278"/>
      <c r="I1278"/>
      <c r="J1278"/>
      <c r="K1278"/>
      <c r="L1278"/>
      <c r="M1278"/>
      <c r="N1278"/>
    </row>
    <row r="1279" spans="1:14">
      <c r="A1279"/>
      <c r="B1279"/>
      <c r="C1279"/>
      <c r="D1279"/>
      <c r="E1279"/>
      <c r="F1279"/>
      <c r="G1279"/>
      <c r="H1279"/>
      <c r="I1279"/>
      <c r="J1279"/>
      <c r="K1279"/>
      <c r="L1279"/>
      <c r="M1279"/>
      <c r="N1279"/>
    </row>
    <row r="1280" spans="1:14">
      <c r="A1280"/>
      <c r="B1280"/>
      <c r="C1280"/>
      <c r="D1280"/>
      <c r="E1280"/>
      <c r="F1280"/>
      <c r="G1280"/>
      <c r="H1280"/>
      <c r="I1280"/>
      <c r="J1280"/>
      <c r="K1280"/>
      <c r="L1280"/>
      <c r="M1280"/>
      <c r="N1280"/>
    </row>
    <row r="1281" spans="1:14">
      <c r="A1281"/>
      <c r="B1281"/>
      <c r="C1281"/>
      <c r="D1281"/>
      <c r="E1281"/>
      <c r="F1281"/>
      <c r="G1281"/>
      <c r="H1281"/>
      <c r="I1281"/>
      <c r="J1281"/>
      <c r="K1281"/>
      <c r="L1281"/>
      <c r="M1281"/>
      <c r="N1281"/>
    </row>
    <row r="1282" spans="1:14">
      <c r="A1282"/>
      <c r="B1282"/>
      <c r="C1282"/>
      <c r="D1282"/>
      <c r="E1282"/>
      <c r="F1282"/>
      <c r="G1282"/>
      <c r="H1282"/>
      <c r="I1282"/>
      <c r="J1282"/>
      <c r="K1282"/>
      <c r="L1282"/>
      <c r="M1282"/>
      <c r="N1282"/>
    </row>
    <row r="1283" spans="1:14">
      <c r="A1283"/>
      <c r="B1283"/>
      <c r="C1283"/>
      <c r="D1283"/>
      <c r="E1283"/>
      <c r="F1283"/>
      <c r="G1283"/>
      <c r="H1283"/>
      <c r="I1283"/>
      <c r="J1283"/>
      <c r="K1283"/>
      <c r="L1283"/>
      <c r="M1283"/>
      <c r="N1283"/>
    </row>
    <row r="1284" spans="1:14">
      <c r="A1284"/>
      <c r="B1284"/>
      <c r="C1284"/>
      <c r="D1284"/>
      <c r="E1284"/>
      <c r="F1284"/>
      <c r="G1284"/>
      <c r="H1284"/>
      <c r="I1284"/>
      <c r="J1284"/>
      <c r="K1284"/>
      <c r="L1284"/>
      <c r="M1284"/>
      <c r="N1284"/>
    </row>
    <row r="1285" spans="1:14">
      <c r="A1285"/>
      <c r="B1285"/>
      <c r="C1285"/>
      <c r="D1285"/>
      <c r="E1285"/>
      <c r="F1285"/>
      <c r="G1285"/>
      <c r="H1285"/>
      <c r="I1285"/>
      <c r="J1285"/>
      <c r="K1285"/>
      <c r="L1285"/>
      <c r="M1285"/>
      <c r="N1285"/>
    </row>
    <row r="1286" spans="1:14">
      <c r="A1286"/>
      <c r="B1286"/>
      <c r="C1286"/>
      <c r="D1286"/>
      <c r="E1286"/>
      <c r="F1286"/>
      <c r="G1286"/>
      <c r="H1286"/>
      <c r="I1286"/>
      <c r="J1286"/>
      <c r="K1286"/>
      <c r="L1286"/>
      <c r="M1286"/>
      <c r="N1286"/>
    </row>
    <row r="1287" spans="1:14">
      <c r="A1287"/>
      <c r="B1287"/>
      <c r="C1287"/>
      <c r="D1287"/>
      <c r="E1287"/>
      <c r="F1287"/>
      <c r="G1287"/>
      <c r="H1287"/>
      <c r="I1287"/>
      <c r="J1287"/>
      <c r="K1287"/>
      <c r="L1287"/>
      <c r="M1287"/>
      <c r="N1287"/>
    </row>
    <row r="1288" spans="1:14">
      <c r="A1288"/>
      <c r="B1288"/>
      <c r="C1288"/>
      <c r="D1288"/>
      <c r="E1288"/>
      <c r="F1288"/>
      <c r="G1288"/>
      <c r="H1288"/>
      <c r="I1288"/>
      <c r="J1288"/>
      <c r="K1288"/>
      <c r="L1288"/>
      <c r="M1288"/>
      <c r="N1288"/>
    </row>
    <row r="1289" spans="1:14">
      <c r="A1289"/>
      <c r="B1289"/>
      <c r="C1289"/>
      <c r="D1289"/>
      <c r="E1289"/>
      <c r="F1289"/>
      <c r="G1289"/>
      <c r="H1289"/>
      <c r="I1289"/>
      <c r="J1289"/>
      <c r="K1289"/>
      <c r="L1289"/>
      <c r="M1289"/>
      <c r="N1289"/>
    </row>
    <row r="1290" spans="1:14">
      <c r="A1290"/>
      <c r="B1290"/>
      <c r="C1290"/>
      <c r="D1290"/>
      <c r="E1290"/>
      <c r="F1290"/>
      <c r="G1290"/>
      <c r="H1290"/>
      <c r="I1290"/>
      <c r="J1290"/>
      <c r="K1290"/>
      <c r="L1290"/>
      <c r="M1290"/>
      <c r="N1290"/>
    </row>
    <row r="1291" spans="1:14">
      <c r="A1291"/>
      <c r="B1291"/>
      <c r="C1291"/>
      <c r="D1291"/>
      <c r="E1291"/>
      <c r="F1291"/>
      <c r="G1291"/>
      <c r="H1291"/>
      <c r="I1291"/>
      <c r="J1291"/>
      <c r="K1291"/>
      <c r="L1291"/>
      <c r="M1291"/>
      <c r="N1291"/>
    </row>
    <row r="1292" spans="1:14">
      <c r="A1292"/>
      <c r="B1292"/>
      <c r="C1292"/>
      <c r="D1292"/>
      <c r="E1292"/>
      <c r="F1292"/>
      <c r="G1292"/>
      <c r="H1292"/>
      <c r="I1292"/>
      <c r="J1292"/>
      <c r="K1292"/>
      <c r="L1292"/>
      <c r="M1292"/>
      <c r="N1292"/>
    </row>
    <row r="1293" spans="1:14">
      <c r="A1293"/>
      <c r="B1293"/>
      <c r="C1293"/>
      <c r="D1293"/>
      <c r="E1293"/>
      <c r="F1293"/>
      <c r="G1293"/>
      <c r="H1293"/>
      <c r="I1293"/>
      <c r="J1293"/>
      <c r="K1293"/>
      <c r="L1293"/>
      <c r="M1293"/>
      <c r="N1293"/>
    </row>
    <row r="1294" spans="1:14">
      <c r="A1294"/>
      <c r="B1294"/>
      <c r="C1294"/>
      <c r="D1294"/>
      <c r="E1294"/>
      <c r="F1294"/>
      <c r="G1294"/>
      <c r="H1294"/>
      <c r="I1294"/>
      <c r="J1294"/>
      <c r="K1294"/>
      <c r="L1294"/>
      <c r="M1294"/>
      <c r="N1294"/>
    </row>
    <row r="1295" spans="1:14">
      <c r="A1295"/>
      <c r="B1295"/>
      <c r="C1295"/>
      <c r="D1295"/>
      <c r="E1295"/>
      <c r="F1295"/>
      <c r="G1295"/>
      <c r="H1295"/>
      <c r="I1295"/>
      <c r="J1295"/>
      <c r="K1295"/>
      <c r="L1295"/>
      <c r="M1295"/>
      <c r="N1295"/>
    </row>
    <row r="1296" spans="1:14">
      <c r="A1296"/>
      <c r="B1296"/>
      <c r="C1296"/>
      <c r="D1296"/>
      <c r="E1296"/>
      <c r="F1296"/>
      <c r="G1296"/>
      <c r="H1296"/>
      <c r="I1296"/>
      <c r="J1296"/>
      <c r="K1296"/>
      <c r="L1296"/>
      <c r="M1296"/>
      <c r="N1296"/>
    </row>
    <row r="1297" spans="1:14">
      <c r="A1297"/>
      <c r="B1297"/>
      <c r="C1297"/>
      <c r="D1297"/>
      <c r="E1297"/>
      <c r="F1297"/>
      <c r="G1297"/>
      <c r="H1297"/>
      <c r="I1297"/>
      <c r="J1297"/>
      <c r="K1297"/>
      <c r="L1297"/>
      <c r="M1297"/>
      <c r="N1297"/>
    </row>
    <row r="1298" spans="1:14">
      <c r="A1298"/>
      <c r="B1298"/>
      <c r="C1298"/>
      <c r="D1298"/>
      <c r="E1298"/>
      <c r="F1298"/>
      <c r="G1298"/>
      <c r="H1298"/>
      <c r="I1298"/>
      <c r="J1298"/>
      <c r="K1298"/>
      <c r="L1298"/>
      <c r="M1298"/>
      <c r="N1298"/>
    </row>
    <row r="1299" spans="1:14">
      <c r="A1299"/>
      <c r="B1299"/>
      <c r="C1299"/>
      <c r="D1299"/>
      <c r="E1299"/>
      <c r="F1299"/>
      <c r="G1299"/>
      <c r="H1299"/>
      <c r="I1299"/>
      <c r="J1299"/>
      <c r="K1299"/>
      <c r="L1299"/>
      <c r="M1299"/>
      <c r="N1299"/>
    </row>
    <row r="1300" spans="1:14">
      <c r="A1300"/>
      <c r="B1300"/>
      <c r="C1300"/>
      <c r="D1300"/>
      <c r="E1300"/>
      <c r="F1300"/>
      <c r="G1300"/>
      <c r="H1300"/>
      <c r="I1300"/>
      <c r="J1300"/>
      <c r="K1300"/>
      <c r="L1300"/>
      <c r="M1300"/>
      <c r="N1300"/>
    </row>
    <row r="1301" spans="1:14">
      <c r="A1301"/>
      <c r="B1301"/>
      <c r="C1301"/>
      <c r="D1301"/>
      <c r="E1301"/>
      <c r="F1301"/>
      <c r="G1301"/>
      <c r="H1301"/>
      <c r="I1301"/>
      <c r="J1301"/>
      <c r="K1301"/>
      <c r="L1301"/>
      <c r="M1301"/>
      <c r="N1301"/>
    </row>
    <row r="1302" spans="1:14">
      <c r="A1302"/>
      <c r="B1302"/>
      <c r="C1302"/>
      <c r="D1302"/>
      <c r="E1302"/>
      <c r="F1302"/>
      <c r="G1302"/>
      <c r="H1302"/>
      <c r="I1302"/>
      <c r="J1302"/>
      <c r="K1302"/>
      <c r="L1302"/>
      <c r="M1302"/>
      <c r="N1302"/>
    </row>
    <row r="1303" spans="1:14">
      <c r="A1303"/>
      <c r="B1303"/>
      <c r="C1303"/>
      <c r="D1303"/>
      <c r="E1303"/>
      <c r="F1303"/>
      <c r="G1303"/>
      <c r="H1303"/>
      <c r="I1303"/>
      <c r="J1303"/>
      <c r="K1303"/>
      <c r="L1303"/>
      <c r="M1303"/>
      <c r="N1303"/>
    </row>
    <row r="1304" spans="1:14">
      <c r="A1304"/>
      <c r="B1304"/>
      <c r="C1304"/>
      <c r="D1304"/>
      <c r="E1304"/>
      <c r="F1304"/>
      <c r="G1304"/>
      <c r="H1304"/>
      <c r="I1304"/>
      <c r="J1304"/>
      <c r="K1304"/>
      <c r="L1304"/>
      <c r="M1304"/>
      <c r="N1304"/>
    </row>
    <row r="1305" spans="1:14">
      <c r="A1305"/>
      <c r="B1305"/>
      <c r="C1305"/>
      <c r="D1305"/>
      <c r="E1305"/>
      <c r="F1305"/>
      <c r="G1305"/>
      <c r="H1305"/>
      <c r="I1305"/>
      <c r="J1305"/>
      <c r="K1305"/>
      <c r="L1305"/>
      <c r="M1305"/>
      <c r="N1305"/>
    </row>
    <row r="1306" spans="1:14">
      <c r="A1306"/>
      <c r="B1306"/>
      <c r="C1306"/>
      <c r="D1306"/>
      <c r="E1306"/>
      <c r="F1306"/>
      <c r="G1306"/>
      <c r="H1306"/>
      <c r="I1306"/>
      <c r="J1306"/>
      <c r="K1306"/>
      <c r="L1306"/>
      <c r="M1306"/>
      <c r="N1306"/>
    </row>
    <row r="1307" spans="1:14">
      <c r="A1307"/>
      <c r="B1307"/>
      <c r="C1307"/>
      <c r="D1307"/>
      <c r="E1307"/>
      <c r="F1307"/>
      <c r="G1307"/>
      <c r="H1307"/>
      <c r="I1307"/>
      <c r="J1307"/>
      <c r="K1307"/>
      <c r="L1307"/>
      <c r="M1307"/>
      <c r="N1307"/>
    </row>
    <row r="1308" spans="1:14">
      <c r="A1308"/>
      <c r="B1308"/>
      <c r="C1308"/>
      <c r="D1308"/>
      <c r="E1308"/>
      <c r="F1308"/>
      <c r="G1308"/>
      <c r="H1308"/>
      <c r="I1308"/>
      <c r="J1308"/>
      <c r="K1308"/>
      <c r="L1308"/>
      <c r="M1308"/>
      <c r="N1308"/>
    </row>
    <row r="1309" spans="1:14">
      <c r="A1309"/>
      <c r="B1309"/>
      <c r="C1309"/>
      <c r="D1309"/>
      <c r="E1309"/>
      <c r="F1309"/>
      <c r="G1309"/>
      <c r="H1309"/>
      <c r="I1309"/>
      <c r="J1309"/>
      <c r="K1309"/>
      <c r="L1309"/>
      <c r="M1309"/>
      <c r="N1309"/>
    </row>
    <row r="1310" spans="1:14">
      <c r="A1310"/>
      <c r="B1310"/>
      <c r="C1310"/>
      <c r="D1310"/>
      <c r="E1310"/>
      <c r="F1310"/>
      <c r="G1310"/>
      <c r="H1310"/>
      <c r="I1310"/>
      <c r="J1310"/>
      <c r="K1310"/>
      <c r="L1310"/>
      <c r="M1310"/>
      <c r="N1310"/>
    </row>
    <row r="1311" spans="1:14">
      <c r="A1311"/>
      <c r="B1311"/>
      <c r="C1311"/>
      <c r="D1311"/>
      <c r="E1311"/>
      <c r="F1311"/>
      <c r="G1311"/>
      <c r="H1311"/>
      <c r="I1311"/>
      <c r="J1311"/>
      <c r="K1311"/>
      <c r="L1311"/>
      <c r="M1311"/>
      <c r="N1311"/>
    </row>
    <row r="1312" spans="1:14">
      <c r="A1312"/>
      <c r="B1312"/>
      <c r="C1312"/>
      <c r="D1312"/>
      <c r="E1312"/>
      <c r="F1312"/>
      <c r="G1312"/>
      <c r="H1312"/>
      <c r="I1312"/>
      <c r="J1312"/>
      <c r="K1312"/>
      <c r="L1312"/>
      <c r="M1312"/>
      <c r="N1312"/>
    </row>
    <row r="1313" spans="1:14">
      <c r="A1313"/>
      <c r="B1313"/>
      <c r="C1313"/>
      <c r="D1313"/>
      <c r="E1313"/>
      <c r="F1313"/>
      <c r="G1313"/>
      <c r="H1313"/>
      <c r="I1313"/>
      <c r="J1313"/>
      <c r="K1313"/>
      <c r="L1313"/>
      <c r="M1313"/>
      <c r="N1313"/>
    </row>
    <row r="1314" spans="1:14">
      <c r="A1314"/>
      <c r="B1314"/>
      <c r="C1314"/>
      <c r="D1314"/>
      <c r="E1314"/>
      <c r="F1314"/>
      <c r="G1314"/>
      <c r="H1314"/>
      <c r="I1314"/>
      <c r="J1314"/>
      <c r="K1314"/>
      <c r="L1314"/>
      <c r="M1314"/>
      <c r="N1314"/>
    </row>
    <row r="1315" spans="1:14">
      <c r="A1315"/>
      <c r="B1315"/>
      <c r="C1315"/>
      <c r="D1315"/>
      <c r="E1315"/>
      <c r="F1315"/>
      <c r="G1315"/>
      <c r="H1315"/>
      <c r="I1315"/>
      <c r="J1315"/>
      <c r="K1315"/>
      <c r="L1315"/>
      <c r="M1315"/>
      <c r="N1315"/>
    </row>
    <row r="1316" spans="1:14">
      <c r="A1316"/>
      <c r="B1316"/>
      <c r="C1316"/>
      <c r="D1316"/>
      <c r="E1316"/>
      <c r="F1316"/>
      <c r="G1316"/>
      <c r="H1316"/>
      <c r="I1316"/>
      <c r="J1316"/>
      <c r="K1316"/>
      <c r="L1316"/>
      <c r="M1316"/>
      <c r="N1316"/>
    </row>
    <row r="1317" spans="1:14">
      <c r="A1317"/>
      <c r="B1317"/>
      <c r="C1317"/>
      <c r="D1317"/>
      <c r="E1317"/>
      <c r="F1317"/>
      <c r="G1317"/>
      <c r="H1317"/>
      <c r="I1317"/>
      <c r="J1317"/>
      <c r="K1317"/>
      <c r="L1317"/>
      <c r="M1317"/>
      <c r="N1317"/>
    </row>
    <row r="1318" spans="1:14">
      <c r="A1318"/>
      <c r="B1318"/>
      <c r="C1318"/>
      <c r="D1318"/>
      <c r="E1318"/>
      <c r="F1318"/>
      <c r="G1318"/>
      <c r="H1318"/>
      <c r="I1318"/>
      <c r="J1318"/>
      <c r="K1318"/>
      <c r="L1318"/>
      <c r="M1318"/>
      <c r="N1318"/>
    </row>
    <row r="1319" spans="1:14">
      <c r="A1319"/>
      <c r="B1319"/>
      <c r="C1319"/>
      <c r="D1319"/>
      <c r="E1319"/>
      <c r="F1319"/>
      <c r="G1319"/>
      <c r="H1319"/>
      <c r="I1319"/>
      <c r="J1319"/>
      <c r="K1319"/>
      <c r="L1319"/>
      <c r="M1319"/>
      <c r="N1319"/>
    </row>
    <row r="1320" spans="1:14">
      <c r="A1320"/>
      <c r="B1320"/>
      <c r="C1320"/>
      <c r="D1320"/>
      <c r="E1320"/>
      <c r="F1320"/>
      <c r="G1320"/>
      <c r="H1320"/>
      <c r="I1320"/>
      <c r="J1320"/>
      <c r="K1320"/>
      <c r="L1320"/>
      <c r="M1320"/>
      <c r="N1320"/>
    </row>
    <row r="1321" spans="1:14">
      <c r="A1321"/>
      <c r="B1321"/>
      <c r="C1321"/>
      <c r="D1321"/>
      <c r="E1321"/>
      <c r="F1321"/>
      <c r="G1321"/>
      <c r="H1321"/>
      <c r="I1321"/>
      <c r="J1321"/>
      <c r="K1321"/>
      <c r="L1321"/>
      <c r="M1321"/>
      <c r="N1321"/>
    </row>
    <row r="1322" spans="1:14">
      <c r="A1322"/>
      <c r="B1322"/>
      <c r="C1322"/>
      <c r="D1322"/>
      <c r="E1322"/>
      <c r="F1322"/>
      <c r="G1322"/>
      <c r="H1322"/>
      <c r="I1322"/>
      <c r="J1322"/>
      <c r="K1322"/>
      <c r="L1322"/>
      <c r="M1322"/>
      <c r="N1322"/>
    </row>
    <row r="1323" spans="1:14">
      <c r="A1323"/>
      <c r="B1323"/>
      <c r="C1323"/>
      <c r="D1323"/>
      <c r="E1323"/>
      <c r="F1323"/>
      <c r="G1323"/>
      <c r="H1323"/>
      <c r="I1323"/>
      <c r="J1323"/>
      <c r="K1323"/>
      <c r="L1323"/>
      <c r="M1323"/>
      <c r="N1323"/>
    </row>
    <row r="1324" spans="1:14">
      <c r="A1324"/>
      <c r="B1324"/>
      <c r="C1324"/>
      <c r="D1324"/>
      <c r="E1324"/>
      <c r="F1324"/>
      <c r="G1324"/>
      <c r="H1324"/>
      <c r="I1324"/>
      <c r="J1324"/>
      <c r="K1324"/>
      <c r="L1324"/>
      <c r="M1324"/>
      <c r="N1324"/>
    </row>
    <row r="1325" spans="1:14">
      <c r="A1325"/>
      <c r="B1325"/>
      <c r="C1325"/>
      <c r="D1325"/>
      <c r="E1325"/>
      <c r="F1325"/>
      <c r="G1325"/>
      <c r="H1325"/>
      <c r="I1325"/>
      <c r="J1325"/>
      <c r="K1325"/>
      <c r="L1325"/>
      <c r="M1325"/>
      <c r="N1325"/>
    </row>
    <row r="1326" spans="1:14">
      <c r="A1326"/>
      <c r="B1326"/>
      <c r="C1326"/>
      <c r="D1326"/>
      <c r="E1326"/>
      <c r="F1326"/>
      <c r="G1326"/>
      <c r="H1326"/>
      <c r="I1326"/>
      <c r="J1326"/>
      <c r="K1326"/>
      <c r="L1326"/>
      <c r="M1326"/>
      <c r="N1326"/>
    </row>
    <row r="1327" spans="1:14">
      <c r="A1327"/>
      <c r="B1327"/>
      <c r="C1327"/>
      <c r="D1327"/>
      <c r="E1327"/>
      <c r="F1327"/>
      <c r="G1327"/>
      <c r="H1327"/>
      <c r="I1327"/>
      <c r="J1327"/>
      <c r="K1327"/>
      <c r="L1327"/>
      <c r="M1327"/>
      <c r="N1327"/>
    </row>
    <row r="1328" spans="1:14">
      <c r="A1328"/>
      <c r="B1328"/>
      <c r="C1328"/>
      <c r="D1328"/>
      <c r="E1328"/>
      <c r="F1328"/>
      <c r="G1328"/>
      <c r="H1328"/>
      <c r="I1328"/>
      <c r="J1328"/>
      <c r="K1328"/>
      <c r="L1328"/>
      <c r="M1328"/>
      <c r="N1328"/>
    </row>
    <row r="1329" spans="1:14">
      <c r="A1329"/>
      <c r="B1329"/>
      <c r="C1329"/>
      <c r="D1329"/>
      <c r="E1329"/>
      <c r="F1329"/>
      <c r="G1329"/>
      <c r="H1329"/>
      <c r="I1329"/>
      <c r="J1329"/>
      <c r="K1329"/>
      <c r="L1329"/>
      <c r="M1329"/>
      <c r="N1329"/>
    </row>
    <row r="1330" spans="1:14">
      <c r="A1330"/>
      <c r="B1330"/>
      <c r="C1330"/>
      <c r="D1330"/>
      <c r="E1330"/>
      <c r="F1330"/>
      <c r="G1330"/>
      <c r="H1330"/>
      <c r="I1330"/>
      <c r="J1330"/>
      <c r="K1330"/>
      <c r="L1330"/>
      <c r="M1330"/>
      <c r="N1330"/>
    </row>
    <row r="1331" spans="1:14">
      <c r="A1331"/>
      <c r="B1331"/>
      <c r="C1331"/>
      <c r="D1331"/>
      <c r="E1331"/>
      <c r="F1331"/>
      <c r="G1331"/>
      <c r="H1331"/>
      <c r="I1331"/>
      <c r="J1331"/>
      <c r="K1331"/>
      <c r="L1331"/>
      <c r="M1331"/>
      <c r="N1331"/>
    </row>
    <row r="1332" spans="1:14">
      <c r="A1332"/>
      <c r="B1332"/>
      <c r="C1332"/>
      <c r="D1332"/>
      <c r="E1332"/>
      <c r="F1332"/>
      <c r="G1332"/>
      <c r="H1332"/>
      <c r="I1332"/>
      <c r="J1332"/>
      <c r="K1332"/>
      <c r="L1332"/>
      <c r="M1332"/>
      <c r="N1332"/>
    </row>
    <row r="1333" spans="1:14">
      <c r="A1333"/>
      <c r="B1333"/>
      <c r="C1333"/>
      <c r="D1333"/>
      <c r="E1333"/>
      <c r="F1333"/>
      <c r="G1333"/>
      <c r="H1333"/>
      <c r="I1333"/>
      <c r="J1333"/>
      <c r="K1333"/>
      <c r="L1333"/>
      <c r="M1333"/>
      <c r="N1333"/>
    </row>
    <row r="1334" spans="1:14">
      <c r="A1334"/>
      <c r="B1334"/>
      <c r="C1334"/>
      <c r="D1334"/>
      <c r="E1334"/>
      <c r="F1334"/>
      <c r="G1334"/>
      <c r="H1334"/>
      <c r="I1334"/>
      <c r="J1334"/>
      <c r="K1334"/>
      <c r="L1334"/>
      <c r="M1334"/>
      <c r="N1334"/>
    </row>
    <row r="1335" spans="1:14">
      <c r="A1335"/>
      <c r="B1335"/>
      <c r="C1335"/>
      <c r="D1335"/>
      <c r="E1335"/>
      <c r="F1335"/>
      <c r="G1335"/>
      <c r="H1335"/>
      <c r="I1335"/>
      <c r="J1335"/>
      <c r="K1335"/>
      <c r="L1335"/>
      <c r="M1335"/>
      <c r="N1335"/>
    </row>
    <row r="1336" spans="1:14">
      <c r="A1336"/>
      <c r="B1336"/>
      <c r="C1336"/>
      <c r="D1336"/>
      <c r="E1336"/>
      <c r="F1336"/>
      <c r="G1336"/>
      <c r="H1336"/>
      <c r="I1336"/>
      <c r="J1336"/>
      <c r="K1336"/>
      <c r="L1336"/>
      <c r="M1336"/>
      <c r="N1336"/>
    </row>
    <row r="1337" spans="1:14">
      <c r="A1337"/>
      <c r="B1337"/>
      <c r="C1337"/>
      <c r="D1337"/>
      <c r="E1337"/>
      <c r="F1337"/>
      <c r="G1337"/>
      <c r="H1337"/>
      <c r="I1337"/>
      <c r="J1337"/>
      <c r="K1337"/>
      <c r="L1337"/>
      <c r="M1337"/>
      <c r="N1337"/>
    </row>
    <row r="1338" spans="1:14">
      <c r="A1338"/>
      <c r="B1338"/>
      <c r="C1338"/>
      <c r="D1338"/>
      <c r="E1338"/>
      <c r="F1338"/>
      <c r="G1338"/>
      <c r="H1338"/>
      <c r="I1338"/>
      <c r="J1338"/>
      <c r="K1338"/>
      <c r="L1338"/>
      <c r="M1338"/>
      <c r="N1338"/>
    </row>
    <row r="1339" spans="1:14">
      <c r="A1339"/>
      <c r="B1339"/>
      <c r="C1339"/>
      <c r="D1339"/>
      <c r="E1339"/>
      <c r="F1339"/>
      <c r="G1339"/>
      <c r="H1339"/>
      <c r="I1339"/>
      <c r="J1339"/>
      <c r="K1339"/>
      <c r="L1339"/>
      <c r="M1339"/>
      <c r="N1339"/>
    </row>
    <row r="1340" spans="1:14">
      <c r="A1340"/>
      <c r="B1340"/>
      <c r="C1340"/>
      <c r="D1340"/>
      <c r="E1340"/>
      <c r="F1340"/>
      <c r="G1340"/>
      <c r="H1340"/>
      <c r="I1340"/>
      <c r="J1340"/>
      <c r="K1340"/>
      <c r="L1340"/>
      <c r="M1340"/>
      <c r="N1340"/>
    </row>
    <row r="1341" spans="1:14">
      <c r="A1341"/>
      <c r="B1341"/>
      <c r="C1341"/>
      <c r="D1341"/>
      <c r="E1341"/>
      <c r="F1341"/>
      <c r="G1341"/>
      <c r="H1341"/>
      <c r="I1341"/>
      <c r="J1341"/>
      <c r="K1341"/>
      <c r="L1341"/>
      <c r="M1341"/>
      <c r="N1341"/>
    </row>
    <row r="1342" spans="1:14">
      <c r="A1342"/>
      <c r="B1342"/>
      <c r="C1342"/>
      <c r="D1342"/>
      <c r="E1342"/>
      <c r="F1342"/>
      <c r="G1342"/>
      <c r="H1342"/>
      <c r="I1342"/>
      <c r="J1342"/>
      <c r="K1342"/>
      <c r="L1342"/>
      <c r="M1342"/>
      <c r="N1342"/>
    </row>
    <row r="1343" spans="1:14">
      <c r="A1343"/>
      <c r="B1343"/>
      <c r="C1343"/>
      <c r="D1343"/>
      <c r="E1343"/>
      <c r="F1343"/>
      <c r="G1343"/>
      <c r="H1343"/>
      <c r="I1343"/>
      <c r="J1343"/>
      <c r="K1343"/>
      <c r="L1343"/>
      <c r="M1343"/>
      <c r="N1343"/>
    </row>
    <row r="1344" spans="1:14">
      <c r="A1344"/>
      <c r="B1344"/>
      <c r="C1344"/>
      <c r="D1344"/>
      <c r="E1344"/>
      <c r="F1344"/>
      <c r="G1344"/>
      <c r="H1344"/>
      <c r="I1344"/>
      <c r="J1344"/>
      <c r="K1344"/>
      <c r="L1344"/>
      <c r="M1344"/>
      <c r="N1344"/>
    </row>
    <row r="1345" spans="1:14">
      <c r="A1345"/>
      <c r="B1345"/>
      <c r="C1345"/>
      <c r="D1345"/>
      <c r="E1345"/>
      <c r="F1345"/>
      <c r="G1345"/>
      <c r="H1345"/>
      <c r="I1345"/>
      <c r="J1345"/>
      <c r="K1345"/>
      <c r="L1345"/>
      <c r="M1345"/>
      <c r="N1345"/>
    </row>
    <row r="1346" spans="1:14">
      <c r="A1346"/>
      <c r="B1346"/>
      <c r="C1346"/>
      <c r="D1346"/>
      <c r="E1346"/>
      <c r="F1346"/>
      <c r="G1346"/>
      <c r="H1346"/>
      <c r="I1346"/>
      <c r="J1346"/>
      <c r="K1346"/>
      <c r="L1346"/>
      <c r="M1346"/>
      <c r="N1346"/>
    </row>
    <row r="1347" spans="1:14">
      <c r="A1347"/>
      <c r="B1347"/>
      <c r="C1347"/>
      <c r="D1347"/>
      <c r="E1347"/>
      <c r="F1347"/>
      <c r="G1347"/>
      <c r="H1347"/>
      <c r="I1347"/>
      <c r="J1347"/>
      <c r="K1347"/>
      <c r="L1347"/>
      <c r="M1347"/>
      <c r="N1347"/>
    </row>
    <row r="1348" spans="1:14">
      <c r="A1348"/>
      <c r="B1348"/>
      <c r="C1348"/>
      <c r="D1348"/>
      <c r="E1348"/>
      <c r="F1348"/>
      <c r="G1348"/>
      <c r="H1348"/>
      <c r="I1348"/>
      <c r="J1348"/>
      <c r="K1348"/>
      <c r="L1348"/>
      <c r="M1348"/>
      <c r="N1348"/>
    </row>
    <row r="1349" spans="1:14">
      <c r="A1349"/>
      <c r="B1349"/>
      <c r="C1349"/>
      <c r="D1349"/>
      <c r="E1349"/>
      <c r="F1349"/>
      <c r="G1349"/>
      <c r="H1349"/>
      <c r="I1349"/>
      <c r="J1349"/>
      <c r="K1349"/>
      <c r="L1349"/>
      <c r="M1349"/>
      <c r="N1349"/>
    </row>
    <row r="1350" spans="1:14">
      <c r="A1350"/>
      <c r="B1350"/>
      <c r="C1350"/>
      <c r="D1350"/>
      <c r="E1350"/>
      <c r="F1350"/>
      <c r="G1350"/>
      <c r="H1350"/>
      <c r="I1350"/>
      <c r="J1350"/>
      <c r="K1350"/>
      <c r="L1350"/>
      <c r="M1350"/>
      <c r="N1350"/>
    </row>
    <row r="1351" spans="1:14">
      <c r="A1351"/>
      <c r="B1351"/>
      <c r="C1351"/>
      <c r="D1351"/>
      <c r="E1351"/>
      <c r="F1351"/>
      <c r="G1351"/>
      <c r="H1351"/>
      <c r="I1351"/>
      <c r="J1351"/>
      <c r="K1351"/>
      <c r="L1351"/>
      <c r="M1351"/>
      <c r="N1351"/>
    </row>
    <row r="1352" spans="1:14">
      <c r="A1352"/>
      <c r="B1352"/>
      <c r="C1352"/>
      <c r="D1352"/>
      <c r="E1352"/>
      <c r="F1352"/>
      <c r="G1352"/>
      <c r="H1352"/>
      <c r="I1352"/>
      <c r="J1352"/>
      <c r="K1352"/>
      <c r="L1352"/>
      <c r="M1352"/>
      <c r="N1352"/>
    </row>
    <row r="1353" spans="1:14">
      <c r="A1353"/>
      <c r="B1353"/>
      <c r="C1353"/>
      <c r="D1353"/>
      <c r="E1353"/>
      <c r="F1353"/>
      <c r="G1353"/>
      <c r="H1353"/>
      <c r="I1353"/>
      <c r="J1353"/>
      <c r="K1353"/>
      <c r="L1353"/>
      <c r="M1353"/>
      <c r="N1353"/>
    </row>
    <row r="1354" spans="1:14">
      <c r="A1354"/>
      <c r="B1354"/>
      <c r="C1354"/>
      <c r="D1354"/>
      <c r="E1354"/>
      <c r="F1354"/>
      <c r="G1354"/>
      <c r="H1354"/>
      <c r="I1354"/>
      <c r="J1354"/>
      <c r="K1354"/>
      <c r="L1354"/>
      <c r="M1354"/>
      <c r="N1354"/>
    </row>
    <row r="1355" spans="1:14">
      <c r="A1355"/>
      <c r="B1355"/>
      <c r="C1355"/>
      <c r="D1355"/>
      <c r="E1355"/>
      <c r="F1355"/>
      <c r="G1355"/>
      <c r="H1355"/>
      <c r="I1355"/>
      <c r="J1355"/>
      <c r="K1355"/>
      <c r="L1355"/>
      <c r="M1355"/>
      <c r="N1355"/>
    </row>
    <row r="1356" spans="1:14">
      <c r="A1356"/>
      <c r="B1356"/>
      <c r="C1356"/>
      <c r="D1356"/>
      <c r="E1356"/>
      <c r="F1356"/>
      <c r="G1356"/>
      <c r="H1356"/>
      <c r="I1356"/>
      <c r="J1356"/>
      <c r="K1356"/>
      <c r="L1356"/>
      <c r="M1356"/>
      <c r="N1356"/>
    </row>
    <row r="1357" spans="1:14">
      <c r="A1357"/>
      <c r="B1357"/>
      <c r="C1357"/>
      <c r="D1357"/>
      <c r="E1357"/>
      <c r="F1357"/>
      <c r="G1357"/>
      <c r="H1357"/>
      <c r="I1357"/>
      <c r="J1357"/>
      <c r="K1357"/>
      <c r="L1357"/>
      <c r="M1357"/>
      <c r="N1357"/>
    </row>
    <row r="1358" spans="1:14">
      <c r="A1358"/>
      <c r="B1358"/>
      <c r="C1358"/>
      <c r="D1358"/>
      <c r="E1358"/>
      <c r="F1358"/>
      <c r="G1358"/>
      <c r="H1358"/>
      <c r="I1358"/>
      <c r="J1358"/>
      <c r="K1358"/>
      <c r="L1358"/>
      <c r="M1358"/>
      <c r="N1358"/>
    </row>
    <row r="1359" spans="1:14">
      <c r="A1359"/>
      <c r="B1359"/>
      <c r="C1359"/>
      <c r="D1359"/>
      <c r="E1359"/>
      <c r="F1359"/>
      <c r="G1359"/>
      <c r="H1359"/>
      <c r="I1359"/>
      <c r="J1359"/>
      <c r="K1359"/>
      <c r="L1359"/>
      <c r="M1359"/>
      <c r="N1359"/>
    </row>
    <row r="1360" spans="1:14">
      <c r="A1360"/>
      <c r="B1360"/>
      <c r="C1360"/>
      <c r="D1360"/>
      <c r="E1360"/>
      <c r="F1360"/>
      <c r="G1360"/>
      <c r="H1360"/>
      <c r="I1360"/>
      <c r="J1360"/>
      <c r="K1360"/>
      <c r="L1360"/>
      <c r="M1360"/>
      <c r="N1360"/>
    </row>
    <row r="1361" spans="1:14">
      <c r="A1361"/>
      <c r="B1361"/>
      <c r="C1361"/>
      <c r="D1361"/>
      <c r="E1361"/>
      <c r="F1361"/>
      <c r="G1361"/>
      <c r="H1361"/>
      <c r="I1361"/>
      <c r="J1361"/>
      <c r="K1361"/>
      <c r="L1361"/>
      <c r="M1361"/>
      <c r="N1361"/>
    </row>
    <row r="1362" spans="1:14">
      <c r="A1362"/>
      <c r="B1362"/>
      <c r="C1362"/>
      <c r="D1362"/>
      <c r="E1362"/>
      <c r="F1362"/>
      <c r="G1362"/>
      <c r="H1362"/>
      <c r="I1362"/>
      <c r="J1362"/>
      <c r="K1362"/>
      <c r="L1362"/>
      <c r="M1362"/>
      <c r="N1362"/>
    </row>
    <row r="1363" spans="1:14">
      <c r="A1363"/>
      <c r="B1363"/>
      <c r="C1363"/>
      <c r="D1363"/>
      <c r="E1363"/>
      <c r="F1363"/>
      <c r="G1363"/>
      <c r="H1363"/>
      <c r="I1363"/>
      <c r="J1363"/>
      <c r="K1363"/>
      <c r="L1363"/>
      <c r="M1363"/>
      <c r="N1363"/>
    </row>
    <row r="1364" spans="1:14">
      <c r="A1364"/>
      <c r="B1364"/>
      <c r="C1364"/>
      <c r="D1364"/>
      <c r="E1364"/>
      <c r="F1364"/>
      <c r="G1364"/>
      <c r="H1364"/>
      <c r="I1364"/>
      <c r="J1364"/>
      <c r="K1364"/>
      <c r="L1364"/>
      <c r="M1364"/>
      <c r="N1364"/>
    </row>
    <row r="1365" spans="1:14">
      <c r="A1365"/>
      <c r="B1365"/>
      <c r="C1365"/>
      <c r="D1365"/>
      <c r="E1365"/>
      <c r="F1365"/>
      <c r="G1365"/>
      <c r="H1365"/>
      <c r="I1365"/>
      <c r="J1365"/>
      <c r="K1365"/>
      <c r="L1365"/>
      <c r="M1365"/>
      <c r="N1365"/>
    </row>
    <row r="1366" spans="1:14">
      <c r="A1366"/>
      <c r="B1366"/>
      <c r="C1366"/>
      <c r="D1366"/>
      <c r="E1366"/>
      <c r="F1366"/>
      <c r="G1366"/>
      <c r="H1366"/>
      <c r="I1366"/>
      <c r="J1366"/>
      <c r="K1366"/>
      <c r="L1366"/>
      <c r="M1366"/>
      <c r="N1366"/>
    </row>
    <row r="1367" spans="1:14">
      <c r="A1367"/>
      <c r="B1367"/>
      <c r="C1367"/>
      <c r="D1367"/>
      <c r="E1367"/>
      <c r="F1367"/>
      <c r="G1367"/>
      <c r="H1367"/>
      <c r="I1367"/>
      <c r="J1367"/>
      <c r="K1367"/>
      <c r="L1367"/>
      <c r="M1367"/>
      <c r="N1367"/>
    </row>
    <row r="1368" spans="1:14">
      <c r="A1368"/>
      <c r="B1368"/>
      <c r="C1368"/>
      <c r="D1368"/>
      <c r="E1368"/>
      <c r="F1368"/>
      <c r="G1368"/>
      <c r="H1368"/>
      <c r="I1368"/>
      <c r="J1368"/>
      <c r="K1368"/>
      <c r="L1368"/>
      <c r="M1368"/>
      <c r="N1368"/>
    </row>
    <row r="1369" spans="1:14">
      <c r="A1369"/>
      <c r="B1369"/>
      <c r="C1369"/>
      <c r="D1369"/>
      <c r="E1369"/>
      <c r="F1369"/>
      <c r="G1369"/>
      <c r="H1369"/>
      <c r="I1369"/>
      <c r="J1369"/>
      <c r="K1369"/>
      <c r="L1369"/>
      <c r="M1369"/>
      <c r="N1369"/>
    </row>
    <row r="1370" spans="1:14">
      <c r="A1370"/>
      <c r="B1370"/>
      <c r="C1370"/>
      <c r="D1370"/>
      <c r="E1370"/>
      <c r="F1370"/>
      <c r="G1370"/>
      <c r="H1370"/>
      <c r="I1370"/>
      <c r="J1370"/>
      <c r="K1370"/>
      <c r="L1370"/>
      <c r="M1370"/>
      <c r="N1370"/>
    </row>
    <row r="1371" spans="1:14">
      <c r="A1371"/>
      <c r="B1371"/>
      <c r="C1371"/>
      <c r="D1371"/>
      <c r="E1371"/>
      <c r="F1371"/>
      <c r="G1371"/>
      <c r="H1371"/>
      <c r="I1371"/>
      <c r="J1371"/>
      <c r="K1371"/>
      <c r="L1371"/>
      <c r="M1371"/>
      <c r="N1371"/>
    </row>
    <row r="1372" spans="1:14">
      <c r="A1372"/>
      <c r="B1372"/>
      <c r="C1372"/>
      <c r="D1372"/>
      <c r="E1372"/>
      <c r="F1372"/>
      <c r="G1372"/>
      <c r="H1372"/>
      <c r="I1372"/>
      <c r="J1372"/>
      <c r="K1372"/>
      <c r="L1372"/>
      <c r="M1372"/>
      <c r="N1372"/>
    </row>
    <row r="1373" spans="1:14">
      <c r="A1373"/>
      <c r="B1373"/>
      <c r="C1373"/>
      <c r="D1373"/>
      <c r="E1373"/>
      <c r="F1373"/>
      <c r="G1373"/>
      <c r="H1373"/>
      <c r="I1373"/>
      <c r="J1373"/>
      <c r="K1373"/>
      <c r="L1373"/>
      <c r="M1373"/>
      <c r="N1373"/>
    </row>
    <row r="1374" spans="1:14">
      <c r="A1374"/>
      <c r="B1374"/>
      <c r="C1374"/>
      <c r="D1374"/>
      <c r="E1374"/>
      <c r="F1374"/>
      <c r="G1374"/>
      <c r="H1374"/>
      <c r="I1374"/>
      <c r="J1374"/>
      <c r="K1374"/>
      <c r="L1374"/>
      <c r="M1374"/>
      <c r="N1374"/>
    </row>
    <row r="1375" spans="1:14">
      <c r="A1375"/>
      <c r="B1375"/>
      <c r="C1375"/>
      <c r="D1375"/>
      <c r="E1375"/>
      <c r="F1375"/>
      <c r="G1375"/>
      <c r="H1375"/>
      <c r="I1375"/>
      <c r="J1375"/>
      <c r="K1375"/>
      <c r="L1375"/>
      <c r="M1375"/>
      <c r="N1375"/>
    </row>
    <row r="1376" spans="1:14">
      <c r="A1376"/>
      <c r="B1376"/>
      <c r="C1376"/>
      <c r="D1376"/>
      <c r="E1376"/>
      <c r="F1376"/>
      <c r="G1376"/>
      <c r="H1376"/>
      <c r="I1376"/>
      <c r="J1376"/>
      <c r="K1376"/>
      <c r="L1376"/>
      <c r="M1376"/>
      <c r="N1376"/>
    </row>
    <row r="1377" spans="1:14">
      <c r="A1377"/>
      <c r="B1377"/>
      <c r="C1377"/>
      <c r="D1377"/>
      <c r="E1377"/>
      <c r="F1377"/>
      <c r="G1377"/>
      <c r="H1377"/>
      <c r="I1377"/>
      <c r="J1377"/>
      <c r="K1377"/>
      <c r="L1377"/>
      <c r="M1377"/>
      <c r="N1377"/>
    </row>
    <row r="1378" spans="1:14">
      <c r="A1378"/>
      <c r="B1378"/>
      <c r="C1378"/>
      <c r="D1378"/>
      <c r="E1378"/>
      <c r="F1378"/>
      <c r="G1378"/>
      <c r="H1378"/>
      <c r="I1378"/>
      <c r="J1378"/>
      <c r="K1378"/>
      <c r="L1378"/>
      <c r="M1378"/>
      <c r="N1378"/>
    </row>
    <row r="1379" spans="1:14">
      <c r="A1379"/>
      <c r="B1379"/>
      <c r="C1379"/>
      <c r="D1379"/>
      <c r="E1379"/>
      <c r="F1379"/>
      <c r="G1379"/>
      <c r="H1379"/>
      <c r="I1379"/>
      <c r="J1379"/>
      <c r="K1379"/>
      <c r="L1379"/>
      <c r="M1379"/>
      <c r="N1379"/>
    </row>
    <row r="1380" spans="1:14">
      <c r="A1380"/>
      <c r="B1380"/>
      <c r="C1380"/>
      <c r="D1380"/>
      <c r="E1380"/>
      <c r="F1380"/>
      <c r="G1380"/>
      <c r="H1380"/>
      <c r="I1380"/>
      <c r="J1380"/>
      <c r="K1380"/>
      <c r="L1380"/>
      <c r="M1380"/>
      <c r="N1380"/>
    </row>
    <row r="1381" spans="1:14">
      <c r="A1381"/>
      <c r="B1381"/>
      <c r="C1381"/>
      <c r="D1381"/>
      <c r="E1381"/>
      <c r="F1381"/>
      <c r="G1381"/>
      <c r="H1381"/>
      <c r="I1381"/>
      <c r="J1381"/>
      <c r="K1381"/>
      <c r="L1381"/>
      <c r="M1381"/>
      <c r="N1381"/>
    </row>
    <row r="1382" spans="1:14">
      <c r="A1382"/>
      <c r="B1382"/>
      <c r="C1382"/>
      <c r="D1382"/>
      <c r="E1382"/>
      <c r="F1382"/>
      <c r="G1382"/>
      <c r="H1382"/>
      <c r="I1382"/>
      <c r="J1382"/>
      <c r="K1382"/>
      <c r="L1382"/>
      <c r="M1382"/>
      <c r="N1382"/>
    </row>
    <row r="1383" spans="1:14">
      <c r="A1383"/>
      <c r="B1383"/>
      <c r="C1383"/>
      <c r="D1383"/>
      <c r="E1383"/>
      <c r="F1383"/>
      <c r="G1383"/>
      <c r="H1383"/>
      <c r="I1383"/>
      <c r="J1383"/>
      <c r="K1383"/>
      <c r="L1383"/>
      <c r="M1383"/>
      <c r="N1383"/>
    </row>
    <row r="1384" spans="1:14">
      <c r="A1384"/>
      <c r="B1384"/>
      <c r="C1384"/>
      <c r="D1384"/>
      <c r="E1384"/>
      <c r="F1384"/>
      <c r="G1384"/>
      <c r="H1384"/>
      <c r="I1384"/>
      <c r="J1384"/>
      <c r="K1384"/>
      <c r="L1384"/>
      <c r="M1384"/>
      <c r="N1384"/>
    </row>
    <row r="1385" spans="1:14">
      <c r="A1385"/>
      <c r="B1385"/>
      <c r="C1385"/>
      <c r="D1385"/>
      <c r="E1385"/>
      <c r="F1385"/>
      <c r="G1385"/>
      <c r="H1385"/>
      <c r="I1385"/>
      <c r="J1385"/>
      <c r="K1385"/>
      <c r="L1385"/>
      <c r="M1385"/>
      <c r="N1385"/>
    </row>
    <row r="1386" spans="1:14">
      <c r="A1386"/>
      <c r="B1386"/>
      <c r="C1386"/>
      <c r="D1386"/>
      <c r="E1386"/>
      <c r="F1386"/>
      <c r="G1386"/>
      <c r="H1386"/>
      <c r="I1386"/>
      <c r="J1386"/>
      <c r="K1386"/>
      <c r="L1386"/>
      <c r="M1386"/>
      <c r="N1386"/>
    </row>
    <row r="1387" spans="1:14">
      <c r="A1387"/>
      <c r="B1387"/>
      <c r="C1387"/>
      <c r="D1387"/>
      <c r="E1387"/>
      <c r="F1387"/>
      <c r="G1387"/>
      <c r="H1387"/>
      <c r="I1387"/>
      <c r="J1387"/>
      <c r="K1387"/>
      <c r="L1387"/>
      <c r="M1387"/>
      <c r="N1387"/>
    </row>
    <row r="1388" spans="1:14">
      <c r="A1388"/>
      <c r="B1388"/>
      <c r="C1388"/>
      <c r="D1388"/>
      <c r="E1388"/>
      <c r="F1388"/>
      <c r="G1388"/>
      <c r="H1388"/>
      <c r="I1388"/>
      <c r="J1388"/>
      <c r="K1388"/>
      <c r="L1388"/>
      <c r="M1388"/>
      <c r="N1388"/>
    </row>
    <row r="1389" spans="1:14">
      <c r="A1389"/>
      <c r="B1389"/>
      <c r="C1389"/>
      <c r="D1389"/>
      <c r="E1389"/>
      <c r="F1389"/>
      <c r="G1389"/>
      <c r="H1389"/>
      <c r="I1389"/>
      <c r="J1389"/>
      <c r="K1389"/>
      <c r="L1389"/>
      <c r="M1389"/>
      <c r="N1389"/>
    </row>
    <row r="1390" spans="1:14">
      <c r="A1390"/>
      <c r="B1390"/>
      <c r="C1390"/>
      <c r="D1390"/>
      <c r="E1390"/>
      <c r="F1390"/>
      <c r="G1390"/>
      <c r="H1390"/>
      <c r="I1390"/>
      <c r="J1390"/>
      <c r="K1390"/>
      <c r="L1390"/>
      <c r="M1390"/>
      <c r="N1390"/>
    </row>
    <row r="1391" spans="1:14">
      <c r="A1391"/>
      <c r="B1391"/>
      <c r="C1391"/>
      <c r="D1391"/>
      <c r="E1391"/>
      <c r="F1391"/>
      <c r="G1391"/>
      <c r="H1391"/>
      <c r="I1391"/>
      <c r="J1391"/>
      <c r="K1391"/>
      <c r="L1391"/>
      <c r="M1391"/>
      <c r="N1391"/>
    </row>
    <row r="1392" spans="1:14">
      <c r="A1392"/>
      <c r="B1392"/>
      <c r="C1392"/>
      <c r="D1392"/>
      <c r="E1392"/>
      <c r="F1392"/>
      <c r="G1392"/>
      <c r="H1392"/>
      <c r="I1392"/>
      <c r="J1392"/>
      <c r="K1392"/>
      <c r="L1392"/>
      <c r="M1392"/>
      <c r="N1392"/>
    </row>
    <row r="1393" spans="1:14">
      <c r="A1393"/>
      <c r="B1393"/>
      <c r="C1393"/>
      <c r="D1393"/>
      <c r="E1393"/>
      <c r="F1393"/>
      <c r="G1393"/>
      <c r="H1393"/>
      <c r="I1393"/>
      <c r="J1393"/>
      <c r="K1393"/>
      <c r="L1393"/>
      <c r="M1393"/>
      <c r="N1393"/>
    </row>
    <row r="1394" spans="1:14">
      <c r="A1394"/>
      <c r="B1394"/>
      <c r="C1394"/>
      <c r="D1394"/>
      <c r="E1394"/>
      <c r="F1394"/>
      <c r="G1394"/>
      <c r="H1394"/>
      <c r="I1394"/>
      <c r="J1394"/>
      <c r="K1394"/>
      <c r="L1394"/>
      <c r="M1394"/>
      <c r="N1394"/>
    </row>
    <row r="1395" spans="1:14">
      <c r="A1395"/>
      <c r="B1395"/>
      <c r="C1395"/>
      <c r="D1395"/>
      <c r="E1395"/>
      <c r="F1395"/>
      <c r="G1395"/>
      <c r="H1395"/>
      <c r="I1395"/>
      <c r="J1395"/>
      <c r="K1395"/>
      <c r="L1395"/>
      <c r="M1395"/>
      <c r="N1395"/>
    </row>
    <row r="1396" spans="1:14">
      <c r="A1396"/>
      <c r="B1396"/>
      <c r="C1396"/>
      <c r="D1396"/>
      <c r="E1396"/>
      <c r="F1396"/>
      <c r="G1396"/>
      <c r="H1396"/>
      <c r="I1396"/>
      <c r="J1396"/>
      <c r="K1396"/>
      <c r="L1396"/>
      <c r="M1396"/>
      <c r="N1396"/>
    </row>
    <row r="1397" spans="1:14">
      <c r="A1397"/>
      <c r="B1397"/>
      <c r="C1397"/>
      <c r="D1397"/>
      <c r="E1397"/>
      <c r="F1397"/>
      <c r="G1397"/>
      <c r="H1397"/>
      <c r="I1397"/>
      <c r="J1397"/>
      <c r="K1397"/>
      <c r="L1397"/>
      <c r="M1397"/>
      <c r="N1397"/>
    </row>
    <row r="1398" spans="1:14">
      <c r="A1398"/>
      <c r="B1398"/>
      <c r="C1398"/>
      <c r="D1398"/>
      <c r="E1398"/>
      <c r="F1398"/>
      <c r="G1398"/>
      <c r="H1398"/>
      <c r="I1398"/>
      <c r="J1398"/>
      <c r="K1398"/>
      <c r="L1398"/>
      <c r="M1398"/>
      <c r="N1398"/>
    </row>
    <row r="1399" spans="1:14">
      <c r="A1399"/>
      <c r="B1399"/>
      <c r="C1399"/>
      <c r="D1399"/>
      <c r="E1399"/>
      <c r="F1399"/>
      <c r="G1399"/>
      <c r="H1399"/>
      <c r="I1399"/>
      <c r="J1399"/>
      <c r="K1399"/>
      <c r="L1399"/>
      <c r="M1399"/>
      <c r="N1399"/>
    </row>
    <row r="1400" spans="1:14">
      <c r="A1400"/>
      <c r="B1400"/>
      <c r="C1400"/>
      <c r="D1400"/>
      <c r="E1400"/>
      <c r="F1400"/>
      <c r="G1400"/>
      <c r="H1400"/>
      <c r="I1400"/>
      <c r="J1400"/>
      <c r="K1400"/>
      <c r="L1400"/>
      <c r="M1400"/>
      <c r="N1400"/>
    </row>
    <row r="1401" spans="1:14">
      <c r="A1401"/>
      <c r="B1401"/>
      <c r="C1401"/>
      <c r="D1401"/>
      <c r="E1401"/>
      <c r="F1401"/>
      <c r="G1401"/>
      <c r="H1401"/>
      <c r="I1401"/>
      <c r="J1401"/>
      <c r="K1401"/>
      <c r="L1401"/>
      <c r="M1401"/>
      <c r="N1401"/>
    </row>
    <row r="1402" spans="1:14">
      <c r="A1402"/>
      <c r="B1402"/>
      <c r="C1402"/>
      <c r="D1402"/>
      <c r="E1402"/>
      <c r="F1402"/>
      <c r="G1402"/>
      <c r="H1402"/>
      <c r="I1402"/>
      <c r="J1402"/>
      <c r="K1402"/>
      <c r="L1402"/>
      <c r="M1402"/>
      <c r="N1402"/>
    </row>
    <row r="1403" spans="1:14">
      <c r="A1403"/>
      <c r="B1403"/>
      <c r="C1403"/>
      <c r="D1403"/>
      <c r="E1403"/>
      <c r="F1403"/>
      <c r="G1403"/>
      <c r="H1403"/>
      <c r="I1403"/>
      <c r="J1403"/>
      <c r="K1403"/>
      <c r="L1403"/>
      <c r="M1403"/>
      <c r="N1403"/>
    </row>
    <row r="1404" spans="1:14">
      <c r="A1404"/>
      <c r="B1404"/>
      <c r="C1404"/>
      <c r="D1404"/>
      <c r="E1404"/>
      <c r="F1404"/>
      <c r="G1404"/>
      <c r="H1404"/>
      <c r="I1404"/>
      <c r="J1404"/>
      <c r="K1404"/>
      <c r="L1404"/>
      <c r="M1404"/>
      <c r="N1404"/>
    </row>
    <row r="1405" spans="1:14">
      <c r="A1405"/>
      <c r="B1405"/>
      <c r="C1405"/>
      <c r="D1405"/>
      <c r="E1405"/>
      <c r="F1405"/>
      <c r="G1405"/>
      <c r="H1405"/>
      <c r="I1405"/>
      <c r="J1405"/>
      <c r="K1405"/>
      <c r="L1405"/>
      <c r="M1405"/>
      <c r="N1405"/>
    </row>
    <row r="1406" spans="1:14">
      <c r="A1406"/>
      <c r="B1406"/>
      <c r="C1406"/>
      <c r="D1406"/>
      <c r="E1406"/>
      <c r="F1406"/>
      <c r="G1406"/>
      <c r="H1406"/>
      <c r="I1406"/>
      <c r="J1406"/>
      <c r="K1406"/>
      <c r="L1406"/>
      <c r="M1406"/>
      <c r="N1406"/>
    </row>
    <row r="1407" spans="1:14">
      <c r="A1407"/>
      <c r="B1407"/>
      <c r="C1407"/>
      <c r="D1407"/>
      <c r="E1407"/>
      <c r="F1407"/>
      <c r="G1407"/>
      <c r="H1407"/>
      <c r="I1407"/>
      <c r="J1407"/>
      <c r="K1407"/>
      <c r="L1407"/>
      <c r="M1407"/>
      <c r="N1407"/>
    </row>
    <row r="1408" spans="1:14">
      <c r="A1408"/>
      <c r="B1408"/>
      <c r="C1408"/>
      <c r="D1408"/>
      <c r="E1408"/>
      <c r="F1408"/>
      <c r="G1408"/>
      <c r="H1408"/>
      <c r="I1408"/>
      <c r="J1408"/>
      <c r="K1408"/>
      <c r="L1408"/>
      <c r="M1408"/>
      <c r="N1408"/>
    </row>
    <row r="1409" spans="1:14">
      <c r="A1409"/>
      <c r="B1409"/>
      <c r="C1409"/>
      <c r="D1409"/>
      <c r="E1409"/>
      <c r="F1409"/>
      <c r="G1409"/>
      <c r="H1409"/>
      <c r="I1409"/>
      <c r="J1409"/>
      <c r="K1409"/>
      <c r="L1409"/>
      <c r="M1409"/>
      <c r="N1409"/>
    </row>
    <row r="1410" spans="1:14">
      <c r="A1410"/>
      <c r="B1410"/>
      <c r="C1410"/>
      <c r="D1410"/>
      <c r="E1410"/>
      <c r="F1410"/>
      <c r="G1410"/>
      <c r="H1410"/>
      <c r="I1410"/>
      <c r="J1410"/>
      <c r="K1410"/>
      <c r="L1410"/>
      <c r="M1410"/>
      <c r="N1410"/>
    </row>
    <row r="1411" spans="1:14">
      <c r="A1411"/>
      <c r="B1411"/>
      <c r="C1411"/>
      <c r="D1411"/>
      <c r="E1411"/>
      <c r="F1411"/>
      <c r="G1411"/>
      <c r="H1411"/>
      <c r="I1411"/>
      <c r="J1411"/>
      <c r="K1411"/>
      <c r="L1411"/>
      <c r="M1411"/>
      <c r="N1411"/>
    </row>
    <row r="1412" spans="1:14">
      <c r="A1412"/>
      <c r="B1412"/>
      <c r="C1412"/>
      <c r="D1412"/>
      <c r="E1412"/>
      <c r="F1412"/>
      <c r="G1412"/>
      <c r="H1412"/>
      <c r="I1412"/>
      <c r="J1412"/>
      <c r="K1412"/>
      <c r="L1412"/>
      <c r="M1412"/>
      <c r="N1412"/>
    </row>
    <row r="1413" spans="1:14">
      <c r="A1413"/>
      <c r="B1413"/>
      <c r="C1413"/>
      <c r="D1413"/>
      <c r="E1413"/>
      <c r="F1413"/>
      <c r="G1413"/>
      <c r="H1413"/>
      <c r="I1413"/>
      <c r="J1413"/>
      <c r="K1413"/>
      <c r="L1413"/>
      <c r="M1413"/>
      <c r="N1413"/>
    </row>
    <row r="1414" spans="1:14">
      <c r="A1414"/>
      <c r="B1414"/>
      <c r="C1414"/>
      <c r="D1414"/>
      <c r="E1414"/>
      <c r="F1414"/>
      <c r="G1414"/>
      <c r="H1414"/>
      <c r="I1414"/>
      <c r="J1414"/>
      <c r="K1414"/>
      <c r="L1414"/>
      <c r="M1414"/>
      <c r="N1414"/>
    </row>
    <row r="1415" spans="1:14">
      <c r="A1415"/>
      <c r="B1415"/>
      <c r="C1415"/>
      <c r="D1415"/>
      <c r="E1415"/>
      <c r="F1415"/>
      <c r="G1415"/>
      <c r="H1415"/>
      <c r="I1415"/>
      <c r="J1415"/>
      <c r="K1415"/>
      <c r="L1415"/>
      <c r="M1415"/>
      <c r="N1415"/>
    </row>
    <row r="1416" spans="1:14">
      <c r="A1416"/>
      <c r="B1416"/>
      <c r="C1416"/>
      <c r="D1416"/>
      <c r="E1416"/>
      <c r="F1416"/>
      <c r="G1416"/>
      <c r="H1416"/>
      <c r="I1416"/>
      <c r="J1416"/>
      <c r="K1416"/>
      <c r="L1416"/>
      <c r="M1416"/>
      <c r="N1416"/>
    </row>
    <row r="1417" spans="1:14">
      <c r="A1417"/>
      <c r="B1417"/>
      <c r="C1417"/>
      <c r="D1417"/>
      <c r="E1417"/>
      <c r="F1417"/>
      <c r="G1417"/>
      <c r="H1417"/>
      <c r="I1417"/>
      <c r="J1417"/>
      <c r="K1417"/>
      <c r="L1417"/>
      <c r="M1417"/>
      <c r="N1417"/>
    </row>
    <row r="1418" spans="1:14">
      <c r="A1418"/>
      <c r="B1418"/>
      <c r="C1418"/>
      <c r="D1418"/>
      <c r="E1418"/>
      <c r="F1418"/>
      <c r="G1418"/>
      <c r="H1418"/>
      <c r="I1418"/>
      <c r="J1418"/>
      <c r="K1418"/>
      <c r="L1418"/>
      <c r="M1418"/>
      <c r="N1418"/>
    </row>
    <row r="1419" spans="1:14">
      <c r="A1419"/>
      <c r="B1419"/>
      <c r="C1419"/>
      <c r="D1419"/>
      <c r="E1419"/>
      <c r="F1419"/>
      <c r="G1419"/>
      <c r="H1419"/>
      <c r="I1419"/>
      <c r="J1419"/>
      <c r="K1419"/>
      <c r="L1419"/>
      <c r="M1419"/>
      <c r="N1419"/>
    </row>
    <row r="1420" spans="1:14">
      <c r="A1420"/>
      <c r="B1420"/>
      <c r="C1420"/>
      <c r="D1420"/>
      <c r="E1420"/>
      <c r="F1420"/>
      <c r="G1420"/>
      <c r="H1420"/>
      <c r="I1420"/>
      <c r="J1420"/>
      <c r="K1420"/>
      <c r="L1420"/>
      <c r="M1420"/>
      <c r="N1420"/>
    </row>
    <row r="1421" spans="1:14">
      <c r="A1421"/>
      <c r="B1421"/>
      <c r="C1421"/>
      <c r="D1421"/>
      <c r="E1421"/>
      <c r="F1421"/>
      <c r="G1421"/>
      <c r="H1421"/>
      <c r="I1421"/>
      <c r="J1421"/>
      <c r="K1421"/>
      <c r="L1421"/>
      <c r="M1421"/>
      <c r="N1421"/>
    </row>
    <row r="1422" spans="1:14">
      <c r="A1422"/>
      <c r="B1422"/>
      <c r="C1422"/>
      <c r="D1422"/>
      <c r="E1422"/>
      <c r="F1422"/>
      <c r="G1422"/>
      <c r="H1422"/>
      <c r="I1422"/>
      <c r="J1422"/>
      <c r="K1422"/>
      <c r="L1422"/>
      <c r="M1422"/>
      <c r="N1422"/>
    </row>
    <row r="1423" spans="1:14">
      <c r="A1423"/>
      <c r="B1423"/>
      <c r="C1423"/>
      <c r="D1423"/>
      <c r="E1423"/>
      <c r="F1423"/>
      <c r="G1423"/>
      <c r="H1423"/>
      <c r="I1423"/>
      <c r="J1423"/>
      <c r="K1423"/>
      <c r="L1423"/>
      <c r="M1423"/>
      <c r="N1423"/>
    </row>
    <row r="1424" spans="1:14">
      <c r="A1424"/>
      <c r="B1424"/>
      <c r="C1424"/>
      <c r="D1424"/>
      <c r="E1424"/>
      <c r="F1424"/>
      <c r="G1424"/>
      <c r="H1424"/>
      <c r="I1424"/>
      <c r="J1424"/>
      <c r="K1424"/>
      <c r="L1424"/>
      <c r="M1424"/>
      <c r="N1424"/>
    </row>
    <row r="1425" spans="1:14">
      <c r="A1425"/>
      <c r="B1425"/>
      <c r="C1425"/>
      <c r="D1425"/>
      <c r="E1425"/>
      <c r="F1425"/>
      <c r="G1425"/>
      <c r="H1425"/>
      <c r="I1425"/>
      <c r="J1425"/>
      <c r="K1425"/>
      <c r="L1425"/>
      <c r="M1425"/>
      <c r="N1425"/>
    </row>
    <row r="1426" spans="1:14">
      <c r="A1426"/>
      <c r="B1426"/>
      <c r="C1426"/>
      <c r="D1426"/>
      <c r="E1426"/>
      <c r="F1426"/>
      <c r="G1426"/>
      <c r="H1426"/>
      <c r="I1426"/>
      <c r="J1426"/>
      <c r="K1426"/>
      <c r="L1426"/>
      <c r="M1426"/>
      <c r="N1426"/>
    </row>
    <row r="1427" spans="1:14">
      <c r="A1427"/>
      <c r="B1427"/>
      <c r="C1427"/>
      <c r="D1427"/>
      <c r="E1427"/>
      <c r="F1427"/>
      <c r="G1427"/>
      <c r="H1427"/>
      <c r="I1427"/>
      <c r="J1427"/>
      <c r="K1427"/>
      <c r="L1427"/>
      <c r="M1427"/>
      <c r="N1427"/>
    </row>
    <row r="1428" spans="1:14">
      <c r="A1428"/>
      <c r="B1428"/>
      <c r="C1428"/>
      <c r="D1428"/>
      <c r="E1428"/>
      <c r="F1428"/>
      <c r="G1428"/>
      <c r="H1428"/>
      <c r="I1428"/>
      <c r="J1428"/>
      <c r="K1428"/>
      <c r="L1428"/>
      <c r="M1428"/>
      <c r="N1428"/>
    </row>
    <row r="1429" spans="1:14">
      <c r="A1429"/>
      <c r="B1429"/>
      <c r="C1429"/>
      <c r="D1429"/>
      <c r="E1429"/>
      <c r="F1429"/>
      <c r="G1429"/>
      <c r="H1429"/>
      <c r="I1429"/>
      <c r="J1429"/>
      <c r="K1429"/>
      <c r="L1429"/>
      <c r="M1429"/>
      <c r="N1429"/>
    </row>
    <row r="1430" spans="1:14">
      <c r="A1430"/>
      <c r="B1430"/>
      <c r="C1430"/>
      <c r="D1430"/>
      <c r="E1430"/>
      <c r="F1430"/>
      <c r="G1430"/>
      <c r="H1430"/>
      <c r="I1430"/>
      <c r="J1430"/>
      <c r="K1430"/>
      <c r="L1430"/>
      <c r="M1430"/>
      <c r="N1430"/>
    </row>
    <row r="1431" spans="1:14">
      <c r="A1431"/>
      <c r="B1431"/>
      <c r="C1431"/>
      <c r="D1431"/>
      <c r="E1431"/>
      <c r="F1431"/>
      <c r="G1431"/>
      <c r="H1431"/>
      <c r="I1431"/>
      <c r="J1431"/>
      <c r="K1431"/>
      <c r="L1431"/>
      <c r="M1431"/>
      <c r="N1431"/>
    </row>
    <row r="1432" spans="1:14">
      <c r="A1432"/>
      <c r="B1432"/>
      <c r="C1432"/>
      <c r="D1432"/>
      <c r="E1432"/>
      <c r="F1432"/>
      <c r="G1432"/>
      <c r="H1432"/>
      <c r="I1432"/>
      <c r="J1432"/>
      <c r="K1432"/>
      <c r="L1432"/>
      <c r="M1432"/>
      <c r="N1432"/>
    </row>
    <row r="1433" spans="1:14">
      <c r="A1433"/>
      <c r="B1433"/>
      <c r="C1433"/>
      <c r="D1433"/>
      <c r="E1433"/>
      <c r="F1433"/>
      <c r="G1433"/>
      <c r="H1433"/>
      <c r="I1433"/>
      <c r="J1433"/>
      <c r="K1433"/>
      <c r="L1433"/>
      <c r="M1433"/>
      <c r="N1433"/>
    </row>
    <row r="1434" spans="1:14">
      <c r="A1434"/>
      <c r="B1434"/>
      <c r="C1434"/>
      <c r="D1434"/>
      <c r="E1434"/>
      <c r="F1434"/>
      <c r="G1434"/>
      <c r="H1434"/>
      <c r="I1434"/>
      <c r="J1434"/>
      <c r="K1434"/>
      <c r="L1434"/>
      <c r="M1434"/>
      <c r="N1434"/>
    </row>
    <row r="1435" spans="1:14">
      <c r="A1435"/>
      <c r="B1435"/>
      <c r="C1435"/>
      <c r="D1435"/>
      <c r="E1435"/>
      <c r="F1435"/>
      <c r="G1435"/>
      <c r="H1435"/>
      <c r="I1435"/>
      <c r="J1435"/>
      <c r="K1435"/>
      <c r="L1435"/>
      <c r="M1435"/>
      <c r="N1435"/>
    </row>
    <row r="1436" spans="1:14">
      <c r="A1436"/>
      <c r="B1436"/>
      <c r="C1436"/>
      <c r="D1436"/>
      <c r="E1436"/>
      <c r="F1436"/>
      <c r="G1436"/>
      <c r="H1436"/>
      <c r="I1436"/>
      <c r="J1436"/>
      <c r="K1436"/>
      <c r="L1436"/>
      <c r="M1436"/>
      <c r="N1436"/>
    </row>
    <row r="1437" spans="1:14">
      <c r="A1437"/>
      <c r="B1437"/>
      <c r="C1437"/>
      <c r="D1437"/>
      <c r="E1437"/>
      <c r="F1437"/>
      <c r="G1437"/>
      <c r="H1437"/>
      <c r="I1437"/>
      <c r="J1437"/>
      <c r="K1437"/>
      <c r="L1437"/>
      <c r="M1437"/>
      <c r="N1437"/>
    </row>
    <row r="1438" spans="1:14">
      <c r="A1438"/>
      <c r="B1438"/>
      <c r="C1438"/>
      <c r="D1438"/>
      <c r="E1438"/>
      <c r="F1438"/>
      <c r="G1438"/>
      <c r="H1438"/>
      <c r="I1438"/>
      <c r="J1438"/>
      <c r="K1438"/>
      <c r="L1438"/>
      <c r="M1438"/>
      <c r="N1438"/>
    </row>
    <row r="1439" spans="1:14">
      <c r="A1439"/>
      <c r="B1439"/>
      <c r="C1439"/>
      <c r="D1439"/>
      <c r="E1439"/>
      <c r="F1439"/>
      <c r="G1439"/>
      <c r="H1439"/>
      <c r="I1439"/>
      <c r="J1439"/>
      <c r="K1439"/>
      <c r="L1439"/>
      <c r="M1439"/>
      <c r="N1439"/>
    </row>
    <row r="1440" spans="1:14">
      <c r="A1440"/>
      <c r="B1440"/>
      <c r="C1440"/>
      <c r="D1440"/>
      <c r="E1440"/>
      <c r="F1440"/>
      <c r="G1440"/>
      <c r="H1440"/>
      <c r="I1440"/>
      <c r="J1440"/>
      <c r="K1440"/>
      <c r="L1440"/>
      <c r="M1440"/>
      <c r="N1440"/>
    </row>
    <row r="1441" spans="1:14">
      <c r="A1441"/>
      <c r="B1441"/>
      <c r="C1441"/>
      <c r="D1441"/>
      <c r="E1441"/>
      <c r="F1441"/>
      <c r="G1441"/>
      <c r="H1441"/>
      <c r="I1441"/>
      <c r="J1441"/>
      <c r="K1441"/>
      <c r="L1441"/>
      <c r="M1441"/>
      <c r="N1441"/>
    </row>
    <row r="1442" spans="1:14">
      <c r="A1442"/>
      <c r="B1442"/>
      <c r="C1442"/>
      <c r="D1442"/>
      <c r="E1442"/>
      <c r="F1442"/>
      <c r="G1442"/>
      <c r="H1442"/>
      <c r="I1442"/>
      <c r="J1442"/>
      <c r="K1442"/>
      <c r="L1442"/>
      <c r="M1442"/>
      <c r="N1442"/>
    </row>
    <row r="1443" spans="1:14">
      <c r="A1443"/>
      <c r="B1443"/>
      <c r="C1443"/>
      <c r="D1443"/>
      <c r="E1443"/>
      <c r="F1443"/>
      <c r="G1443"/>
      <c r="H1443"/>
      <c r="I1443"/>
      <c r="J1443"/>
      <c r="K1443"/>
      <c r="L1443"/>
      <c r="M1443"/>
      <c r="N1443"/>
    </row>
    <row r="1444" spans="1:14">
      <c r="A1444"/>
      <c r="B1444"/>
      <c r="C1444"/>
      <c r="D1444"/>
      <c r="E1444"/>
      <c r="F1444"/>
      <c r="G1444"/>
      <c r="H1444"/>
      <c r="I1444"/>
      <c r="J1444"/>
      <c r="K1444"/>
      <c r="L1444"/>
      <c r="M1444"/>
      <c r="N1444"/>
    </row>
    <row r="1445" spans="1:14">
      <c r="A1445"/>
      <c r="B1445"/>
      <c r="C1445"/>
      <c r="D1445"/>
      <c r="E1445"/>
      <c r="F1445"/>
      <c r="G1445"/>
      <c r="H1445"/>
      <c r="I1445"/>
      <c r="J1445"/>
      <c r="K1445"/>
      <c r="L1445"/>
      <c r="M1445"/>
      <c r="N1445"/>
    </row>
    <row r="1446" spans="1:14">
      <c r="A1446"/>
      <c r="B1446"/>
      <c r="C1446"/>
      <c r="D1446"/>
      <c r="E1446"/>
      <c r="F1446"/>
      <c r="G1446"/>
      <c r="H1446"/>
      <c r="I1446"/>
      <c r="J1446"/>
      <c r="K1446"/>
      <c r="L1446"/>
      <c r="M1446"/>
      <c r="N1446"/>
    </row>
    <row r="1447" spans="1:14">
      <c r="A1447"/>
      <c r="B1447"/>
      <c r="C1447"/>
      <c r="D1447"/>
      <c r="E1447"/>
      <c r="F1447"/>
      <c r="G1447"/>
      <c r="H1447"/>
      <c r="I1447"/>
      <c r="J1447"/>
      <c r="K1447"/>
      <c r="L1447"/>
      <c r="M1447"/>
      <c r="N1447"/>
    </row>
    <row r="1448" spans="1:14">
      <c r="A1448"/>
      <c r="B1448"/>
      <c r="C1448"/>
      <c r="D1448"/>
      <c r="E1448"/>
      <c r="F1448"/>
      <c r="G1448"/>
      <c r="H1448"/>
      <c r="I1448"/>
      <c r="J1448"/>
      <c r="K1448"/>
      <c r="L1448"/>
      <c r="M1448"/>
      <c r="N1448"/>
    </row>
    <row r="1449" spans="1:14">
      <c r="A1449"/>
      <c r="B1449"/>
      <c r="C1449"/>
      <c r="D1449"/>
      <c r="E1449"/>
      <c r="F1449"/>
      <c r="G1449"/>
      <c r="H1449"/>
      <c r="I1449"/>
      <c r="J1449"/>
      <c r="K1449"/>
      <c r="L1449"/>
      <c r="M1449"/>
      <c r="N1449"/>
    </row>
    <row r="1450" spans="1:14">
      <c r="A1450"/>
      <c r="B1450"/>
      <c r="C1450"/>
      <c r="D1450"/>
      <c r="E1450"/>
      <c r="F1450"/>
      <c r="G1450"/>
      <c r="H1450"/>
      <c r="I1450"/>
      <c r="J1450"/>
      <c r="K1450"/>
      <c r="L1450"/>
      <c r="M1450"/>
      <c r="N1450"/>
    </row>
    <row r="1451" spans="1:14">
      <c r="A1451"/>
      <c r="B1451"/>
      <c r="C1451"/>
      <c r="D1451"/>
      <c r="E1451"/>
      <c r="F1451"/>
      <c r="G1451"/>
      <c r="H1451"/>
      <c r="I1451"/>
      <c r="J1451"/>
      <c r="K1451"/>
      <c r="L1451"/>
      <c r="M1451"/>
      <c r="N1451"/>
    </row>
    <row r="1452" spans="1:14">
      <c r="A1452"/>
      <c r="B1452"/>
      <c r="C1452"/>
      <c r="D1452"/>
      <c r="E1452"/>
      <c r="F1452"/>
      <c r="G1452"/>
      <c r="H1452"/>
      <c r="I1452"/>
      <c r="J1452"/>
      <c r="K1452"/>
      <c r="L1452"/>
      <c r="M1452"/>
      <c r="N1452"/>
    </row>
    <row r="1453" spans="1:14">
      <c r="A1453"/>
      <c r="B1453"/>
      <c r="C1453"/>
      <c r="D1453"/>
      <c r="E1453"/>
      <c r="F1453"/>
      <c r="G1453"/>
      <c r="H1453"/>
      <c r="I1453"/>
      <c r="J1453"/>
      <c r="K1453"/>
      <c r="L1453"/>
      <c r="M1453"/>
      <c r="N1453"/>
    </row>
    <row r="1454" spans="1:14">
      <c r="A1454"/>
      <c r="B1454"/>
      <c r="C1454"/>
      <c r="D1454"/>
      <c r="E1454"/>
      <c r="F1454"/>
      <c r="G1454"/>
      <c r="H1454"/>
      <c r="I1454"/>
      <c r="J1454"/>
      <c r="K1454"/>
      <c r="L1454"/>
      <c r="M1454"/>
      <c r="N1454"/>
    </row>
    <row r="1455" spans="1:14">
      <c r="A1455"/>
      <c r="B1455"/>
      <c r="C1455"/>
      <c r="D1455"/>
      <c r="E1455"/>
      <c r="F1455"/>
      <c r="G1455"/>
      <c r="H1455"/>
      <c r="I1455"/>
      <c r="J1455"/>
      <c r="K1455"/>
      <c r="L1455"/>
      <c r="M1455"/>
      <c r="N1455"/>
    </row>
    <row r="1456" spans="1:14">
      <c r="A1456"/>
      <c r="B1456"/>
      <c r="C1456"/>
      <c r="D1456"/>
      <c r="E1456"/>
      <c r="F1456"/>
      <c r="G1456"/>
      <c r="H1456"/>
      <c r="I1456"/>
      <c r="J1456"/>
      <c r="K1456"/>
      <c r="L1456"/>
      <c r="M1456"/>
      <c r="N1456"/>
    </row>
    <row r="1457" spans="1:14">
      <c r="A1457"/>
      <c r="B1457"/>
      <c r="C1457"/>
      <c r="D1457"/>
      <c r="E1457"/>
      <c r="F1457"/>
      <c r="G1457"/>
      <c r="H1457"/>
      <c r="I1457"/>
      <c r="J1457"/>
      <c r="K1457"/>
      <c r="L1457"/>
      <c r="M1457"/>
      <c r="N1457"/>
    </row>
    <row r="1458" spans="1:14">
      <c r="A1458"/>
      <c r="B1458"/>
      <c r="C1458"/>
      <c r="D1458"/>
      <c r="E1458"/>
      <c r="F1458"/>
      <c r="G1458"/>
      <c r="H1458"/>
      <c r="I1458"/>
      <c r="J1458"/>
      <c r="K1458"/>
      <c r="L1458"/>
      <c r="M1458"/>
      <c r="N1458"/>
    </row>
    <row r="1459" spans="1:14">
      <c r="A1459"/>
      <c r="B1459"/>
      <c r="C1459"/>
      <c r="D1459"/>
      <c r="E1459"/>
      <c r="F1459"/>
      <c r="G1459"/>
      <c r="H1459"/>
      <c r="I1459"/>
      <c r="J1459"/>
      <c r="K1459"/>
      <c r="L1459"/>
      <c r="M1459"/>
      <c r="N1459"/>
    </row>
    <row r="1460" spans="1:14">
      <c r="A1460"/>
      <c r="B1460"/>
      <c r="C1460"/>
      <c r="D1460"/>
      <c r="E1460"/>
      <c r="F1460"/>
      <c r="G1460"/>
      <c r="H1460"/>
      <c r="I1460"/>
      <c r="J1460"/>
      <c r="K1460"/>
      <c r="L1460"/>
      <c r="M1460"/>
      <c r="N1460"/>
    </row>
    <row r="1461" spans="1:14">
      <c r="A1461"/>
      <c r="B1461"/>
      <c r="C1461"/>
      <c r="D1461"/>
      <c r="E1461"/>
      <c r="F1461"/>
      <c r="G1461"/>
      <c r="H1461"/>
      <c r="I1461"/>
      <c r="J1461"/>
      <c r="K1461"/>
      <c r="L1461"/>
      <c r="M1461"/>
      <c r="N1461"/>
    </row>
    <row r="1462" spans="1:14">
      <c r="A1462"/>
      <c r="B1462"/>
      <c r="C1462"/>
      <c r="D1462"/>
      <c r="E1462"/>
      <c r="F1462"/>
      <c r="G1462"/>
      <c r="H1462"/>
      <c r="I1462"/>
      <c r="J1462"/>
      <c r="K1462"/>
      <c r="L1462"/>
      <c r="M1462"/>
      <c r="N1462"/>
    </row>
    <row r="1463" spans="1:14">
      <c r="A1463"/>
      <c r="B1463"/>
      <c r="C1463"/>
      <c r="D1463"/>
      <c r="E1463"/>
      <c r="F1463"/>
      <c r="G1463"/>
      <c r="H1463"/>
      <c r="I1463"/>
      <c r="J1463"/>
      <c r="K1463"/>
      <c r="L1463"/>
      <c r="M1463"/>
      <c r="N1463"/>
    </row>
    <row r="1464" spans="1:14">
      <c r="A1464"/>
      <c r="B1464"/>
      <c r="C1464"/>
      <c r="D1464"/>
      <c r="E1464"/>
      <c r="F1464"/>
      <c r="G1464"/>
      <c r="H1464"/>
      <c r="I1464"/>
      <c r="J1464"/>
      <c r="K1464"/>
      <c r="L1464"/>
      <c r="M1464"/>
      <c r="N1464"/>
    </row>
    <row r="1465" spans="1:14">
      <c r="A1465"/>
      <c r="B1465"/>
      <c r="C1465"/>
      <c r="D1465"/>
      <c r="E1465"/>
      <c r="F1465"/>
      <c r="G1465"/>
      <c r="H1465"/>
      <c r="I1465"/>
      <c r="J1465"/>
      <c r="K1465"/>
      <c r="L1465"/>
      <c r="M1465"/>
      <c r="N1465"/>
    </row>
    <row r="1466" spans="1:14">
      <c r="A1466"/>
      <c r="B1466"/>
      <c r="C1466"/>
      <c r="D1466"/>
      <c r="E1466"/>
      <c r="F1466"/>
      <c r="G1466"/>
      <c r="H1466"/>
      <c r="I1466"/>
      <c r="J1466"/>
      <c r="K1466"/>
      <c r="L1466"/>
      <c r="M1466"/>
      <c r="N1466"/>
    </row>
    <row r="1467" spans="1:14">
      <c r="A1467"/>
      <c r="B1467"/>
      <c r="C1467"/>
      <c r="D1467"/>
      <c r="E1467"/>
      <c r="F1467"/>
      <c r="G1467"/>
      <c r="H1467"/>
      <c r="I1467"/>
      <c r="J1467"/>
      <c r="K1467"/>
      <c r="L1467"/>
      <c r="M1467"/>
      <c r="N1467"/>
    </row>
    <row r="1468" spans="1:14">
      <c r="A1468"/>
      <c r="B1468"/>
      <c r="C1468"/>
      <c r="D1468"/>
      <c r="E1468"/>
      <c r="F1468"/>
      <c r="G1468"/>
      <c r="H1468"/>
      <c r="I1468"/>
      <c r="J1468"/>
      <c r="K1468"/>
      <c r="L1468"/>
      <c r="M1468"/>
      <c r="N1468"/>
    </row>
    <row r="1469" spans="1:14">
      <c r="A1469"/>
      <c r="B1469"/>
      <c r="C1469"/>
      <c r="D1469"/>
      <c r="E1469"/>
      <c r="F1469"/>
      <c r="G1469"/>
      <c r="H1469"/>
      <c r="I1469"/>
      <c r="J1469"/>
      <c r="K1469"/>
      <c r="L1469"/>
      <c r="M1469"/>
      <c r="N1469"/>
    </row>
    <row r="1470" spans="1:14">
      <c r="A1470"/>
      <c r="B1470"/>
      <c r="C1470"/>
      <c r="D1470"/>
      <c r="E1470"/>
      <c r="F1470"/>
      <c r="G1470"/>
      <c r="H1470"/>
      <c r="I1470"/>
      <c r="J1470"/>
      <c r="K1470"/>
      <c r="L1470"/>
      <c r="M1470"/>
      <c r="N1470"/>
    </row>
    <row r="1471" spans="1:14">
      <c r="A1471"/>
      <c r="B1471"/>
      <c r="C1471"/>
      <c r="D1471"/>
      <c r="E1471"/>
      <c r="F1471"/>
      <c r="G1471"/>
      <c r="H1471"/>
      <c r="I1471"/>
      <c r="J1471"/>
      <c r="K1471"/>
      <c r="L1471"/>
      <c r="M1471"/>
      <c r="N1471"/>
    </row>
    <row r="1472" spans="1:14">
      <c r="A1472"/>
      <c r="B1472"/>
      <c r="C1472"/>
      <c r="D1472"/>
      <c r="E1472"/>
      <c r="F1472"/>
      <c r="G1472"/>
      <c r="H1472"/>
      <c r="I1472"/>
      <c r="J1472"/>
      <c r="K1472"/>
      <c r="L1472"/>
      <c r="M1472"/>
      <c r="N1472"/>
    </row>
    <row r="1473" spans="1:14">
      <c r="A1473"/>
      <c r="B1473"/>
      <c r="C1473"/>
      <c r="D1473"/>
      <c r="E1473"/>
      <c r="F1473"/>
      <c r="G1473"/>
      <c r="H1473"/>
      <c r="I1473"/>
      <c r="J1473"/>
      <c r="K1473"/>
      <c r="L1473"/>
      <c r="M1473"/>
      <c r="N1473"/>
    </row>
    <row r="1474" spans="1:14">
      <c r="A1474"/>
      <c r="B1474"/>
      <c r="C1474"/>
      <c r="D1474"/>
      <c r="E1474"/>
      <c r="F1474"/>
      <c r="G1474"/>
      <c r="H1474"/>
      <c r="I1474"/>
      <c r="J1474"/>
      <c r="K1474"/>
      <c r="L1474"/>
      <c r="M1474"/>
      <c r="N1474"/>
    </row>
    <row r="1475" spans="1:14">
      <c r="A1475"/>
      <c r="B1475"/>
      <c r="C1475"/>
      <c r="D1475"/>
      <c r="E1475"/>
      <c r="F1475"/>
      <c r="G1475"/>
      <c r="H1475"/>
      <c r="I1475"/>
      <c r="J1475"/>
      <c r="K1475"/>
      <c r="L1475"/>
      <c r="M1475"/>
      <c r="N1475"/>
    </row>
    <row r="1476" spans="1:14">
      <c r="A1476"/>
      <c r="B1476"/>
      <c r="C1476"/>
      <c r="D1476"/>
      <c r="E1476"/>
      <c r="F1476"/>
      <c r="G1476"/>
      <c r="H1476"/>
      <c r="I1476"/>
      <c r="J1476"/>
      <c r="K1476"/>
      <c r="L1476"/>
      <c r="M1476"/>
      <c r="N1476"/>
    </row>
    <row r="1477" spans="1:14">
      <c r="A1477"/>
      <c r="B1477"/>
      <c r="C1477"/>
      <c r="D1477"/>
      <c r="E1477"/>
      <c r="F1477"/>
      <c r="G1477"/>
      <c r="H1477"/>
      <c r="I1477"/>
      <c r="J1477"/>
      <c r="K1477"/>
      <c r="L1477"/>
      <c r="M1477"/>
      <c r="N1477"/>
    </row>
    <row r="1478" spans="1:14">
      <c r="A1478"/>
      <c r="B1478"/>
      <c r="C1478"/>
      <c r="D1478"/>
      <c r="E1478"/>
      <c r="F1478"/>
      <c r="G1478"/>
      <c r="H1478"/>
      <c r="I1478"/>
      <c r="J1478"/>
      <c r="K1478"/>
      <c r="L1478"/>
      <c r="M1478"/>
      <c r="N1478"/>
    </row>
    <row r="1479" spans="1:14">
      <c r="A1479"/>
      <c r="B1479"/>
      <c r="C1479"/>
      <c r="D1479"/>
      <c r="E1479"/>
      <c r="F1479"/>
      <c r="G1479"/>
      <c r="H1479"/>
      <c r="I1479"/>
      <c r="J1479"/>
      <c r="K1479"/>
      <c r="L1479"/>
      <c r="M1479"/>
      <c r="N1479"/>
    </row>
    <row r="1480" spans="1:14">
      <c r="A1480"/>
      <c r="B1480"/>
      <c r="C1480"/>
      <c r="D1480"/>
      <c r="E1480"/>
      <c r="F1480"/>
      <c r="G1480"/>
      <c r="H1480"/>
      <c r="I1480"/>
      <c r="J1480"/>
      <c r="K1480"/>
      <c r="L1480"/>
      <c r="M1480"/>
      <c r="N1480"/>
    </row>
    <row r="1481" spans="1:14">
      <c r="A1481"/>
      <c r="B1481"/>
      <c r="C1481"/>
      <c r="D1481"/>
      <c r="E1481"/>
      <c r="F1481"/>
      <c r="G1481"/>
      <c r="H1481"/>
      <c r="I1481"/>
      <c r="J1481"/>
      <c r="K1481"/>
      <c r="L1481"/>
      <c r="M1481"/>
      <c r="N1481"/>
    </row>
    <row r="1482" spans="1:14">
      <c r="A1482"/>
      <c r="B1482"/>
      <c r="C1482"/>
      <c r="D1482"/>
      <c r="E1482"/>
      <c r="F1482"/>
      <c r="G1482"/>
      <c r="H1482"/>
      <c r="I1482"/>
      <c r="J1482"/>
      <c r="K1482"/>
      <c r="L1482"/>
      <c r="M1482"/>
      <c r="N1482"/>
    </row>
    <row r="1483" spans="1:14">
      <c r="A1483"/>
      <c r="B1483"/>
      <c r="C1483"/>
      <c r="D1483"/>
      <c r="E1483"/>
      <c r="F1483"/>
      <c r="G1483"/>
      <c r="H1483"/>
      <c r="I1483"/>
      <c r="J1483"/>
      <c r="K1483"/>
      <c r="L1483"/>
      <c r="M1483"/>
      <c r="N1483"/>
    </row>
    <row r="1484" spans="1:14">
      <c r="A1484"/>
      <c r="B1484"/>
      <c r="C1484"/>
      <c r="D1484"/>
      <c r="E1484"/>
      <c r="F1484"/>
      <c r="G1484"/>
      <c r="H1484"/>
      <c r="I1484"/>
      <c r="J1484"/>
      <c r="K1484"/>
      <c r="L1484"/>
      <c r="M1484"/>
      <c r="N1484"/>
    </row>
    <row r="1485" spans="1:14">
      <c r="A1485"/>
      <c r="B1485"/>
      <c r="C1485"/>
      <c r="D1485"/>
      <c r="E1485"/>
      <c r="F1485"/>
      <c r="G1485"/>
      <c r="H1485"/>
      <c r="I1485"/>
      <c r="J1485"/>
      <c r="K1485"/>
      <c r="L1485"/>
      <c r="M1485"/>
      <c r="N1485"/>
    </row>
    <row r="1486" spans="1:14">
      <c r="A1486"/>
      <c r="B1486"/>
      <c r="C1486"/>
      <c r="D1486"/>
      <c r="E1486"/>
      <c r="F1486"/>
      <c r="G1486"/>
      <c r="H1486"/>
      <c r="I1486"/>
      <c r="J1486"/>
      <c r="K1486"/>
      <c r="L1486"/>
      <c r="M1486"/>
      <c r="N1486"/>
    </row>
    <row r="1487" spans="1:14">
      <c r="A1487"/>
      <c r="B1487"/>
      <c r="C1487"/>
      <c r="D1487"/>
      <c r="E1487"/>
      <c r="F1487"/>
      <c r="G1487"/>
      <c r="H1487"/>
      <c r="I1487"/>
      <c r="J1487"/>
      <c r="K1487"/>
      <c r="L1487"/>
      <c r="M1487"/>
      <c r="N1487"/>
    </row>
    <row r="1488" spans="1:14">
      <c r="A1488"/>
      <c r="B1488"/>
      <c r="C1488"/>
      <c r="D1488"/>
      <c r="E1488"/>
      <c r="F1488"/>
      <c r="G1488"/>
      <c r="H1488"/>
      <c r="I1488"/>
      <c r="J1488"/>
      <c r="K1488"/>
      <c r="L1488"/>
      <c r="M1488"/>
      <c r="N1488"/>
    </row>
    <row r="1489" spans="1:14">
      <c r="A1489"/>
      <c r="B1489"/>
      <c r="C1489"/>
      <c r="D1489"/>
      <c r="E1489"/>
      <c r="F1489"/>
      <c r="G1489"/>
      <c r="H1489"/>
      <c r="I1489"/>
      <c r="J1489"/>
      <c r="K1489"/>
      <c r="L1489"/>
      <c r="M1489"/>
      <c r="N1489"/>
    </row>
    <row r="1490" spans="1:14">
      <c r="A1490"/>
      <c r="B1490"/>
      <c r="C1490"/>
      <c r="D1490"/>
      <c r="E1490"/>
      <c r="F1490"/>
      <c r="G1490"/>
      <c r="H1490"/>
      <c r="I1490"/>
      <c r="J1490"/>
      <c r="K1490"/>
      <c r="L1490"/>
      <c r="M1490"/>
      <c r="N1490"/>
    </row>
    <row r="1491" spans="1:14">
      <c r="A1491"/>
      <c r="B1491"/>
      <c r="C1491"/>
      <c r="D1491"/>
      <c r="E1491"/>
      <c r="F1491"/>
      <c r="G1491"/>
      <c r="H1491"/>
      <c r="I1491"/>
      <c r="J1491"/>
      <c r="K1491"/>
      <c r="L1491"/>
      <c r="M1491"/>
      <c r="N1491"/>
    </row>
    <row r="1492" spans="1:14">
      <c r="A1492"/>
      <c r="B1492"/>
      <c r="C1492"/>
      <c r="D1492"/>
      <c r="E1492"/>
      <c r="F1492"/>
      <c r="G1492"/>
      <c r="H1492"/>
      <c r="I1492"/>
      <c r="J1492"/>
      <c r="K1492"/>
      <c r="L1492"/>
      <c r="M1492"/>
      <c r="N1492"/>
    </row>
    <row r="1493" spans="1:14">
      <c r="A1493"/>
      <c r="B1493"/>
      <c r="C1493"/>
      <c r="D1493"/>
      <c r="E1493"/>
      <c r="F1493"/>
      <c r="G1493"/>
      <c r="H1493"/>
      <c r="I1493"/>
      <c r="J1493"/>
      <c r="K1493"/>
      <c r="L1493"/>
      <c r="M1493"/>
      <c r="N1493"/>
    </row>
    <row r="1494" spans="1:14">
      <c r="A1494"/>
      <c r="B1494"/>
      <c r="C1494"/>
      <c r="D1494"/>
      <c r="E1494"/>
      <c r="F1494"/>
      <c r="G1494"/>
      <c r="H1494"/>
      <c r="I1494"/>
      <c r="J1494"/>
      <c r="K1494"/>
      <c r="L1494"/>
      <c r="M1494"/>
      <c r="N1494"/>
    </row>
    <row r="1495" spans="1:14">
      <c r="A1495"/>
      <c r="B1495"/>
      <c r="C1495"/>
      <c r="D1495"/>
      <c r="E1495"/>
      <c r="F1495"/>
      <c r="G1495"/>
      <c r="H1495"/>
      <c r="I1495"/>
      <c r="J1495"/>
      <c r="K1495"/>
      <c r="L1495"/>
      <c r="M1495"/>
      <c r="N1495"/>
    </row>
    <row r="1496" spans="1:14">
      <c r="A1496"/>
      <c r="B1496"/>
      <c r="C1496"/>
      <c r="D1496"/>
      <c r="E1496"/>
      <c r="F1496"/>
      <c r="G1496"/>
      <c r="H1496"/>
      <c r="I1496"/>
      <c r="J1496"/>
      <c r="K1496"/>
      <c r="L1496"/>
      <c r="M1496"/>
      <c r="N1496"/>
    </row>
    <row r="1497" spans="1:14">
      <c r="A1497"/>
      <c r="B1497"/>
      <c r="C1497"/>
      <c r="D1497"/>
      <c r="E1497"/>
      <c r="F1497"/>
      <c r="G1497"/>
      <c r="H1497"/>
      <c r="I1497"/>
      <c r="J1497"/>
      <c r="K1497"/>
      <c r="L1497"/>
      <c r="M1497"/>
      <c r="N1497"/>
    </row>
    <row r="1498" spans="1:14">
      <c r="A1498"/>
      <c r="B1498"/>
      <c r="C1498"/>
      <c r="D1498"/>
      <c r="E1498"/>
      <c r="F1498"/>
      <c r="G1498"/>
      <c r="H1498"/>
      <c r="I1498"/>
      <c r="J1498"/>
      <c r="K1498"/>
      <c r="L1498"/>
      <c r="M1498"/>
      <c r="N1498"/>
    </row>
    <row r="1499" spans="1:14">
      <c r="A1499"/>
      <c r="B1499"/>
      <c r="C1499"/>
      <c r="D1499"/>
      <c r="E1499"/>
      <c r="F1499"/>
      <c r="G1499"/>
      <c r="H1499"/>
      <c r="I1499"/>
      <c r="J1499"/>
      <c r="K1499"/>
      <c r="L1499"/>
      <c r="M1499"/>
      <c r="N1499"/>
    </row>
    <row r="1500" spans="1:14">
      <c r="A1500"/>
      <c r="B1500"/>
      <c r="C1500"/>
      <c r="D1500"/>
      <c r="E1500"/>
      <c r="F1500"/>
      <c r="G1500"/>
      <c r="H1500"/>
      <c r="I1500"/>
      <c r="J1500"/>
      <c r="K1500"/>
      <c r="L1500"/>
      <c r="M1500"/>
      <c r="N1500"/>
    </row>
    <row r="1501" spans="1:14">
      <c r="A1501"/>
      <c r="B1501"/>
      <c r="C1501"/>
      <c r="D1501"/>
      <c r="E1501"/>
      <c r="F1501"/>
      <c r="G1501"/>
      <c r="H1501"/>
      <c r="I1501"/>
      <c r="J1501"/>
      <c r="K1501"/>
      <c r="L1501"/>
      <c r="M1501"/>
      <c r="N1501"/>
    </row>
    <row r="1502" spans="1:14">
      <c r="A1502"/>
      <c r="B1502"/>
      <c r="C1502"/>
      <c r="D1502"/>
      <c r="E1502"/>
      <c r="F1502"/>
      <c r="G1502"/>
      <c r="H1502"/>
      <c r="I1502"/>
      <c r="J1502"/>
      <c r="K1502"/>
      <c r="L1502"/>
      <c r="M1502"/>
      <c r="N1502"/>
    </row>
    <row r="1503" spans="1:14">
      <c r="A1503"/>
      <c r="B1503"/>
      <c r="C1503"/>
      <c r="D1503"/>
      <c r="E1503"/>
      <c r="F1503"/>
      <c r="G1503"/>
      <c r="H1503"/>
      <c r="I1503"/>
      <c r="J1503"/>
      <c r="K1503"/>
      <c r="L1503"/>
      <c r="M1503"/>
      <c r="N1503"/>
    </row>
    <row r="1504" spans="1:14">
      <c r="A1504"/>
      <c r="B1504"/>
      <c r="C1504"/>
      <c r="D1504"/>
      <c r="E1504"/>
      <c r="F1504"/>
      <c r="G1504"/>
      <c r="H1504"/>
      <c r="I1504"/>
      <c r="J1504"/>
      <c r="K1504"/>
      <c r="L1504"/>
      <c r="M1504"/>
      <c r="N1504"/>
    </row>
    <row r="1505" spans="1:14">
      <c r="A1505"/>
      <c r="B1505"/>
      <c r="C1505"/>
      <c r="D1505"/>
      <c r="E1505"/>
      <c r="F1505"/>
      <c r="G1505"/>
      <c r="H1505"/>
      <c r="I1505"/>
      <c r="J1505"/>
      <c r="K1505"/>
      <c r="L1505"/>
      <c r="M1505"/>
      <c r="N1505"/>
    </row>
    <row r="1506" spans="1:14">
      <c r="A1506"/>
      <c r="B1506"/>
      <c r="C1506"/>
      <c r="D1506"/>
      <c r="E1506"/>
      <c r="F1506"/>
      <c r="G1506"/>
      <c r="H1506"/>
      <c r="I1506"/>
      <c r="J1506"/>
      <c r="K1506"/>
      <c r="L1506"/>
      <c r="M1506"/>
      <c r="N1506"/>
    </row>
    <row r="1507" spans="1:14">
      <c r="A1507"/>
      <c r="B1507"/>
      <c r="C1507"/>
      <c r="D1507"/>
      <c r="E1507"/>
      <c r="F1507"/>
      <c r="G1507"/>
      <c r="H1507"/>
      <c r="I1507"/>
      <c r="J1507"/>
      <c r="K1507"/>
      <c r="L1507"/>
      <c r="M1507"/>
      <c r="N1507"/>
    </row>
    <row r="1508" spans="1:14">
      <c r="A1508"/>
      <c r="B1508"/>
      <c r="C1508"/>
      <c r="D1508"/>
      <c r="E1508"/>
      <c r="F1508"/>
      <c r="G1508"/>
      <c r="H1508"/>
      <c r="I1508"/>
      <c r="J1508"/>
      <c r="K1508"/>
      <c r="L1508"/>
      <c r="M1508"/>
      <c r="N1508"/>
    </row>
    <row r="1509" spans="1:14">
      <c r="A1509"/>
      <c r="B1509"/>
      <c r="C1509"/>
      <c r="D1509"/>
      <c r="E1509"/>
      <c r="F1509"/>
      <c r="G1509"/>
      <c r="H1509"/>
      <c r="I1509"/>
      <c r="J1509"/>
      <c r="K1509"/>
      <c r="L1509"/>
      <c r="M1509"/>
      <c r="N1509"/>
    </row>
    <row r="1510" spans="1:14">
      <c r="A1510"/>
      <c r="B1510"/>
      <c r="C1510"/>
      <c r="D1510"/>
      <c r="E1510"/>
      <c r="F1510"/>
      <c r="G1510"/>
      <c r="H1510"/>
      <c r="I1510"/>
      <c r="J1510"/>
      <c r="K1510"/>
      <c r="L1510"/>
      <c r="M1510"/>
      <c r="N1510"/>
    </row>
    <row r="1511" spans="1:14">
      <c r="A1511"/>
      <c r="B1511"/>
      <c r="C1511"/>
      <c r="D1511"/>
      <c r="E1511"/>
      <c r="F1511"/>
      <c r="G1511"/>
      <c r="H1511"/>
      <c r="I1511"/>
      <c r="J1511"/>
      <c r="K1511"/>
      <c r="L1511"/>
      <c r="M1511"/>
      <c r="N1511"/>
    </row>
    <row r="1512" spans="1:14">
      <c r="A1512"/>
      <c r="B1512"/>
      <c r="C1512"/>
      <c r="D1512"/>
      <c r="E1512"/>
      <c r="F1512"/>
      <c r="G1512"/>
      <c r="H1512"/>
      <c r="I1512"/>
      <c r="J1512"/>
      <c r="K1512"/>
      <c r="L1512"/>
      <c r="M1512"/>
      <c r="N1512"/>
    </row>
    <row r="1513" spans="1:14">
      <c r="A1513"/>
      <c r="B1513"/>
      <c r="C1513"/>
      <c r="D1513"/>
      <c r="E1513"/>
      <c r="F1513"/>
      <c r="G1513"/>
      <c r="H1513"/>
      <c r="I1513"/>
      <c r="J1513"/>
      <c r="K1513"/>
      <c r="L1513"/>
      <c r="M1513"/>
      <c r="N1513"/>
    </row>
    <row r="1514" spans="1:14">
      <c r="A1514"/>
      <c r="B1514"/>
      <c r="C1514"/>
      <c r="D1514"/>
      <c r="E1514"/>
      <c r="F1514"/>
      <c r="G1514"/>
      <c r="H1514"/>
      <c r="I1514"/>
      <c r="J1514"/>
      <c r="K1514"/>
      <c r="L1514"/>
      <c r="M1514"/>
      <c r="N1514"/>
    </row>
    <row r="1515" spans="1:14">
      <c r="A1515"/>
      <c r="B1515"/>
      <c r="C1515"/>
      <c r="D1515"/>
      <c r="E1515"/>
      <c r="F1515"/>
      <c r="G1515"/>
      <c r="H1515"/>
      <c r="I1515"/>
      <c r="J1515"/>
      <c r="K1515"/>
      <c r="L1515"/>
      <c r="M1515"/>
      <c r="N1515"/>
    </row>
    <row r="1516" spans="1:14">
      <c r="A1516"/>
      <c r="B1516"/>
      <c r="C1516"/>
      <c r="D1516"/>
      <c r="E1516"/>
      <c r="F1516"/>
      <c r="G1516"/>
      <c r="H1516"/>
      <c r="I1516"/>
      <c r="J1516"/>
      <c r="K1516"/>
      <c r="L1516"/>
      <c r="M1516"/>
      <c r="N1516"/>
    </row>
    <row r="1517" spans="1:14">
      <c r="A1517"/>
      <c r="B1517"/>
      <c r="C1517"/>
      <c r="D1517"/>
      <c r="E1517"/>
      <c r="F1517"/>
      <c r="G1517"/>
      <c r="H1517"/>
      <c r="I1517"/>
      <c r="J1517"/>
      <c r="K1517"/>
      <c r="L1517"/>
      <c r="M1517"/>
      <c r="N1517"/>
    </row>
    <row r="1518" spans="1:14">
      <c r="A1518"/>
      <c r="B1518"/>
      <c r="C1518"/>
      <c r="D1518"/>
      <c r="E1518"/>
      <c r="F1518"/>
      <c r="G1518"/>
      <c r="H1518"/>
      <c r="I1518"/>
      <c r="J1518"/>
      <c r="K1518"/>
      <c r="L1518"/>
      <c r="M1518"/>
      <c r="N1518"/>
    </row>
    <row r="1519" spans="1:14">
      <c r="A1519"/>
      <c r="B1519"/>
      <c r="C1519"/>
      <c r="D1519"/>
      <c r="E1519"/>
      <c r="F1519"/>
      <c r="G1519"/>
      <c r="H1519"/>
      <c r="I1519"/>
      <c r="J1519"/>
      <c r="K1519"/>
      <c r="L1519"/>
      <c r="M1519"/>
      <c r="N1519"/>
    </row>
    <row r="1520" spans="1:14">
      <c r="A1520"/>
      <c r="B1520"/>
      <c r="C1520"/>
      <c r="D1520"/>
      <c r="E1520"/>
      <c r="F1520"/>
      <c r="G1520"/>
      <c r="H1520"/>
      <c r="I1520"/>
      <c r="J1520"/>
      <c r="K1520"/>
      <c r="L1520"/>
      <c r="M1520"/>
      <c r="N1520"/>
    </row>
    <row r="1521" spans="1:14">
      <c r="A1521"/>
      <c r="B1521"/>
      <c r="C1521"/>
      <c r="D1521"/>
      <c r="E1521"/>
      <c r="F1521"/>
      <c r="G1521"/>
      <c r="H1521"/>
      <c r="I1521"/>
      <c r="J1521"/>
      <c r="K1521"/>
      <c r="L1521"/>
      <c r="M1521"/>
      <c r="N1521"/>
    </row>
    <row r="1522" spans="1:14">
      <c r="A1522"/>
      <c r="B1522"/>
      <c r="C1522"/>
      <c r="D1522"/>
      <c r="E1522"/>
      <c r="F1522"/>
      <c r="G1522"/>
      <c r="H1522"/>
      <c r="I1522"/>
      <c r="J1522"/>
      <c r="K1522"/>
      <c r="L1522"/>
      <c r="M1522"/>
      <c r="N1522"/>
    </row>
    <row r="1523" spans="1:14">
      <c r="A1523"/>
      <c r="B1523"/>
      <c r="C1523"/>
      <c r="D1523"/>
      <c r="E1523"/>
      <c r="F1523"/>
      <c r="G1523"/>
      <c r="H1523"/>
      <c r="I1523"/>
      <c r="J1523"/>
      <c r="K1523"/>
      <c r="L1523"/>
      <c r="M1523"/>
      <c r="N1523"/>
    </row>
    <row r="1524" spans="1:14">
      <c r="A1524"/>
      <c r="B1524"/>
      <c r="C1524"/>
      <c r="D1524"/>
      <c r="E1524"/>
      <c r="F1524"/>
      <c r="G1524"/>
      <c r="H1524"/>
      <c r="I1524"/>
      <c r="J1524"/>
      <c r="K1524"/>
      <c r="L1524"/>
      <c r="M1524"/>
      <c r="N1524"/>
    </row>
    <row r="1525" spans="1:14">
      <c r="A1525"/>
      <c r="B1525"/>
      <c r="C1525"/>
      <c r="D1525"/>
      <c r="E1525"/>
      <c r="F1525"/>
      <c r="G1525"/>
      <c r="H1525"/>
      <c r="I1525"/>
      <c r="J1525"/>
      <c r="K1525"/>
      <c r="L1525"/>
      <c r="M1525"/>
      <c r="N1525"/>
    </row>
    <row r="1526" spans="1:14">
      <c r="A1526"/>
      <c r="B1526"/>
      <c r="C1526"/>
      <c r="D1526"/>
      <c r="E1526"/>
      <c r="F1526"/>
      <c r="G1526"/>
      <c r="H1526"/>
      <c r="I1526"/>
      <c r="J1526"/>
      <c r="K1526"/>
      <c r="L1526"/>
      <c r="M1526"/>
      <c r="N1526"/>
    </row>
    <row r="1527" spans="1:14">
      <c r="A1527"/>
      <c r="B1527"/>
      <c r="C1527"/>
      <c r="D1527"/>
      <c r="E1527"/>
      <c r="F1527"/>
      <c r="G1527"/>
      <c r="H1527"/>
      <c r="I1527"/>
      <c r="J1527"/>
      <c r="K1527"/>
      <c r="L1527"/>
      <c r="M1527"/>
      <c r="N1527"/>
    </row>
    <row r="1528" spans="1:14">
      <c r="A1528"/>
      <c r="B1528"/>
      <c r="C1528"/>
      <c r="D1528"/>
      <c r="E1528"/>
      <c r="F1528"/>
      <c r="G1528"/>
      <c r="H1528"/>
      <c r="I1528"/>
      <c r="J1528"/>
      <c r="K1528"/>
      <c r="L1528"/>
      <c r="M1528"/>
      <c r="N1528"/>
    </row>
    <row r="1529" spans="1:14">
      <c r="A1529"/>
      <c r="B1529"/>
      <c r="C1529"/>
      <c r="D1529"/>
      <c r="E1529"/>
      <c r="F1529"/>
      <c r="G1529"/>
      <c r="H1529"/>
      <c r="I1529"/>
      <c r="J1529"/>
      <c r="K1529"/>
      <c r="L1529"/>
      <c r="M1529"/>
      <c r="N1529"/>
    </row>
    <row r="1530" spans="1:14">
      <c r="A1530"/>
      <c r="B1530"/>
      <c r="C1530"/>
      <c r="D1530"/>
      <c r="E1530"/>
      <c r="F1530"/>
      <c r="G1530"/>
      <c r="H1530"/>
      <c r="I1530"/>
      <c r="J1530"/>
      <c r="K1530"/>
      <c r="L1530"/>
      <c r="M1530"/>
      <c r="N1530"/>
    </row>
    <row r="1531" spans="1:14">
      <c r="A1531"/>
      <c r="B1531"/>
      <c r="C1531"/>
      <c r="D1531"/>
      <c r="E1531"/>
      <c r="F1531"/>
      <c r="G1531"/>
      <c r="H1531"/>
      <c r="I1531"/>
      <c r="J1531"/>
      <c r="K1531"/>
      <c r="L1531"/>
      <c r="M1531"/>
      <c r="N1531"/>
    </row>
    <row r="1532" spans="1:14">
      <c r="A1532"/>
      <c r="B1532"/>
      <c r="C1532"/>
      <c r="D1532"/>
      <c r="E1532"/>
      <c r="F1532"/>
      <c r="G1532"/>
      <c r="H1532"/>
      <c r="I1532"/>
      <c r="J1532"/>
      <c r="K1532"/>
      <c r="L1532"/>
      <c r="M1532"/>
      <c r="N1532"/>
    </row>
    <row r="1533" spans="1:14">
      <c r="A1533"/>
      <c r="B1533"/>
      <c r="C1533"/>
      <c r="D1533"/>
      <c r="E1533"/>
      <c r="F1533"/>
      <c r="G1533"/>
      <c r="H1533"/>
      <c r="I1533"/>
      <c r="J1533"/>
      <c r="K1533"/>
      <c r="L1533"/>
      <c r="M1533"/>
      <c r="N1533"/>
    </row>
    <row r="1534" spans="1:14">
      <c r="A1534"/>
      <c r="B1534"/>
      <c r="C1534"/>
      <c r="D1534"/>
      <c r="E1534"/>
      <c r="F1534"/>
      <c r="G1534"/>
      <c r="H1534"/>
      <c r="I1534"/>
      <c r="J1534"/>
      <c r="K1534"/>
      <c r="L1534"/>
      <c r="M1534"/>
      <c r="N1534"/>
    </row>
    <row r="1535" spans="1:14">
      <c r="A1535"/>
      <c r="B1535"/>
      <c r="C1535"/>
      <c r="D1535"/>
      <c r="E1535"/>
      <c r="F1535"/>
      <c r="G1535"/>
      <c r="H1535"/>
      <c r="I1535"/>
      <c r="J1535"/>
      <c r="K1535"/>
      <c r="L1535"/>
      <c r="M1535"/>
      <c r="N1535"/>
    </row>
    <row r="1536" spans="1:14">
      <c r="A1536"/>
      <c r="B1536"/>
      <c r="C1536"/>
      <c r="D1536"/>
      <c r="E1536"/>
      <c r="F1536"/>
      <c r="G1536"/>
      <c r="H1536"/>
      <c r="I1536"/>
      <c r="J1536"/>
      <c r="K1536"/>
      <c r="L1536"/>
      <c r="M1536"/>
      <c r="N1536"/>
    </row>
    <row r="1537" spans="1:14">
      <c r="A1537"/>
      <c r="B1537"/>
      <c r="C1537"/>
      <c r="D1537"/>
      <c r="E1537"/>
      <c r="F1537"/>
      <c r="G1537"/>
      <c r="H1537"/>
      <c r="I1537"/>
      <c r="J1537"/>
      <c r="K1537"/>
      <c r="L1537"/>
      <c r="M1537"/>
      <c r="N1537"/>
    </row>
    <row r="1538" spans="1:14">
      <c r="A1538"/>
      <c r="B1538"/>
      <c r="C1538"/>
      <c r="D1538"/>
      <c r="E1538"/>
      <c r="F1538"/>
      <c r="G1538"/>
      <c r="H1538"/>
      <c r="I1538"/>
      <c r="J1538"/>
      <c r="K1538"/>
      <c r="L1538"/>
      <c r="M1538"/>
      <c r="N1538"/>
    </row>
    <row r="1539" spans="1:14">
      <c r="A1539"/>
      <c r="B1539"/>
      <c r="C1539"/>
      <c r="D1539"/>
      <c r="E1539"/>
      <c r="F1539"/>
      <c r="G1539"/>
      <c r="H1539"/>
      <c r="I1539"/>
      <c r="J1539"/>
      <c r="K1539"/>
      <c r="L1539"/>
      <c r="M1539"/>
      <c r="N1539"/>
    </row>
    <row r="1540" spans="1:14">
      <c r="A1540"/>
      <c r="B1540"/>
      <c r="C1540"/>
      <c r="D1540"/>
      <c r="E1540"/>
      <c r="F1540"/>
      <c r="G1540"/>
      <c r="H1540"/>
      <c r="I1540"/>
      <c r="J1540"/>
      <c r="K1540"/>
      <c r="L1540"/>
      <c r="M1540"/>
      <c r="N1540"/>
    </row>
    <row r="1541" spans="1:14">
      <c r="A1541"/>
      <c r="B1541"/>
      <c r="C1541"/>
      <c r="D1541"/>
      <c r="E1541"/>
      <c r="F1541"/>
      <c r="G1541"/>
      <c r="H1541"/>
      <c r="I1541"/>
      <c r="J1541"/>
      <c r="K1541"/>
      <c r="L1541"/>
      <c r="M1541"/>
      <c r="N1541"/>
    </row>
    <row r="1542" spans="1:14">
      <c r="A1542"/>
      <c r="B1542"/>
      <c r="C1542"/>
      <c r="D1542"/>
      <c r="E1542"/>
      <c r="F1542"/>
      <c r="G1542"/>
      <c r="H1542"/>
      <c r="I1542"/>
      <c r="J1542"/>
      <c r="K1542"/>
      <c r="L1542"/>
      <c r="M1542"/>
      <c r="N1542"/>
    </row>
    <row r="1543" spans="1:14">
      <c r="A1543"/>
      <c r="B1543"/>
      <c r="C1543"/>
      <c r="D1543"/>
      <c r="E1543"/>
      <c r="F1543"/>
      <c r="G1543"/>
      <c r="H1543"/>
      <c r="I1543"/>
      <c r="J1543"/>
      <c r="K1543"/>
      <c r="L1543"/>
      <c r="M1543"/>
      <c r="N1543"/>
    </row>
    <row r="1544" spans="1:14">
      <c r="A1544"/>
      <c r="B1544"/>
      <c r="C1544"/>
      <c r="D1544"/>
      <c r="E1544"/>
      <c r="F1544"/>
      <c r="G1544"/>
      <c r="H1544"/>
      <c r="I1544"/>
      <c r="J1544"/>
      <c r="K1544"/>
      <c r="L1544"/>
      <c r="M1544"/>
      <c r="N1544"/>
    </row>
    <row r="1545" spans="1:14">
      <c r="A1545"/>
      <c r="B1545"/>
      <c r="C1545"/>
      <c r="D1545"/>
      <c r="E1545"/>
      <c r="F1545"/>
      <c r="G1545"/>
      <c r="H1545"/>
      <c r="I1545"/>
      <c r="J1545"/>
      <c r="K1545"/>
      <c r="L1545"/>
      <c r="M1545"/>
      <c r="N1545"/>
    </row>
    <row r="1546" spans="1:14">
      <c r="A1546"/>
      <c r="B1546"/>
      <c r="C1546"/>
      <c r="D1546"/>
      <c r="E1546"/>
      <c r="F1546"/>
      <c r="G1546"/>
      <c r="H1546"/>
      <c r="I1546"/>
      <c r="J1546"/>
      <c r="K1546"/>
      <c r="L1546"/>
      <c r="M1546"/>
      <c r="N1546"/>
    </row>
    <row r="1547" spans="1:14">
      <c r="A1547"/>
      <c r="B1547"/>
      <c r="C1547"/>
      <c r="D1547"/>
      <c r="E1547"/>
      <c r="F1547"/>
      <c r="G1547"/>
      <c r="H1547"/>
      <c r="I1547"/>
      <c r="J1547"/>
      <c r="K1547"/>
      <c r="L1547"/>
      <c r="M1547"/>
      <c r="N1547"/>
    </row>
    <row r="1548" spans="1:14">
      <c r="A1548"/>
      <c r="B1548"/>
      <c r="C1548"/>
      <c r="D1548"/>
      <c r="E1548"/>
      <c r="F1548"/>
      <c r="G1548"/>
      <c r="H1548"/>
      <c r="I1548"/>
      <c r="J1548"/>
      <c r="K1548"/>
      <c r="L1548"/>
      <c r="M1548"/>
      <c r="N1548"/>
    </row>
    <row r="1549" spans="1:14">
      <c r="A1549"/>
      <c r="B1549"/>
      <c r="C1549"/>
      <c r="D1549"/>
      <c r="E1549"/>
      <c r="F1549"/>
      <c r="G1549"/>
      <c r="H1549"/>
      <c r="I1549"/>
      <c r="J1549"/>
      <c r="K1549"/>
      <c r="L1549"/>
      <c r="M1549"/>
      <c r="N1549"/>
    </row>
    <row r="1550" spans="1:14">
      <c r="A1550"/>
      <c r="B1550"/>
      <c r="C1550"/>
      <c r="D1550"/>
      <c r="E1550"/>
      <c r="F1550"/>
      <c r="G1550"/>
      <c r="H1550"/>
      <c r="I1550"/>
      <c r="J1550"/>
      <c r="K1550"/>
      <c r="L1550"/>
      <c r="M1550"/>
      <c r="N1550"/>
    </row>
    <row r="1551" spans="1:14">
      <c r="A1551"/>
      <c r="B1551"/>
      <c r="C1551"/>
      <c r="D1551"/>
      <c r="E1551"/>
      <c r="F1551"/>
      <c r="G1551"/>
      <c r="H1551"/>
      <c r="I1551"/>
      <c r="J1551"/>
      <c r="K1551"/>
      <c r="L1551"/>
      <c r="M1551"/>
      <c r="N1551"/>
    </row>
    <row r="1552" spans="1:14">
      <c r="A1552"/>
      <c r="B1552"/>
      <c r="C1552"/>
      <c r="D1552"/>
      <c r="E1552"/>
      <c r="F1552"/>
      <c r="G1552"/>
      <c r="H1552"/>
      <c r="I1552"/>
      <c r="J1552"/>
      <c r="K1552"/>
      <c r="L1552"/>
      <c r="M1552"/>
      <c r="N1552"/>
    </row>
    <row r="1553" spans="1:14">
      <c r="A1553"/>
      <c r="B1553"/>
      <c r="C1553"/>
      <c r="D1553"/>
      <c r="E1553"/>
      <c r="F1553"/>
      <c r="G1553"/>
      <c r="H1553"/>
      <c r="I1553"/>
      <c r="J1553"/>
      <c r="K1553"/>
      <c r="L1553"/>
      <c r="M1553"/>
      <c r="N1553"/>
    </row>
    <row r="1554" spans="1:14">
      <c r="A1554"/>
      <c r="B1554"/>
      <c r="C1554"/>
      <c r="D1554"/>
      <c r="E1554"/>
      <c r="F1554"/>
      <c r="G1554"/>
      <c r="H1554"/>
      <c r="I1554"/>
      <c r="J1554"/>
      <c r="K1554"/>
      <c r="L1554"/>
      <c r="M1554"/>
      <c r="N1554"/>
    </row>
    <row r="1555" spans="1:14">
      <c r="A1555"/>
      <c r="B1555"/>
      <c r="C1555"/>
      <c r="D1555"/>
      <c r="E1555"/>
      <c r="F1555"/>
      <c r="G1555"/>
      <c r="H1555"/>
      <c r="I1555"/>
      <c r="J1555"/>
      <c r="K1555"/>
      <c r="L1555"/>
      <c r="M1555"/>
      <c r="N1555"/>
    </row>
    <row r="1556" spans="1:14">
      <c r="A1556"/>
      <c r="B1556"/>
      <c r="C1556"/>
      <c r="D1556"/>
      <c r="E1556"/>
      <c r="F1556"/>
      <c r="G1556"/>
      <c r="H1556"/>
      <c r="I1556"/>
      <c r="J1556"/>
      <c r="K1556"/>
      <c r="L1556"/>
      <c r="M1556"/>
      <c r="N1556"/>
    </row>
    <row r="1557" spans="1:14">
      <c r="A1557"/>
      <c r="B1557"/>
      <c r="C1557"/>
      <c r="D1557"/>
      <c r="E1557"/>
      <c r="F1557"/>
      <c r="G1557"/>
      <c r="H1557"/>
      <c r="I1557"/>
      <c r="J1557"/>
      <c r="K1557"/>
      <c r="L1557"/>
      <c r="M1557"/>
      <c r="N1557"/>
    </row>
    <row r="1558" spans="1:14">
      <c r="A1558"/>
      <c r="B1558"/>
      <c r="C1558"/>
      <c r="D1558"/>
      <c r="E1558"/>
      <c r="F1558"/>
      <c r="G1558"/>
      <c r="H1558"/>
      <c r="I1558"/>
      <c r="J1558"/>
      <c r="K1558"/>
      <c r="L1558"/>
      <c r="M1558"/>
      <c r="N1558"/>
    </row>
    <row r="1559" spans="1:14">
      <c r="A1559"/>
      <c r="B1559"/>
      <c r="C1559"/>
      <c r="D1559"/>
      <c r="E1559"/>
      <c r="F1559"/>
      <c r="G1559"/>
      <c r="H1559"/>
      <c r="I1559"/>
      <c r="J1559"/>
      <c r="K1559"/>
      <c r="L1559"/>
      <c r="M1559"/>
      <c r="N1559"/>
    </row>
    <row r="1560" spans="1:14">
      <c r="A1560"/>
      <c r="B1560"/>
      <c r="C1560"/>
      <c r="D1560"/>
      <c r="E1560"/>
      <c r="F1560"/>
      <c r="G1560"/>
      <c r="H1560"/>
      <c r="I1560"/>
      <c r="J1560"/>
      <c r="K1560"/>
      <c r="L1560"/>
      <c r="M1560"/>
      <c r="N1560"/>
    </row>
    <row r="1561" spans="1:14">
      <c r="A1561"/>
      <c r="B1561"/>
      <c r="C1561"/>
      <c r="D1561"/>
      <c r="E1561"/>
      <c r="F1561"/>
      <c r="G1561"/>
      <c r="H1561"/>
      <c r="I1561"/>
      <c r="J1561"/>
      <c r="K1561"/>
      <c r="L1561"/>
      <c r="M1561"/>
      <c r="N1561"/>
    </row>
    <row r="1562" spans="1:14">
      <c r="A1562"/>
      <c r="B1562"/>
      <c r="C1562"/>
      <c r="D1562"/>
      <c r="E1562"/>
      <c r="F1562"/>
      <c r="G1562"/>
      <c r="H1562"/>
      <c r="I1562"/>
      <c r="J1562"/>
      <c r="K1562"/>
      <c r="L1562"/>
      <c r="M1562"/>
      <c r="N1562"/>
    </row>
    <row r="1563" spans="1:14">
      <c r="A1563"/>
      <c r="B1563"/>
      <c r="C1563"/>
      <c r="D1563"/>
      <c r="E1563"/>
      <c r="F1563"/>
      <c r="G1563"/>
      <c r="H1563"/>
      <c r="I1563"/>
      <c r="J1563"/>
      <c r="K1563"/>
      <c r="L1563"/>
      <c r="M1563"/>
      <c r="N1563"/>
    </row>
    <row r="1564" spans="1:14">
      <c r="A1564"/>
      <c r="B1564"/>
      <c r="C1564"/>
      <c r="D1564"/>
      <c r="E1564"/>
      <c r="F1564"/>
      <c r="G1564"/>
      <c r="H1564"/>
      <c r="I1564"/>
      <c r="J1564"/>
      <c r="K1564"/>
      <c r="L1564"/>
      <c r="M1564"/>
      <c r="N1564"/>
    </row>
    <row r="1565" spans="1:14">
      <c r="A1565"/>
      <c r="B1565"/>
      <c r="C1565"/>
      <c r="D1565"/>
      <c r="E1565"/>
      <c r="F1565"/>
      <c r="G1565"/>
      <c r="H1565"/>
      <c r="I1565"/>
      <c r="J1565"/>
      <c r="K1565"/>
      <c r="L1565"/>
      <c r="M1565"/>
      <c r="N1565"/>
    </row>
    <row r="1566" spans="1:14">
      <c r="A1566"/>
      <c r="B1566"/>
      <c r="C1566"/>
      <c r="D1566"/>
      <c r="E1566"/>
      <c r="F1566"/>
      <c r="G1566"/>
      <c r="H1566"/>
      <c r="I1566"/>
      <c r="J1566"/>
      <c r="K1566"/>
      <c r="L1566"/>
      <c r="M1566"/>
      <c r="N1566"/>
    </row>
    <row r="1567" spans="1:14">
      <c r="A1567"/>
      <c r="B1567"/>
      <c r="C1567"/>
      <c r="D1567"/>
      <c r="E1567"/>
      <c r="F1567"/>
      <c r="G1567"/>
      <c r="H1567"/>
      <c r="I1567"/>
      <c r="J1567"/>
      <c r="K1567"/>
      <c r="L1567"/>
      <c r="M1567"/>
      <c r="N1567"/>
    </row>
    <row r="1568" spans="1:14">
      <c r="A1568"/>
      <c r="B1568"/>
      <c r="C1568"/>
      <c r="D1568"/>
      <c r="E1568"/>
      <c r="F1568"/>
      <c r="G1568"/>
      <c r="H1568"/>
      <c r="I1568"/>
      <c r="J1568"/>
      <c r="K1568"/>
      <c r="L1568"/>
      <c r="M1568"/>
      <c r="N1568"/>
    </row>
    <row r="1569" spans="1:14">
      <c r="A1569"/>
      <c r="B1569"/>
      <c r="C1569"/>
      <c r="D1569"/>
      <c r="E1569"/>
      <c r="F1569"/>
      <c r="G1569"/>
      <c r="H1569"/>
      <c r="I1569"/>
      <c r="J1569"/>
      <c r="K1569"/>
      <c r="L1569"/>
      <c r="M1569"/>
      <c r="N1569"/>
    </row>
    <row r="1570" spans="1:14">
      <c r="A1570"/>
      <c r="B1570"/>
      <c r="C1570"/>
      <c r="D1570"/>
      <c r="E1570"/>
      <c r="F1570"/>
      <c r="G1570"/>
      <c r="H1570"/>
      <c r="I1570"/>
      <c r="J1570"/>
      <c r="K1570"/>
      <c r="L1570"/>
      <c r="M1570"/>
      <c r="N1570"/>
    </row>
    <row r="1571" spans="1:14">
      <c r="A1571"/>
      <c r="B1571"/>
      <c r="C1571"/>
      <c r="D1571"/>
      <c r="E1571"/>
      <c r="F1571"/>
      <c r="G1571"/>
      <c r="H1571"/>
      <c r="I1571"/>
      <c r="J1571"/>
      <c r="K1571"/>
      <c r="L1571"/>
      <c r="M1571"/>
      <c r="N1571"/>
    </row>
    <row r="1572" spans="1:14">
      <c r="A1572"/>
      <c r="B1572"/>
      <c r="C1572"/>
      <c r="D1572"/>
      <c r="E1572"/>
      <c r="F1572"/>
      <c r="G1572"/>
      <c r="H1572"/>
      <c r="I1572"/>
      <c r="J1572"/>
      <c r="K1572"/>
      <c r="L1572"/>
      <c r="M1572"/>
      <c r="N1572"/>
    </row>
    <row r="1573" spans="1:14">
      <c r="A1573"/>
      <c r="B1573"/>
      <c r="C1573"/>
      <c r="D1573"/>
      <c r="E1573"/>
      <c r="F1573"/>
      <c r="G1573"/>
      <c r="H1573"/>
      <c r="I1573"/>
      <c r="J1573"/>
      <c r="K1573"/>
      <c r="L1573"/>
      <c r="M1573"/>
      <c r="N1573"/>
    </row>
    <row r="1574" spans="1:14">
      <c r="A1574"/>
      <c r="B1574"/>
      <c r="C1574"/>
      <c r="D1574"/>
      <c r="E1574"/>
      <c r="F1574"/>
      <c r="G1574"/>
      <c r="H1574"/>
      <c r="I1574"/>
      <c r="J1574"/>
      <c r="K1574"/>
      <c r="L1574"/>
      <c r="M1574"/>
      <c r="N1574"/>
    </row>
    <row r="1575" spans="1:14">
      <c r="A1575"/>
      <c r="B1575"/>
      <c r="C1575"/>
      <c r="D1575"/>
      <c r="E1575"/>
      <c r="F1575"/>
      <c r="G1575"/>
      <c r="H1575"/>
      <c r="I1575"/>
      <c r="J1575"/>
      <c r="K1575"/>
      <c r="L1575"/>
      <c r="M1575"/>
      <c r="N1575"/>
    </row>
    <row r="1576" spans="1:14">
      <c r="A1576"/>
      <c r="B1576"/>
      <c r="C1576"/>
      <c r="D1576"/>
      <c r="E1576"/>
      <c r="F1576"/>
      <c r="G1576"/>
      <c r="H1576"/>
      <c r="I1576"/>
      <c r="J1576"/>
      <c r="K1576"/>
      <c r="L1576"/>
      <c r="M1576"/>
      <c r="N1576"/>
    </row>
    <row r="1577" spans="1:14">
      <c r="A1577"/>
      <c r="B1577"/>
      <c r="C1577"/>
      <c r="D1577"/>
      <c r="E1577"/>
      <c r="F1577"/>
      <c r="G1577"/>
      <c r="H1577"/>
      <c r="I1577"/>
      <c r="J1577"/>
      <c r="K1577"/>
      <c r="L1577"/>
      <c r="M1577"/>
      <c r="N1577"/>
    </row>
    <row r="1578" spans="1:14">
      <c r="A1578"/>
      <c r="B1578"/>
      <c r="C1578"/>
      <c r="D1578"/>
      <c r="E1578"/>
      <c r="F1578"/>
      <c r="G1578"/>
      <c r="H1578"/>
      <c r="I1578"/>
      <c r="J1578"/>
      <c r="K1578"/>
      <c r="L1578"/>
      <c r="M1578"/>
      <c r="N1578"/>
    </row>
    <row r="1579" spans="1:14">
      <c r="A1579"/>
      <c r="B1579"/>
      <c r="C1579"/>
      <c r="D1579"/>
      <c r="E1579"/>
      <c r="F1579"/>
      <c r="G1579"/>
      <c r="H1579"/>
      <c r="I1579"/>
      <c r="J1579"/>
      <c r="K1579"/>
      <c r="L1579"/>
      <c r="M1579"/>
      <c r="N1579"/>
    </row>
    <row r="1580" spans="1:14">
      <c r="A1580"/>
      <c r="B1580"/>
      <c r="C1580"/>
      <c r="D1580"/>
      <c r="E1580"/>
      <c r="F1580"/>
      <c r="G1580"/>
      <c r="H1580"/>
      <c r="I1580"/>
      <c r="J1580"/>
      <c r="K1580"/>
      <c r="L1580"/>
      <c r="M1580"/>
      <c r="N1580"/>
    </row>
    <row r="1581" spans="1:14">
      <c r="A1581"/>
      <c r="B1581"/>
      <c r="C1581"/>
      <c r="D1581"/>
      <c r="E1581"/>
      <c r="F1581"/>
      <c r="G1581"/>
      <c r="H1581"/>
      <c r="I1581"/>
      <c r="J1581"/>
      <c r="K1581"/>
      <c r="L1581"/>
      <c r="M1581"/>
      <c r="N1581"/>
    </row>
    <row r="1582" spans="1:14">
      <c r="A1582"/>
      <c r="B1582"/>
      <c r="C1582"/>
      <c r="D1582"/>
      <c r="E1582"/>
      <c r="F1582"/>
      <c r="G1582"/>
      <c r="H1582"/>
      <c r="I1582"/>
      <c r="J1582"/>
      <c r="K1582"/>
      <c r="L1582"/>
      <c r="M1582"/>
      <c r="N1582"/>
    </row>
    <row r="1583" spans="1:14">
      <c r="A1583"/>
      <c r="B1583"/>
      <c r="C1583"/>
      <c r="D1583"/>
      <c r="E1583"/>
      <c r="F1583"/>
      <c r="G1583"/>
      <c r="H1583"/>
      <c r="I1583"/>
      <c r="J1583"/>
      <c r="K1583"/>
      <c r="L1583"/>
      <c r="M1583"/>
      <c r="N1583"/>
    </row>
    <row r="1584" spans="1:14">
      <c r="A1584"/>
      <c r="B1584"/>
      <c r="C1584"/>
      <c r="D1584"/>
      <c r="E1584"/>
      <c r="F1584"/>
      <c r="G1584"/>
      <c r="H1584"/>
      <c r="I1584"/>
      <c r="J1584"/>
      <c r="K1584"/>
      <c r="L1584"/>
      <c r="M1584"/>
      <c r="N1584"/>
    </row>
    <row r="1585" spans="1:14">
      <c r="A1585"/>
      <c r="B1585"/>
      <c r="C1585"/>
      <c r="D1585"/>
      <c r="E1585"/>
      <c r="F1585"/>
      <c r="G1585"/>
      <c r="H1585"/>
      <c r="I1585"/>
      <c r="J1585"/>
      <c r="K1585"/>
      <c r="L1585"/>
      <c r="M1585"/>
      <c r="N1585"/>
    </row>
    <row r="1586" spans="1:14">
      <c r="A1586"/>
      <c r="B1586"/>
      <c r="C1586"/>
      <c r="D1586"/>
      <c r="E1586"/>
      <c r="F1586"/>
      <c r="G1586"/>
      <c r="H1586"/>
      <c r="I1586"/>
      <c r="J1586"/>
      <c r="K1586"/>
      <c r="L1586"/>
      <c r="M1586"/>
      <c r="N1586"/>
    </row>
    <row r="1587" spans="1:14">
      <c r="A1587"/>
      <c r="B1587"/>
      <c r="C1587"/>
      <c r="D1587"/>
      <c r="E1587"/>
      <c r="F1587"/>
      <c r="G1587"/>
      <c r="H1587"/>
      <c r="I1587"/>
      <c r="J1587"/>
      <c r="K1587"/>
      <c r="L1587"/>
      <c r="M1587"/>
      <c r="N1587"/>
    </row>
    <row r="1588" spans="1:14">
      <c r="A1588"/>
      <c r="B1588"/>
      <c r="C1588"/>
      <c r="D1588"/>
      <c r="E1588"/>
      <c r="F1588"/>
      <c r="G1588"/>
      <c r="H1588"/>
      <c r="I1588"/>
      <c r="J1588"/>
      <c r="K1588"/>
      <c r="L1588"/>
      <c r="M1588"/>
      <c r="N1588"/>
    </row>
    <row r="1589" spans="1:14">
      <c r="A1589"/>
      <c r="B1589"/>
      <c r="C1589"/>
      <c r="D1589"/>
      <c r="E1589"/>
      <c r="F1589"/>
      <c r="G1589"/>
      <c r="H1589"/>
      <c r="I1589"/>
      <c r="J1589"/>
      <c r="K1589"/>
      <c r="L1589"/>
      <c r="M1589"/>
      <c r="N1589"/>
    </row>
    <row r="1590" spans="1:14">
      <c r="A1590"/>
      <c r="B1590"/>
      <c r="C1590"/>
      <c r="D1590"/>
      <c r="E1590"/>
      <c r="F1590"/>
      <c r="G1590"/>
      <c r="H1590"/>
      <c r="I1590"/>
      <c r="J1590"/>
      <c r="K1590"/>
      <c r="L1590"/>
      <c r="M1590"/>
      <c r="N1590"/>
    </row>
    <row r="1591" spans="1:14">
      <c r="A1591"/>
      <c r="B1591"/>
      <c r="C1591"/>
      <c r="D1591"/>
      <c r="E1591"/>
      <c r="F1591"/>
      <c r="G1591"/>
      <c r="H1591"/>
      <c r="I1591"/>
      <c r="J1591"/>
      <c r="K1591"/>
      <c r="L1591"/>
      <c r="M1591"/>
      <c r="N1591"/>
    </row>
    <row r="1592" spans="1:14">
      <c r="A1592"/>
      <c r="B1592"/>
      <c r="C1592"/>
      <c r="D1592"/>
      <c r="E1592"/>
      <c r="F1592"/>
      <c r="G1592"/>
      <c r="H1592"/>
      <c r="I1592"/>
      <c r="J1592"/>
      <c r="K1592"/>
      <c r="L1592"/>
      <c r="M1592"/>
      <c r="N1592"/>
    </row>
    <row r="1593" spans="1:14">
      <c r="A1593"/>
      <c r="B1593"/>
      <c r="C1593"/>
      <c r="D1593"/>
      <c r="E1593"/>
      <c r="F1593"/>
      <c r="G1593"/>
      <c r="H1593"/>
      <c r="I1593"/>
      <c r="J1593"/>
      <c r="K1593"/>
      <c r="L1593"/>
      <c r="M1593"/>
      <c r="N1593"/>
    </row>
    <row r="1594" spans="1:14">
      <c r="A1594"/>
      <c r="B1594"/>
      <c r="C1594"/>
      <c r="D1594"/>
      <c r="E1594"/>
      <c r="F1594"/>
      <c r="G1594"/>
      <c r="H1594"/>
      <c r="I1594"/>
      <c r="J1594"/>
      <c r="K1594"/>
      <c r="L1594"/>
      <c r="M1594"/>
      <c r="N1594"/>
    </row>
    <row r="1595" spans="1:14">
      <c r="A1595"/>
      <c r="B1595"/>
      <c r="C1595"/>
      <c r="D1595"/>
      <c r="E1595"/>
      <c r="F1595"/>
      <c r="G1595"/>
      <c r="H1595"/>
      <c r="I1595"/>
      <c r="J1595"/>
      <c r="K1595"/>
      <c r="L1595"/>
      <c r="M1595"/>
      <c r="N1595"/>
    </row>
    <row r="1596" spans="1:14">
      <c r="A1596"/>
      <c r="B1596"/>
      <c r="C1596"/>
      <c r="D1596"/>
      <c r="E1596"/>
      <c r="F1596"/>
      <c r="G1596"/>
      <c r="H1596"/>
      <c r="I1596"/>
      <c r="J1596"/>
      <c r="K1596"/>
      <c r="L1596"/>
      <c r="M1596"/>
      <c r="N1596"/>
    </row>
    <row r="1597" spans="1:14">
      <c r="A1597"/>
      <c r="B1597"/>
      <c r="C1597"/>
      <c r="D1597"/>
      <c r="E1597"/>
      <c r="F1597"/>
      <c r="G1597"/>
      <c r="H1597"/>
      <c r="I1597"/>
      <c r="J1597"/>
      <c r="K1597"/>
      <c r="L1597"/>
      <c r="M1597"/>
      <c r="N1597"/>
    </row>
    <row r="1598" spans="1:14">
      <c r="A1598"/>
      <c r="B1598"/>
      <c r="C1598"/>
      <c r="D1598"/>
      <c r="E1598"/>
      <c r="F1598"/>
      <c r="G1598"/>
      <c r="H1598"/>
      <c r="I1598"/>
      <c r="J1598"/>
      <c r="K1598"/>
      <c r="L1598"/>
      <c r="M1598"/>
      <c r="N1598"/>
    </row>
    <row r="1599" spans="1:14">
      <c r="A1599"/>
      <c r="B1599"/>
      <c r="C1599"/>
      <c r="D1599"/>
      <c r="E1599"/>
      <c r="F1599"/>
      <c r="G1599"/>
      <c r="H1599"/>
      <c r="I1599"/>
      <c r="J1599"/>
      <c r="K1599"/>
      <c r="L1599"/>
      <c r="M1599"/>
      <c r="N1599"/>
    </row>
    <row r="1600" spans="1:14">
      <c r="A1600"/>
      <c r="B1600"/>
      <c r="C1600"/>
      <c r="D1600"/>
      <c r="E1600"/>
      <c r="F1600"/>
      <c r="G1600"/>
      <c r="H1600"/>
      <c r="I1600"/>
      <c r="J1600"/>
      <c r="K1600"/>
      <c r="L1600"/>
      <c r="M1600"/>
      <c r="N1600"/>
    </row>
    <row r="1601" spans="1:14">
      <c r="A1601"/>
      <c r="B1601"/>
      <c r="C1601"/>
      <c r="D1601"/>
      <c r="E1601"/>
      <c r="F1601"/>
      <c r="G1601"/>
      <c r="H1601"/>
      <c r="I1601"/>
      <c r="J1601"/>
      <c r="K1601"/>
      <c r="L1601"/>
      <c r="M1601"/>
      <c r="N1601"/>
    </row>
    <row r="1602" spans="1:14">
      <c r="A1602"/>
      <c r="B1602"/>
      <c r="C1602"/>
      <c r="D1602"/>
      <c r="E1602"/>
      <c r="F1602"/>
      <c r="G1602"/>
      <c r="H1602"/>
      <c r="I1602"/>
      <c r="J1602"/>
      <c r="K1602"/>
      <c r="L1602"/>
      <c r="M1602"/>
      <c r="N1602"/>
    </row>
    <row r="1603" spans="1:14">
      <c r="A1603"/>
      <c r="B1603"/>
      <c r="C1603"/>
      <c r="D1603"/>
      <c r="E1603"/>
      <c r="F1603"/>
      <c r="G1603"/>
      <c r="H1603"/>
      <c r="I1603"/>
      <c r="J1603"/>
      <c r="K1603"/>
      <c r="L1603"/>
      <c r="M1603"/>
      <c r="N1603"/>
    </row>
    <row r="1604" spans="1:14">
      <c r="A1604"/>
      <c r="B1604"/>
      <c r="C1604"/>
      <c r="D1604"/>
      <c r="E1604"/>
      <c r="F1604"/>
      <c r="G1604"/>
      <c r="H1604"/>
      <c r="I1604"/>
      <c r="J1604"/>
      <c r="K1604"/>
      <c r="L1604"/>
      <c r="M1604"/>
      <c r="N1604"/>
    </row>
    <row r="1605" spans="1:14">
      <c r="A1605"/>
      <c r="B1605"/>
      <c r="C1605"/>
      <c r="D1605"/>
      <c r="E1605"/>
      <c r="F1605"/>
      <c r="G1605"/>
      <c r="H1605"/>
      <c r="I1605"/>
      <c r="J1605"/>
      <c r="K1605"/>
      <c r="L1605"/>
      <c r="M1605"/>
      <c r="N1605"/>
    </row>
    <row r="1606" spans="1:14">
      <c r="A1606"/>
      <c r="B1606"/>
      <c r="C1606"/>
      <c r="D1606"/>
      <c r="E1606"/>
      <c r="F1606"/>
      <c r="G1606"/>
      <c r="H1606"/>
      <c r="I1606"/>
      <c r="J1606"/>
      <c r="K1606"/>
      <c r="L1606"/>
      <c r="M1606"/>
      <c r="N1606"/>
    </row>
    <row r="1607" spans="1:14">
      <c r="A1607"/>
      <c r="B1607"/>
      <c r="C1607"/>
      <c r="D1607"/>
      <c r="E1607"/>
      <c r="F1607"/>
      <c r="G1607"/>
      <c r="H1607"/>
      <c r="I1607"/>
      <c r="J1607"/>
      <c r="K1607"/>
      <c r="L1607"/>
      <c r="M1607"/>
      <c r="N1607"/>
    </row>
    <row r="1608" spans="1:14">
      <c r="A1608"/>
      <c r="B1608"/>
      <c r="C1608"/>
      <c r="D1608"/>
      <c r="E1608"/>
      <c r="F1608"/>
      <c r="G1608"/>
      <c r="H1608"/>
      <c r="I1608"/>
      <c r="J1608"/>
      <c r="K1608"/>
      <c r="L1608"/>
      <c r="M1608"/>
      <c r="N1608"/>
    </row>
    <row r="1609" spans="1:14">
      <c r="A1609"/>
      <c r="B1609"/>
      <c r="C1609"/>
      <c r="D1609"/>
      <c r="E1609"/>
      <c r="F1609"/>
      <c r="G1609"/>
      <c r="H1609"/>
      <c r="I1609"/>
      <c r="J1609"/>
      <c r="K1609"/>
      <c r="L1609"/>
      <c r="M1609"/>
      <c r="N1609"/>
    </row>
    <row r="1610" spans="1:14">
      <c r="A1610"/>
      <c r="B1610"/>
      <c r="C1610"/>
      <c r="D1610"/>
      <c r="E1610"/>
      <c r="F1610"/>
      <c r="G1610"/>
      <c r="H1610"/>
      <c r="I1610"/>
      <c r="J1610"/>
      <c r="K1610"/>
      <c r="L1610"/>
      <c r="M1610"/>
      <c r="N1610"/>
    </row>
    <row r="1611" spans="1:14">
      <c r="A1611"/>
      <c r="B1611"/>
      <c r="C1611"/>
      <c r="D1611"/>
      <c r="E1611"/>
      <c r="F1611"/>
      <c r="G1611"/>
      <c r="H1611"/>
      <c r="I1611"/>
      <c r="J1611"/>
      <c r="K1611"/>
      <c r="L1611"/>
      <c r="M1611"/>
      <c r="N1611"/>
    </row>
    <row r="1612" spans="1:14">
      <c r="A1612"/>
      <c r="B1612"/>
      <c r="C1612"/>
      <c r="D1612"/>
      <c r="E1612"/>
      <c r="F1612"/>
      <c r="G1612"/>
      <c r="H1612"/>
      <c r="I1612"/>
      <c r="J1612"/>
      <c r="K1612"/>
      <c r="L1612"/>
      <c r="M1612"/>
      <c r="N1612"/>
    </row>
    <row r="1613" spans="1:14">
      <c r="A1613"/>
      <c r="B1613"/>
      <c r="C1613"/>
      <c r="D1613"/>
      <c r="E1613"/>
      <c r="F1613"/>
      <c r="G1613"/>
      <c r="H1613"/>
      <c r="I1613"/>
      <c r="J1613"/>
      <c r="K1613"/>
      <c r="L1613"/>
      <c r="M1613"/>
      <c r="N1613"/>
    </row>
    <row r="1614" spans="1:14">
      <c r="A1614"/>
      <c r="B1614"/>
      <c r="C1614"/>
      <c r="D1614"/>
      <c r="E1614"/>
      <c r="F1614"/>
      <c r="G1614"/>
      <c r="H1614"/>
      <c r="I1614"/>
      <c r="J1614"/>
      <c r="K1614"/>
      <c r="L1614"/>
      <c r="M1614"/>
      <c r="N1614"/>
    </row>
    <row r="1615" spans="1:14">
      <c r="A1615"/>
      <c r="B1615"/>
      <c r="C1615"/>
      <c r="D1615"/>
      <c r="E1615"/>
      <c r="F1615"/>
      <c r="G1615"/>
      <c r="H1615"/>
      <c r="I1615"/>
      <c r="J1615"/>
      <c r="K1615"/>
      <c r="L1615"/>
      <c r="M1615"/>
      <c r="N1615"/>
    </row>
    <row r="1616" spans="1:14">
      <c r="A1616"/>
      <c r="B1616"/>
      <c r="C1616"/>
      <c r="D1616"/>
      <c r="E1616"/>
      <c r="F1616"/>
      <c r="G1616"/>
      <c r="H1616"/>
      <c r="I1616"/>
      <c r="J1616"/>
      <c r="K1616"/>
      <c r="L1616"/>
      <c r="M1616"/>
      <c r="N1616"/>
    </row>
    <row r="1617" spans="1:14">
      <c r="A1617"/>
      <c r="B1617"/>
      <c r="C1617"/>
      <c r="D1617"/>
      <c r="E1617"/>
      <c r="F1617"/>
      <c r="G1617"/>
      <c r="H1617"/>
      <c r="I1617"/>
      <c r="J1617"/>
      <c r="K1617"/>
      <c r="L1617"/>
      <c r="M1617"/>
      <c r="N1617"/>
    </row>
    <row r="1618" spans="1:14">
      <c r="A1618"/>
      <c r="B1618"/>
      <c r="C1618"/>
      <c r="D1618"/>
      <c r="E1618"/>
      <c r="F1618"/>
      <c r="G1618"/>
      <c r="H1618"/>
      <c r="I1618"/>
      <c r="J1618"/>
      <c r="K1618"/>
      <c r="L1618"/>
      <c r="M1618"/>
      <c r="N1618"/>
    </row>
    <row r="1619" spans="1:14">
      <c r="A1619"/>
      <c r="B1619"/>
      <c r="C1619"/>
      <c r="D1619"/>
      <c r="E1619"/>
      <c r="F1619"/>
      <c r="G1619"/>
      <c r="H1619"/>
      <c r="I1619"/>
      <c r="J1619"/>
      <c r="K1619"/>
      <c r="L1619"/>
      <c r="M1619"/>
      <c r="N1619"/>
    </row>
    <row r="1620" spans="1:14">
      <c r="A1620"/>
      <c r="B1620"/>
      <c r="C1620"/>
      <c r="D1620"/>
      <c r="E1620"/>
      <c r="F1620"/>
      <c r="G1620"/>
      <c r="H1620"/>
      <c r="I1620"/>
      <c r="J1620"/>
      <c r="K1620"/>
      <c r="L1620"/>
      <c r="M1620"/>
      <c r="N1620"/>
    </row>
    <row r="1621" spans="1:14">
      <c r="A1621"/>
      <c r="B1621"/>
      <c r="C1621"/>
      <c r="D1621"/>
      <c r="E1621"/>
      <c r="F1621"/>
      <c r="G1621"/>
      <c r="H1621"/>
      <c r="I1621"/>
      <c r="J1621"/>
      <c r="K1621"/>
      <c r="L1621"/>
      <c r="M1621"/>
      <c r="N1621"/>
    </row>
    <row r="1622" spans="1:14">
      <c r="A1622"/>
      <c r="B1622"/>
      <c r="C1622"/>
      <c r="D1622"/>
      <c r="E1622"/>
      <c r="F1622"/>
      <c r="G1622"/>
      <c r="H1622"/>
      <c r="I1622"/>
      <c r="J1622"/>
      <c r="K1622"/>
      <c r="L1622"/>
      <c r="M1622"/>
      <c r="N1622"/>
    </row>
    <row r="1623" spans="1:14">
      <c r="A1623"/>
      <c r="B1623"/>
      <c r="C1623"/>
      <c r="D1623"/>
      <c r="E1623"/>
      <c r="F1623"/>
      <c r="G1623"/>
      <c r="H1623"/>
      <c r="I1623"/>
      <c r="J1623"/>
      <c r="K1623"/>
      <c r="L1623"/>
      <c r="M1623"/>
      <c r="N1623"/>
    </row>
    <row r="1624" spans="1:14">
      <c r="A1624"/>
      <c r="B1624"/>
      <c r="C1624"/>
      <c r="D1624"/>
      <c r="E1624"/>
      <c r="F1624"/>
      <c r="G1624"/>
      <c r="H1624"/>
      <c r="I1624"/>
      <c r="J1624"/>
      <c r="K1624"/>
      <c r="L1624"/>
      <c r="M1624"/>
      <c r="N1624"/>
    </row>
    <row r="1625" spans="1:14">
      <c r="A1625"/>
      <c r="B1625"/>
      <c r="C1625"/>
      <c r="D1625"/>
      <c r="E1625"/>
      <c r="F1625"/>
      <c r="G1625"/>
      <c r="H1625"/>
      <c r="I1625"/>
      <c r="J1625"/>
      <c r="K1625"/>
      <c r="L1625"/>
      <c r="M1625"/>
      <c r="N1625"/>
    </row>
    <row r="1626" spans="1:14">
      <c r="A1626"/>
      <c r="B1626"/>
      <c r="C1626"/>
      <c r="D1626"/>
      <c r="E1626"/>
      <c r="F1626"/>
      <c r="G1626"/>
      <c r="H1626"/>
      <c r="I1626"/>
      <c r="J1626"/>
      <c r="K1626"/>
      <c r="L1626"/>
      <c r="M1626"/>
      <c r="N1626"/>
    </row>
    <row r="1627" spans="1:14">
      <c r="A1627"/>
      <c r="B1627"/>
      <c r="C1627"/>
      <c r="D1627"/>
      <c r="E1627"/>
      <c r="F1627"/>
      <c r="G1627"/>
      <c r="H1627"/>
      <c r="I1627"/>
      <c r="J1627"/>
      <c r="K1627"/>
      <c r="L1627"/>
      <c r="M1627"/>
      <c r="N1627"/>
    </row>
    <row r="1628" spans="1:14">
      <c r="A1628"/>
      <c r="B1628"/>
      <c r="C1628"/>
      <c r="D1628"/>
      <c r="E1628"/>
      <c r="F1628"/>
      <c r="G1628"/>
      <c r="H1628"/>
      <c r="I1628"/>
      <c r="J1628"/>
      <c r="K1628"/>
      <c r="L1628"/>
      <c r="M1628"/>
      <c r="N1628"/>
    </row>
    <row r="1629" spans="1:14">
      <c r="A1629"/>
      <c r="B1629"/>
      <c r="C1629"/>
      <c r="D1629"/>
      <c r="E1629"/>
      <c r="F1629"/>
      <c r="G1629"/>
      <c r="H1629"/>
      <c r="I1629"/>
      <c r="J1629"/>
      <c r="K1629"/>
      <c r="L1629"/>
      <c r="M1629"/>
      <c r="N1629"/>
    </row>
    <row r="1630" spans="1:14">
      <c r="A1630"/>
      <c r="B1630"/>
      <c r="C1630"/>
      <c r="D1630"/>
      <c r="E1630"/>
      <c r="F1630"/>
      <c r="G1630"/>
      <c r="H1630"/>
      <c r="I1630"/>
      <c r="J1630"/>
      <c r="K1630"/>
      <c r="L1630"/>
      <c r="M1630"/>
      <c r="N1630"/>
    </row>
    <row r="1631" spans="1:14">
      <c r="A1631"/>
      <c r="B1631"/>
      <c r="C1631"/>
      <c r="D1631"/>
      <c r="E1631"/>
      <c r="F1631"/>
      <c r="G1631"/>
      <c r="H1631"/>
      <c r="I1631"/>
      <c r="J1631"/>
      <c r="K1631"/>
      <c r="L1631"/>
      <c r="M1631"/>
      <c r="N1631"/>
    </row>
    <row r="1632" spans="1:14">
      <c r="A1632"/>
      <c r="B1632"/>
      <c r="C1632"/>
      <c r="D1632"/>
      <c r="E1632"/>
      <c r="F1632"/>
      <c r="G1632"/>
      <c r="H1632"/>
      <c r="I1632"/>
      <c r="J1632"/>
      <c r="K1632"/>
      <c r="L1632"/>
      <c r="M1632"/>
      <c r="N1632"/>
    </row>
    <row r="1633" spans="1:14">
      <c r="A1633"/>
      <c r="B1633"/>
      <c r="C1633"/>
      <c r="D1633"/>
      <c r="E1633"/>
      <c r="F1633"/>
      <c r="G1633"/>
      <c r="H1633"/>
      <c r="I1633"/>
      <c r="J1633"/>
      <c r="K1633"/>
      <c r="L1633"/>
      <c r="M1633"/>
      <c r="N1633"/>
    </row>
    <row r="1634" spans="1:14">
      <c r="A1634"/>
      <c r="B1634"/>
      <c r="C1634"/>
      <c r="D1634"/>
      <c r="E1634"/>
      <c r="F1634"/>
      <c r="G1634"/>
      <c r="H1634"/>
      <c r="I1634"/>
      <c r="J1634"/>
      <c r="K1634"/>
      <c r="L1634"/>
      <c r="M1634"/>
      <c r="N1634"/>
    </row>
    <row r="1635" spans="1:14">
      <c r="A1635"/>
      <c r="B1635"/>
      <c r="C1635"/>
      <c r="D1635"/>
      <c r="E1635"/>
      <c r="F1635"/>
      <c r="G1635"/>
      <c r="H1635"/>
      <c r="I1635"/>
      <c r="J1635"/>
      <c r="K1635"/>
      <c r="L1635"/>
      <c r="M1635"/>
      <c r="N1635"/>
    </row>
    <row r="1636" spans="1:14">
      <c r="A1636"/>
      <c r="B1636"/>
      <c r="C1636"/>
      <c r="D1636"/>
      <c r="E1636"/>
      <c r="F1636"/>
      <c r="G1636"/>
      <c r="H1636"/>
      <c r="I1636"/>
      <c r="J1636"/>
      <c r="K1636"/>
      <c r="L1636"/>
      <c r="M1636"/>
      <c r="N1636"/>
    </row>
    <row r="1637" spans="1:14">
      <c r="A1637"/>
      <c r="B1637"/>
      <c r="C1637"/>
      <c r="D1637"/>
      <c r="E1637"/>
      <c r="F1637"/>
      <c r="G1637"/>
      <c r="H1637"/>
      <c r="I1637"/>
      <c r="J1637"/>
      <c r="K1637"/>
      <c r="L1637"/>
      <c r="M1637"/>
      <c r="N1637"/>
    </row>
    <row r="1638" spans="1:14">
      <c r="A1638"/>
      <c r="B1638"/>
      <c r="C1638"/>
      <c r="D1638"/>
      <c r="E1638"/>
      <c r="F1638"/>
      <c r="G1638"/>
      <c r="H1638"/>
      <c r="I1638"/>
      <c r="J1638"/>
      <c r="K1638"/>
      <c r="L1638"/>
      <c r="M1638"/>
      <c r="N1638"/>
    </row>
    <row r="1639" spans="1:14">
      <c r="A1639"/>
      <c r="B1639"/>
      <c r="C1639"/>
      <c r="D1639"/>
      <c r="E1639"/>
      <c r="F1639"/>
      <c r="G1639"/>
      <c r="H1639"/>
      <c r="I1639"/>
      <c r="J1639"/>
      <c r="K1639"/>
      <c r="L1639"/>
      <c r="M1639"/>
      <c r="N1639"/>
    </row>
    <row r="1640" spans="1:14">
      <c r="A1640"/>
      <c r="B1640"/>
      <c r="C1640"/>
      <c r="D1640"/>
      <c r="E1640"/>
      <c r="F1640"/>
      <c r="G1640"/>
      <c r="H1640"/>
      <c r="I1640"/>
      <c r="J1640"/>
      <c r="K1640"/>
      <c r="L1640"/>
      <c r="M1640"/>
      <c r="N1640"/>
    </row>
    <row r="1641" spans="1:14">
      <c r="A1641"/>
      <c r="B1641"/>
      <c r="C1641"/>
      <c r="D1641"/>
      <c r="E1641"/>
      <c r="F1641"/>
      <c r="G1641"/>
      <c r="H1641"/>
      <c r="I1641"/>
      <c r="J1641"/>
      <c r="K1641"/>
      <c r="L1641"/>
      <c r="M1641"/>
      <c r="N1641"/>
    </row>
    <row r="1642" spans="1:14">
      <c r="A1642"/>
      <c r="B1642"/>
      <c r="C1642"/>
      <c r="D1642"/>
      <c r="E1642"/>
      <c r="F1642"/>
      <c r="G1642"/>
      <c r="H1642"/>
      <c r="I1642"/>
      <c r="J1642"/>
      <c r="K1642"/>
      <c r="L1642"/>
      <c r="M1642"/>
      <c r="N1642"/>
    </row>
    <row r="1643" spans="1:14">
      <c r="A1643"/>
      <c r="B1643"/>
      <c r="C1643"/>
      <c r="D1643"/>
      <c r="E1643"/>
      <c r="F1643"/>
      <c r="G1643"/>
      <c r="H1643"/>
      <c r="I1643"/>
      <c r="J1643"/>
      <c r="K1643"/>
      <c r="L1643"/>
      <c r="M1643"/>
      <c r="N1643"/>
    </row>
    <row r="1644" spans="1:14">
      <c r="A1644"/>
      <c r="B1644"/>
      <c r="C1644"/>
      <c r="D1644"/>
      <c r="E1644"/>
      <c r="F1644"/>
      <c r="G1644"/>
      <c r="H1644"/>
      <c r="I1644"/>
      <c r="J1644"/>
      <c r="K1644"/>
      <c r="L1644"/>
      <c r="M1644"/>
      <c r="N1644"/>
    </row>
    <row r="1645" spans="1:14">
      <c r="A1645"/>
      <c r="B1645"/>
      <c r="C1645"/>
      <c r="D1645"/>
      <c r="E1645"/>
      <c r="F1645"/>
      <c r="G1645"/>
      <c r="H1645"/>
      <c r="I1645"/>
      <c r="J1645"/>
      <c r="K1645"/>
      <c r="L1645"/>
      <c r="M1645"/>
      <c r="N1645"/>
    </row>
    <row r="1646" spans="1:14">
      <c r="A1646"/>
      <c r="B1646"/>
      <c r="C1646"/>
      <c r="D1646"/>
      <c r="E1646"/>
      <c r="F1646"/>
      <c r="G1646"/>
      <c r="H1646"/>
      <c r="I1646"/>
      <c r="J1646"/>
      <c r="K1646"/>
      <c r="L1646"/>
      <c r="M1646"/>
      <c r="N1646"/>
    </row>
    <row r="1647" spans="1:14">
      <c r="A1647"/>
      <c r="B1647"/>
      <c r="C1647"/>
      <c r="D1647"/>
      <c r="E1647"/>
      <c r="F1647"/>
      <c r="G1647"/>
      <c r="H1647"/>
      <c r="I1647"/>
      <c r="J1647"/>
      <c r="K1647"/>
      <c r="L1647"/>
      <c r="M1647"/>
      <c r="N1647"/>
    </row>
    <row r="1648" spans="1:14">
      <c r="A1648"/>
      <c r="B1648"/>
      <c r="C1648"/>
      <c r="D1648"/>
      <c r="E1648"/>
      <c r="F1648"/>
      <c r="G1648"/>
      <c r="H1648"/>
      <c r="I1648"/>
      <c r="J1648"/>
      <c r="K1648"/>
      <c r="L1648"/>
      <c r="M1648"/>
      <c r="N1648"/>
    </row>
    <row r="1649" spans="1:14">
      <c r="A1649"/>
      <c r="B1649"/>
      <c r="C1649"/>
      <c r="D1649"/>
      <c r="E1649"/>
      <c r="F1649"/>
      <c r="G1649"/>
      <c r="H1649"/>
      <c r="I1649"/>
      <c r="J1649"/>
      <c r="K1649"/>
      <c r="L1649"/>
      <c r="M1649"/>
      <c r="N1649"/>
    </row>
    <row r="1650" spans="1:14">
      <c r="A1650"/>
      <c r="B1650"/>
      <c r="C1650"/>
      <c r="D1650"/>
      <c r="E1650"/>
      <c r="F1650"/>
      <c r="G1650"/>
      <c r="H1650"/>
      <c r="I1650"/>
      <c r="J1650"/>
      <c r="K1650"/>
      <c r="L1650"/>
      <c r="M1650"/>
      <c r="N1650"/>
    </row>
    <row r="1651" spans="1:14">
      <c r="A1651"/>
      <c r="B1651"/>
      <c r="C1651"/>
      <c r="D1651"/>
      <c r="E1651"/>
      <c r="F1651"/>
      <c r="G1651"/>
      <c r="H1651"/>
      <c r="I1651"/>
      <c r="J1651"/>
      <c r="K1651"/>
      <c r="L1651"/>
      <c r="M1651"/>
      <c r="N1651"/>
    </row>
    <row r="1652" spans="1:14">
      <c r="A1652"/>
      <c r="B1652"/>
      <c r="C1652"/>
      <c r="D1652"/>
      <c r="E1652"/>
      <c r="F1652"/>
      <c r="G1652"/>
      <c r="H1652"/>
      <c r="I1652"/>
      <c r="J1652"/>
      <c r="K1652"/>
      <c r="L1652"/>
      <c r="M1652"/>
      <c r="N1652"/>
    </row>
    <row r="1653" spans="1:14">
      <c r="A1653"/>
      <c r="B1653"/>
      <c r="C1653"/>
      <c r="D1653"/>
      <c r="E1653"/>
      <c r="F1653"/>
      <c r="G1653"/>
      <c r="H1653"/>
      <c r="I1653"/>
      <c r="J1653"/>
      <c r="K1653"/>
      <c r="L1653"/>
      <c r="M1653"/>
      <c r="N1653"/>
    </row>
    <row r="1654" spans="1:14">
      <c r="A1654"/>
      <c r="B1654"/>
      <c r="C1654"/>
      <c r="D1654"/>
      <c r="E1654"/>
      <c r="F1654"/>
      <c r="G1654"/>
      <c r="H1654"/>
      <c r="I1654"/>
      <c r="J1654"/>
      <c r="K1654"/>
      <c r="L1654"/>
      <c r="M1654"/>
      <c r="N1654"/>
    </row>
    <row r="1655" spans="1:14">
      <c r="A1655"/>
      <c r="B1655"/>
      <c r="C1655"/>
      <c r="D1655"/>
      <c r="E1655"/>
      <c r="F1655"/>
      <c r="G1655"/>
      <c r="H1655"/>
      <c r="I1655"/>
      <c r="J1655"/>
      <c r="K1655"/>
      <c r="L1655"/>
      <c r="M1655"/>
      <c r="N1655"/>
    </row>
    <row r="1656" spans="1:14">
      <c r="A1656"/>
      <c r="B1656"/>
      <c r="C1656"/>
      <c r="D1656"/>
      <c r="E1656"/>
      <c r="F1656"/>
      <c r="G1656"/>
      <c r="H1656"/>
      <c r="I1656"/>
      <c r="J1656"/>
      <c r="K1656"/>
      <c r="L1656"/>
      <c r="M1656"/>
      <c r="N1656"/>
    </row>
    <row r="1657" spans="1:14">
      <c r="A1657"/>
      <c r="B1657"/>
      <c r="C1657"/>
      <c r="D1657"/>
      <c r="E1657"/>
      <c r="F1657"/>
      <c r="G1657"/>
      <c r="H1657"/>
      <c r="I1657"/>
      <c r="J1657"/>
      <c r="K1657"/>
      <c r="L1657"/>
      <c r="M1657"/>
      <c r="N1657"/>
    </row>
    <row r="1658" spans="1:14">
      <c r="A1658"/>
      <c r="B1658"/>
      <c r="C1658"/>
      <c r="D1658"/>
      <c r="E1658"/>
      <c r="F1658"/>
      <c r="G1658"/>
      <c r="H1658"/>
      <c r="I1658"/>
      <c r="J1658"/>
      <c r="K1658"/>
      <c r="L1658"/>
      <c r="M1658"/>
      <c r="N1658"/>
    </row>
    <row r="1659" spans="1:14">
      <c r="A1659"/>
      <c r="B1659"/>
      <c r="C1659"/>
      <c r="D1659"/>
      <c r="E1659"/>
      <c r="F1659"/>
      <c r="G1659"/>
      <c r="H1659"/>
      <c r="I1659"/>
      <c r="J1659"/>
      <c r="K1659"/>
      <c r="L1659"/>
      <c r="M1659"/>
      <c r="N1659"/>
    </row>
    <row r="1660" spans="1:14">
      <c r="A1660"/>
      <c r="B1660"/>
      <c r="C1660"/>
      <c r="D1660"/>
      <c r="E1660"/>
      <c r="F1660"/>
      <c r="G1660"/>
      <c r="H1660"/>
      <c r="I1660"/>
      <c r="J1660"/>
      <c r="K1660"/>
      <c r="L1660"/>
      <c r="M1660"/>
      <c r="N1660"/>
    </row>
    <row r="1661" spans="1:14">
      <c r="A1661"/>
      <c r="B1661"/>
      <c r="C1661"/>
      <c r="D1661"/>
      <c r="E1661"/>
      <c r="F1661"/>
      <c r="G1661"/>
      <c r="H1661"/>
      <c r="I1661"/>
      <c r="J1661"/>
      <c r="K1661"/>
      <c r="L1661"/>
      <c r="M1661"/>
      <c r="N1661"/>
    </row>
    <row r="1662" spans="1:14">
      <c r="A1662"/>
      <c r="B1662"/>
      <c r="C1662"/>
      <c r="D1662"/>
      <c r="E1662"/>
      <c r="F1662"/>
      <c r="G1662"/>
      <c r="H1662"/>
      <c r="I1662"/>
      <c r="J1662"/>
      <c r="K1662"/>
      <c r="L1662"/>
      <c r="M1662"/>
      <c r="N1662"/>
    </row>
    <row r="1663" spans="1:14">
      <c r="A1663"/>
      <c r="B1663"/>
      <c r="C1663"/>
      <c r="D1663"/>
      <c r="E1663"/>
      <c r="F1663"/>
      <c r="G1663"/>
      <c r="H1663"/>
      <c r="I1663"/>
      <c r="J1663"/>
      <c r="K1663"/>
      <c r="L1663"/>
      <c r="M1663"/>
      <c r="N1663"/>
    </row>
    <row r="1664" spans="1:14">
      <c r="A1664"/>
      <c r="B1664"/>
      <c r="C1664"/>
      <c r="D1664"/>
      <c r="E1664"/>
      <c r="F1664"/>
      <c r="G1664"/>
      <c r="H1664"/>
      <c r="I1664"/>
      <c r="J1664"/>
      <c r="K1664"/>
      <c r="L1664"/>
      <c r="M1664"/>
      <c r="N1664"/>
    </row>
    <row r="1665" spans="1:14">
      <c r="A1665"/>
      <c r="B1665"/>
      <c r="C1665"/>
      <c r="D1665"/>
      <c r="E1665"/>
      <c r="F1665"/>
      <c r="G1665"/>
      <c r="H1665"/>
      <c r="I1665"/>
      <c r="J1665"/>
      <c r="K1665"/>
      <c r="L1665"/>
      <c r="M1665"/>
      <c r="N1665"/>
    </row>
    <row r="1666" spans="1:14">
      <c r="A1666"/>
      <c r="B1666"/>
      <c r="C1666"/>
      <c r="D1666"/>
      <c r="E1666"/>
      <c r="F1666"/>
      <c r="G1666"/>
      <c r="H1666"/>
      <c r="I1666"/>
      <c r="J1666"/>
      <c r="K1666"/>
      <c r="L1666"/>
      <c r="M1666"/>
      <c r="N1666"/>
    </row>
    <row r="1667" spans="1:14">
      <c r="A1667"/>
      <c r="B1667"/>
      <c r="C1667"/>
      <c r="D1667"/>
      <c r="E1667"/>
      <c r="F1667"/>
      <c r="G1667"/>
      <c r="H1667"/>
      <c r="I1667"/>
      <c r="J1667"/>
      <c r="K1667"/>
      <c r="L1667"/>
      <c r="M1667"/>
      <c r="N1667"/>
    </row>
    <row r="1668" spans="1:14">
      <c r="A1668"/>
      <c r="B1668"/>
      <c r="C1668"/>
      <c r="D1668"/>
      <c r="E1668"/>
      <c r="F1668"/>
      <c r="G1668"/>
      <c r="H1668"/>
      <c r="I1668"/>
      <c r="J1668"/>
      <c r="K1668"/>
      <c r="L1668"/>
      <c r="M1668"/>
      <c r="N1668"/>
    </row>
    <row r="1669" spans="1:14">
      <c r="A1669"/>
      <c r="B1669"/>
      <c r="C1669"/>
      <c r="D1669"/>
      <c r="E1669"/>
      <c r="F1669"/>
      <c r="G1669"/>
      <c r="H1669"/>
      <c r="I1669"/>
      <c r="J1669"/>
      <c r="K1669"/>
      <c r="L1669"/>
      <c r="M1669"/>
      <c r="N1669"/>
    </row>
    <row r="1670" spans="1:14">
      <c r="A1670"/>
      <c r="B1670"/>
      <c r="C1670"/>
      <c r="D1670"/>
      <c r="E1670"/>
      <c r="F1670"/>
      <c r="G1670"/>
      <c r="H1670"/>
      <c r="I1670"/>
      <c r="J1670"/>
      <c r="K1670"/>
      <c r="L1670"/>
      <c r="M1670"/>
      <c r="N1670"/>
    </row>
    <row r="1671" spans="1:14">
      <c r="A1671"/>
      <c r="B1671"/>
      <c r="C1671"/>
      <c r="D1671"/>
      <c r="E1671"/>
      <c r="F1671"/>
      <c r="G1671"/>
      <c r="H1671"/>
      <c r="I1671"/>
      <c r="J1671"/>
      <c r="K1671"/>
      <c r="L1671"/>
      <c r="M1671"/>
      <c r="N1671"/>
    </row>
    <row r="1672" spans="1:14">
      <c r="A1672"/>
      <c r="B1672"/>
      <c r="C1672"/>
      <c r="D1672"/>
      <c r="E1672"/>
      <c r="F1672"/>
      <c r="G1672"/>
      <c r="H1672"/>
      <c r="I1672"/>
      <c r="J1672"/>
      <c r="K1672"/>
      <c r="L1672"/>
      <c r="M1672"/>
      <c r="N1672"/>
    </row>
    <row r="1673" spans="1:14">
      <c r="A1673"/>
      <c r="B1673"/>
      <c r="C1673"/>
      <c r="D1673"/>
      <c r="E1673"/>
      <c r="F1673"/>
      <c r="G1673"/>
      <c r="H1673"/>
      <c r="I1673"/>
      <c r="J1673"/>
      <c r="K1673"/>
      <c r="L1673"/>
      <c r="M1673"/>
      <c r="N1673"/>
    </row>
    <row r="1674" spans="1:14">
      <c r="A1674"/>
      <c r="B1674"/>
      <c r="C1674"/>
      <c r="D1674"/>
      <c r="E1674"/>
      <c r="F1674"/>
      <c r="G1674"/>
      <c r="H1674"/>
      <c r="I1674"/>
      <c r="J1674"/>
      <c r="K1674"/>
      <c r="L1674"/>
      <c r="M1674"/>
      <c r="N1674"/>
    </row>
    <row r="1675" spans="1:14">
      <c r="A1675"/>
      <c r="B1675"/>
      <c r="C1675"/>
      <c r="D1675"/>
      <c r="E1675"/>
      <c r="F1675"/>
      <c r="G1675"/>
      <c r="H1675"/>
      <c r="I1675"/>
      <c r="J1675"/>
      <c r="K1675"/>
      <c r="L1675"/>
      <c r="M1675"/>
      <c r="N1675"/>
    </row>
    <row r="1676" spans="1:14">
      <c r="A1676"/>
      <c r="B1676"/>
      <c r="C1676"/>
      <c r="D1676"/>
      <c r="E1676"/>
      <c r="F1676"/>
      <c r="G1676"/>
      <c r="H1676"/>
      <c r="I1676"/>
      <c r="J1676"/>
      <c r="K1676"/>
      <c r="L1676"/>
      <c r="M1676"/>
      <c r="N1676"/>
    </row>
    <row r="1677" spans="1:14">
      <c r="A1677"/>
      <c r="B1677"/>
      <c r="C1677"/>
      <c r="D1677"/>
      <c r="E1677"/>
      <c r="F1677"/>
      <c r="G1677"/>
      <c r="H1677"/>
      <c r="I1677"/>
      <c r="J1677"/>
      <c r="K1677"/>
      <c r="L1677"/>
      <c r="M1677"/>
      <c r="N1677"/>
    </row>
    <row r="1678" spans="1:14">
      <c r="A1678"/>
      <c r="B1678"/>
      <c r="C1678"/>
      <c r="D1678"/>
      <c r="E1678"/>
      <c r="F1678"/>
      <c r="G1678"/>
      <c r="H1678"/>
      <c r="I1678"/>
      <c r="J1678"/>
      <c r="K1678"/>
      <c r="L1678"/>
      <c r="M1678"/>
      <c r="N1678"/>
    </row>
    <row r="1679" spans="1:14">
      <c r="A1679"/>
      <c r="B1679"/>
      <c r="C1679"/>
      <c r="D1679"/>
      <c r="E1679"/>
      <c r="F1679"/>
      <c r="G1679"/>
      <c r="H1679"/>
      <c r="I1679"/>
      <c r="J1679"/>
      <c r="K1679"/>
      <c r="L1679"/>
      <c r="M1679"/>
      <c r="N1679"/>
    </row>
    <row r="1680" spans="1:14">
      <c r="A1680"/>
      <c r="B1680"/>
      <c r="C1680"/>
      <c r="D1680"/>
      <c r="E1680"/>
      <c r="F1680"/>
      <c r="G1680"/>
      <c r="H1680"/>
      <c r="I1680"/>
      <c r="J1680"/>
      <c r="K1680"/>
      <c r="L1680"/>
      <c r="M1680"/>
      <c r="N1680"/>
    </row>
    <row r="1681" spans="1:14">
      <c r="A1681"/>
      <c r="B1681"/>
      <c r="C1681"/>
      <c r="D1681"/>
      <c r="E1681"/>
      <c r="F1681"/>
      <c r="G1681"/>
      <c r="H1681"/>
      <c r="I1681"/>
      <c r="J1681"/>
      <c r="K1681"/>
      <c r="L1681"/>
      <c r="M1681"/>
      <c r="N1681"/>
    </row>
    <row r="1682" spans="1:14">
      <c r="A1682"/>
      <c r="B1682"/>
      <c r="C1682"/>
      <c r="D1682"/>
      <c r="E1682"/>
      <c r="F1682"/>
      <c r="G1682"/>
      <c r="H1682"/>
      <c r="I1682"/>
      <c r="J1682"/>
      <c r="K1682"/>
      <c r="L1682"/>
      <c r="M1682"/>
      <c r="N1682"/>
    </row>
    <row r="1683" spans="1:14">
      <c r="A1683"/>
      <c r="B1683"/>
      <c r="C1683"/>
      <c r="D1683"/>
      <c r="E1683"/>
      <c r="F1683"/>
      <c r="G1683"/>
      <c r="H1683"/>
      <c r="I1683"/>
      <c r="J1683"/>
      <c r="K1683"/>
      <c r="L1683"/>
      <c r="M1683"/>
      <c r="N1683"/>
    </row>
    <row r="1684" spans="1:14">
      <c r="A1684"/>
      <c r="B1684"/>
      <c r="C1684"/>
      <c r="D1684"/>
      <c r="E1684"/>
      <c r="F1684"/>
      <c r="G1684"/>
      <c r="H1684"/>
      <c r="I1684"/>
      <c r="J1684"/>
      <c r="K1684"/>
      <c r="L1684"/>
      <c r="M1684"/>
      <c r="N1684"/>
    </row>
    <row r="1685" spans="1:14">
      <c r="A1685"/>
      <c r="B1685"/>
      <c r="C1685"/>
      <c r="D1685"/>
      <c r="E1685"/>
      <c r="F1685"/>
      <c r="G1685"/>
      <c r="H1685"/>
      <c r="I1685"/>
      <c r="J1685"/>
      <c r="K1685"/>
      <c r="L1685"/>
      <c r="M1685"/>
      <c r="N1685"/>
    </row>
    <row r="1686" spans="1:14">
      <c r="A1686"/>
      <c r="B1686"/>
      <c r="C1686"/>
      <c r="D1686"/>
      <c r="E1686"/>
      <c r="F1686"/>
      <c r="G1686"/>
      <c r="H1686"/>
      <c r="I1686"/>
      <c r="J1686"/>
      <c r="K1686"/>
      <c r="L1686"/>
      <c r="M1686"/>
      <c r="N1686"/>
    </row>
    <row r="1687" spans="1:14">
      <c r="A1687"/>
      <c r="B1687"/>
      <c r="C1687"/>
      <c r="D1687"/>
      <c r="E1687"/>
      <c r="F1687"/>
      <c r="G1687"/>
      <c r="H1687"/>
      <c r="I1687"/>
      <c r="J1687"/>
      <c r="K1687"/>
      <c r="L1687"/>
      <c r="M1687"/>
      <c r="N1687"/>
    </row>
    <row r="1688" spans="1:14">
      <c r="A1688"/>
      <c r="B1688"/>
      <c r="C1688"/>
      <c r="D1688"/>
      <c r="E1688"/>
      <c r="F1688"/>
      <c r="G1688"/>
      <c r="H1688"/>
      <c r="I1688"/>
      <c r="J1688"/>
      <c r="K1688"/>
      <c r="L1688"/>
      <c r="M1688"/>
      <c r="N1688"/>
    </row>
    <row r="1689" spans="1:14">
      <c r="A1689"/>
      <c r="B1689"/>
      <c r="C1689"/>
      <c r="D1689"/>
      <c r="E1689"/>
      <c r="F1689"/>
      <c r="G1689"/>
      <c r="H1689"/>
      <c r="I1689"/>
      <c r="J1689"/>
      <c r="K1689"/>
      <c r="L1689"/>
      <c r="M1689"/>
      <c r="N1689"/>
    </row>
    <row r="1690" spans="1:14">
      <c r="A1690"/>
      <c r="B1690"/>
      <c r="C1690"/>
      <c r="D1690"/>
      <c r="E1690"/>
      <c r="F1690"/>
      <c r="G1690"/>
      <c r="H1690"/>
      <c r="I1690"/>
      <c r="J1690"/>
      <c r="K1690"/>
      <c r="L1690"/>
      <c r="M1690"/>
      <c r="N1690"/>
    </row>
    <row r="1691" spans="1:14">
      <c r="A1691"/>
      <c r="B1691"/>
      <c r="C1691"/>
      <c r="D1691"/>
      <c r="E1691"/>
      <c r="F1691"/>
      <c r="G1691"/>
      <c r="H1691"/>
      <c r="I1691"/>
      <c r="J1691"/>
      <c r="K1691"/>
      <c r="L1691"/>
      <c r="M1691"/>
      <c r="N1691"/>
    </row>
    <row r="1692" spans="1:14">
      <c r="A1692"/>
      <c r="B1692"/>
      <c r="C1692"/>
      <c r="D1692"/>
      <c r="E1692"/>
      <c r="F1692"/>
      <c r="G1692"/>
      <c r="H1692"/>
      <c r="I1692"/>
      <c r="J1692"/>
      <c r="K1692"/>
      <c r="L1692"/>
      <c r="M1692"/>
      <c r="N1692"/>
    </row>
    <row r="1693" spans="1:14">
      <c r="A1693"/>
      <c r="B1693"/>
      <c r="C1693"/>
      <c r="D1693"/>
      <c r="E1693"/>
      <c r="F1693"/>
      <c r="G1693"/>
      <c r="H1693"/>
      <c r="I1693"/>
      <c r="J1693"/>
      <c r="K1693"/>
      <c r="L1693"/>
      <c r="M1693"/>
      <c r="N1693"/>
    </row>
    <row r="1694" spans="1:14">
      <c r="A1694"/>
      <c r="B1694"/>
      <c r="C1694"/>
      <c r="D1694"/>
      <c r="E1694"/>
      <c r="F1694"/>
      <c r="G1694"/>
      <c r="H1694"/>
      <c r="I1694"/>
      <c r="J1694"/>
      <c r="K1694"/>
      <c r="L1694"/>
      <c r="M1694"/>
      <c r="N1694"/>
    </row>
    <row r="1695" spans="1:14">
      <c r="A1695"/>
      <c r="B1695"/>
      <c r="C1695"/>
      <c r="D1695"/>
      <c r="E1695"/>
      <c r="F1695"/>
      <c r="G1695"/>
      <c r="H1695"/>
      <c r="I1695"/>
      <c r="J1695"/>
      <c r="K1695"/>
      <c r="L1695"/>
      <c r="M1695"/>
      <c r="N1695"/>
    </row>
    <row r="1696" spans="1:14">
      <c r="A1696"/>
      <c r="B1696"/>
      <c r="C1696"/>
      <c r="D1696"/>
      <c r="E1696"/>
      <c r="F1696"/>
      <c r="G1696"/>
      <c r="H1696"/>
      <c r="I1696"/>
      <c r="J1696"/>
      <c r="K1696"/>
      <c r="L1696"/>
      <c r="M1696"/>
      <c r="N1696"/>
    </row>
    <row r="1697" spans="1:14">
      <c r="A1697"/>
      <c r="B1697"/>
      <c r="C1697"/>
      <c r="D1697"/>
      <c r="E1697"/>
      <c r="F1697"/>
      <c r="G1697"/>
      <c r="H1697"/>
      <c r="I1697"/>
      <c r="J1697"/>
      <c r="K1697"/>
      <c r="L1697"/>
      <c r="M1697"/>
      <c r="N1697"/>
    </row>
    <row r="1698" spans="1:14">
      <c r="A1698"/>
      <c r="B1698"/>
      <c r="C1698"/>
      <c r="D1698"/>
      <c r="E1698"/>
      <c r="F1698"/>
      <c r="G1698"/>
      <c r="H1698"/>
      <c r="I1698"/>
      <c r="J1698"/>
      <c r="K1698"/>
      <c r="L1698"/>
      <c r="M1698"/>
      <c r="N1698"/>
    </row>
    <row r="1699" spans="1:14">
      <c r="A1699"/>
      <c r="B1699"/>
      <c r="C1699"/>
      <c r="D1699"/>
      <c r="E1699"/>
      <c r="F1699"/>
      <c r="G1699"/>
      <c r="H1699"/>
      <c r="I1699"/>
      <c r="J1699"/>
      <c r="K1699"/>
      <c r="L1699"/>
      <c r="M1699"/>
      <c r="N1699"/>
    </row>
    <row r="1700" spans="1:14">
      <c r="A1700"/>
      <c r="B1700"/>
      <c r="C1700"/>
      <c r="D1700"/>
      <c r="E1700"/>
      <c r="F1700"/>
      <c r="G1700"/>
      <c r="H1700"/>
      <c r="I1700"/>
      <c r="J1700"/>
      <c r="K1700"/>
      <c r="L1700"/>
      <c r="M1700"/>
      <c r="N1700"/>
    </row>
    <row r="1701" spans="1:14">
      <c r="A1701"/>
      <c r="B1701"/>
      <c r="C1701"/>
      <c r="D1701"/>
      <c r="E1701"/>
      <c r="F1701"/>
      <c r="G1701"/>
      <c r="H1701"/>
      <c r="I1701"/>
      <c r="J1701"/>
      <c r="K1701"/>
      <c r="L1701"/>
      <c r="M1701"/>
      <c r="N1701"/>
    </row>
    <row r="1702" spans="1:14">
      <c r="A1702"/>
      <c r="B1702"/>
      <c r="C1702"/>
      <c r="D1702"/>
      <c r="E1702"/>
      <c r="F1702"/>
      <c r="G1702"/>
      <c r="H1702"/>
      <c r="I1702"/>
      <c r="J1702"/>
      <c r="K1702"/>
      <c r="L1702"/>
      <c r="M1702"/>
      <c r="N1702"/>
    </row>
    <row r="1703" spans="1:14">
      <c r="A1703"/>
      <c r="B1703"/>
      <c r="C1703"/>
      <c r="D1703"/>
      <c r="E1703"/>
      <c r="F1703"/>
      <c r="G1703"/>
      <c r="H1703"/>
      <c r="I1703"/>
      <c r="J1703"/>
      <c r="K1703"/>
      <c r="L1703"/>
      <c r="M1703"/>
      <c r="N1703"/>
    </row>
    <row r="1704" spans="1:14">
      <c r="A1704"/>
      <c r="B1704"/>
      <c r="C1704"/>
      <c r="D1704"/>
      <c r="E1704"/>
      <c r="F1704"/>
      <c r="G1704"/>
      <c r="H1704"/>
      <c r="I1704"/>
      <c r="J1704"/>
      <c r="K1704"/>
      <c r="L1704"/>
      <c r="M1704"/>
      <c r="N1704"/>
    </row>
    <row r="1705" spans="1:14">
      <c r="A1705"/>
      <c r="B1705"/>
      <c r="C1705"/>
      <c r="D1705"/>
      <c r="E1705"/>
      <c r="F1705"/>
      <c r="G1705"/>
      <c r="H1705"/>
      <c r="I1705"/>
      <c r="J1705"/>
      <c r="K1705"/>
      <c r="L1705"/>
      <c r="M1705"/>
      <c r="N1705"/>
    </row>
    <row r="1706" spans="1:14">
      <c r="A1706"/>
      <c r="B1706"/>
      <c r="C1706"/>
      <c r="D1706"/>
      <c r="E1706"/>
      <c r="F1706"/>
      <c r="G1706"/>
      <c r="H1706"/>
      <c r="I1706"/>
      <c r="J1706"/>
      <c r="K1706"/>
      <c r="L1706"/>
      <c r="M1706"/>
      <c r="N1706"/>
    </row>
    <row r="1707" spans="1:14">
      <c r="A1707"/>
      <c r="B1707"/>
      <c r="C1707"/>
      <c r="D1707"/>
      <c r="E1707"/>
      <c r="F1707"/>
      <c r="G1707"/>
      <c r="H1707"/>
      <c r="I1707"/>
      <c r="J1707"/>
      <c r="K1707"/>
      <c r="L1707"/>
      <c r="M1707"/>
      <c r="N1707"/>
    </row>
    <row r="1708" spans="1:14">
      <c r="A1708"/>
      <c r="B1708"/>
      <c r="C1708"/>
      <c r="D1708"/>
      <c r="E1708"/>
      <c r="F1708"/>
      <c r="G1708"/>
      <c r="H1708"/>
      <c r="I1708"/>
      <c r="J1708"/>
      <c r="K1708"/>
      <c r="L1708"/>
      <c r="M1708"/>
      <c r="N1708"/>
    </row>
    <row r="1709" spans="1:14">
      <c r="A1709"/>
      <c r="B1709"/>
      <c r="C1709"/>
      <c r="D1709"/>
      <c r="E1709"/>
      <c r="F1709"/>
      <c r="G1709"/>
      <c r="H1709"/>
      <c r="I1709"/>
      <c r="J1709"/>
      <c r="K1709"/>
      <c r="L1709"/>
      <c r="M1709"/>
      <c r="N1709"/>
    </row>
    <row r="1710" spans="1:14">
      <c r="A1710"/>
      <c r="B1710"/>
      <c r="C1710"/>
      <c r="D1710"/>
      <c r="E1710"/>
      <c r="F1710"/>
      <c r="G1710"/>
      <c r="H1710"/>
      <c r="I1710"/>
      <c r="J1710"/>
      <c r="K1710"/>
      <c r="L1710"/>
      <c r="M1710"/>
      <c r="N1710"/>
    </row>
    <row r="1711" spans="1:14">
      <c r="A1711"/>
      <c r="B1711"/>
      <c r="C1711"/>
      <c r="D1711"/>
      <c r="E1711"/>
      <c r="F1711"/>
      <c r="G1711"/>
      <c r="H1711"/>
      <c r="I1711"/>
      <c r="J1711"/>
      <c r="K1711"/>
      <c r="L1711"/>
      <c r="M1711"/>
      <c r="N1711"/>
    </row>
    <row r="1712" spans="1:14">
      <c r="A1712"/>
      <c r="B1712"/>
      <c r="C1712"/>
      <c r="D1712"/>
      <c r="E1712"/>
      <c r="F1712"/>
      <c r="G1712"/>
      <c r="H1712"/>
      <c r="I1712"/>
      <c r="J1712"/>
      <c r="K1712"/>
      <c r="L1712"/>
      <c r="M1712"/>
      <c r="N1712"/>
    </row>
    <row r="1713" spans="1:14">
      <c r="A1713"/>
      <c r="B1713"/>
      <c r="C1713"/>
      <c r="D1713"/>
      <c r="E1713"/>
      <c r="F1713"/>
      <c r="G1713"/>
      <c r="H1713"/>
      <c r="I1713"/>
      <c r="J1713"/>
      <c r="K1713"/>
      <c r="L1713"/>
      <c r="M1713"/>
      <c r="N1713"/>
    </row>
    <row r="1714" spans="1:14">
      <c r="A1714"/>
      <c r="B1714"/>
      <c r="C1714"/>
      <c r="D1714"/>
      <c r="E1714"/>
      <c r="F1714"/>
      <c r="G1714"/>
      <c r="H1714"/>
      <c r="I1714"/>
      <c r="J1714"/>
      <c r="K1714"/>
      <c r="L1714"/>
      <c r="M1714"/>
      <c r="N1714"/>
    </row>
    <row r="1715" spans="1:14">
      <c r="A1715"/>
      <c r="B1715"/>
      <c r="C1715"/>
      <c r="D1715"/>
      <c r="E1715"/>
      <c r="F1715"/>
      <c r="G1715"/>
      <c r="H1715"/>
      <c r="I1715"/>
      <c r="J1715"/>
      <c r="K1715"/>
      <c r="L1715"/>
      <c r="M1715"/>
      <c r="N1715"/>
    </row>
    <row r="1716" spans="1:14">
      <c r="A1716"/>
      <c r="B1716"/>
      <c r="C1716"/>
      <c r="D1716"/>
      <c r="E1716"/>
      <c r="F1716"/>
      <c r="G1716"/>
      <c r="H1716"/>
      <c r="I1716"/>
      <c r="J1716"/>
      <c r="K1716"/>
      <c r="L1716"/>
      <c r="M1716"/>
      <c r="N1716"/>
    </row>
    <row r="1717" spans="1:14">
      <c r="A1717"/>
      <c r="B1717"/>
      <c r="C1717"/>
      <c r="D1717"/>
      <c r="E1717"/>
      <c r="F1717"/>
      <c r="G1717"/>
      <c r="H1717"/>
      <c r="I1717"/>
      <c r="J1717"/>
      <c r="K1717"/>
      <c r="L1717"/>
      <c r="M1717"/>
      <c r="N1717"/>
    </row>
    <row r="1718" spans="1:14">
      <c r="A1718"/>
      <c r="B1718"/>
      <c r="C1718"/>
      <c r="D1718"/>
      <c r="E1718"/>
      <c r="F1718"/>
      <c r="G1718"/>
      <c r="H1718"/>
      <c r="I1718"/>
      <c r="J1718"/>
      <c r="K1718"/>
      <c r="L1718"/>
      <c r="M1718"/>
      <c r="N1718"/>
    </row>
    <row r="1719" spans="1:14">
      <c r="A1719"/>
      <c r="B1719"/>
      <c r="C1719"/>
      <c r="D1719"/>
      <c r="E1719"/>
      <c r="F1719"/>
      <c r="G1719"/>
      <c r="H1719"/>
      <c r="I1719"/>
      <c r="J1719"/>
      <c r="K1719"/>
      <c r="L1719"/>
      <c r="M1719"/>
      <c r="N1719"/>
    </row>
    <row r="1720" spans="1:14">
      <c r="A1720"/>
      <c r="B1720"/>
      <c r="C1720"/>
      <c r="D1720"/>
      <c r="E1720"/>
      <c r="F1720"/>
      <c r="G1720"/>
      <c r="H1720"/>
      <c r="I1720"/>
      <c r="J1720"/>
      <c r="K1720"/>
      <c r="L1720"/>
      <c r="M1720"/>
      <c r="N1720"/>
    </row>
    <row r="1721" spans="1:14">
      <c r="A1721"/>
      <c r="B1721"/>
      <c r="C1721"/>
      <c r="D1721"/>
      <c r="E1721"/>
      <c r="F1721"/>
      <c r="G1721"/>
      <c r="H1721"/>
      <c r="I1721"/>
      <c r="J1721"/>
      <c r="K1721"/>
      <c r="L1721"/>
      <c r="M1721"/>
      <c r="N1721"/>
    </row>
    <row r="1722" spans="1:14">
      <c r="A1722"/>
      <c r="B1722"/>
      <c r="C1722"/>
      <c r="D1722"/>
      <c r="E1722"/>
      <c r="F1722"/>
      <c r="G1722"/>
      <c r="H1722"/>
      <c r="I1722"/>
      <c r="J1722"/>
      <c r="K1722"/>
      <c r="L1722"/>
      <c r="M1722"/>
      <c r="N1722"/>
    </row>
    <row r="1723" spans="1:14">
      <c r="A1723"/>
      <c r="B1723"/>
      <c r="C1723"/>
      <c r="D1723"/>
      <c r="E1723"/>
      <c r="F1723"/>
      <c r="G1723"/>
      <c r="H1723"/>
      <c r="I1723"/>
      <c r="J1723"/>
      <c r="K1723"/>
      <c r="L1723"/>
      <c r="M1723"/>
      <c r="N1723"/>
    </row>
    <row r="1724" spans="1:14">
      <c r="A1724"/>
      <c r="B1724"/>
      <c r="C1724"/>
      <c r="D1724"/>
      <c r="E1724"/>
      <c r="F1724"/>
      <c r="G1724"/>
      <c r="H1724"/>
      <c r="I1724"/>
      <c r="J1724"/>
      <c r="K1724"/>
      <c r="L1724"/>
      <c r="M1724"/>
      <c r="N1724"/>
    </row>
    <row r="1725" spans="1:14">
      <c r="A1725"/>
      <c r="B1725"/>
      <c r="C1725"/>
      <c r="D1725"/>
      <c r="E1725"/>
      <c r="F1725"/>
      <c r="G1725"/>
      <c r="H1725"/>
      <c r="I1725"/>
      <c r="J1725"/>
      <c r="K1725"/>
      <c r="L1725"/>
      <c r="M1725"/>
      <c r="N1725"/>
    </row>
    <row r="1726" spans="1:14">
      <c r="A1726"/>
      <c r="B1726"/>
      <c r="C1726"/>
      <c r="D1726"/>
      <c r="E1726"/>
      <c r="F1726"/>
      <c r="G1726"/>
      <c r="H1726"/>
      <c r="I1726"/>
      <c r="J1726"/>
      <c r="K1726"/>
      <c r="L1726"/>
      <c r="M1726"/>
      <c r="N1726"/>
    </row>
    <row r="1727" spans="1:14">
      <c r="A1727"/>
      <c r="B1727"/>
      <c r="C1727"/>
      <c r="D1727"/>
      <c r="E1727"/>
      <c r="F1727"/>
      <c r="G1727"/>
      <c r="H1727"/>
      <c r="I1727"/>
      <c r="J1727"/>
      <c r="K1727"/>
      <c r="L1727"/>
      <c r="M1727"/>
      <c r="N1727"/>
    </row>
    <row r="1728" spans="1:14">
      <c r="A1728"/>
      <c r="B1728"/>
      <c r="C1728"/>
      <c r="D1728"/>
      <c r="E1728"/>
      <c r="F1728"/>
      <c r="G1728"/>
      <c r="H1728"/>
      <c r="I1728"/>
      <c r="J1728"/>
      <c r="K1728"/>
      <c r="L1728"/>
      <c r="M1728"/>
      <c r="N1728"/>
    </row>
    <row r="1729" spans="1:14">
      <c r="A1729"/>
      <c r="B1729"/>
      <c r="C1729"/>
      <c r="D1729"/>
      <c r="E1729"/>
      <c r="F1729"/>
      <c r="G1729"/>
      <c r="H1729"/>
      <c r="I1729"/>
      <c r="J1729"/>
      <c r="K1729"/>
      <c r="L1729"/>
      <c r="M1729"/>
      <c r="N1729"/>
    </row>
    <row r="1730" spans="1:14">
      <c r="A1730"/>
      <c r="B1730"/>
      <c r="C1730"/>
      <c r="D1730"/>
      <c r="E1730"/>
      <c r="F1730"/>
      <c r="G1730"/>
      <c r="H1730"/>
      <c r="I1730"/>
      <c r="J1730"/>
      <c r="K1730"/>
      <c r="L1730"/>
      <c r="M1730"/>
      <c r="N1730"/>
    </row>
    <row r="1731" spans="1:14">
      <c r="A1731"/>
      <c r="B1731"/>
      <c r="C1731"/>
      <c r="D1731"/>
      <c r="E1731"/>
      <c r="F1731"/>
      <c r="G1731"/>
      <c r="H1731"/>
      <c r="I1731"/>
      <c r="J1731"/>
      <c r="K1731"/>
      <c r="L1731"/>
      <c r="M1731"/>
      <c r="N1731"/>
    </row>
    <row r="1732" spans="1:14">
      <c r="A1732"/>
      <c r="B1732"/>
      <c r="C1732"/>
      <c r="D1732"/>
      <c r="E1732"/>
      <c r="F1732"/>
      <c r="G1732"/>
      <c r="H1732"/>
      <c r="I1732"/>
      <c r="J1732"/>
      <c r="K1732"/>
      <c r="L1732"/>
      <c r="M1732"/>
      <c r="N1732"/>
    </row>
    <row r="1733" spans="1:14">
      <c r="A1733"/>
      <c r="B1733"/>
      <c r="C1733"/>
      <c r="D1733"/>
      <c r="E1733"/>
      <c r="F1733"/>
      <c r="G1733"/>
      <c r="H1733"/>
      <c r="I1733"/>
      <c r="J1733"/>
      <c r="K1733"/>
      <c r="L1733"/>
      <c r="M1733"/>
      <c r="N1733"/>
    </row>
    <row r="1734" spans="1:14">
      <c r="A1734"/>
      <c r="B1734"/>
      <c r="C1734"/>
      <c r="D1734"/>
      <c r="E1734"/>
      <c r="F1734"/>
      <c r="G1734"/>
      <c r="H1734"/>
      <c r="I1734"/>
      <c r="J1734"/>
      <c r="K1734"/>
      <c r="L1734"/>
      <c r="M1734"/>
      <c r="N1734"/>
    </row>
    <row r="1735" spans="1:14">
      <c r="A1735"/>
      <c r="B1735"/>
      <c r="C1735"/>
      <c r="D1735"/>
      <c r="E1735"/>
      <c r="F1735"/>
      <c r="G1735"/>
      <c r="H1735"/>
      <c r="I1735"/>
      <c r="J1735"/>
      <c r="K1735"/>
      <c r="L1735"/>
      <c r="M1735"/>
      <c r="N1735"/>
    </row>
    <row r="1736" spans="1:14">
      <c r="A1736"/>
      <c r="B1736"/>
      <c r="C1736"/>
      <c r="D1736"/>
      <c r="E1736"/>
      <c r="F1736"/>
      <c r="G1736"/>
      <c r="H1736"/>
      <c r="I1736"/>
      <c r="J1736"/>
      <c r="K1736"/>
      <c r="L1736"/>
      <c r="M1736"/>
      <c r="N1736"/>
    </row>
    <row r="1737" spans="1:14">
      <c r="A1737"/>
      <c r="B1737"/>
      <c r="C1737"/>
      <c r="D1737"/>
      <c r="E1737"/>
      <c r="F1737"/>
      <c r="G1737"/>
      <c r="H1737"/>
      <c r="I1737"/>
      <c r="J1737"/>
      <c r="K1737"/>
      <c r="L1737"/>
      <c r="M1737"/>
      <c r="N1737"/>
    </row>
    <row r="1738" spans="1:14">
      <c r="A1738"/>
      <c r="B1738"/>
      <c r="C1738"/>
      <c r="D1738"/>
      <c r="E1738"/>
      <c r="F1738"/>
      <c r="G1738"/>
      <c r="H1738"/>
      <c r="I1738"/>
      <c r="J1738"/>
      <c r="K1738"/>
      <c r="L1738"/>
      <c r="M1738"/>
      <c r="N1738"/>
    </row>
    <row r="1739" spans="1:14">
      <c r="A1739"/>
      <c r="B1739"/>
      <c r="C1739"/>
      <c r="D1739"/>
      <c r="E1739"/>
      <c r="F1739"/>
      <c r="G1739"/>
      <c r="H1739"/>
      <c r="I1739"/>
      <c r="J1739"/>
      <c r="K1739"/>
      <c r="L1739"/>
      <c r="M1739"/>
      <c r="N1739"/>
    </row>
    <row r="1740" spans="1:14">
      <c r="A1740"/>
      <c r="B1740"/>
      <c r="C1740"/>
      <c r="D1740"/>
      <c r="E1740"/>
      <c r="F1740"/>
      <c r="G1740"/>
      <c r="H1740"/>
      <c r="I1740"/>
      <c r="J1740"/>
      <c r="K1740"/>
      <c r="L1740"/>
      <c r="M1740"/>
      <c r="N1740"/>
    </row>
    <row r="1741" spans="1:14">
      <c r="A1741"/>
      <c r="B1741"/>
      <c r="C1741"/>
      <c r="D1741"/>
      <c r="E1741"/>
      <c r="F1741"/>
      <c r="G1741"/>
      <c r="H1741"/>
      <c r="I1741"/>
      <c r="J1741"/>
      <c r="K1741"/>
      <c r="L1741"/>
      <c r="M1741"/>
      <c r="N1741"/>
    </row>
    <row r="1742" spans="1:14">
      <c r="A1742"/>
      <c r="B1742"/>
      <c r="C1742"/>
      <c r="D1742"/>
      <c r="E1742"/>
      <c r="F1742"/>
      <c r="G1742"/>
      <c r="H1742"/>
      <c r="I1742"/>
      <c r="J1742"/>
      <c r="K1742"/>
      <c r="L1742"/>
      <c r="M1742"/>
      <c r="N1742"/>
    </row>
    <row r="1743" spans="1:14">
      <c r="A1743"/>
      <c r="B1743"/>
      <c r="C1743"/>
      <c r="D1743"/>
      <c r="E1743"/>
      <c r="F1743"/>
      <c r="G1743"/>
      <c r="H1743"/>
      <c r="I1743"/>
      <c r="J1743"/>
      <c r="K1743"/>
      <c r="L1743"/>
      <c r="M1743"/>
      <c r="N1743"/>
    </row>
    <row r="1744" spans="1:14">
      <c r="A1744"/>
      <c r="B1744"/>
      <c r="C1744"/>
      <c r="D1744"/>
      <c r="E1744"/>
      <c r="F1744"/>
      <c r="G1744"/>
      <c r="H1744"/>
      <c r="I1744"/>
      <c r="J1744"/>
      <c r="K1744"/>
      <c r="L1744"/>
      <c r="M1744"/>
      <c r="N1744"/>
    </row>
    <row r="1745" spans="1:14">
      <c r="A1745"/>
      <c r="B1745"/>
      <c r="C1745"/>
      <c r="D1745"/>
      <c r="E1745"/>
      <c r="F1745"/>
      <c r="G1745"/>
      <c r="H1745"/>
      <c r="I1745"/>
      <c r="J1745"/>
      <c r="K1745"/>
      <c r="L1745"/>
      <c r="M1745"/>
      <c r="N1745"/>
    </row>
    <row r="1746" spans="1:14">
      <c r="A1746"/>
      <c r="B1746"/>
      <c r="C1746"/>
      <c r="D1746"/>
      <c r="E1746"/>
      <c r="F1746"/>
      <c r="G1746"/>
      <c r="H1746"/>
      <c r="I1746"/>
      <c r="J1746"/>
      <c r="K1746"/>
      <c r="L1746"/>
      <c r="M1746"/>
      <c r="N1746"/>
    </row>
    <row r="1747" spans="1:14">
      <c r="A1747"/>
      <c r="B1747"/>
      <c r="C1747"/>
      <c r="D1747"/>
      <c r="E1747"/>
      <c r="F1747"/>
      <c r="G1747"/>
      <c r="H1747"/>
      <c r="I1747"/>
      <c r="J1747"/>
      <c r="K1747"/>
      <c r="L1747"/>
      <c r="M1747"/>
      <c r="N1747"/>
    </row>
    <row r="1748" spans="1:14">
      <c r="A1748"/>
      <c r="B1748"/>
      <c r="C1748"/>
      <c r="D1748"/>
      <c r="E1748"/>
      <c r="F1748"/>
      <c r="G1748"/>
      <c r="H1748"/>
      <c r="I1748"/>
      <c r="J1748"/>
      <c r="K1748"/>
      <c r="L1748"/>
      <c r="M1748"/>
      <c r="N1748"/>
    </row>
    <row r="1749" spans="1:14">
      <c r="A1749"/>
      <c r="B1749"/>
      <c r="C1749"/>
      <c r="D1749"/>
      <c r="E1749"/>
      <c r="F1749"/>
      <c r="G1749"/>
      <c r="H1749"/>
      <c r="I1749"/>
      <c r="J1749"/>
      <c r="K1749"/>
      <c r="L1749"/>
      <c r="M1749"/>
      <c r="N1749"/>
    </row>
    <row r="1750" spans="1:14">
      <c r="A1750"/>
      <c r="B1750"/>
      <c r="C1750"/>
      <c r="D1750"/>
      <c r="E1750"/>
      <c r="F1750"/>
      <c r="G1750"/>
      <c r="H1750"/>
      <c r="I1750"/>
      <c r="J1750"/>
      <c r="K1750"/>
      <c r="L1750"/>
      <c r="M1750"/>
      <c r="N1750"/>
    </row>
    <row r="1751" spans="1:14">
      <c r="A1751"/>
      <c r="B1751"/>
      <c r="C1751"/>
      <c r="D1751"/>
      <c r="E1751"/>
      <c r="F1751"/>
      <c r="G1751"/>
      <c r="H1751"/>
      <c r="I1751"/>
      <c r="J1751"/>
      <c r="K1751"/>
      <c r="L1751"/>
      <c r="M1751"/>
      <c r="N1751"/>
    </row>
    <row r="1752" spans="1:14">
      <c r="A1752"/>
      <c r="B1752"/>
      <c r="C1752"/>
      <c r="D1752"/>
      <c r="E1752"/>
      <c r="F1752"/>
      <c r="G1752"/>
      <c r="H1752"/>
      <c r="I1752"/>
      <c r="J1752"/>
      <c r="K1752"/>
      <c r="L1752"/>
      <c r="M1752"/>
      <c r="N1752"/>
    </row>
    <row r="1753" spans="1:14">
      <c r="A1753"/>
      <c r="B1753"/>
      <c r="C1753"/>
      <c r="D1753"/>
      <c r="E1753"/>
      <c r="F1753"/>
      <c r="G1753"/>
      <c r="H1753"/>
      <c r="I1753"/>
      <c r="J1753"/>
      <c r="K1753"/>
      <c r="L1753"/>
      <c r="M1753"/>
      <c r="N1753"/>
    </row>
    <row r="1754" spans="1:14">
      <c r="A1754"/>
      <c r="B1754"/>
      <c r="C1754"/>
      <c r="D1754"/>
      <c r="E1754"/>
      <c r="F1754"/>
      <c r="G1754"/>
      <c r="H1754"/>
      <c r="I1754"/>
      <c r="J1754"/>
      <c r="K1754"/>
      <c r="L1754"/>
      <c r="M1754"/>
      <c r="N1754"/>
    </row>
    <row r="1755" spans="1:14">
      <c r="A1755"/>
      <c r="B1755"/>
      <c r="C1755"/>
      <c r="D1755"/>
      <c r="E1755"/>
      <c r="F1755"/>
      <c r="G1755"/>
      <c r="H1755"/>
      <c r="I1755"/>
      <c r="J1755"/>
      <c r="K1755"/>
      <c r="L1755"/>
      <c r="M1755"/>
      <c r="N1755"/>
    </row>
    <row r="1756" spans="1:14">
      <c r="A1756"/>
      <c r="B1756"/>
      <c r="C1756"/>
      <c r="D1756"/>
      <c r="E1756"/>
      <c r="F1756"/>
      <c r="G1756"/>
      <c r="H1756"/>
      <c r="I1756"/>
      <c r="J1756"/>
      <c r="K1756"/>
      <c r="L1756"/>
      <c r="M1756"/>
      <c r="N1756"/>
    </row>
    <row r="1757" spans="1:14">
      <c r="A1757"/>
      <c r="B1757"/>
      <c r="C1757"/>
      <c r="D1757"/>
      <c r="E1757"/>
      <c r="F1757"/>
      <c r="G1757"/>
      <c r="H1757"/>
      <c r="I1757"/>
      <c r="J1757"/>
      <c r="K1757"/>
      <c r="L1757"/>
      <c r="M1757"/>
      <c r="N1757"/>
    </row>
    <row r="1758" spans="1:14">
      <c r="A1758"/>
      <c r="B1758"/>
      <c r="C1758"/>
      <c r="D1758"/>
      <c r="E1758"/>
      <c r="F1758"/>
      <c r="G1758"/>
      <c r="H1758"/>
      <c r="I1758"/>
      <c r="J1758"/>
      <c r="K1758"/>
      <c r="L1758"/>
      <c r="M1758"/>
      <c r="N1758"/>
    </row>
    <row r="1759" spans="1:14">
      <c r="A1759"/>
      <c r="B1759"/>
      <c r="C1759"/>
      <c r="D1759"/>
      <c r="E1759"/>
      <c r="F1759"/>
      <c r="G1759"/>
      <c r="H1759"/>
      <c r="I1759"/>
      <c r="J1759"/>
      <c r="K1759"/>
      <c r="L1759"/>
      <c r="M1759"/>
      <c r="N1759"/>
    </row>
    <row r="1760" spans="1:14">
      <c r="A1760"/>
      <c r="B1760"/>
      <c r="C1760"/>
      <c r="D1760"/>
      <c r="E1760"/>
      <c r="F1760"/>
      <c r="G1760"/>
      <c r="H1760"/>
      <c r="I1760"/>
      <c r="J1760"/>
      <c r="K1760"/>
      <c r="L1760"/>
      <c r="M1760"/>
      <c r="N1760"/>
    </row>
    <row r="1761" spans="1:14">
      <c r="A1761"/>
      <c r="B1761"/>
      <c r="C1761"/>
      <c r="D1761"/>
      <c r="E1761"/>
      <c r="F1761"/>
      <c r="G1761"/>
      <c r="H1761"/>
      <c r="I1761"/>
      <c r="J1761"/>
      <c r="K1761"/>
      <c r="L1761"/>
      <c r="M1761"/>
      <c r="N1761"/>
    </row>
    <row r="1762" spans="1:14">
      <c r="A1762"/>
      <c r="B1762"/>
      <c r="C1762"/>
      <c r="D1762"/>
      <c r="E1762"/>
      <c r="F1762"/>
      <c r="G1762"/>
      <c r="H1762"/>
      <c r="I1762"/>
      <c r="J1762"/>
      <c r="K1762"/>
      <c r="L1762"/>
      <c r="M1762"/>
      <c r="N1762"/>
    </row>
    <row r="1763" spans="1:14">
      <c r="A1763"/>
      <c r="B1763"/>
      <c r="C1763"/>
      <c r="D1763"/>
      <c r="E1763"/>
      <c r="F1763"/>
      <c r="G1763"/>
      <c r="H1763"/>
      <c r="I1763"/>
      <c r="J1763"/>
      <c r="K1763"/>
      <c r="L1763"/>
      <c r="M1763"/>
      <c r="N1763"/>
    </row>
    <row r="1764" spans="1:14">
      <c r="A1764"/>
      <c r="B1764"/>
      <c r="C1764"/>
      <c r="D1764"/>
      <c r="E1764"/>
      <c r="F1764"/>
      <c r="G1764"/>
      <c r="H1764"/>
      <c r="I1764"/>
      <c r="J1764"/>
      <c r="K1764"/>
      <c r="L1764"/>
      <c r="M1764"/>
      <c r="N1764"/>
    </row>
    <row r="1765" spans="1:14">
      <c r="A1765"/>
      <c r="B1765"/>
      <c r="C1765"/>
      <c r="D1765"/>
      <c r="E1765"/>
      <c r="F1765"/>
      <c r="G1765"/>
      <c r="H1765"/>
      <c r="I1765"/>
      <c r="J1765"/>
      <c r="K1765"/>
      <c r="L1765"/>
      <c r="M1765"/>
      <c r="N1765"/>
    </row>
    <row r="1766" spans="1:14">
      <c r="A1766"/>
      <c r="B1766"/>
      <c r="C1766"/>
      <c r="D1766"/>
      <c r="E1766"/>
      <c r="F1766"/>
      <c r="G1766"/>
      <c r="H1766"/>
      <c r="I1766"/>
      <c r="J1766"/>
      <c r="K1766"/>
      <c r="L1766"/>
      <c r="M1766"/>
      <c r="N1766"/>
    </row>
    <row r="1767" spans="1:14">
      <c r="A1767"/>
      <c r="B1767"/>
      <c r="C1767"/>
      <c r="D1767"/>
      <c r="E1767"/>
      <c r="F1767"/>
      <c r="G1767"/>
      <c r="H1767"/>
      <c r="I1767"/>
      <c r="J1767"/>
      <c r="K1767"/>
      <c r="L1767"/>
      <c r="M1767"/>
      <c r="N1767"/>
    </row>
    <row r="1768" spans="1:14">
      <c r="A1768"/>
      <c r="B1768"/>
      <c r="C1768"/>
      <c r="D1768"/>
      <c r="E1768"/>
      <c r="F1768"/>
      <c r="G1768"/>
      <c r="H1768"/>
      <c r="I1768"/>
      <c r="J1768"/>
      <c r="K1768"/>
      <c r="L1768"/>
      <c r="M1768"/>
      <c r="N1768"/>
    </row>
    <row r="1769" spans="1:14">
      <c r="A1769"/>
      <c r="B1769"/>
      <c r="C1769"/>
      <c r="D1769"/>
      <c r="E1769"/>
      <c r="F1769"/>
      <c r="G1769"/>
      <c r="H1769"/>
      <c r="I1769"/>
      <c r="J1769"/>
      <c r="K1769"/>
      <c r="L1769"/>
      <c r="M1769"/>
      <c r="N1769"/>
    </row>
    <row r="1770" spans="1:14">
      <c r="A1770"/>
      <c r="B1770"/>
      <c r="C1770"/>
      <c r="D1770"/>
      <c r="E1770"/>
      <c r="F1770"/>
      <c r="G1770"/>
      <c r="H1770"/>
      <c r="I1770"/>
      <c r="J1770"/>
      <c r="K1770"/>
      <c r="L1770"/>
      <c r="M1770"/>
      <c r="N1770"/>
    </row>
    <row r="1771" spans="1:14">
      <c r="A1771"/>
      <c r="B1771"/>
      <c r="C1771"/>
      <c r="D1771"/>
      <c r="E1771"/>
      <c r="F1771"/>
      <c r="G1771"/>
      <c r="H1771"/>
      <c r="I1771"/>
      <c r="J1771"/>
      <c r="K1771"/>
      <c r="L1771"/>
      <c r="M1771"/>
      <c r="N1771"/>
    </row>
    <row r="1772" spans="1:14">
      <c r="A1772"/>
      <c r="B1772"/>
      <c r="C1772"/>
      <c r="D1772"/>
      <c r="E1772"/>
      <c r="F1772"/>
      <c r="G1772"/>
      <c r="H1772"/>
      <c r="I1772"/>
      <c r="J1772"/>
      <c r="K1772"/>
      <c r="L1772"/>
      <c r="M1772"/>
      <c r="N1772"/>
    </row>
    <row r="1773" spans="1:14">
      <c r="A1773"/>
      <c r="B1773"/>
      <c r="C1773"/>
      <c r="D1773"/>
      <c r="E1773"/>
      <c r="F1773"/>
      <c r="G1773"/>
      <c r="H1773"/>
      <c r="I1773"/>
      <c r="J1773"/>
      <c r="K1773"/>
      <c r="L1773"/>
      <c r="M1773"/>
      <c r="N1773"/>
    </row>
    <row r="1774" spans="1:14">
      <c r="A1774"/>
      <c r="B1774"/>
      <c r="C1774"/>
      <c r="D1774"/>
      <c r="E1774"/>
      <c r="F1774"/>
      <c r="G1774"/>
      <c r="H1774"/>
      <c r="I1774"/>
      <c r="J1774"/>
      <c r="K1774"/>
      <c r="L1774"/>
      <c r="M1774"/>
      <c r="N1774"/>
    </row>
    <row r="1775" spans="1:14">
      <c r="A1775"/>
      <c r="B1775"/>
      <c r="C1775"/>
      <c r="D1775"/>
      <c r="E1775"/>
      <c r="F1775"/>
      <c r="G1775"/>
      <c r="H1775"/>
      <c r="I1775"/>
      <c r="J1775"/>
      <c r="K1775"/>
      <c r="L1775"/>
      <c r="M1775"/>
      <c r="N1775"/>
    </row>
    <row r="1776" spans="1:14">
      <c r="A1776"/>
      <c r="B1776"/>
      <c r="C1776"/>
      <c r="D1776"/>
      <c r="E1776"/>
      <c r="F1776"/>
      <c r="G1776"/>
      <c r="H1776"/>
      <c r="I1776"/>
      <c r="J1776"/>
      <c r="K1776"/>
      <c r="L1776"/>
      <c r="M1776"/>
      <c r="N1776"/>
    </row>
    <row r="1777" spans="1:14">
      <c r="A1777"/>
      <c r="B1777"/>
      <c r="C1777"/>
      <c r="D1777"/>
      <c r="E1777"/>
      <c r="F1777"/>
      <c r="G1777"/>
      <c r="H1777"/>
      <c r="I1777"/>
      <c r="J1777"/>
      <c r="K1777"/>
      <c r="L1777"/>
      <c r="M1777"/>
      <c r="N1777"/>
    </row>
    <row r="1778" spans="1:14">
      <c r="A1778"/>
      <c r="B1778"/>
      <c r="C1778"/>
      <c r="D1778"/>
      <c r="E1778"/>
      <c r="F1778"/>
      <c r="G1778"/>
      <c r="H1778"/>
      <c r="I1778"/>
      <c r="J1778"/>
      <c r="K1778"/>
      <c r="L1778"/>
      <c r="M1778"/>
      <c r="N1778"/>
    </row>
    <row r="1779" spans="1:14">
      <c r="A1779"/>
      <c r="B1779"/>
      <c r="C1779"/>
      <c r="D1779"/>
      <c r="E1779"/>
      <c r="F1779"/>
      <c r="G1779"/>
      <c r="H1779"/>
      <c r="I1779"/>
      <c r="J1779"/>
      <c r="K1779"/>
      <c r="L1779"/>
      <c r="M1779"/>
      <c r="N1779"/>
    </row>
    <row r="1780" spans="1:14">
      <c r="A1780"/>
      <c r="B1780"/>
      <c r="C1780"/>
      <c r="D1780"/>
      <c r="E1780"/>
      <c r="F1780"/>
      <c r="G1780"/>
      <c r="H1780"/>
      <c r="I1780"/>
      <c r="J1780"/>
      <c r="K1780"/>
      <c r="L1780"/>
      <c r="M1780"/>
      <c r="N1780"/>
    </row>
    <row r="1781" spans="1:14">
      <c r="A1781"/>
      <c r="B1781"/>
      <c r="C1781"/>
      <c r="D1781"/>
      <c r="E1781"/>
      <c r="F1781"/>
      <c r="G1781"/>
      <c r="H1781"/>
      <c r="I1781"/>
      <c r="J1781"/>
      <c r="K1781"/>
      <c r="L1781"/>
      <c r="M1781"/>
      <c r="N1781"/>
    </row>
    <row r="1782" spans="1:14">
      <c r="A1782"/>
      <c r="B1782"/>
      <c r="C1782"/>
      <c r="D1782"/>
      <c r="E1782"/>
      <c r="F1782"/>
      <c r="G1782"/>
      <c r="H1782"/>
      <c r="I1782"/>
      <c r="J1782"/>
      <c r="K1782"/>
      <c r="L1782"/>
      <c r="M1782"/>
      <c r="N1782"/>
    </row>
    <row r="1783" spans="1:14">
      <c r="A1783"/>
      <c r="B1783"/>
      <c r="C1783"/>
      <c r="D1783"/>
      <c r="E1783"/>
      <c r="F1783"/>
      <c r="G1783"/>
      <c r="H1783"/>
      <c r="I1783"/>
      <c r="J1783"/>
      <c r="K1783"/>
      <c r="L1783"/>
      <c r="M1783"/>
      <c r="N1783"/>
    </row>
    <row r="1784" spans="1:14">
      <c r="A1784"/>
      <c r="B1784"/>
      <c r="C1784"/>
      <c r="D1784"/>
      <c r="E1784"/>
      <c r="F1784"/>
      <c r="G1784"/>
      <c r="H1784"/>
      <c r="I1784"/>
      <c r="J1784"/>
      <c r="K1784"/>
      <c r="L1784"/>
      <c r="M1784"/>
      <c r="N1784"/>
    </row>
    <row r="1785" spans="1:14">
      <c r="A1785"/>
      <c r="B1785"/>
      <c r="C1785"/>
      <c r="D1785"/>
      <c r="E1785"/>
      <c r="F1785"/>
      <c r="G1785"/>
      <c r="H1785"/>
      <c r="I1785"/>
      <c r="J1785"/>
      <c r="K1785"/>
      <c r="L1785"/>
      <c r="M1785"/>
      <c r="N1785"/>
    </row>
    <row r="1786" spans="1:14">
      <c r="A1786"/>
      <c r="B1786"/>
      <c r="C1786"/>
      <c r="D1786"/>
      <c r="E1786"/>
      <c r="F1786"/>
      <c r="G1786"/>
      <c r="H1786"/>
      <c r="I1786"/>
      <c r="J1786"/>
      <c r="K1786"/>
      <c r="L1786"/>
      <c r="M1786"/>
      <c r="N1786"/>
    </row>
    <row r="1787" spans="1:14">
      <c r="A1787"/>
      <c r="B1787"/>
      <c r="C1787"/>
      <c r="D1787"/>
      <c r="E1787"/>
      <c r="F1787"/>
      <c r="G1787"/>
      <c r="H1787"/>
      <c r="I1787"/>
      <c r="J1787"/>
      <c r="K1787"/>
      <c r="L1787"/>
      <c r="M1787"/>
      <c r="N1787"/>
    </row>
    <row r="1788" spans="1:14">
      <c r="A1788"/>
      <c r="B1788"/>
      <c r="C1788"/>
      <c r="D1788"/>
      <c r="E1788"/>
      <c r="F1788"/>
      <c r="G1788"/>
      <c r="H1788"/>
      <c r="I1788"/>
      <c r="J1788"/>
      <c r="K1788"/>
      <c r="L1788"/>
      <c r="M1788"/>
      <c r="N1788"/>
    </row>
    <row r="1789" spans="1:14">
      <c r="A1789"/>
      <c r="B1789"/>
      <c r="C1789"/>
      <c r="D1789"/>
      <c r="E1789"/>
      <c r="F1789"/>
      <c r="G1789"/>
      <c r="H1789"/>
      <c r="I1789"/>
      <c r="J1789"/>
      <c r="K1789"/>
      <c r="L1789"/>
      <c r="M1789"/>
      <c r="N1789"/>
    </row>
    <row r="1790" spans="1:14">
      <c r="A1790"/>
      <c r="B1790"/>
      <c r="C1790"/>
      <c r="D1790"/>
      <c r="E1790"/>
      <c r="F1790"/>
      <c r="G1790"/>
      <c r="H1790"/>
      <c r="I1790"/>
      <c r="J1790"/>
      <c r="K1790"/>
      <c r="L1790"/>
      <c r="M1790"/>
      <c r="N1790"/>
    </row>
    <row r="1791" spans="1:14">
      <c r="A1791"/>
      <c r="B1791"/>
      <c r="C1791"/>
      <c r="D1791"/>
      <c r="E1791"/>
      <c r="F1791"/>
      <c r="G1791"/>
      <c r="H1791"/>
      <c r="I1791"/>
      <c r="J1791"/>
      <c r="K1791"/>
      <c r="L1791"/>
      <c r="M1791"/>
      <c r="N1791"/>
    </row>
    <row r="1792" spans="1:14">
      <c r="A1792"/>
      <c r="B1792"/>
      <c r="C1792"/>
      <c r="D1792"/>
      <c r="E1792"/>
      <c r="F1792"/>
      <c r="G1792"/>
      <c r="H1792"/>
      <c r="I1792"/>
      <c r="J1792"/>
      <c r="K1792"/>
      <c r="L1792"/>
      <c r="M1792"/>
      <c r="N1792"/>
    </row>
    <row r="1793" spans="1:14">
      <c r="A1793"/>
      <c r="B1793"/>
      <c r="C1793"/>
      <c r="D1793"/>
      <c r="E1793"/>
      <c r="F1793"/>
      <c r="G1793"/>
      <c r="H1793"/>
      <c r="I1793"/>
      <c r="J1793"/>
      <c r="K1793"/>
      <c r="L1793"/>
      <c r="M1793"/>
      <c r="N1793"/>
    </row>
    <row r="1794" spans="1:14">
      <c r="A1794"/>
      <c r="B1794"/>
      <c r="C1794"/>
      <c r="D1794"/>
      <c r="E1794"/>
      <c r="F1794"/>
      <c r="G1794"/>
      <c r="H1794"/>
      <c r="I1794"/>
      <c r="J1794"/>
      <c r="K1794"/>
      <c r="L1794"/>
      <c r="M1794"/>
      <c r="N1794"/>
    </row>
    <row r="1795" spans="1:14">
      <c r="A1795"/>
      <c r="B1795"/>
      <c r="C1795"/>
      <c r="D1795"/>
      <c r="E1795"/>
      <c r="F1795"/>
      <c r="G1795"/>
      <c r="H1795"/>
      <c r="I1795"/>
      <c r="J1795"/>
      <c r="K1795"/>
      <c r="L1795"/>
      <c r="M1795"/>
      <c r="N1795"/>
    </row>
    <row r="1796" spans="1:14">
      <c r="A1796"/>
      <c r="B1796"/>
      <c r="C1796"/>
      <c r="D1796"/>
      <c r="E1796"/>
      <c r="F1796"/>
      <c r="G1796"/>
      <c r="H1796"/>
      <c r="I1796"/>
      <c r="J1796"/>
      <c r="K1796"/>
      <c r="L1796"/>
      <c r="M1796"/>
      <c r="N1796"/>
    </row>
    <row r="1797" spans="1:14">
      <c r="A1797"/>
      <c r="B1797"/>
      <c r="C1797"/>
      <c r="D1797"/>
      <c r="E1797"/>
      <c r="F1797"/>
      <c r="G1797"/>
      <c r="H1797"/>
      <c r="I1797"/>
      <c r="J1797"/>
      <c r="K1797"/>
      <c r="L1797"/>
      <c r="M1797"/>
      <c r="N1797"/>
    </row>
    <row r="1798" spans="1:14">
      <c r="A1798"/>
      <c r="B1798"/>
      <c r="C1798"/>
      <c r="D1798"/>
      <c r="E1798"/>
      <c r="F1798"/>
      <c r="G1798"/>
      <c r="H1798"/>
      <c r="I1798"/>
      <c r="J1798"/>
      <c r="K1798"/>
      <c r="L1798"/>
      <c r="M1798"/>
      <c r="N1798"/>
    </row>
    <row r="1799" spans="1:14">
      <c r="A1799"/>
      <c r="B1799"/>
      <c r="C1799"/>
      <c r="D1799"/>
      <c r="E1799"/>
      <c r="F1799"/>
      <c r="G1799"/>
      <c r="H1799"/>
      <c r="I1799"/>
      <c r="J1799"/>
      <c r="K1799"/>
      <c r="L1799"/>
      <c r="M1799"/>
      <c r="N1799"/>
    </row>
    <row r="1800" spans="1:14">
      <c r="A1800"/>
      <c r="B1800"/>
      <c r="C1800"/>
      <c r="D1800"/>
      <c r="E1800"/>
      <c r="F1800"/>
      <c r="G1800"/>
      <c r="H1800"/>
      <c r="I1800"/>
      <c r="J1800"/>
      <c r="K1800"/>
      <c r="L1800"/>
      <c r="M1800"/>
      <c r="N1800"/>
    </row>
    <row r="1801" spans="1:14">
      <c r="A1801"/>
      <c r="B1801"/>
      <c r="C1801"/>
      <c r="D1801"/>
      <c r="E1801"/>
      <c r="F1801"/>
      <c r="G1801"/>
      <c r="H1801"/>
      <c r="I1801"/>
      <c r="J1801"/>
      <c r="K1801"/>
      <c r="L1801"/>
      <c r="M1801"/>
      <c r="N1801"/>
    </row>
    <row r="1802" spans="1:14">
      <c r="A1802"/>
      <c r="B1802"/>
      <c r="C1802"/>
      <c r="D1802"/>
      <c r="E1802"/>
      <c r="F1802"/>
      <c r="G1802"/>
      <c r="H1802"/>
      <c r="I1802"/>
      <c r="J1802"/>
      <c r="K1802"/>
      <c r="L1802"/>
      <c r="M1802"/>
      <c r="N1802"/>
    </row>
    <row r="1803" spans="1:14">
      <c r="A1803"/>
      <c r="B1803"/>
      <c r="C1803"/>
      <c r="D1803"/>
      <c r="E1803"/>
      <c r="F1803"/>
      <c r="G1803"/>
      <c r="H1803"/>
      <c r="I1803"/>
      <c r="J1803"/>
      <c r="K1803"/>
      <c r="L1803"/>
      <c r="M1803"/>
      <c r="N1803"/>
    </row>
    <row r="1804" spans="1:14">
      <c r="A1804"/>
      <c r="B1804"/>
      <c r="C1804"/>
      <c r="D1804"/>
      <c r="E1804"/>
      <c r="F1804"/>
      <c r="G1804"/>
      <c r="H1804"/>
      <c r="I1804"/>
      <c r="J1804"/>
      <c r="K1804"/>
      <c r="L1804"/>
      <c r="M1804"/>
      <c r="N1804"/>
    </row>
    <row r="1805" spans="1:14">
      <c r="A1805"/>
      <c r="B1805"/>
      <c r="C1805"/>
      <c r="D1805"/>
      <c r="E1805"/>
      <c r="F1805"/>
      <c r="G1805"/>
      <c r="H1805"/>
      <c r="I1805"/>
      <c r="J1805"/>
      <c r="K1805"/>
      <c r="L1805"/>
      <c r="M1805"/>
      <c r="N1805"/>
    </row>
    <row r="1806" spans="1:14">
      <c r="A1806"/>
      <c r="B1806"/>
      <c r="C1806"/>
      <c r="D1806"/>
      <c r="E1806"/>
      <c r="F1806"/>
      <c r="G1806"/>
      <c r="H1806"/>
      <c r="I1806"/>
      <c r="J1806"/>
      <c r="K1806"/>
      <c r="L1806"/>
      <c r="M1806"/>
      <c r="N1806"/>
    </row>
    <row r="1807" spans="1:14">
      <c r="A1807"/>
      <c r="B1807"/>
      <c r="C1807"/>
      <c r="D1807"/>
      <c r="E1807"/>
      <c r="F1807"/>
      <c r="G1807"/>
      <c r="H1807"/>
      <c r="I1807"/>
      <c r="J1807"/>
      <c r="K1807"/>
      <c r="L1807"/>
      <c r="M1807"/>
      <c r="N1807"/>
    </row>
    <row r="1808" spans="1:14">
      <c r="A1808"/>
      <c r="B1808"/>
      <c r="C1808"/>
      <c r="D1808"/>
      <c r="E1808"/>
      <c r="F1808"/>
      <c r="G1808"/>
      <c r="H1808"/>
      <c r="I1808"/>
      <c r="J1808"/>
      <c r="K1808"/>
      <c r="L1808"/>
      <c r="M1808"/>
      <c r="N1808"/>
    </row>
    <row r="1809" spans="1:14">
      <c r="A1809"/>
      <c r="B1809"/>
      <c r="C1809"/>
      <c r="D1809"/>
      <c r="E1809"/>
      <c r="F1809"/>
      <c r="G1809"/>
      <c r="H1809"/>
      <c r="I1809"/>
      <c r="J1809"/>
      <c r="K1809"/>
      <c r="L1809"/>
      <c r="M1809"/>
      <c r="N1809"/>
    </row>
    <row r="1810" spans="1:14">
      <c r="A1810"/>
      <c r="B1810"/>
      <c r="C1810"/>
      <c r="D1810"/>
      <c r="E1810"/>
      <c r="F1810"/>
      <c r="G1810"/>
      <c r="H1810"/>
      <c r="I1810"/>
      <c r="J1810"/>
      <c r="K1810"/>
      <c r="L1810"/>
      <c r="M1810"/>
      <c r="N1810"/>
    </row>
    <row r="1811" spans="1:14">
      <c r="A1811"/>
      <c r="B1811"/>
      <c r="C1811"/>
      <c r="D1811"/>
      <c r="E1811"/>
      <c r="F1811"/>
      <c r="G1811"/>
      <c r="H1811"/>
      <c r="I1811"/>
      <c r="J1811"/>
      <c r="K1811"/>
      <c r="L1811"/>
      <c r="M1811"/>
      <c r="N1811"/>
    </row>
    <row r="1812" spans="1:14">
      <c r="A1812"/>
      <c r="B1812"/>
      <c r="C1812"/>
      <c r="D1812"/>
      <c r="E1812"/>
      <c r="F1812"/>
      <c r="G1812"/>
      <c r="H1812"/>
      <c r="I1812"/>
      <c r="J1812"/>
      <c r="K1812"/>
      <c r="L1812"/>
      <c r="M1812"/>
      <c r="N1812"/>
    </row>
    <row r="1813" spans="1:14">
      <c r="A1813"/>
      <c r="B1813"/>
      <c r="C1813"/>
      <c r="D1813"/>
      <c r="E1813"/>
      <c r="F1813"/>
      <c r="G1813"/>
      <c r="H1813"/>
      <c r="I1813"/>
      <c r="J1813"/>
      <c r="K1813"/>
      <c r="L1813"/>
      <c r="M1813"/>
      <c r="N1813"/>
    </row>
    <row r="1814" spans="1:14">
      <c r="A1814"/>
      <c r="B1814"/>
      <c r="C1814"/>
      <c r="D1814"/>
      <c r="E1814"/>
      <c r="F1814"/>
      <c r="G1814"/>
      <c r="H1814"/>
      <c r="I1814"/>
      <c r="J1814"/>
      <c r="K1814"/>
      <c r="L1814"/>
      <c r="M1814"/>
      <c r="N1814"/>
    </row>
    <row r="1815" spans="1:14">
      <c r="A1815"/>
      <c r="B1815"/>
      <c r="C1815"/>
      <c r="D1815"/>
      <c r="E1815"/>
      <c r="F1815"/>
      <c r="G1815"/>
      <c r="H1815"/>
      <c r="I1815"/>
      <c r="J1815"/>
      <c r="K1815"/>
      <c r="L1815"/>
      <c r="M1815"/>
      <c r="N1815"/>
    </row>
    <row r="1816" spans="1:14">
      <c r="A1816"/>
      <c r="B1816"/>
      <c r="C1816"/>
      <c r="D1816"/>
      <c r="E1816"/>
      <c r="F1816"/>
      <c r="G1816"/>
      <c r="H1816"/>
      <c r="I1816"/>
      <c r="J1816"/>
      <c r="K1816"/>
      <c r="L1816"/>
      <c r="M1816"/>
      <c r="N1816"/>
    </row>
    <row r="1817" spans="1:14">
      <c r="A1817"/>
      <c r="B1817"/>
      <c r="C1817"/>
      <c r="D1817"/>
      <c r="E1817"/>
      <c r="F1817"/>
      <c r="G1817"/>
      <c r="H1817"/>
      <c r="I1817"/>
      <c r="J1817"/>
      <c r="K1817"/>
      <c r="L1817"/>
      <c r="M1817"/>
      <c r="N1817"/>
    </row>
    <row r="1818" spans="1:14">
      <c r="A1818"/>
      <c r="B1818"/>
      <c r="C1818"/>
      <c r="D1818"/>
      <c r="E1818"/>
      <c r="F1818"/>
      <c r="G1818"/>
      <c r="H1818"/>
      <c r="I1818"/>
      <c r="J1818"/>
      <c r="K1818"/>
      <c r="L1818"/>
      <c r="M1818"/>
      <c r="N1818"/>
    </row>
    <row r="1819" spans="1:14">
      <c r="A1819"/>
      <c r="B1819"/>
      <c r="C1819"/>
      <c r="D1819"/>
      <c r="E1819"/>
      <c r="F1819"/>
      <c r="G1819"/>
      <c r="H1819"/>
      <c r="I1819"/>
      <c r="J1819"/>
      <c r="K1819"/>
      <c r="L1819"/>
      <c r="M1819"/>
      <c r="N1819"/>
    </row>
    <row r="1820" spans="1:14">
      <c r="A1820"/>
      <c r="B1820"/>
      <c r="C1820"/>
      <c r="D1820"/>
      <c r="E1820"/>
      <c r="F1820"/>
      <c r="G1820"/>
      <c r="H1820"/>
      <c r="I1820"/>
      <c r="J1820"/>
      <c r="K1820"/>
      <c r="L1820"/>
      <c r="M1820"/>
      <c r="N1820"/>
    </row>
    <row r="1821" spans="1:14">
      <c r="A1821"/>
      <c r="B1821"/>
      <c r="C1821"/>
      <c r="D1821"/>
      <c r="E1821"/>
      <c r="F1821"/>
      <c r="G1821"/>
      <c r="H1821"/>
      <c r="I1821"/>
      <c r="J1821"/>
      <c r="K1821"/>
      <c r="L1821"/>
      <c r="M1821"/>
      <c r="N1821"/>
    </row>
    <row r="1822" spans="1:14">
      <c r="A1822"/>
      <c r="B1822"/>
      <c r="C1822"/>
      <c r="D1822"/>
      <c r="E1822"/>
      <c r="F1822"/>
      <c r="G1822"/>
      <c r="H1822"/>
      <c r="I1822"/>
      <c r="J1822"/>
      <c r="K1822"/>
      <c r="L1822"/>
      <c r="M1822"/>
      <c r="N1822"/>
    </row>
    <row r="1823" spans="1:14">
      <c r="A1823"/>
      <c r="B1823"/>
      <c r="C1823"/>
      <c r="D1823"/>
      <c r="E1823"/>
      <c r="F1823"/>
      <c r="G1823"/>
      <c r="H1823"/>
      <c r="I1823"/>
      <c r="J1823"/>
      <c r="K1823"/>
      <c r="L1823"/>
      <c r="M1823"/>
      <c r="N1823"/>
    </row>
    <row r="1824" spans="1:14">
      <c r="A1824"/>
      <c r="B1824"/>
      <c r="C1824"/>
      <c r="D1824"/>
      <c r="E1824"/>
      <c r="F1824"/>
      <c r="G1824"/>
      <c r="H1824"/>
      <c r="I1824"/>
      <c r="J1824"/>
      <c r="K1824"/>
      <c r="L1824"/>
      <c r="M1824"/>
      <c r="N1824"/>
    </row>
    <row r="1825" spans="1:14">
      <c r="A1825"/>
      <c r="B1825"/>
      <c r="C1825"/>
      <c r="D1825"/>
      <c r="E1825"/>
      <c r="F1825"/>
      <c r="G1825"/>
      <c r="H1825"/>
      <c r="I1825"/>
      <c r="J1825"/>
      <c r="K1825"/>
      <c r="L1825"/>
      <c r="M1825"/>
      <c r="N1825"/>
    </row>
    <row r="1826" spans="1:14">
      <c r="A1826"/>
      <c r="B1826"/>
      <c r="C1826"/>
      <c r="D1826"/>
      <c r="E1826"/>
      <c r="F1826"/>
      <c r="G1826"/>
      <c r="H1826"/>
      <c r="I1826"/>
      <c r="J1826"/>
      <c r="K1826"/>
      <c r="L1826"/>
      <c r="M1826"/>
      <c r="N1826"/>
    </row>
    <row r="1827" spans="1:14">
      <c r="A1827"/>
      <c r="B1827"/>
      <c r="C1827"/>
      <c r="D1827"/>
      <c r="E1827"/>
      <c r="F1827"/>
      <c r="G1827"/>
      <c r="H1827"/>
      <c r="I1827"/>
      <c r="J1827"/>
      <c r="K1827"/>
      <c r="L1827"/>
      <c r="M1827"/>
      <c r="N1827"/>
    </row>
    <row r="1828" spans="1:14">
      <c r="A1828"/>
      <c r="B1828"/>
      <c r="C1828"/>
      <c r="D1828"/>
      <c r="E1828"/>
      <c r="F1828"/>
      <c r="G1828"/>
      <c r="H1828"/>
      <c r="I1828"/>
      <c r="J1828"/>
      <c r="K1828"/>
      <c r="L1828"/>
      <c r="M1828"/>
      <c r="N1828"/>
    </row>
    <row r="1829" spans="1:14">
      <c r="A1829"/>
      <c r="B1829"/>
      <c r="C1829"/>
      <c r="D1829"/>
      <c r="E1829"/>
      <c r="F1829"/>
      <c r="G1829"/>
      <c r="H1829"/>
      <c r="I1829"/>
      <c r="J1829"/>
      <c r="K1829"/>
      <c r="L1829"/>
      <c r="M1829"/>
      <c r="N1829"/>
    </row>
    <row r="1830" spans="1:14">
      <c r="A1830"/>
      <c r="B1830"/>
      <c r="C1830"/>
      <c r="D1830"/>
      <c r="E1830"/>
      <c r="F1830"/>
      <c r="G1830"/>
      <c r="H1830"/>
      <c r="I1830"/>
      <c r="J1830"/>
      <c r="K1830"/>
      <c r="L1830"/>
      <c r="M1830"/>
      <c r="N1830"/>
    </row>
    <row r="1831" spans="1:14">
      <c r="A1831"/>
      <c r="B1831"/>
      <c r="C1831"/>
      <c r="D1831"/>
      <c r="E1831"/>
      <c r="F1831"/>
      <c r="G1831"/>
      <c r="H1831"/>
      <c r="I1831"/>
      <c r="J1831"/>
      <c r="K1831"/>
      <c r="L1831"/>
      <c r="M1831"/>
      <c r="N1831"/>
    </row>
    <row r="1832" spans="1:14">
      <c r="A1832"/>
      <c r="B1832"/>
      <c r="C1832"/>
      <c r="D1832"/>
      <c r="E1832"/>
      <c r="F1832"/>
      <c r="G1832"/>
      <c r="H1832"/>
      <c r="I1832"/>
      <c r="J1832"/>
      <c r="K1832"/>
      <c r="L1832"/>
      <c r="M1832"/>
      <c r="N1832"/>
    </row>
    <row r="1833" spans="1:14">
      <c r="A1833"/>
      <c r="B1833"/>
      <c r="C1833"/>
      <c r="D1833"/>
      <c r="E1833"/>
      <c r="F1833"/>
      <c r="G1833"/>
      <c r="H1833"/>
      <c r="I1833"/>
      <c r="J1833"/>
      <c r="K1833"/>
      <c r="L1833"/>
      <c r="M1833"/>
      <c r="N1833"/>
    </row>
    <row r="1834" spans="1:14">
      <c r="A1834"/>
      <c r="B1834"/>
      <c r="C1834"/>
      <c r="D1834"/>
      <c r="E1834"/>
      <c r="F1834"/>
      <c r="G1834"/>
      <c r="H1834"/>
      <c r="I1834"/>
      <c r="J1834"/>
      <c r="K1834"/>
      <c r="L1834"/>
      <c r="M1834"/>
      <c r="N1834"/>
    </row>
    <row r="1835" spans="1:14">
      <c r="A1835"/>
      <c r="B1835"/>
      <c r="C1835"/>
      <c r="D1835"/>
      <c r="E1835"/>
      <c r="F1835"/>
      <c r="G1835"/>
      <c r="H1835"/>
      <c r="I1835"/>
      <c r="J1835"/>
      <c r="K1835"/>
      <c r="L1835"/>
      <c r="M1835"/>
      <c r="N1835"/>
    </row>
    <row r="1836" spans="1:14">
      <c r="A1836"/>
      <c r="B1836"/>
      <c r="C1836"/>
      <c r="D1836"/>
      <c r="E1836"/>
      <c r="F1836"/>
      <c r="G1836"/>
      <c r="H1836"/>
      <c r="I1836"/>
      <c r="J1836"/>
      <c r="K1836"/>
      <c r="L1836"/>
      <c r="M1836"/>
      <c r="N1836"/>
    </row>
    <row r="1837" spans="1:14">
      <c r="A1837"/>
      <c r="B1837"/>
      <c r="C1837"/>
      <c r="D1837"/>
      <c r="E1837"/>
      <c r="F1837"/>
      <c r="G1837"/>
      <c r="H1837"/>
      <c r="I1837"/>
      <c r="J1837"/>
      <c r="K1837"/>
      <c r="L1837"/>
      <c r="M1837"/>
      <c r="N1837"/>
    </row>
    <row r="1838" spans="1:14">
      <c r="A1838"/>
      <c r="B1838"/>
      <c r="C1838"/>
      <c r="D1838"/>
      <c r="E1838"/>
      <c r="F1838"/>
      <c r="G1838"/>
      <c r="H1838"/>
      <c r="I1838"/>
      <c r="J1838"/>
      <c r="K1838"/>
      <c r="L1838"/>
      <c r="M1838"/>
      <c r="N1838"/>
    </row>
    <row r="1839" spans="1:14">
      <c r="A1839"/>
      <c r="B1839"/>
      <c r="C1839"/>
      <c r="D1839"/>
      <c r="E1839"/>
      <c r="F1839"/>
      <c r="G1839"/>
      <c r="H1839"/>
      <c r="I1839"/>
      <c r="J1839"/>
      <c r="K1839"/>
      <c r="L1839"/>
      <c r="M1839"/>
      <c r="N1839"/>
    </row>
    <row r="1840" spans="1:14">
      <c r="A1840"/>
      <c r="B1840"/>
      <c r="C1840"/>
      <c r="D1840"/>
      <c r="E1840"/>
      <c r="F1840"/>
      <c r="G1840"/>
      <c r="H1840"/>
      <c r="I1840"/>
      <c r="J1840"/>
      <c r="K1840"/>
      <c r="L1840"/>
      <c r="M1840"/>
      <c r="N1840"/>
    </row>
    <row r="1841" spans="1:14">
      <c r="A1841"/>
      <c r="B1841"/>
      <c r="C1841"/>
      <c r="D1841"/>
      <c r="E1841"/>
      <c r="F1841"/>
      <c r="G1841"/>
      <c r="H1841"/>
      <c r="I1841"/>
      <c r="J1841"/>
      <c r="K1841"/>
      <c r="L1841"/>
      <c r="M1841"/>
      <c r="N1841"/>
    </row>
    <row r="1842" spans="1:14">
      <c r="A1842"/>
      <c r="B1842"/>
      <c r="C1842"/>
      <c r="D1842"/>
      <c r="E1842"/>
      <c r="F1842"/>
      <c r="G1842"/>
      <c r="H1842"/>
      <c r="I1842"/>
      <c r="J1842"/>
      <c r="K1842"/>
      <c r="L1842"/>
      <c r="M1842"/>
      <c r="N1842"/>
    </row>
    <row r="1843" spans="1:14">
      <c r="A1843"/>
      <c r="B1843"/>
      <c r="C1843"/>
      <c r="D1843"/>
      <c r="E1843"/>
      <c r="F1843"/>
      <c r="G1843"/>
      <c r="H1843"/>
      <c r="I1843"/>
      <c r="J1843"/>
      <c r="K1843"/>
      <c r="L1843"/>
      <c r="M1843"/>
      <c r="N1843"/>
    </row>
    <row r="1844" spans="1:14">
      <c r="A1844"/>
      <c r="B1844"/>
      <c r="C1844"/>
      <c r="D1844"/>
      <c r="E1844"/>
      <c r="F1844"/>
      <c r="G1844"/>
      <c r="H1844"/>
      <c r="I1844"/>
      <c r="J1844"/>
      <c r="K1844"/>
      <c r="L1844"/>
      <c r="M1844"/>
      <c r="N1844"/>
    </row>
    <row r="1845" spans="1:14">
      <c r="A1845"/>
      <c r="B1845"/>
      <c r="C1845"/>
      <c r="D1845"/>
      <c r="E1845"/>
      <c r="F1845"/>
      <c r="G1845"/>
      <c r="H1845"/>
      <c r="I1845"/>
      <c r="J1845"/>
      <c r="K1845"/>
      <c r="L1845"/>
      <c r="M1845"/>
      <c r="N1845"/>
    </row>
    <row r="1846" spans="1:14">
      <c r="A1846"/>
      <c r="B1846"/>
      <c r="C1846"/>
      <c r="D1846"/>
      <c r="E1846"/>
      <c r="F1846"/>
      <c r="G1846"/>
      <c r="H1846"/>
      <c r="I1846"/>
      <c r="J1846"/>
      <c r="K1846"/>
      <c r="L1846"/>
      <c r="M1846"/>
      <c r="N1846"/>
    </row>
    <row r="1847" spans="1:14">
      <c r="A1847"/>
      <c r="B1847"/>
      <c r="C1847"/>
      <c r="D1847"/>
      <c r="E1847"/>
      <c r="F1847"/>
      <c r="G1847"/>
      <c r="H1847"/>
      <c r="I1847"/>
      <c r="J1847"/>
      <c r="K1847"/>
      <c r="L1847"/>
      <c r="M1847"/>
      <c r="N1847"/>
    </row>
    <row r="1848" spans="1:14">
      <c r="A1848"/>
      <c r="B1848"/>
      <c r="C1848"/>
      <c r="D1848"/>
      <c r="E1848"/>
      <c r="F1848"/>
      <c r="G1848"/>
      <c r="H1848"/>
      <c r="I1848"/>
      <c r="J1848"/>
      <c r="K1848"/>
      <c r="L1848"/>
      <c r="M1848"/>
      <c r="N1848"/>
    </row>
    <row r="1849" spans="1:14">
      <c r="A1849"/>
      <c r="B1849"/>
      <c r="C1849"/>
      <c r="D1849"/>
      <c r="E1849"/>
      <c r="F1849"/>
      <c r="G1849"/>
      <c r="H1849"/>
      <c r="I1849"/>
      <c r="J1849"/>
      <c r="K1849"/>
      <c r="L1849"/>
      <c r="M1849"/>
      <c r="N1849"/>
    </row>
    <row r="1850" spans="1:14">
      <c r="A1850"/>
      <c r="B1850"/>
      <c r="C1850"/>
      <c r="D1850"/>
      <c r="E1850"/>
      <c r="F1850"/>
      <c r="G1850"/>
      <c r="H1850"/>
      <c r="I1850"/>
      <c r="J1850"/>
      <c r="K1850"/>
      <c r="L1850"/>
      <c r="M1850"/>
      <c r="N1850"/>
    </row>
    <row r="1851" spans="1:14">
      <c r="A1851"/>
      <c r="B1851"/>
      <c r="C1851"/>
      <c r="D1851"/>
      <c r="E1851"/>
      <c r="F1851"/>
      <c r="G1851"/>
      <c r="H1851"/>
      <c r="I1851"/>
      <c r="J1851"/>
      <c r="K1851"/>
      <c r="L1851"/>
      <c r="M1851"/>
      <c r="N1851"/>
    </row>
    <row r="1852" spans="1:14">
      <c r="A1852"/>
      <c r="B1852"/>
      <c r="C1852"/>
      <c r="D1852"/>
      <c r="E1852"/>
      <c r="F1852"/>
      <c r="G1852"/>
      <c r="H1852"/>
      <c r="I1852"/>
      <c r="J1852"/>
      <c r="K1852"/>
      <c r="L1852"/>
      <c r="M1852"/>
      <c r="N1852"/>
    </row>
    <row r="1853" spans="1:14">
      <c r="A1853"/>
      <c r="B1853"/>
      <c r="C1853"/>
      <c r="D1853"/>
      <c r="E1853"/>
      <c r="F1853"/>
      <c r="G1853"/>
      <c r="H1853"/>
      <c r="I1853"/>
      <c r="J1853"/>
      <c r="K1853"/>
      <c r="L1853"/>
      <c r="M1853"/>
      <c r="N1853"/>
    </row>
    <row r="1854" spans="1:14">
      <c r="A1854"/>
      <c r="B1854"/>
      <c r="C1854"/>
      <c r="D1854"/>
      <c r="E1854"/>
      <c r="F1854"/>
      <c r="G1854"/>
      <c r="H1854"/>
      <c r="I1854"/>
      <c r="J1854"/>
      <c r="K1854"/>
      <c r="L1854"/>
      <c r="M1854"/>
      <c r="N1854"/>
    </row>
    <row r="1855" spans="1:14">
      <c r="A1855"/>
      <c r="B1855"/>
      <c r="C1855"/>
      <c r="D1855"/>
      <c r="E1855"/>
      <c r="F1855"/>
      <c r="G1855"/>
      <c r="H1855"/>
      <c r="I1855"/>
      <c r="J1855"/>
      <c r="K1855"/>
      <c r="L1855"/>
      <c r="M1855"/>
      <c r="N1855"/>
    </row>
    <row r="1856" spans="1:14">
      <c r="A1856"/>
      <c r="B1856"/>
      <c r="C1856"/>
      <c r="D1856"/>
      <c r="E1856"/>
      <c r="F1856"/>
      <c r="G1856"/>
      <c r="H1856"/>
      <c r="I1856"/>
      <c r="J1856"/>
      <c r="K1856"/>
      <c r="L1856"/>
      <c r="M1856"/>
      <c r="N1856"/>
    </row>
    <row r="1857" spans="1:14">
      <c r="A1857"/>
      <c r="B1857"/>
      <c r="C1857"/>
      <c r="D1857"/>
      <c r="E1857"/>
      <c r="F1857"/>
      <c r="G1857"/>
      <c r="H1857"/>
      <c r="I1857"/>
      <c r="J1857"/>
      <c r="K1857"/>
      <c r="L1857"/>
      <c r="M1857"/>
      <c r="N1857"/>
    </row>
    <row r="1858" spans="1:14">
      <c r="A1858"/>
      <c r="B1858"/>
      <c r="C1858"/>
      <c r="D1858"/>
      <c r="E1858"/>
      <c r="F1858"/>
      <c r="G1858"/>
      <c r="H1858"/>
      <c r="I1858"/>
      <c r="J1858"/>
      <c r="K1858"/>
      <c r="L1858"/>
      <c r="M1858"/>
      <c r="N1858"/>
    </row>
    <row r="1859" spans="1:14">
      <c r="A1859"/>
      <c r="B1859"/>
      <c r="C1859"/>
      <c r="D1859"/>
      <c r="E1859"/>
      <c r="F1859"/>
      <c r="G1859"/>
      <c r="H1859"/>
      <c r="I1859"/>
      <c r="J1859"/>
      <c r="K1859"/>
      <c r="L1859"/>
      <c r="M1859"/>
      <c r="N1859"/>
    </row>
    <row r="1860" spans="1:14">
      <c r="A1860"/>
      <c r="B1860"/>
      <c r="C1860"/>
      <c r="D1860"/>
      <c r="E1860"/>
      <c r="F1860"/>
      <c r="G1860"/>
      <c r="H1860"/>
      <c r="I1860"/>
      <c r="J1860"/>
      <c r="K1860"/>
      <c r="L1860"/>
      <c r="M1860"/>
      <c r="N1860"/>
    </row>
    <row r="1861" spans="1:14">
      <c r="A1861"/>
      <c r="B1861"/>
      <c r="C1861"/>
      <c r="D1861"/>
      <c r="E1861"/>
      <c r="F1861"/>
      <c r="G1861"/>
      <c r="H1861"/>
      <c r="I1861"/>
      <c r="J1861"/>
      <c r="K1861"/>
      <c r="L1861"/>
      <c r="M1861"/>
      <c r="N1861"/>
    </row>
    <row r="1862" spans="1:14">
      <c r="A1862"/>
      <c r="B1862"/>
      <c r="C1862"/>
      <c r="D1862"/>
      <c r="E1862"/>
      <c r="F1862"/>
      <c r="G1862"/>
      <c r="H1862"/>
      <c r="I1862"/>
      <c r="J1862"/>
      <c r="K1862"/>
      <c r="L1862"/>
      <c r="M1862"/>
      <c r="N1862"/>
    </row>
    <row r="1863" spans="1:14">
      <c r="A1863"/>
      <c r="B1863"/>
      <c r="C1863"/>
      <c r="D1863"/>
      <c r="E1863"/>
      <c r="F1863"/>
      <c r="G1863"/>
      <c r="H1863"/>
      <c r="I1863"/>
      <c r="J1863"/>
      <c r="K1863"/>
      <c r="L1863"/>
      <c r="M1863"/>
      <c r="N1863"/>
    </row>
    <row r="1864" spans="1:14">
      <c r="A1864"/>
      <c r="B1864"/>
      <c r="C1864"/>
      <c r="D1864"/>
      <c r="E1864"/>
      <c r="F1864"/>
      <c r="G1864"/>
      <c r="H1864"/>
      <c r="I1864"/>
      <c r="J1864"/>
      <c r="K1864"/>
      <c r="L1864"/>
      <c r="M1864"/>
      <c r="N1864"/>
    </row>
    <row r="1865" spans="1:14">
      <c r="A1865"/>
      <c r="B1865"/>
      <c r="C1865"/>
      <c r="D1865"/>
      <c r="E1865"/>
      <c r="F1865"/>
      <c r="G1865"/>
      <c r="H1865"/>
      <c r="I1865"/>
      <c r="J1865"/>
      <c r="K1865"/>
      <c r="L1865"/>
      <c r="M1865"/>
      <c r="N1865"/>
    </row>
    <row r="1866" spans="1:14">
      <c r="A1866"/>
      <c r="B1866"/>
      <c r="C1866"/>
      <c r="D1866"/>
      <c r="E1866"/>
      <c r="F1866"/>
      <c r="G1866"/>
      <c r="H1866"/>
      <c r="I1866"/>
      <c r="J1866"/>
      <c r="K1866"/>
      <c r="L1866"/>
      <c r="M1866"/>
      <c r="N1866"/>
    </row>
    <row r="1867" spans="1:14">
      <c r="A1867"/>
      <c r="B1867"/>
      <c r="C1867"/>
      <c r="D1867"/>
      <c r="E1867"/>
      <c r="F1867"/>
      <c r="G1867"/>
      <c r="H1867"/>
      <c r="I1867"/>
      <c r="J1867"/>
      <c r="K1867"/>
      <c r="L1867"/>
      <c r="M1867"/>
      <c r="N1867"/>
    </row>
    <row r="1868" spans="1:14">
      <c r="A1868"/>
      <c r="B1868"/>
      <c r="C1868"/>
      <c r="D1868"/>
      <c r="E1868"/>
      <c r="F1868"/>
      <c r="G1868"/>
      <c r="H1868"/>
      <c r="I1868"/>
      <c r="J1868"/>
      <c r="K1868"/>
      <c r="L1868"/>
      <c r="M1868"/>
      <c r="N1868"/>
    </row>
    <row r="1869" spans="1:14">
      <c r="A1869"/>
      <c r="B1869"/>
      <c r="C1869"/>
      <c r="D1869"/>
      <c r="E1869"/>
      <c r="F1869"/>
      <c r="G1869"/>
      <c r="H1869"/>
      <c r="I1869"/>
      <c r="J1869"/>
      <c r="K1869"/>
      <c r="L1869"/>
      <c r="M1869"/>
      <c r="N1869"/>
    </row>
    <row r="1870" spans="1:14">
      <c r="A1870"/>
      <c r="B1870"/>
      <c r="C1870"/>
      <c r="D1870"/>
      <c r="E1870"/>
      <c r="F1870"/>
      <c r="G1870"/>
      <c r="H1870"/>
      <c r="I1870"/>
      <c r="J1870"/>
      <c r="K1870"/>
      <c r="L1870"/>
      <c r="M1870"/>
      <c r="N1870"/>
    </row>
    <row r="1871" spans="1:14">
      <c r="A1871"/>
      <c r="B1871"/>
      <c r="C1871"/>
      <c r="D1871"/>
      <c r="E1871"/>
      <c r="F1871"/>
      <c r="G1871"/>
      <c r="H1871"/>
      <c r="I1871"/>
      <c r="J1871"/>
      <c r="K1871"/>
      <c r="L1871"/>
      <c r="M1871"/>
      <c r="N1871"/>
    </row>
    <row r="1872" spans="1:14">
      <c r="A1872"/>
      <c r="B1872"/>
      <c r="C1872"/>
      <c r="D1872"/>
      <c r="E1872"/>
      <c r="F1872"/>
      <c r="G1872"/>
      <c r="H1872"/>
      <c r="I1872"/>
      <c r="J1872"/>
      <c r="K1872"/>
      <c r="L1872"/>
      <c r="M1872"/>
      <c r="N1872"/>
    </row>
    <row r="1873" spans="1:14">
      <c r="A1873"/>
      <c r="B1873"/>
      <c r="C1873"/>
      <c r="D1873"/>
      <c r="E1873"/>
      <c r="F1873"/>
      <c r="G1873"/>
      <c r="H1873"/>
      <c r="I1873"/>
      <c r="J1873"/>
      <c r="K1873"/>
      <c r="L1873"/>
      <c r="M1873"/>
      <c r="N1873"/>
    </row>
    <row r="1874" spans="1:14">
      <c r="A1874"/>
      <c r="B1874"/>
      <c r="C1874"/>
      <c r="D1874"/>
      <c r="E1874"/>
      <c r="F1874"/>
      <c r="G1874"/>
      <c r="H1874"/>
      <c r="I1874"/>
      <c r="J1874"/>
      <c r="K1874"/>
      <c r="L1874"/>
      <c r="M1874"/>
      <c r="N1874"/>
    </row>
    <row r="1875" spans="1:14">
      <c r="A1875"/>
      <c r="B1875"/>
      <c r="C1875"/>
      <c r="D1875"/>
      <c r="E1875"/>
      <c r="F1875"/>
      <c r="G1875"/>
      <c r="H1875"/>
      <c r="I1875"/>
      <c r="J1875"/>
      <c r="K1875"/>
      <c r="L1875"/>
      <c r="M1875"/>
      <c r="N1875"/>
    </row>
    <row r="1876" spans="1:14">
      <c r="A1876"/>
      <c r="B1876"/>
      <c r="C1876"/>
      <c r="D1876"/>
      <c r="E1876"/>
      <c r="F1876"/>
      <c r="G1876"/>
      <c r="H1876"/>
      <c r="I1876"/>
      <c r="J1876"/>
      <c r="K1876"/>
      <c r="L1876"/>
      <c r="M1876"/>
      <c r="N1876"/>
    </row>
    <row r="1877" spans="1:14">
      <c r="A1877"/>
      <c r="B1877"/>
      <c r="C1877"/>
      <c r="D1877"/>
      <c r="E1877"/>
      <c r="F1877"/>
      <c r="G1877"/>
      <c r="H1877"/>
      <c r="I1877"/>
      <c r="J1877"/>
      <c r="K1877"/>
      <c r="L1877"/>
      <c r="M1877"/>
      <c r="N1877"/>
    </row>
    <row r="1878" spans="1:14">
      <c r="A1878"/>
      <c r="B1878"/>
      <c r="C1878"/>
      <c r="D1878"/>
      <c r="E1878"/>
      <c r="F1878"/>
      <c r="G1878"/>
      <c r="H1878"/>
      <c r="I1878"/>
      <c r="J1878"/>
      <c r="K1878"/>
      <c r="L1878"/>
      <c r="M1878"/>
      <c r="N1878"/>
    </row>
    <row r="1879" spans="1:14">
      <c r="A1879"/>
      <c r="B1879"/>
      <c r="C1879"/>
      <c r="D1879"/>
      <c r="E1879"/>
      <c r="F1879"/>
      <c r="G1879"/>
      <c r="H1879"/>
      <c r="I1879"/>
      <c r="J1879"/>
      <c r="K1879"/>
      <c r="L1879"/>
      <c r="M1879"/>
      <c r="N1879"/>
    </row>
    <row r="1880" spans="1:14">
      <c r="A1880"/>
      <c r="B1880"/>
      <c r="C1880"/>
      <c r="D1880"/>
      <c r="E1880"/>
      <c r="F1880"/>
      <c r="G1880"/>
      <c r="H1880"/>
      <c r="I1880"/>
      <c r="J1880"/>
      <c r="K1880"/>
      <c r="L1880"/>
      <c r="M1880"/>
      <c r="N1880"/>
    </row>
    <row r="1881" spans="1:14">
      <c r="A1881"/>
      <c r="B1881"/>
      <c r="C1881"/>
      <c r="D1881"/>
      <c r="E1881"/>
      <c r="F1881"/>
      <c r="G1881"/>
      <c r="H1881"/>
      <c r="I1881"/>
      <c r="J1881"/>
      <c r="K1881"/>
      <c r="L1881"/>
      <c r="M1881"/>
      <c r="N1881"/>
    </row>
    <row r="1882" spans="1:14">
      <c r="A1882"/>
      <c r="B1882"/>
      <c r="C1882"/>
      <c r="D1882"/>
      <c r="E1882"/>
      <c r="F1882"/>
      <c r="G1882"/>
      <c r="H1882"/>
      <c r="I1882"/>
      <c r="J1882"/>
      <c r="K1882"/>
      <c r="L1882"/>
      <c r="M1882"/>
      <c r="N1882"/>
    </row>
    <row r="1883" spans="1:14">
      <c r="A1883"/>
      <c r="B1883"/>
      <c r="C1883"/>
      <c r="D1883"/>
      <c r="E1883"/>
      <c r="F1883"/>
      <c r="G1883"/>
      <c r="H1883"/>
      <c r="I1883"/>
      <c r="J1883"/>
      <c r="K1883"/>
      <c r="L1883"/>
      <c r="M1883"/>
      <c r="N1883"/>
    </row>
    <row r="1884" spans="1:14">
      <c r="A1884"/>
      <c r="B1884"/>
      <c r="C1884"/>
      <c r="D1884"/>
      <c r="E1884"/>
      <c r="F1884"/>
      <c r="G1884"/>
      <c r="H1884"/>
      <c r="I1884"/>
      <c r="J1884"/>
      <c r="K1884"/>
      <c r="L1884"/>
      <c r="M1884"/>
      <c r="N1884"/>
    </row>
    <row r="1885" spans="1:14">
      <c r="A1885"/>
      <c r="B1885"/>
      <c r="C1885"/>
      <c r="D1885"/>
      <c r="E1885"/>
      <c r="F1885"/>
      <c r="G1885"/>
      <c r="H1885"/>
      <c r="I1885"/>
      <c r="J1885"/>
      <c r="K1885"/>
      <c r="L1885"/>
      <c r="M1885"/>
      <c r="N1885"/>
    </row>
    <row r="1886" spans="1:14">
      <c r="A1886"/>
      <c r="B1886"/>
      <c r="C1886"/>
      <c r="D1886"/>
      <c r="E1886"/>
      <c r="F1886"/>
      <c r="G1886"/>
      <c r="H1886"/>
      <c r="I1886"/>
      <c r="J1886"/>
      <c r="K1886"/>
      <c r="L1886"/>
      <c r="M1886"/>
      <c r="N1886"/>
    </row>
    <row r="1887" spans="1:14">
      <c r="A1887"/>
      <c r="B1887"/>
      <c r="C1887"/>
      <c r="D1887"/>
      <c r="E1887"/>
      <c r="F1887"/>
      <c r="G1887"/>
      <c r="H1887"/>
      <c r="I1887"/>
      <c r="J1887"/>
      <c r="K1887"/>
      <c r="L1887"/>
      <c r="M1887"/>
      <c r="N1887"/>
    </row>
    <row r="1888" spans="1:14">
      <c r="A1888"/>
      <c r="B1888"/>
      <c r="C1888"/>
      <c r="D1888"/>
      <c r="E1888"/>
      <c r="F1888"/>
      <c r="G1888"/>
      <c r="H1888"/>
      <c r="I1888"/>
      <c r="J1888"/>
      <c r="K1888"/>
      <c r="L1888"/>
      <c r="M1888"/>
      <c r="N1888"/>
    </row>
    <row r="1889" spans="1:14">
      <c r="A1889"/>
      <c r="B1889"/>
      <c r="C1889"/>
      <c r="D1889"/>
      <c r="E1889"/>
      <c r="F1889"/>
      <c r="G1889"/>
      <c r="H1889"/>
      <c r="I1889"/>
      <c r="J1889"/>
      <c r="K1889"/>
      <c r="L1889"/>
      <c r="M1889"/>
      <c r="N1889"/>
    </row>
    <row r="1890" spans="1:14">
      <c r="A1890"/>
      <c r="B1890"/>
      <c r="C1890"/>
      <c r="D1890"/>
      <c r="E1890"/>
      <c r="F1890"/>
      <c r="G1890"/>
      <c r="H1890"/>
      <c r="I1890"/>
      <c r="J1890"/>
      <c r="K1890"/>
      <c r="L1890"/>
      <c r="M1890"/>
      <c r="N1890"/>
    </row>
    <row r="1891" spans="1:14">
      <c r="A1891"/>
      <c r="B1891"/>
      <c r="C1891"/>
      <c r="D1891"/>
      <c r="E1891"/>
      <c r="F1891"/>
      <c r="G1891"/>
      <c r="H1891"/>
      <c r="I1891"/>
      <c r="J1891"/>
      <c r="K1891"/>
      <c r="L1891"/>
      <c r="M1891"/>
      <c r="N1891"/>
    </row>
    <row r="1892" spans="1:14">
      <c r="A1892"/>
      <c r="B1892"/>
      <c r="C1892"/>
      <c r="D1892"/>
      <c r="E1892"/>
      <c r="F1892"/>
      <c r="G1892"/>
      <c r="H1892"/>
      <c r="I1892"/>
      <c r="J1892"/>
      <c r="K1892"/>
      <c r="L1892"/>
      <c r="M1892"/>
      <c r="N1892"/>
    </row>
    <row r="1893" spans="1:14">
      <c r="A1893"/>
      <c r="B1893"/>
      <c r="C1893"/>
      <c r="D1893"/>
      <c r="E1893"/>
      <c r="F1893"/>
      <c r="G1893"/>
      <c r="H1893"/>
      <c r="I1893"/>
      <c r="J1893"/>
      <c r="K1893"/>
      <c r="L1893"/>
      <c r="M1893"/>
      <c r="N1893"/>
    </row>
    <row r="1894" spans="1:14">
      <c r="A1894"/>
      <c r="B1894"/>
      <c r="C1894"/>
      <c r="D1894"/>
      <c r="E1894"/>
      <c r="F1894"/>
      <c r="G1894"/>
      <c r="H1894"/>
      <c r="I1894"/>
      <c r="J1894"/>
      <c r="K1894"/>
      <c r="L1894"/>
      <c r="M1894"/>
      <c r="N1894"/>
    </row>
    <row r="1895" spans="1:14">
      <c r="A1895"/>
      <c r="B1895"/>
      <c r="C1895"/>
      <c r="D1895"/>
      <c r="E1895"/>
      <c r="F1895"/>
      <c r="G1895"/>
      <c r="H1895"/>
      <c r="I1895"/>
      <c r="J1895"/>
      <c r="K1895"/>
      <c r="L1895"/>
      <c r="M1895"/>
      <c r="N1895"/>
    </row>
    <row r="1896" spans="1:14">
      <c r="A1896"/>
      <c r="B1896"/>
      <c r="C1896"/>
      <c r="D1896"/>
      <c r="E1896"/>
      <c r="F1896"/>
      <c r="G1896"/>
      <c r="H1896"/>
      <c r="I1896"/>
      <c r="J1896"/>
      <c r="K1896"/>
      <c r="L1896"/>
      <c r="M1896"/>
      <c r="N1896"/>
    </row>
    <row r="1897" spans="1:14">
      <c r="A1897"/>
      <c r="B1897"/>
      <c r="C1897"/>
      <c r="D1897"/>
      <c r="E1897"/>
      <c r="F1897"/>
      <c r="G1897"/>
      <c r="H1897"/>
      <c r="I1897"/>
      <c r="J1897"/>
      <c r="K1897"/>
      <c r="L1897"/>
      <c r="M1897"/>
      <c r="N1897"/>
    </row>
    <row r="1898" spans="1:14">
      <c r="A1898"/>
      <c r="B1898"/>
      <c r="C1898"/>
      <c r="D1898"/>
      <c r="E1898"/>
      <c r="F1898"/>
      <c r="G1898"/>
      <c r="H1898"/>
      <c r="I1898"/>
      <c r="J1898"/>
      <c r="K1898"/>
      <c r="L1898"/>
      <c r="M1898"/>
      <c r="N1898"/>
    </row>
    <row r="1899" spans="1:14">
      <c r="A1899"/>
      <c r="B1899"/>
      <c r="C1899"/>
      <c r="D1899"/>
      <c r="E1899"/>
      <c r="F1899"/>
      <c r="G1899"/>
      <c r="H1899"/>
      <c r="I1899"/>
      <c r="J1899"/>
      <c r="K1899"/>
      <c r="L1899"/>
      <c r="M1899"/>
      <c r="N1899"/>
    </row>
    <row r="1900" spans="1:14">
      <c r="A1900"/>
      <c r="B1900"/>
      <c r="C1900"/>
      <c r="D1900"/>
      <c r="E1900"/>
      <c r="F1900"/>
      <c r="G1900"/>
      <c r="H1900"/>
      <c r="I1900"/>
      <c r="J1900"/>
      <c r="K1900"/>
      <c r="L1900"/>
      <c r="M1900"/>
      <c r="N1900"/>
    </row>
    <row r="1901" spans="1:14">
      <c r="A1901"/>
      <c r="B1901"/>
      <c r="C1901"/>
      <c r="D1901"/>
      <c r="E1901"/>
      <c r="F1901"/>
      <c r="G1901"/>
      <c r="H1901"/>
      <c r="I1901"/>
      <c r="J1901"/>
      <c r="K1901"/>
      <c r="L1901"/>
      <c r="M1901"/>
      <c r="N1901"/>
    </row>
    <row r="1902" spans="1:14">
      <c r="A1902"/>
      <c r="B1902"/>
      <c r="C1902"/>
      <c r="D1902"/>
      <c r="E1902"/>
      <c r="F1902"/>
      <c r="G1902"/>
      <c r="H1902"/>
      <c r="I1902"/>
      <c r="J1902"/>
      <c r="K1902"/>
      <c r="L1902"/>
      <c r="M1902"/>
      <c r="N1902"/>
    </row>
    <row r="1903" spans="1:14">
      <c r="A1903"/>
      <c r="B1903"/>
      <c r="C1903"/>
      <c r="D1903"/>
      <c r="E1903"/>
      <c r="F1903"/>
      <c r="G1903"/>
      <c r="H1903"/>
      <c r="I1903"/>
      <c r="J1903"/>
      <c r="K1903"/>
      <c r="L1903"/>
      <c r="M1903"/>
      <c r="N1903"/>
    </row>
    <row r="1904" spans="1:14">
      <c r="A1904"/>
      <c r="B1904"/>
      <c r="C1904"/>
      <c r="D1904"/>
      <c r="E1904"/>
      <c r="F1904"/>
      <c r="G1904"/>
      <c r="H1904"/>
      <c r="I1904"/>
      <c r="J1904"/>
      <c r="K1904"/>
      <c r="L1904"/>
      <c r="M1904"/>
      <c r="N1904"/>
    </row>
    <row r="1905" spans="1:14">
      <c r="A1905"/>
      <c r="B1905"/>
      <c r="C1905"/>
      <c r="D1905"/>
      <c r="E1905"/>
      <c r="F1905"/>
      <c r="G1905"/>
      <c r="H1905"/>
      <c r="I1905"/>
      <c r="J1905"/>
      <c r="K1905"/>
      <c r="L1905"/>
      <c r="M1905"/>
      <c r="N1905"/>
    </row>
    <row r="1906" spans="1:14">
      <c r="A1906"/>
      <c r="B1906"/>
      <c r="C1906"/>
      <c r="D1906"/>
      <c r="E1906"/>
      <c r="F1906"/>
      <c r="G1906"/>
      <c r="H1906"/>
      <c r="I1906"/>
      <c r="J1906"/>
      <c r="K1906"/>
      <c r="L1906"/>
      <c r="M1906"/>
      <c r="N1906"/>
    </row>
    <row r="1907" spans="1:14">
      <c r="A1907"/>
      <c r="B1907"/>
      <c r="C1907"/>
      <c r="D1907"/>
      <c r="E1907"/>
      <c r="F1907"/>
      <c r="G1907"/>
      <c r="H1907"/>
      <c r="I1907"/>
      <c r="J1907"/>
      <c r="K1907"/>
      <c r="L1907"/>
      <c r="M1907"/>
      <c r="N1907"/>
    </row>
    <row r="1908" spans="1:14">
      <c r="A1908"/>
      <c r="B1908"/>
      <c r="C1908"/>
      <c r="D1908"/>
      <c r="E1908"/>
      <c r="F1908"/>
      <c r="G1908"/>
      <c r="H1908"/>
      <c r="I1908"/>
      <c r="J1908"/>
      <c r="K1908"/>
      <c r="L1908"/>
      <c r="M1908"/>
      <c r="N1908"/>
    </row>
    <row r="1909" spans="1:14">
      <c r="A1909"/>
      <c r="B1909"/>
      <c r="C1909"/>
      <c r="D1909"/>
      <c r="E1909"/>
      <c r="F1909"/>
      <c r="G1909"/>
      <c r="H1909"/>
      <c r="I1909"/>
      <c r="J1909"/>
      <c r="K1909"/>
      <c r="L1909"/>
      <c r="M1909"/>
      <c r="N1909"/>
    </row>
    <row r="1910" spans="1:14">
      <c r="A1910"/>
      <c r="B1910"/>
      <c r="C1910"/>
      <c r="D1910"/>
      <c r="E1910"/>
      <c r="F1910"/>
      <c r="G1910"/>
      <c r="H1910"/>
      <c r="I1910"/>
      <c r="J1910"/>
      <c r="K1910"/>
      <c r="L1910"/>
      <c r="M1910"/>
      <c r="N1910"/>
    </row>
    <row r="1911" spans="1:14">
      <c r="A1911"/>
      <c r="B1911"/>
      <c r="C1911"/>
      <c r="D1911"/>
      <c r="E1911"/>
      <c r="F1911"/>
      <c r="G1911"/>
      <c r="H1911"/>
      <c r="I1911"/>
      <c r="J1911"/>
      <c r="K1911"/>
      <c r="L1911"/>
      <c r="M1911"/>
      <c r="N1911"/>
    </row>
    <row r="1912" spans="1:14">
      <c r="A1912"/>
      <c r="B1912"/>
      <c r="C1912"/>
      <c r="D1912"/>
      <c r="E1912"/>
      <c r="F1912"/>
      <c r="G1912"/>
      <c r="H1912"/>
      <c r="I1912"/>
      <c r="J1912"/>
      <c r="K1912"/>
      <c r="L1912"/>
      <c r="M1912"/>
      <c r="N1912"/>
    </row>
    <row r="1913" spans="1:14">
      <c r="A1913"/>
      <c r="B1913"/>
      <c r="C1913"/>
      <c r="D1913"/>
      <c r="E1913"/>
      <c r="F1913"/>
      <c r="G1913"/>
      <c r="H1913"/>
      <c r="I1913"/>
      <c r="J1913"/>
      <c r="K1913"/>
      <c r="L1913"/>
      <c r="M1913"/>
      <c r="N1913"/>
    </row>
    <row r="1914" spans="1:14">
      <c r="A1914"/>
      <c r="B1914"/>
      <c r="C1914"/>
      <c r="D1914"/>
      <c r="E1914"/>
      <c r="F1914"/>
      <c r="G1914"/>
      <c r="H1914"/>
      <c r="I1914"/>
      <c r="J1914"/>
      <c r="K1914"/>
      <c r="L1914"/>
      <c r="M1914"/>
      <c r="N1914"/>
    </row>
    <row r="1915" spans="1:14">
      <c r="A1915"/>
      <c r="B1915"/>
      <c r="C1915"/>
      <c r="D1915"/>
      <c r="E1915"/>
      <c r="F1915"/>
      <c r="G1915"/>
      <c r="H1915"/>
      <c r="I1915"/>
      <c r="J1915"/>
      <c r="K1915"/>
      <c r="L1915"/>
      <c r="M1915"/>
      <c r="N1915"/>
    </row>
    <row r="1916" spans="1:14">
      <c r="A1916"/>
      <c r="B1916"/>
      <c r="C1916"/>
      <c r="D1916"/>
      <c r="E1916"/>
      <c r="F1916"/>
      <c r="G1916"/>
      <c r="H1916"/>
      <c r="I1916"/>
      <c r="J1916"/>
      <c r="K1916"/>
      <c r="L1916"/>
      <c r="M1916"/>
      <c r="N1916"/>
    </row>
    <row r="1917" spans="1:14">
      <c r="A1917"/>
      <c r="B1917"/>
      <c r="C1917"/>
      <c r="D1917"/>
      <c r="E1917"/>
      <c r="F1917"/>
      <c r="G1917"/>
      <c r="H1917"/>
      <c r="I1917"/>
      <c r="J1917"/>
      <c r="K1917"/>
      <c r="L1917"/>
      <c r="M1917"/>
      <c r="N1917"/>
    </row>
    <row r="1918" spans="1:14">
      <c r="A1918"/>
      <c r="B1918"/>
      <c r="C1918"/>
      <c r="D1918"/>
      <c r="E1918"/>
      <c r="F1918"/>
      <c r="G1918"/>
      <c r="H1918"/>
      <c r="I1918"/>
      <c r="J1918"/>
      <c r="K1918"/>
      <c r="L1918"/>
      <c r="M1918"/>
      <c r="N1918"/>
    </row>
    <row r="1919" spans="1:14">
      <c r="A1919"/>
      <c r="B1919"/>
      <c r="C1919"/>
      <c r="D1919"/>
      <c r="E1919"/>
      <c r="F1919"/>
      <c r="G1919"/>
      <c r="H1919"/>
      <c r="I1919"/>
      <c r="J1919"/>
      <c r="K1919"/>
      <c r="L1919"/>
      <c r="M1919"/>
      <c r="N1919"/>
    </row>
    <row r="1920" spans="1:14">
      <c r="A1920"/>
      <c r="B1920"/>
      <c r="C1920"/>
      <c r="D1920"/>
      <c r="E1920"/>
      <c r="F1920"/>
      <c r="G1920"/>
      <c r="H1920"/>
      <c r="I1920"/>
      <c r="J1920"/>
      <c r="K1920"/>
      <c r="L1920"/>
      <c r="M1920"/>
      <c r="N1920"/>
    </row>
    <row r="1921" spans="1:14">
      <c r="A1921"/>
      <c r="B1921"/>
      <c r="C1921"/>
      <c r="D1921"/>
      <c r="E1921"/>
      <c r="F1921"/>
      <c r="G1921"/>
      <c r="H1921"/>
      <c r="I1921"/>
      <c r="J1921"/>
      <c r="K1921"/>
      <c r="L1921"/>
      <c r="M1921"/>
      <c r="N1921"/>
    </row>
    <row r="1922" spans="1:14">
      <c r="A1922"/>
      <c r="B1922"/>
      <c r="C1922"/>
      <c r="D1922"/>
      <c r="E1922"/>
      <c r="F1922"/>
      <c r="G1922"/>
      <c r="H1922"/>
      <c r="I1922"/>
      <c r="J1922"/>
      <c r="K1922"/>
      <c r="L1922"/>
      <c r="M1922"/>
      <c r="N1922"/>
    </row>
    <row r="1923" spans="1:14">
      <c r="A1923"/>
      <c r="B1923"/>
      <c r="C1923"/>
      <c r="D1923"/>
      <c r="E1923"/>
      <c r="F1923"/>
      <c r="G1923"/>
      <c r="H1923"/>
      <c r="I1923"/>
      <c r="J1923"/>
      <c r="K1923"/>
      <c r="L1923"/>
      <c r="M1923"/>
      <c r="N1923"/>
    </row>
    <row r="1924" spans="1:14">
      <c r="A1924"/>
      <c r="B1924"/>
      <c r="C1924"/>
      <c r="D1924"/>
      <c r="E1924"/>
      <c r="F1924"/>
      <c r="G1924"/>
      <c r="H1924"/>
      <c r="I1924"/>
      <c r="J1924"/>
      <c r="K1924"/>
      <c r="L1924"/>
      <c r="M1924"/>
      <c r="N1924"/>
    </row>
    <row r="1925" spans="1:14">
      <c r="A1925"/>
      <c r="B1925"/>
      <c r="C1925"/>
      <c r="D1925"/>
      <c r="E1925"/>
      <c r="F1925"/>
      <c r="G1925"/>
      <c r="H1925"/>
      <c r="I1925"/>
      <c r="J1925"/>
      <c r="K1925"/>
      <c r="L1925"/>
      <c r="M1925"/>
      <c r="N1925"/>
    </row>
    <row r="1926" spans="1:14">
      <c r="A1926"/>
      <c r="B1926"/>
      <c r="C1926"/>
      <c r="D1926"/>
      <c r="E1926"/>
      <c r="F1926"/>
      <c r="G1926"/>
      <c r="H1926"/>
      <c r="I1926"/>
      <c r="J1926"/>
      <c r="K1926"/>
      <c r="L1926"/>
      <c r="M1926"/>
      <c r="N1926"/>
    </row>
    <row r="1927" spans="1:14">
      <c r="A1927"/>
      <c r="B1927"/>
      <c r="C1927"/>
      <c r="D1927"/>
      <c r="E1927"/>
      <c r="F1927"/>
      <c r="G1927"/>
      <c r="H1927"/>
      <c r="I1927"/>
      <c r="J1927"/>
      <c r="K1927"/>
      <c r="L1927"/>
      <c r="M1927"/>
      <c r="N1927"/>
    </row>
    <row r="1928" spans="1:14">
      <c r="A1928"/>
      <c r="B1928"/>
      <c r="C1928"/>
      <c r="D1928"/>
      <c r="E1928"/>
      <c r="F1928"/>
      <c r="G1928"/>
      <c r="H1928"/>
      <c r="I1928"/>
      <c r="J1928"/>
      <c r="K1928"/>
      <c r="L1928"/>
      <c r="M1928"/>
      <c r="N1928"/>
    </row>
    <row r="1929" spans="1:14">
      <c r="A1929"/>
      <c r="B1929"/>
      <c r="C1929"/>
      <c r="D1929"/>
      <c r="E1929"/>
      <c r="F1929"/>
      <c r="G1929"/>
      <c r="H1929"/>
      <c r="I1929"/>
      <c r="J1929"/>
      <c r="K1929"/>
      <c r="L1929"/>
      <c r="M1929"/>
      <c r="N1929"/>
    </row>
    <row r="1930" spans="1:14">
      <c r="A1930"/>
      <c r="B1930"/>
      <c r="C1930"/>
      <c r="D1930"/>
      <c r="E1930"/>
      <c r="F1930"/>
      <c r="G1930"/>
      <c r="H1930"/>
      <c r="I1930"/>
      <c r="J1930"/>
      <c r="K1930"/>
      <c r="L1930"/>
      <c r="M1930"/>
      <c r="N1930"/>
    </row>
    <row r="1931" spans="1:14">
      <c r="A1931"/>
      <c r="B1931"/>
      <c r="C1931"/>
      <c r="D1931"/>
      <c r="E1931"/>
      <c r="F1931"/>
      <c r="G1931"/>
      <c r="H1931"/>
      <c r="I1931"/>
      <c r="J1931"/>
      <c r="K1931"/>
      <c r="L1931"/>
      <c r="M1931"/>
      <c r="N1931"/>
    </row>
    <row r="1932" spans="1:14">
      <c r="A1932"/>
      <c r="B1932"/>
      <c r="C1932"/>
      <c r="D1932"/>
      <c r="E1932"/>
      <c r="F1932"/>
      <c r="G1932"/>
      <c r="H1932"/>
      <c r="I1932"/>
      <c r="J1932"/>
      <c r="K1932"/>
      <c r="L1932"/>
      <c r="M1932"/>
      <c r="N1932"/>
    </row>
    <row r="1933" spans="1:14">
      <c r="A1933"/>
      <c r="B1933"/>
      <c r="C1933"/>
      <c r="D1933"/>
      <c r="E1933"/>
      <c r="F1933"/>
      <c r="G1933"/>
      <c r="H1933"/>
      <c r="I1933"/>
      <c r="J1933"/>
      <c r="K1933"/>
      <c r="L1933"/>
      <c r="M1933"/>
      <c r="N1933"/>
    </row>
    <row r="1934" spans="1:14">
      <c r="A1934"/>
      <c r="B1934"/>
      <c r="C1934"/>
      <c r="D1934"/>
      <c r="E1934"/>
      <c r="F1934"/>
      <c r="G1934"/>
      <c r="H1934"/>
      <c r="I1934"/>
      <c r="J1934"/>
      <c r="K1934"/>
      <c r="L1934"/>
      <c r="M1934"/>
      <c r="N1934"/>
    </row>
    <row r="1935" spans="1:14">
      <c r="A1935"/>
      <c r="B1935"/>
      <c r="C1935"/>
      <c r="D1935"/>
      <c r="E1935"/>
      <c r="F1935"/>
      <c r="G1935"/>
      <c r="H1935"/>
      <c r="I1935"/>
      <c r="J1935"/>
      <c r="K1935"/>
      <c r="L1935"/>
      <c r="M1935"/>
      <c r="N1935"/>
    </row>
    <row r="1936" spans="1:14">
      <c r="A1936"/>
      <c r="B1936"/>
      <c r="C1936"/>
      <c r="D1936"/>
      <c r="E1936"/>
      <c r="F1936"/>
      <c r="G1936"/>
      <c r="H1936"/>
      <c r="I1936"/>
      <c r="J1936"/>
      <c r="K1936"/>
      <c r="L1936"/>
      <c r="M1936"/>
      <c r="N1936"/>
    </row>
    <row r="1937" spans="1:14">
      <c r="A1937"/>
      <c r="B1937"/>
      <c r="C1937"/>
      <c r="D1937"/>
      <c r="E1937"/>
      <c r="F1937"/>
      <c r="G1937"/>
      <c r="H1937"/>
      <c r="I1937"/>
      <c r="J1937"/>
      <c r="K1937"/>
      <c r="L1937"/>
      <c r="M1937"/>
      <c r="N1937"/>
    </row>
    <row r="1938" spans="1:14">
      <c r="A1938"/>
      <c r="B1938"/>
      <c r="C1938"/>
      <c r="D1938"/>
      <c r="E1938"/>
      <c r="F1938"/>
      <c r="G1938"/>
      <c r="H1938"/>
      <c r="I1938"/>
      <c r="J1938"/>
      <c r="K1938"/>
      <c r="L1938"/>
      <c r="M1938"/>
      <c r="N1938"/>
    </row>
    <row r="1939" spans="1:14">
      <c r="A1939"/>
      <c r="B1939"/>
      <c r="C1939"/>
      <c r="D1939"/>
      <c r="E1939"/>
      <c r="F1939"/>
      <c r="G1939"/>
      <c r="H1939"/>
      <c r="I1939"/>
      <c r="J1939"/>
      <c r="K1939"/>
      <c r="L1939"/>
      <c r="M1939"/>
      <c r="N1939"/>
    </row>
    <row r="1940" spans="1:14">
      <c r="A1940"/>
      <c r="B1940"/>
      <c r="C1940"/>
      <c r="D1940"/>
      <c r="E1940"/>
      <c r="F1940"/>
      <c r="G1940"/>
      <c r="H1940"/>
      <c r="I1940"/>
      <c r="J1940"/>
      <c r="K1940"/>
      <c r="L1940"/>
      <c r="M1940"/>
      <c r="N1940"/>
    </row>
    <row r="1941" spans="1:14">
      <c r="A1941"/>
      <c r="B1941"/>
      <c r="C1941"/>
      <c r="D1941"/>
      <c r="E1941"/>
      <c r="F1941"/>
      <c r="G1941"/>
      <c r="H1941"/>
      <c r="I1941"/>
      <c r="J1941"/>
      <c r="K1941"/>
      <c r="L1941"/>
      <c r="M1941"/>
      <c r="N1941"/>
    </row>
    <row r="1942" spans="1:14">
      <c r="A1942"/>
      <c r="B1942"/>
      <c r="C1942"/>
      <c r="D1942"/>
      <c r="E1942"/>
      <c r="F1942"/>
      <c r="G1942"/>
      <c r="H1942"/>
      <c r="I1942"/>
      <c r="J1942"/>
      <c r="K1942"/>
      <c r="L1942"/>
      <c r="M1942"/>
      <c r="N1942"/>
    </row>
    <row r="1943" spans="1:14">
      <c r="A1943"/>
      <c r="B1943"/>
      <c r="C1943"/>
      <c r="D1943"/>
      <c r="E1943"/>
      <c r="F1943"/>
      <c r="G1943"/>
      <c r="H1943"/>
      <c r="I1943"/>
      <c r="J1943"/>
      <c r="K1943"/>
      <c r="L1943"/>
      <c r="M1943"/>
      <c r="N1943"/>
    </row>
    <row r="1944" spans="1:14">
      <c r="A1944"/>
      <c r="B1944"/>
      <c r="C1944"/>
      <c r="D1944"/>
      <c r="E1944"/>
      <c r="F1944"/>
      <c r="G1944"/>
      <c r="H1944"/>
      <c r="I1944"/>
      <c r="J1944"/>
      <c r="K1944"/>
      <c r="L1944"/>
      <c r="M1944"/>
      <c r="N1944"/>
    </row>
    <row r="1945" spans="1:14">
      <c r="A1945"/>
      <c r="B1945"/>
      <c r="C1945"/>
      <c r="D1945"/>
      <c r="E1945"/>
      <c r="F1945"/>
      <c r="G1945"/>
      <c r="H1945"/>
      <c r="I1945"/>
      <c r="J1945"/>
      <c r="K1945"/>
      <c r="L1945"/>
      <c r="M1945"/>
      <c r="N1945"/>
    </row>
    <row r="1946" spans="1:14">
      <c r="A1946"/>
      <c r="B1946"/>
      <c r="C1946"/>
      <c r="D1946"/>
      <c r="E1946"/>
      <c r="F1946"/>
      <c r="G1946"/>
      <c r="H1946"/>
      <c r="I1946"/>
      <c r="J1946"/>
      <c r="K1946"/>
      <c r="L1946"/>
      <c r="M1946"/>
      <c r="N1946"/>
    </row>
    <row r="1947" spans="1:14">
      <c r="A1947"/>
      <c r="B1947"/>
      <c r="C1947"/>
      <c r="D1947"/>
      <c r="E1947"/>
      <c r="F1947"/>
      <c r="G1947"/>
      <c r="H1947"/>
      <c r="I1947"/>
      <c r="J1947"/>
      <c r="K1947"/>
      <c r="L1947"/>
      <c r="M1947"/>
      <c r="N1947"/>
    </row>
    <row r="1948" spans="1:14">
      <c r="A1948"/>
      <c r="B1948"/>
      <c r="C1948"/>
      <c r="D1948"/>
      <c r="E1948"/>
      <c r="F1948"/>
      <c r="G1948"/>
      <c r="H1948"/>
      <c r="I1948"/>
      <c r="J1948"/>
      <c r="K1948"/>
      <c r="L1948"/>
      <c r="M1948"/>
      <c r="N1948"/>
    </row>
    <row r="1949" spans="1:14">
      <c r="A1949"/>
      <c r="B1949"/>
      <c r="C1949"/>
      <c r="D1949"/>
      <c r="E1949"/>
      <c r="F1949"/>
      <c r="G1949"/>
      <c r="H1949"/>
      <c r="I1949"/>
      <c r="J1949"/>
      <c r="K1949"/>
      <c r="L1949"/>
      <c r="M1949"/>
      <c r="N1949"/>
    </row>
    <row r="1950" spans="1:14">
      <c r="A1950"/>
      <c r="B1950"/>
      <c r="C1950"/>
      <c r="D1950"/>
      <c r="E1950"/>
      <c r="F1950"/>
      <c r="G1950"/>
      <c r="H1950"/>
      <c r="I1950"/>
      <c r="J1950"/>
      <c r="K1950"/>
      <c r="L1950"/>
      <c r="M1950"/>
      <c r="N1950"/>
    </row>
    <row r="1951" spans="1:14">
      <c r="A1951"/>
      <c r="B1951"/>
      <c r="C1951"/>
      <c r="D1951"/>
      <c r="E1951"/>
      <c r="F1951"/>
      <c r="G1951"/>
      <c r="H1951"/>
      <c r="I1951"/>
      <c r="J1951"/>
      <c r="K1951"/>
      <c r="L1951"/>
      <c r="M1951"/>
      <c r="N1951"/>
    </row>
    <row r="1952" spans="1:14">
      <c r="A1952"/>
      <c r="B1952"/>
      <c r="C1952"/>
      <c r="D1952"/>
      <c r="E1952"/>
      <c r="F1952"/>
      <c r="G1952"/>
      <c r="H1952"/>
      <c r="I1952"/>
      <c r="J1952"/>
      <c r="K1952"/>
      <c r="L1952"/>
      <c r="M1952"/>
      <c r="N1952"/>
    </row>
    <row r="1953" spans="1:14">
      <c r="A1953"/>
      <c r="B1953"/>
      <c r="C1953"/>
      <c r="D1953"/>
      <c r="E1953"/>
      <c r="F1953"/>
      <c r="G1953"/>
      <c r="H1953"/>
      <c r="I1953"/>
      <c r="J1953"/>
      <c r="K1953"/>
      <c r="L1953"/>
      <c r="M1953"/>
      <c r="N1953"/>
    </row>
    <row r="1954" spans="1:14">
      <c r="A1954"/>
      <c r="B1954"/>
      <c r="C1954"/>
      <c r="D1954"/>
      <c r="E1954"/>
      <c r="F1954"/>
      <c r="G1954"/>
      <c r="H1954"/>
      <c r="I1954"/>
      <c r="J1954"/>
      <c r="K1954"/>
      <c r="L1954"/>
      <c r="M1954"/>
      <c r="N1954"/>
    </row>
    <row r="1955" spans="1:14">
      <c r="A1955"/>
      <c r="B1955"/>
      <c r="C1955"/>
      <c r="D1955"/>
      <c r="E1955"/>
      <c r="F1955"/>
      <c r="G1955"/>
      <c r="H1955"/>
      <c r="I1955"/>
      <c r="J1955"/>
      <c r="K1955"/>
      <c r="L1955"/>
      <c r="M1955"/>
      <c r="N1955"/>
    </row>
    <row r="1956" spans="1:14">
      <c r="A1956"/>
      <c r="B1956"/>
      <c r="C1956"/>
      <c r="D1956"/>
      <c r="E1956"/>
      <c r="F1956"/>
      <c r="G1956"/>
      <c r="H1956"/>
      <c r="I1956"/>
      <c r="J1956"/>
      <c r="K1956"/>
      <c r="L1956"/>
      <c r="M1956"/>
      <c r="N1956"/>
    </row>
    <row r="1957" spans="1:14">
      <c r="A1957"/>
      <c r="B1957"/>
      <c r="C1957"/>
      <c r="D1957"/>
      <c r="E1957"/>
      <c r="F1957"/>
      <c r="G1957"/>
      <c r="H1957"/>
      <c r="I1957"/>
      <c r="J1957"/>
      <c r="K1957"/>
      <c r="L1957"/>
      <c r="M1957"/>
      <c r="N1957"/>
    </row>
    <row r="1958" spans="1:14">
      <c r="A1958"/>
      <c r="B1958"/>
      <c r="C1958"/>
      <c r="D1958"/>
      <c r="E1958"/>
      <c r="F1958"/>
      <c r="G1958"/>
      <c r="H1958"/>
      <c r="I1958"/>
      <c r="J1958"/>
      <c r="K1958"/>
      <c r="L1958"/>
      <c r="M1958"/>
      <c r="N1958"/>
    </row>
    <row r="1959" spans="1:14">
      <c r="A1959"/>
      <c r="B1959"/>
      <c r="C1959"/>
      <c r="D1959"/>
      <c r="E1959"/>
      <c r="F1959"/>
      <c r="G1959"/>
      <c r="H1959"/>
      <c r="I1959"/>
      <c r="J1959"/>
      <c r="K1959"/>
      <c r="L1959"/>
      <c r="M1959"/>
      <c r="N1959"/>
    </row>
    <row r="1960" spans="1:14">
      <c r="A1960"/>
      <c r="B1960"/>
      <c r="C1960"/>
      <c r="D1960"/>
      <c r="E1960"/>
      <c r="F1960"/>
      <c r="G1960"/>
      <c r="H1960"/>
      <c r="I1960"/>
      <c r="J1960"/>
      <c r="K1960"/>
      <c r="L1960"/>
      <c r="M1960"/>
      <c r="N1960"/>
    </row>
    <row r="1961" spans="1:14">
      <c r="A1961"/>
      <c r="B1961"/>
      <c r="C1961"/>
      <c r="D1961"/>
      <c r="E1961"/>
      <c r="F1961"/>
      <c r="G1961"/>
      <c r="H1961"/>
      <c r="I1961"/>
      <c r="J1961"/>
      <c r="K1961"/>
      <c r="L1961"/>
      <c r="M1961"/>
      <c r="N1961"/>
    </row>
    <row r="1962" spans="1:14">
      <c r="A1962"/>
      <c r="B1962"/>
      <c r="C1962"/>
      <c r="D1962"/>
      <c r="E1962"/>
      <c r="F1962"/>
      <c r="G1962"/>
      <c r="H1962"/>
      <c r="I1962"/>
      <c r="J1962"/>
      <c r="K1962"/>
      <c r="L1962"/>
      <c r="M1962"/>
      <c r="N1962"/>
    </row>
    <row r="1963" spans="1:14">
      <c r="A1963"/>
      <c r="B1963"/>
      <c r="C1963"/>
      <c r="D1963"/>
      <c r="E1963"/>
      <c r="F1963"/>
      <c r="G1963"/>
      <c r="H1963"/>
      <c r="I1963"/>
      <c r="J1963"/>
      <c r="K1963"/>
      <c r="L1963"/>
      <c r="M1963"/>
      <c r="N1963"/>
    </row>
    <row r="1964" spans="1:14">
      <c r="A1964"/>
      <c r="B1964"/>
      <c r="C1964"/>
      <c r="D1964"/>
      <c r="E1964"/>
      <c r="F1964"/>
      <c r="G1964"/>
      <c r="H1964"/>
      <c r="I1964"/>
      <c r="J1964"/>
      <c r="K1964"/>
      <c r="L1964"/>
      <c r="M1964"/>
      <c r="N1964"/>
    </row>
    <row r="1965" spans="1:14">
      <c r="A1965"/>
      <c r="B1965"/>
      <c r="C1965"/>
      <c r="D1965"/>
      <c r="E1965"/>
      <c r="F1965"/>
      <c r="G1965"/>
      <c r="H1965"/>
      <c r="I1965"/>
      <c r="J1965"/>
      <c r="K1965"/>
      <c r="L1965"/>
      <c r="M1965"/>
      <c r="N1965"/>
    </row>
    <row r="1966" spans="1:14">
      <c r="A1966"/>
      <c r="B1966"/>
      <c r="C1966"/>
      <c r="D1966"/>
      <c r="E1966"/>
      <c r="F1966"/>
      <c r="G1966"/>
      <c r="H1966"/>
      <c r="I1966"/>
      <c r="J1966"/>
      <c r="K1966"/>
      <c r="L1966"/>
      <c r="M1966"/>
      <c r="N1966"/>
    </row>
    <row r="1967" spans="1:14">
      <c r="A1967"/>
      <c r="B1967"/>
      <c r="C1967"/>
      <c r="D1967"/>
      <c r="E1967"/>
      <c r="F1967"/>
      <c r="G1967"/>
      <c r="H1967"/>
      <c r="I1967"/>
      <c r="J1967"/>
      <c r="K1967"/>
      <c r="L1967"/>
      <c r="M1967"/>
      <c r="N1967"/>
    </row>
    <row r="1968" spans="1:14">
      <c r="A1968"/>
      <c r="B1968"/>
      <c r="C1968"/>
      <c r="D1968"/>
      <c r="E1968"/>
      <c r="F1968"/>
      <c r="G1968"/>
      <c r="H1968"/>
      <c r="I1968"/>
      <c r="J1968"/>
      <c r="K1968"/>
      <c r="L1968"/>
      <c r="M1968"/>
      <c r="N1968"/>
    </row>
    <row r="1969" spans="1:14">
      <c r="A1969"/>
      <c r="B1969"/>
      <c r="C1969"/>
      <c r="D1969"/>
      <c r="E1969"/>
      <c r="F1969"/>
      <c r="G1969"/>
      <c r="H1969"/>
      <c r="I1969"/>
      <c r="J1969"/>
      <c r="K1969"/>
      <c r="L1969"/>
      <c r="M1969"/>
      <c r="N1969"/>
    </row>
    <row r="1970" spans="1:14">
      <c r="A1970"/>
      <c r="B1970"/>
      <c r="C1970"/>
      <c r="D1970"/>
      <c r="E1970"/>
      <c r="F1970"/>
      <c r="G1970"/>
      <c r="H1970"/>
      <c r="I1970"/>
      <c r="J1970"/>
      <c r="K1970"/>
      <c r="L1970"/>
      <c r="M1970"/>
      <c r="N1970"/>
    </row>
    <row r="1971" spans="1:14">
      <c r="A1971"/>
      <c r="B1971"/>
      <c r="C1971"/>
      <c r="D1971"/>
      <c r="E1971"/>
      <c r="F1971"/>
      <c r="G1971"/>
      <c r="H1971"/>
      <c r="I1971"/>
      <c r="J1971"/>
      <c r="K1971"/>
      <c r="L1971"/>
      <c r="M1971"/>
      <c r="N1971"/>
    </row>
    <row r="1972" spans="1:14">
      <c r="A1972"/>
      <c r="B1972"/>
      <c r="C1972"/>
      <c r="D1972"/>
      <c r="E1972"/>
      <c r="F1972"/>
      <c r="G1972"/>
      <c r="H1972"/>
      <c r="I1972"/>
      <c r="J1972"/>
      <c r="K1972"/>
      <c r="L1972"/>
      <c r="M1972"/>
      <c r="N1972"/>
    </row>
    <row r="1973" spans="1:14">
      <c r="A1973"/>
      <c r="B1973"/>
      <c r="C1973"/>
      <c r="D1973"/>
      <c r="E1973"/>
      <c r="F1973"/>
      <c r="G1973"/>
      <c r="H1973"/>
      <c r="I1973"/>
      <c r="J1973"/>
      <c r="K1973"/>
      <c r="L1973"/>
      <c r="M1973"/>
      <c r="N1973"/>
    </row>
    <row r="1974" spans="1:14">
      <c r="A1974"/>
      <c r="B1974"/>
      <c r="C1974"/>
      <c r="D1974"/>
      <c r="E1974"/>
      <c r="F1974"/>
      <c r="G1974"/>
      <c r="H1974"/>
      <c r="I1974"/>
      <c r="J1974"/>
      <c r="K1974"/>
      <c r="L1974"/>
      <c r="M1974"/>
      <c r="N1974"/>
    </row>
    <row r="1975" spans="1:14">
      <c r="A1975"/>
      <c r="B1975"/>
      <c r="C1975"/>
      <c r="D1975"/>
      <c r="E1975"/>
      <c r="F1975"/>
      <c r="G1975"/>
      <c r="H1975"/>
      <c r="I1975"/>
      <c r="J1975"/>
      <c r="K1975"/>
      <c r="L1975"/>
      <c r="M1975"/>
      <c r="N1975"/>
    </row>
    <row r="1976" spans="1:14">
      <c r="A1976"/>
      <c r="B1976"/>
      <c r="C1976"/>
      <c r="D1976"/>
      <c r="E1976"/>
      <c r="F1976"/>
      <c r="G1976"/>
      <c r="H1976"/>
      <c r="I1976"/>
      <c r="J1976"/>
      <c r="K1976"/>
      <c r="L1976"/>
      <c r="M1976"/>
      <c r="N1976"/>
    </row>
    <row r="1977" spans="1:14">
      <c r="A1977"/>
      <c r="B1977"/>
      <c r="C1977"/>
      <c r="D1977"/>
      <c r="E1977"/>
      <c r="F1977"/>
      <c r="G1977"/>
      <c r="H1977"/>
      <c r="I1977"/>
      <c r="J1977"/>
      <c r="K1977"/>
      <c r="L1977"/>
      <c r="M1977"/>
      <c r="N1977"/>
    </row>
    <row r="1978" spans="1:14">
      <c r="A1978"/>
      <c r="B1978"/>
      <c r="C1978"/>
      <c r="D1978"/>
      <c r="E1978"/>
      <c r="F1978"/>
      <c r="G1978"/>
      <c r="H1978"/>
      <c r="I1978"/>
      <c r="J1978"/>
      <c r="K1978"/>
      <c r="L1978"/>
      <c r="M1978"/>
      <c r="N1978"/>
    </row>
    <row r="1979" spans="1:14">
      <c r="A1979"/>
      <c r="B1979"/>
      <c r="C1979"/>
      <c r="D1979"/>
      <c r="E1979"/>
      <c r="F1979"/>
      <c r="G1979"/>
      <c r="H1979"/>
      <c r="I1979"/>
      <c r="J1979"/>
      <c r="K1979"/>
      <c r="L1979"/>
      <c r="M1979"/>
      <c r="N1979"/>
    </row>
    <row r="1980" spans="1:14">
      <c r="A1980"/>
      <c r="B1980"/>
      <c r="C1980"/>
      <c r="D1980"/>
      <c r="E1980"/>
      <c r="F1980"/>
      <c r="G1980"/>
      <c r="H1980"/>
      <c r="I1980"/>
      <c r="J1980"/>
      <c r="K1980"/>
      <c r="L1980"/>
      <c r="M1980"/>
      <c r="N1980"/>
    </row>
    <row r="1981" spans="1:14">
      <c r="A1981"/>
      <c r="B1981"/>
      <c r="C1981"/>
      <c r="D1981"/>
      <c r="E1981"/>
      <c r="F1981"/>
      <c r="G1981"/>
      <c r="H1981"/>
      <c r="I1981"/>
      <c r="J1981"/>
      <c r="K1981"/>
      <c r="L1981"/>
      <c r="M1981"/>
      <c r="N1981"/>
    </row>
    <row r="1982" spans="1:14">
      <c r="A1982"/>
      <c r="B1982"/>
      <c r="C1982"/>
      <c r="D1982"/>
      <c r="E1982"/>
      <c r="F1982"/>
      <c r="G1982"/>
      <c r="H1982"/>
      <c r="I1982"/>
      <c r="J1982"/>
      <c r="K1982"/>
      <c r="L1982"/>
      <c r="M1982"/>
      <c r="N1982"/>
    </row>
    <row r="1983" spans="1:14">
      <c r="A1983"/>
      <c r="B1983"/>
      <c r="C1983"/>
      <c r="D1983"/>
      <c r="E1983"/>
      <c r="F1983"/>
      <c r="G1983"/>
      <c r="H1983"/>
      <c r="I1983"/>
      <c r="J1983"/>
      <c r="K1983"/>
      <c r="L1983"/>
      <c r="M1983"/>
      <c r="N1983"/>
    </row>
    <row r="1984" spans="1:14">
      <c r="A1984"/>
      <c r="B1984"/>
      <c r="C1984"/>
      <c r="D1984"/>
      <c r="E1984"/>
      <c r="F1984"/>
      <c r="G1984"/>
      <c r="H1984"/>
      <c r="I1984"/>
      <c r="J1984"/>
      <c r="K1984"/>
      <c r="L1984"/>
      <c r="M1984"/>
      <c r="N1984"/>
    </row>
    <row r="1985" spans="1:14">
      <c r="A1985"/>
      <c r="B1985"/>
      <c r="C1985"/>
      <c r="D1985"/>
      <c r="E1985"/>
      <c r="F1985"/>
      <c r="G1985"/>
      <c r="H1985"/>
      <c r="I1985"/>
      <c r="J1985"/>
      <c r="K1985"/>
      <c r="L1985"/>
      <c r="M1985"/>
      <c r="N1985"/>
    </row>
    <row r="1986" spans="1:14">
      <c r="A1986"/>
      <c r="B1986"/>
      <c r="C1986"/>
      <c r="D1986"/>
      <c r="E1986"/>
      <c r="F1986"/>
      <c r="G1986"/>
      <c r="H1986"/>
      <c r="I1986"/>
      <c r="J1986"/>
      <c r="K1986"/>
      <c r="L1986"/>
      <c r="M1986"/>
      <c r="N1986"/>
    </row>
    <row r="1987" spans="1:14">
      <c r="A1987"/>
      <c r="B1987"/>
      <c r="C1987"/>
      <c r="D1987"/>
      <c r="E1987"/>
      <c r="F1987"/>
      <c r="G1987"/>
      <c r="H1987"/>
      <c r="I1987"/>
      <c r="J1987"/>
      <c r="K1987"/>
      <c r="L1987"/>
      <c r="M1987"/>
      <c r="N1987"/>
    </row>
    <row r="1988" spans="1:14">
      <c r="A1988"/>
      <c r="B1988"/>
      <c r="C1988"/>
      <c r="D1988"/>
      <c r="E1988"/>
      <c r="F1988"/>
      <c r="G1988"/>
      <c r="H1988"/>
      <c r="I1988"/>
      <c r="J1988"/>
      <c r="K1988"/>
      <c r="L1988"/>
      <c r="M1988"/>
      <c r="N1988"/>
    </row>
    <row r="1989" spans="1:14">
      <c r="A1989"/>
      <c r="B1989"/>
      <c r="C1989"/>
      <c r="D1989"/>
      <c r="E1989"/>
      <c r="F1989"/>
      <c r="G1989"/>
      <c r="H1989"/>
      <c r="I1989"/>
      <c r="J1989"/>
      <c r="K1989"/>
      <c r="L1989"/>
      <c r="M1989"/>
      <c r="N1989"/>
    </row>
    <row r="1990" spans="1:14">
      <c r="A1990"/>
      <c r="B1990"/>
      <c r="C1990"/>
      <c r="D1990"/>
      <c r="E1990"/>
      <c r="F1990"/>
      <c r="G1990"/>
      <c r="H1990"/>
      <c r="I1990"/>
      <c r="J1990"/>
      <c r="K1990"/>
      <c r="L1990"/>
      <c r="M1990"/>
      <c r="N1990"/>
    </row>
    <row r="1991" spans="1:14">
      <c r="A1991"/>
      <c r="B1991"/>
      <c r="C1991"/>
      <c r="D1991"/>
      <c r="E1991"/>
      <c r="F1991"/>
      <c r="G1991"/>
      <c r="H1991"/>
      <c r="I1991"/>
      <c r="J1991"/>
      <c r="K1991"/>
      <c r="L1991"/>
      <c r="M1991"/>
      <c r="N1991"/>
    </row>
    <row r="1992" spans="1:14">
      <c r="A1992"/>
      <c r="B1992"/>
      <c r="C1992"/>
      <c r="D1992"/>
      <c r="E1992"/>
      <c r="F1992"/>
      <c r="G1992"/>
      <c r="H1992"/>
      <c r="I1992"/>
      <c r="J1992"/>
      <c r="K1992"/>
      <c r="L1992"/>
      <c r="M1992"/>
      <c r="N1992"/>
    </row>
    <row r="1993" spans="1:14">
      <c r="A1993"/>
      <c r="B1993"/>
      <c r="C1993"/>
      <c r="D1993"/>
      <c r="E1993"/>
      <c r="F1993"/>
      <c r="G1993"/>
      <c r="H1993"/>
      <c r="I1993"/>
      <c r="J1993"/>
      <c r="K1993"/>
      <c r="L1993"/>
      <c r="M1993"/>
      <c r="N1993"/>
    </row>
    <row r="1994" spans="1:14">
      <c r="A1994"/>
      <c r="B1994"/>
      <c r="C1994"/>
      <c r="D1994"/>
      <c r="E1994"/>
      <c r="F1994"/>
      <c r="G1994"/>
      <c r="H1994"/>
      <c r="I1994"/>
      <c r="J1994"/>
      <c r="K1994"/>
      <c r="L1994"/>
      <c r="M1994"/>
      <c r="N1994"/>
    </row>
    <row r="1995" spans="1:14">
      <c r="A1995"/>
      <c r="B1995"/>
      <c r="C1995"/>
      <c r="D1995"/>
      <c r="E1995"/>
      <c r="F1995"/>
      <c r="G1995"/>
      <c r="H1995"/>
      <c r="I1995"/>
      <c r="J1995"/>
      <c r="K1995"/>
      <c r="L1995"/>
      <c r="M1995"/>
      <c r="N1995"/>
    </row>
    <row r="1996" spans="1:14">
      <c r="A1996"/>
      <c r="B1996"/>
      <c r="C1996"/>
      <c r="D1996"/>
      <c r="E1996"/>
      <c r="F1996"/>
      <c r="G1996"/>
      <c r="H1996"/>
      <c r="I1996"/>
      <c r="J1996"/>
      <c r="K1996"/>
      <c r="L1996"/>
      <c r="M1996"/>
      <c r="N1996"/>
    </row>
    <row r="1997" spans="1:14">
      <c r="A1997"/>
      <c r="B1997"/>
      <c r="C1997"/>
      <c r="D1997"/>
      <c r="E1997"/>
      <c r="F1997"/>
      <c r="G1997"/>
      <c r="H1997"/>
      <c r="I1997"/>
      <c r="J1997"/>
      <c r="K1997"/>
      <c r="L1997"/>
      <c r="M1997"/>
      <c r="N1997"/>
    </row>
    <row r="1998" spans="1:14">
      <c r="A1998"/>
      <c r="B1998"/>
      <c r="C1998"/>
      <c r="D1998"/>
      <c r="E1998"/>
      <c r="F1998"/>
      <c r="G1998"/>
      <c r="H1998"/>
      <c r="I1998"/>
      <c r="J1998"/>
      <c r="K1998"/>
      <c r="L1998"/>
      <c r="M1998"/>
      <c r="N1998"/>
    </row>
    <row r="1999" spans="1:14">
      <c r="A1999"/>
      <c r="B1999"/>
      <c r="C1999"/>
      <c r="D1999"/>
      <c r="E1999"/>
      <c r="F1999"/>
      <c r="G1999"/>
      <c r="H1999"/>
      <c r="I1999"/>
      <c r="J1999"/>
      <c r="K1999"/>
      <c r="L1999"/>
      <c r="M1999"/>
      <c r="N1999"/>
    </row>
    <row r="2000" spans="1:14">
      <c r="A2000"/>
      <c r="B2000"/>
      <c r="C2000"/>
      <c r="D2000"/>
      <c r="E2000"/>
      <c r="F2000"/>
      <c r="G2000"/>
      <c r="H2000"/>
      <c r="I2000"/>
      <c r="J2000"/>
      <c r="K2000"/>
      <c r="L2000"/>
      <c r="M2000"/>
      <c r="N2000"/>
    </row>
    <row r="2001" spans="1:14">
      <c r="A2001"/>
      <c r="B2001"/>
      <c r="C2001"/>
      <c r="D2001"/>
      <c r="E2001"/>
      <c r="F2001"/>
      <c r="G2001"/>
      <c r="H2001"/>
      <c r="I2001"/>
      <c r="J2001"/>
      <c r="K2001"/>
      <c r="L2001"/>
      <c r="M2001"/>
      <c r="N2001"/>
    </row>
    <row r="2002" spans="1:14">
      <c r="A2002"/>
      <c r="B2002"/>
      <c r="C2002"/>
      <c r="D2002"/>
      <c r="E2002"/>
      <c r="F2002"/>
      <c r="G2002"/>
      <c r="H2002"/>
      <c r="I2002"/>
      <c r="J2002"/>
      <c r="K2002"/>
      <c r="L2002"/>
      <c r="M2002"/>
      <c r="N2002"/>
    </row>
    <row r="2003" spans="1:14">
      <c r="A2003"/>
      <c r="B2003"/>
      <c r="C2003"/>
      <c r="D2003"/>
      <c r="E2003"/>
      <c r="F2003"/>
      <c r="G2003"/>
      <c r="H2003"/>
      <c r="I2003"/>
      <c r="J2003"/>
      <c r="K2003"/>
      <c r="L2003"/>
      <c r="M2003"/>
      <c r="N2003"/>
    </row>
    <row r="2004" spans="1:14">
      <c r="A2004"/>
      <c r="B2004"/>
      <c r="C2004"/>
      <c r="D2004"/>
      <c r="E2004"/>
      <c r="F2004"/>
      <c r="G2004"/>
      <c r="H2004"/>
      <c r="I2004"/>
      <c r="J2004"/>
      <c r="K2004"/>
      <c r="L2004"/>
      <c r="M2004"/>
      <c r="N2004"/>
    </row>
    <row r="2005" spans="1:14">
      <c r="A2005"/>
      <c r="B2005"/>
      <c r="C2005"/>
      <c r="D2005"/>
      <c r="E2005"/>
      <c r="F2005"/>
      <c r="G2005"/>
      <c r="H2005"/>
      <c r="I2005"/>
      <c r="J2005"/>
      <c r="K2005"/>
      <c r="L2005"/>
      <c r="M2005"/>
      <c r="N2005"/>
    </row>
    <row r="2006" spans="1:14">
      <c r="A2006"/>
      <c r="B2006"/>
      <c r="C2006"/>
      <c r="D2006"/>
      <c r="E2006"/>
      <c r="F2006"/>
      <c r="G2006"/>
      <c r="H2006"/>
      <c r="I2006"/>
      <c r="J2006"/>
      <c r="K2006"/>
      <c r="L2006"/>
      <c r="M2006"/>
      <c r="N2006"/>
    </row>
    <row r="2007" spans="1:14">
      <c r="A2007"/>
      <c r="B2007"/>
      <c r="C2007"/>
      <c r="D2007"/>
      <c r="E2007"/>
      <c r="F2007"/>
      <c r="G2007"/>
      <c r="H2007"/>
      <c r="I2007"/>
      <c r="J2007"/>
      <c r="K2007"/>
      <c r="L2007"/>
      <c r="M2007"/>
      <c r="N2007"/>
    </row>
    <row r="2008" spans="1:14">
      <c r="A2008"/>
      <c r="B2008"/>
      <c r="C2008"/>
      <c r="D2008"/>
      <c r="E2008"/>
      <c r="F2008"/>
      <c r="G2008"/>
      <c r="H2008"/>
      <c r="I2008"/>
      <c r="J2008"/>
      <c r="K2008"/>
      <c r="L2008"/>
      <c r="M2008"/>
      <c r="N2008"/>
    </row>
    <row r="2009" spans="1:14">
      <c r="A2009"/>
      <c r="B2009"/>
      <c r="C2009"/>
      <c r="D2009"/>
      <c r="E2009"/>
      <c r="F2009"/>
      <c r="G2009"/>
      <c r="H2009"/>
      <c r="I2009"/>
      <c r="J2009"/>
      <c r="K2009"/>
      <c r="L2009"/>
      <c r="M2009"/>
      <c r="N2009"/>
    </row>
    <row r="2010" spans="1:14">
      <c r="A2010"/>
      <c r="B2010"/>
      <c r="C2010"/>
      <c r="D2010"/>
      <c r="E2010"/>
      <c r="F2010"/>
      <c r="G2010"/>
      <c r="H2010"/>
      <c r="I2010"/>
      <c r="J2010"/>
      <c r="K2010"/>
      <c r="L2010"/>
      <c r="M2010"/>
      <c r="N2010"/>
    </row>
    <row r="2011" spans="1:14">
      <c r="A2011"/>
      <c r="B2011"/>
      <c r="C2011"/>
      <c r="D2011"/>
      <c r="E2011"/>
      <c r="F2011"/>
      <c r="G2011"/>
      <c r="H2011"/>
      <c r="I2011"/>
      <c r="J2011"/>
      <c r="K2011"/>
      <c r="L2011"/>
      <c r="M2011"/>
      <c r="N2011"/>
    </row>
    <row r="2012" spans="1:14">
      <c r="A2012"/>
      <c r="B2012"/>
      <c r="C2012"/>
      <c r="D2012"/>
      <c r="E2012"/>
      <c r="F2012"/>
      <c r="G2012"/>
      <c r="H2012"/>
      <c r="I2012"/>
      <c r="J2012"/>
      <c r="K2012"/>
      <c r="L2012"/>
      <c r="M2012"/>
      <c r="N2012"/>
    </row>
    <row r="2013" spans="1:14">
      <c r="A2013"/>
      <c r="B2013"/>
      <c r="C2013"/>
      <c r="D2013"/>
      <c r="E2013"/>
      <c r="F2013"/>
      <c r="G2013"/>
      <c r="H2013"/>
      <c r="I2013"/>
      <c r="J2013"/>
      <c r="K2013"/>
      <c r="L2013"/>
      <c r="M2013"/>
      <c r="N2013"/>
    </row>
    <row r="2014" spans="1:14">
      <c r="A2014"/>
      <c r="B2014"/>
      <c r="C2014"/>
      <c r="D2014"/>
      <c r="E2014"/>
      <c r="F2014"/>
      <c r="G2014"/>
      <c r="H2014"/>
      <c r="I2014"/>
      <c r="J2014"/>
      <c r="K2014"/>
      <c r="L2014"/>
      <c r="M2014"/>
      <c r="N2014"/>
    </row>
    <row r="2015" spans="1:14">
      <c r="A2015"/>
      <c r="B2015"/>
      <c r="C2015"/>
      <c r="D2015"/>
      <c r="E2015"/>
      <c r="F2015"/>
      <c r="G2015"/>
      <c r="H2015"/>
      <c r="I2015"/>
      <c r="J2015"/>
      <c r="K2015"/>
      <c r="L2015"/>
      <c r="M2015"/>
      <c r="N2015"/>
    </row>
    <row r="2016" spans="1:14">
      <c r="A2016"/>
      <c r="B2016"/>
      <c r="C2016"/>
      <c r="D2016"/>
      <c r="E2016"/>
      <c r="F2016"/>
      <c r="G2016"/>
      <c r="H2016"/>
      <c r="I2016"/>
      <c r="J2016"/>
      <c r="K2016"/>
      <c r="L2016"/>
      <c r="M2016"/>
      <c r="N2016"/>
    </row>
  </sheetData>
  <autoFilter ref="A1:N922">
    <filterColumn colId="11"/>
  </autoFilter>
  <phoneticPr fontId="3" type="noConversion"/>
  <pageMargins left="0.70866141732283472" right="0.70866141732283472" top="0.74803149606299213" bottom="0.74803149606299213" header="0.31496062992125984" footer="0.31496062992125984"/>
  <pageSetup paperSize="8" scale="74" fitToHeight="0" orientation="landscape" verticalDpi="300"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sheetPr codeName="Sheet7">
    <pageSetUpPr fitToPage="1"/>
  </sheetPr>
  <dimension ref="A1:N3797"/>
  <sheetViews>
    <sheetView zoomScale="120" zoomScaleNormal="120" workbookViewId="0">
      <selection activeCell="L2" sqref="L2"/>
    </sheetView>
  </sheetViews>
  <sheetFormatPr defaultRowHeight="16.5"/>
  <cols>
    <col min="1" max="1" width="6" style="13" bestFit="1" customWidth="1"/>
    <col min="2" max="2" width="12.75" style="13" customWidth="1"/>
    <col min="3" max="3" width="11.5" style="13" customWidth="1"/>
    <col min="4" max="4" width="19.375" style="13" customWidth="1"/>
    <col min="5" max="5" width="9" style="13"/>
    <col min="6" max="6" width="13.5" style="13" customWidth="1"/>
    <col min="7" max="7" width="14.5" style="13" customWidth="1"/>
    <col min="8" max="8" width="14.625" style="13" customWidth="1"/>
    <col min="9" max="9" width="14.75" style="13" customWidth="1"/>
    <col min="10" max="10" width="15.25" style="13" customWidth="1"/>
    <col min="11" max="11" width="12.375" style="13" customWidth="1"/>
    <col min="12" max="12" width="8" style="13" customWidth="1"/>
    <col min="13" max="13" width="12.125" style="13" customWidth="1"/>
    <col min="14" max="14" width="22.875" style="13" customWidth="1"/>
    <col min="15" max="16384" width="9" style="13"/>
  </cols>
  <sheetData>
    <row r="1" spans="1:14" ht="33">
      <c r="A1" s="29" t="s">
        <v>95</v>
      </c>
      <c r="B1" s="29" t="s">
        <v>96</v>
      </c>
      <c r="C1" s="29" t="s">
        <v>97</v>
      </c>
      <c r="D1" s="29" t="s">
        <v>98</v>
      </c>
      <c r="E1" s="29" t="s">
        <v>99</v>
      </c>
      <c r="F1" s="29" t="s">
        <v>100</v>
      </c>
      <c r="G1" s="29" t="s">
        <v>101</v>
      </c>
      <c r="H1" s="29" t="s">
        <v>102</v>
      </c>
      <c r="I1" s="29" t="s">
        <v>103</v>
      </c>
      <c r="J1" s="29" t="s">
        <v>104</v>
      </c>
      <c r="K1" s="29" t="s">
        <v>105</v>
      </c>
      <c r="L1" s="29" t="s">
        <v>106</v>
      </c>
      <c r="M1" s="29" t="s">
        <v>107</v>
      </c>
      <c r="N1" s="29" t="s">
        <v>108</v>
      </c>
    </row>
    <row r="2" spans="1:14" s="61" customFormat="1" ht="33">
      <c r="A2" s="77">
        <v>922</v>
      </c>
      <c r="B2" s="77" t="s">
        <v>20</v>
      </c>
      <c r="C2" s="77" t="s">
        <v>2066</v>
      </c>
      <c r="D2" s="77" t="s">
        <v>2067</v>
      </c>
      <c r="E2" s="77" t="s">
        <v>2068</v>
      </c>
      <c r="F2" s="77" t="s">
        <v>93</v>
      </c>
      <c r="G2" s="78">
        <v>1390000</v>
      </c>
      <c r="H2" s="78">
        <v>1022000</v>
      </c>
      <c r="I2" s="55" t="s">
        <v>132</v>
      </c>
      <c r="J2" s="55" t="s">
        <v>113</v>
      </c>
      <c r="K2" s="77" t="s">
        <v>1284</v>
      </c>
      <c r="L2" s="77" t="s">
        <v>115</v>
      </c>
      <c r="M2" s="77"/>
      <c r="N2" s="77" t="s">
        <v>5267</v>
      </c>
    </row>
    <row r="3" spans="1:14" s="61" customFormat="1" ht="99">
      <c r="A3" s="77">
        <v>923</v>
      </c>
      <c r="B3" s="77" t="s">
        <v>20</v>
      </c>
      <c r="C3" s="77" t="s">
        <v>2069</v>
      </c>
      <c r="D3" s="77" t="s">
        <v>2070</v>
      </c>
      <c r="E3" s="77" t="s">
        <v>2068</v>
      </c>
      <c r="F3" s="77" t="s">
        <v>2071</v>
      </c>
      <c r="G3" s="78">
        <v>2500000</v>
      </c>
      <c r="H3" s="78">
        <v>1670000</v>
      </c>
      <c r="I3" s="55" t="s">
        <v>210</v>
      </c>
      <c r="J3" s="55" t="s">
        <v>131</v>
      </c>
      <c r="K3" s="77" t="s">
        <v>1764</v>
      </c>
      <c r="L3" s="77" t="s">
        <v>115</v>
      </c>
      <c r="M3" s="77"/>
      <c r="N3" s="77" t="s">
        <v>5284</v>
      </c>
    </row>
    <row r="4" spans="1:14" s="61" customFormat="1" ht="49.5">
      <c r="A4" s="77">
        <v>924</v>
      </c>
      <c r="B4" s="77" t="s">
        <v>20</v>
      </c>
      <c r="C4" s="77" t="s">
        <v>2072</v>
      </c>
      <c r="D4" s="77" t="s">
        <v>2073</v>
      </c>
      <c r="E4" s="77" t="s">
        <v>2068</v>
      </c>
      <c r="F4" s="77" t="s">
        <v>2074</v>
      </c>
      <c r="G4" s="78">
        <v>2680000</v>
      </c>
      <c r="H4" s="78">
        <v>2516620</v>
      </c>
      <c r="I4" s="55" t="s">
        <v>203</v>
      </c>
      <c r="J4" s="55" t="s">
        <v>126</v>
      </c>
      <c r="K4" s="77" t="s">
        <v>2075</v>
      </c>
      <c r="L4" s="77" t="s">
        <v>115</v>
      </c>
      <c r="M4" s="77"/>
      <c r="N4" s="77" t="s">
        <v>5268</v>
      </c>
    </row>
    <row r="5" spans="1:14" s="61" customFormat="1" ht="99">
      <c r="A5" s="77">
        <v>925</v>
      </c>
      <c r="B5" s="77" t="s">
        <v>20</v>
      </c>
      <c r="C5" s="77" t="s">
        <v>117</v>
      </c>
      <c r="D5" s="77" t="s">
        <v>2076</v>
      </c>
      <c r="E5" s="77" t="s">
        <v>2068</v>
      </c>
      <c r="F5" s="77" t="s">
        <v>93</v>
      </c>
      <c r="G5" s="78">
        <v>2977740000</v>
      </c>
      <c r="H5" s="78">
        <v>2977000000</v>
      </c>
      <c r="I5" s="55" t="s">
        <v>126</v>
      </c>
      <c r="J5" s="55" t="s">
        <v>120</v>
      </c>
      <c r="K5" s="77" t="s">
        <v>1667</v>
      </c>
      <c r="L5" s="77" t="s">
        <v>176</v>
      </c>
      <c r="M5" s="77" t="s">
        <v>5271</v>
      </c>
      <c r="N5" s="77"/>
    </row>
    <row r="6" spans="1:14" s="61" customFormat="1" ht="99">
      <c r="A6" s="77">
        <v>926</v>
      </c>
      <c r="B6" s="77" t="s">
        <v>20</v>
      </c>
      <c r="C6" s="77" t="s">
        <v>117</v>
      </c>
      <c r="D6" s="77" t="s">
        <v>2077</v>
      </c>
      <c r="E6" s="77" t="s">
        <v>2068</v>
      </c>
      <c r="F6" s="77" t="s">
        <v>93</v>
      </c>
      <c r="G6" s="78">
        <v>1002220000</v>
      </c>
      <c r="H6" s="78">
        <v>1002220000</v>
      </c>
      <c r="I6" s="55" t="s">
        <v>113</v>
      </c>
      <c r="J6" s="55" t="s">
        <v>214</v>
      </c>
      <c r="K6" s="77" t="s">
        <v>1667</v>
      </c>
      <c r="L6" s="77" t="s">
        <v>176</v>
      </c>
      <c r="M6" s="77" t="s">
        <v>5271</v>
      </c>
      <c r="N6" s="77"/>
    </row>
    <row r="7" spans="1:14" s="61" customFormat="1" ht="82.5">
      <c r="A7" s="77">
        <v>927</v>
      </c>
      <c r="B7" s="77" t="s">
        <v>20</v>
      </c>
      <c r="C7" s="77" t="s">
        <v>124</v>
      </c>
      <c r="D7" s="77" t="s">
        <v>2078</v>
      </c>
      <c r="E7" s="77" t="s">
        <v>2068</v>
      </c>
      <c r="F7" s="77" t="s">
        <v>2079</v>
      </c>
      <c r="G7" s="78">
        <v>28205609</v>
      </c>
      <c r="H7" s="78">
        <v>28200000</v>
      </c>
      <c r="I7" s="55" t="s">
        <v>2080</v>
      </c>
      <c r="J7" s="55" t="s">
        <v>113</v>
      </c>
      <c r="K7" s="77" t="s">
        <v>372</v>
      </c>
      <c r="L7" s="77" t="s">
        <v>115</v>
      </c>
      <c r="M7" s="77"/>
      <c r="N7" s="77" t="s">
        <v>5268</v>
      </c>
    </row>
    <row r="8" spans="1:14" s="61" customFormat="1" ht="82.5">
      <c r="A8" s="77">
        <v>928</v>
      </c>
      <c r="B8" s="77" t="s">
        <v>20</v>
      </c>
      <c r="C8" s="77" t="s">
        <v>124</v>
      </c>
      <c r="D8" s="77" t="s">
        <v>2081</v>
      </c>
      <c r="E8" s="77" t="s">
        <v>2068</v>
      </c>
      <c r="F8" s="77" t="s">
        <v>2079</v>
      </c>
      <c r="G8" s="78">
        <v>2140827</v>
      </c>
      <c r="H8" s="78">
        <v>2140827</v>
      </c>
      <c r="I8" s="55" t="s">
        <v>195</v>
      </c>
      <c r="J8" s="55" t="s">
        <v>127</v>
      </c>
      <c r="K8" s="77" t="s">
        <v>924</v>
      </c>
      <c r="L8" s="77" t="s">
        <v>115</v>
      </c>
      <c r="M8" s="77"/>
      <c r="N8" s="77" t="s">
        <v>5314</v>
      </c>
    </row>
    <row r="9" spans="1:14" s="61" customFormat="1" ht="49.5">
      <c r="A9" s="77">
        <v>929</v>
      </c>
      <c r="B9" s="77" t="s">
        <v>20</v>
      </c>
      <c r="C9" s="77" t="s">
        <v>124</v>
      </c>
      <c r="D9" s="77" t="s">
        <v>2082</v>
      </c>
      <c r="E9" s="77" t="s">
        <v>2068</v>
      </c>
      <c r="F9" s="77" t="s">
        <v>2079</v>
      </c>
      <c r="G9" s="78">
        <v>80010000</v>
      </c>
      <c r="H9" s="78">
        <v>79477000</v>
      </c>
      <c r="I9" s="55" t="s">
        <v>195</v>
      </c>
      <c r="J9" s="55" t="s">
        <v>141</v>
      </c>
      <c r="K9" s="77" t="s">
        <v>453</v>
      </c>
      <c r="L9" s="77" t="s">
        <v>115</v>
      </c>
      <c r="M9" s="77"/>
      <c r="N9" s="77" t="s">
        <v>5298</v>
      </c>
    </row>
    <row r="10" spans="1:14" s="61" customFormat="1" ht="99">
      <c r="A10" s="77">
        <v>930</v>
      </c>
      <c r="B10" s="77" t="s">
        <v>20</v>
      </c>
      <c r="C10" s="77" t="s">
        <v>124</v>
      </c>
      <c r="D10" s="77" t="s">
        <v>2083</v>
      </c>
      <c r="E10" s="77" t="s">
        <v>2068</v>
      </c>
      <c r="F10" s="77" t="s">
        <v>2084</v>
      </c>
      <c r="G10" s="78">
        <v>523207064</v>
      </c>
      <c r="H10" s="78">
        <v>523000000</v>
      </c>
      <c r="I10" s="55" t="s">
        <v>221</v>
      </c>
      <c r="J10" s="55" t="s">
        <v>153</v>
      </c>
      <c r="K10" s="77" t="s">
        <v>1764</v>
      </c>
      <c r="L10" s="77" t="s">
        <v>176</v>
      </c>
      <c r="M10" s="77" t="s">
        <v>5281</v>
      </c>
      <c r="N10" s="77"/>
    </row>
    <row r="11" spans="1:14" s="61" customFormat="1" ht="82.5">
      <c r="A11" s="77">
        <v>931</v>
      </c>
      <c r="B11" s="77" t="s">
        <v>20</v>
      </c>
      <c r="C11" s="77" t="s">
        <v>124</v>
      </c>
      <c r="D11" s="77" t="s">
        <v>2085</v>
      </c>
      <c r="E11" s="77" t="s">
        <v>2068</v>
      </c>
      <c r="F11" s="77" t="s">
        <v>2084</v>
      </c>
      <c r="G11" s="78">
        <v>1552000000</v>
      </c>
      <c r="H11" s="78">
        <v>1552000000</v>
      </c>
      <c r="I11" s="55" t="s">
        <v>113</v>
      </c>
      <c r="J11" s="55" t="s">
        <v>214</v>
      </c>
      <c r="K11" s="77" t="s">
        <v>810</v>
      </c>
      <c r="L11" s="77" t="s">
        <v>115</v>
      </c>
      <c r="M11" s="77"/>
      <c r="N11" s="77" t="s">
        <v>5315</v>
      </c>
    </row>
    <row r="12" spans="1:14" s="61" customFormat="1" ht="82.5">
      <c r="A12" s="77">
        <v>932</v>
      </c>
      <c r="B12" s="77" t="s">
        <v>20</v>
      </c>
      <c r="C12" s="77" t="s">
        <v>2086</v>
      </c>
      <c r="D12" s="77" t="s">
        <v>2087</v>
      </c>
      <c r="E12" s="77" t="s">
        <v>2068</v>
      </c>
      <c r="F12" s="77" t="s">
        <v>2088</v>
      </c>
      <c r="G12" s="78">
        <v>1110917</v>
      </c>
      <c r="H12" s="78">
        <v>1010000</v>
      </c>
      <c r="I12" s="55" t="s">
        <v>221</v>
      </c>
      <c r="J12" s="55" t="s">
        <v>153</v>
      </c>
      <c r="K12" s="77" t="s">
        <v>444</v>
      </c>
      <c r="L12" s="77" t="s">
        <v>115</v>
      </c>
      <c r="M12" s="77"/>
      <c r="N12" s="77" t="s">
        <v>5267</v>
      </c>
    </row>
    <row r="13" spans="1:14" s="61" customFormat="1" ht="49.5">
      <c r="A13" s="77">
        <v>933</v>
      </c>
      <c r="B13" s="77" t="s">
        <v>20</v>
      </c>
      <c r="C13" s="77" t="s">
        <v>2089</v>
      </c>
      <c r="D13" s="77" t="s">
        <v>2090</v>
      </c>
      <c r="E13" s="77" t="s">
        <v>2068</v>
      </c>
      <c r="F13" s="77" t="s">
        <v>93</v>
      </c>
      <c r="G13" s="78">
        <v>9980874</v>
      </c>
      <c r="H13" s="78">
        <v>7830000</v>
      </c>
      <c r="I13" s="55" t="s">
        <v>174</v>
      </c>
      <c r="J13" s="55" t="s">
        <v>120</v>
      </c>
      <c r="K13" s="77" t="s">
        <v>2091</v>
      </c>
      <c r="L13" s="77" t="s">
        <v>115</v>
      </c>
      <c r="M13" s="77"/>
      <c r="N13" s="77" t="s">
        <v>5288</v>
      </c>
    </row>
    <row r="14" spans="1:14" s="61" customFormat="1" ht="66">
      <c r="A14" s="77">
        <v>934</v>
      </c>
      <c r="B14" s="77" t="s">
        <v>20</v>
      </c>
      <c r="C14" s="77" t="s">
        <v>2092</v>
      </c>
      <c r="D14" s="77" t="s">
        <v>2093</v>
      </c>
      <c r="E14" s="77" t="s">
        <v>2068</v>
      </c>
      <c r="F14" s="77" t="s">
        <v>93</v>
      </c>
      <c r="G14" s="78">
        <v>1499847</v>
      </c>
      <c r="H14" s="78">
        <v>1200000</v>
      </c>
      <c r="I14" s="55" t="s">
        <v>2094</v>
      </c>
      <c r="J14" s="55" t="s">
        <v>153</v>
      </c>
      <c r="K14" s="77" t="s">
        <v>730</v>
      </c>
      <c r="L14" s="77" t="s">
        <v>115</v>
      </c>
      <c r="M14" s="77"/>
      <c r="N14" s="77" t="s">
        <v>5295</v>
      </c>
    </row>
    <row r="15" spans="1:14" s="61" customFormat="1" ht="66">
      <c r="A15" s="77">
        <v>935</v>
      </c>
      <c r="B15" s="77" t="s">
        <v>20</v>
      </c>
      <c r="C15" s="77" t="s">
        <v>2092</v>
      </c>
      <c r="D15" s="77" t="s">
        <v>2095</v>
      </c>
      <c r="E15" s="77" t="s">
        <v>2068</v>
      </c>
      <c r="F15" s="77" t="s">
        <v>93</v>
      </c>
      <c r="G15" s="78">
        <v>2999880</v>
      </c>
      <c r="H15" s="78">
        <v>2100000</v>
      </c>
      <c r="I15" s="55" t="s">
        <v>2096</v>
      </c>
      <c r="J15" s="55" t="s">
        <v>153</v>
      </c>
      <c r="K15" s="77" t="s">
        <v>730</v>
      </c>
      <c r="L15" s="77" t="s">
        <v>115</v>
      </c>
      <c r="M15" s="77"/>
      <c r="N15" s="77" t="s">
        <v>5295</v>
      </c>
    </row>
    <row r="16" spans="1:14" s="61" customFormat="1" ht="33">
      <c r="A16" s="77">
        <v>936</v>
      </c>
      <c r="B16" s="77" t="s">
        <v>20</v>
      </c>
      <c r="C16" s="77" t="s">
        <v>134</v>
      </c>
      <c r="D16" s="77" t="s">
        <v>2097</v>
      </c>
      <c r="E16" s="77" t="s">
        <v>2068</v>
      </c>
      <c r="F16" s="77" t="s">
        <v>93</v>
      </c>
      <c r="G16" s="78">
        <v>2810758</v>
      </c>
      <c r="H16" s="78">
        <v>2490000</v>
      </c>
      <c r="I16" s="55" t="s">
        <v>141</v>
      </c>
      <c r="J16" s="55" t="s">
        <v>113</v>
      </c>
      <c r="K16" s="77" t="s">
        <v>2098</v>
      </c>
      <c r="L16" s="77" t="s">
        <v>115</v>
      </c>
      <c r="M16" s="77"/>
      <c r="N16" s="77" t="s">
        <v>5267</v>
      </c>
    </row>
    <row r="17" spans="1:14" s="61" customFormat="1" ht="66">
      <c r="A17" s="77">
        <v>937</v>
      </c>
      <c r="B17" s="77" t="s">
        <v>20</v>
      </c>
      <c r="C17" s="77" t="s">
        <v>138</v>
      </c>
      <c r="D17" s="77" t="s">
        <v>2099</v>
      </c>
      <c r="E17" s="77" t="s">
        <v>2068</v>
      </c>
      <c r="F17" s="77" t="s">
        <v>93</v>
      </c>
      <c r="G17" s="78">
        <v>1175480</v>
      </c>
      <c r="H17" s="78">
        <v>1122600</v>
      </c>
      <c r="I17" s="55" t="s">
        <v>221</v>
      </c>
      <c r="J17" s="55" t="s">
        <v>212</v>
      </c>
      <c r="K17" s="77" t="s">
        <v>1868</v>
      </c>
      <c r="L17" s="77" t="s">
        <v>115</v>
      </c>
      <c r="M17" s="77"/>
      <c r="N17" s="77" t="s">
        <v>5267</v>
      </c>
    </row>
    <row r="18" spans="1:14" s="61" customFormat="1" ht="49.5">
      <c r="A18" s="77">
        <v>938</v>
      </c>
      <c r="B18" s="77" t="s">
        <v>20</v>
      </c>
      <c r="C18" s="77" t="s">
        <v>146</v>
      </c>
      <c r="D18" s="77" t="s">
        <v>2100</v>
      </c>
      <c r="E18" s="77" t="s">
        <v>2068</v>
      </c>
      <c r="F18" s="77" t="s">
        <v>93</v>
      </c>
      <c r="G18" s="78">
        <v>8980000</v>
      </c>
      <c r="H18" s="78">
        <v>8177000</v>
      </c>
      <c r="I18" s="55" t="s">
        <v>210</v>
      </c>
      <c r="J18" s="55" t="s">
        <v>120</v>
      </c>
      <c r="K18" s="77" t="s">
        <v>1788</v>
      </c>
      <c r="L18" s="77" t="s">
        <v>115</v>
      </c>
      <c r="M18" s="77"/>
      <c r="N18" s="77" t="s">
        <v>5268</v>
      </c>
    </row>
    <row r="19" spans="1:14" s="61" customFormat="1" ht="66">
      <c r="A19" s="77">
        <v>939</v>
      </c>
      <c r="B19" s="77" t="s">
        <v>20</v>
      </c>
      <c r="C19" s="77" t="s">
        <v>2101</v>
      </c>
      <c r="D19" s="77" t="s">
        <v>2102</v>
      </c>
      <c r="E19" s="77" t="s">
        <v>2068</v>
      </c>
      <c r="F19" s="77" t="s">
        <v>2071</v>
      </c>
      <c r="G19" s="78">
        <v>22000000</v>
      </c>
      <c r="H19" s="78">
        <v>21200000</v>
      </c>
      <c r="I19" s="55" t="s">
        <v>131</v>
      </c>
      <c r="J19" s="55" t="s">
        <v>221</v>
      </c>
      <c r="K19" s="77" t="s">
        <v>247</v>
      </c>
      <c r="L19" s="77" t="s">
        <v>115</v>
      </c>
      <c r="M19" s="77"/>
      <c r="N19" s="77" t="s">
        <v>5268</v>
      </c>
    </row>
    <row r="20" spans="1:14" s="61" customFormat="1" ht="66">
      <c r="A20" s="77">
        <v>940</v>
      </c>
      <c r="B20" s="77" t="s">
        <v>20</v>
      </c>
      <c r="C20" s="77" t="s">
        <v>2103</v>
      </c>
      <c r="D20" s="77" t="s">
        <v>2104</v>
      </c>
      <c r="E20" s="77" t="s">
        <v>2068</v>
      </c>
      <c r="F20" s="77" t="s">
        <v>2088</v>
      </c>
      <c r="G20" s="78">
        <v>88350000</v>
      </c>
      <c r="H20" s="78">
        <v>2314897</v>
      </c>
      <c r="I20" s="55" t="s">
        <v>214</v>
      </c>
      <c r="J20" s="55" t="s">
        <v>188</v>
      </c>
      <c r="K20" s="77" t="s">
        <v>1461</v>
      </c>
      <c r="L20" s="77" t="s">
        <v>115</v>
      </c>
      <c r="M20" s="77"/>
      <c r="N20" s="77" t="s">
        <v>5270</v>
      </c>
    </row>
    <row r="21" spans="1:14" s="61" customFormat="1" ht="33">
      <c r="A21" s="77">
        <v>941</v>
      </c>
      <c r="B21" s="77" t="s">
        <v>20</v>
      </c>
      <c r="C21" s="77" t="s">
        <v>2105</v>
      </c>
      <c r="D21" s="77" t="s">
        <v>2106</v>
      </c>
      <c r="E21" s="77" t="s">
        <v>2068</v>
      </c>
      <c r="F21" s="77" t="s">
        <v>2074</v>
      </c>
      <c r="G21" s="78">
        <v>3827345</v>
      </c>
      <c r="H21" s="78">
        <v>3739000</v>
      </c>
      <c r="I21" s="55" t="s">
        <v>2107</v>
      </c>
      <c r="J21" s="55" t="s">
        <v>174</v>
      </c>
      <c r="K21" s="77" t="s">
        <v>338</v>
      </c>
      <c r="L21" s="77" t="s">
        <v>115</v>
      </c>
      <c r="M21" s="77"/>
      <c r="N21" s="77" t="s">
        <v>5268</v>
      </c>
    </row>
    <row r="22" spans="1:14" s="61" customFormat="1" ht="33">
      <c r="A22" s="77">
        <v>942</v>
      </c>
      <c r="B22" s="77" t="s">
        <v>24</v>
      </c>
      <c r="C22" s="77" t="s">
        <v>2108</v>
      </c>
      <c r="D22" s="77" t="s">
        <v>2109</v>
      </c>
      <c r="E22" s="77" t="s">
        <v>2068</v>
      </c>
      <c r="F22" s="77" t="s">
        <v>2088</v>
      </c>
      <c r="G22" s="78">
        <v>1231200</v>
      </c>
      <c r="H22" s="78">
        <v>1080000</v>
      </c>
      <c r="I22" s="55" t="s">
        <v>174</v>
      </c>
      <c r="J22" s="55" t="s">
        <v>141</v>
      </c>
      <c r="K22" s="77" t="s">
        <v>1082</v>
      </c>
      <c r="L22" s="77" t="s">
        <v>115</v>
      </c>
      <c r="M22" s="77"/>
      <c r="N22" s="77" t="s">
        <v>5267</v>
      </c>
    </row>
    <row r="23" spans="1:14" s="61" customFormat="1" ht="49.5">
      <c r="A23" s="77">
        <v>943</v>
      </c>
      <c r="B23" s="77" t="s">
        <v>24</v>
      </c>
      <c r="C23" s="77" t="s">
        <v>2110</v>
      </c>
      <c r="D23" s="77" t="s">
        <v>2111</v>
      </c>
      <c r="E23" s="77" t="s">
        <v>2068</v>
      </c>
      <c r="F23" s="77" t="s">
        <v>2112</v>
      </c>
      <c r="G23" s="78">
        <v>2610000</v>
      </c>
      <c r="H23" s="78">
        <v>2478000</v>
      </c>
      <c r="I23" s="55" t="s">
        <v>266</v>
      </c>
      <c r="J23" s="55" t="s">
        <v>174</v>
      </c>
      <c r="K23" s="77" t="s">
        <v>453</v>
      </c>
      <c r="L23" s="77" t="s">
        <v>115</v>
      </c>
      <c r="M23" s="77"/>
      <c r="N23" s="77" t="s">
        <v>5289</v>
      </c>
    </row>
    <row r="24" spans="1:14" s="61" customFormat="1" ht="33">
      <c r="A24" s="77">
        <v>944</v>
      </c>
      <c r="B24" s="77" t="s">
        <v>24</v>
      </c>
      <c r="C24" s="77" t="s">
        <v>2113</v>
      </c>
      <c r="D24" s="77" t="s">
        <v>2114</v>
      </c>
      <c r="E24" s="77" t="s">
        <v>2068</v>
      </c>
      <c r="F24" s="77" t="s">
        <v>2088</v>
      </c>
      <c r="G24" s="78">
        <v>2451653</v>
      </c>
      <c r="H24" s="78">
        <v>2290663</v>
      </c>
      <c r="I24" s="55" t="s">
        <v>266</v>
      </c>
      <c r="J24" s="55" t="s">
        <v>120</v>
      </c>
      <c r="K24" s="77" t="s">
        <v>165</v>
      </c>
      <c r="L24" s="77" t="s">
        <v>115</v>
      </c>
      <c r="M24" s="77"/>
      <c r="N24" s="77" t="s">
        <v>5268</v>
      </c>
    </row>
    <row r="25" spans="1:14" s="61" customFormat="1" ht="33">
      <c r="A25" s="77">
        <v>945</v>
      </c>
      <c r="B25" s="77" t="s">
        <v>24</v>
      </c>
      <c r="C25" s="77" t="s">
        <v>2113</v>
      </c>
      <c r="D25" s="77" t="s">
        <v>2115</v>
      </c>
      <c r="E25" s="77" t="s">
        <v>2068</v>
      </c>
      <c r="F25" s="77" t="s">
        <v>2088</v>
      </c>
      <c r="G25" s="78">
        <v>2341532</v>
      </c>
      <c r="H25" s="78">
        <v>2285800</v>
      </c>
      <c r="I25" s="55" t="s">
        <v>148</v>
      </c>
      <c r="J25" s="55" t="s">
        <v>153</v>
      </c>
      <c r="K25" s="77" t="s">
        <v>165</v>
      </c>
      <c r="L25" s="77" t="s">
        <v>115</v>
      </c>
      <c r="M25" s="77"/>
      <c r="N25" s="77" t="s">
        <v>5268</v>
      </c>
    </row>
    <row r="26" spans="1:14" s="61" customFormat="1" ht="49.5">
      <c r="A26" s="77">
        <v>946</v>
      </c>
      <c r="B26" s="77" t="s">
        <v>24</v>
      </c>
      <c r="C26" s="77" t="s">
        <v>2116</v>
      </c>
      <c r="D26" s="77" t="s">
        <v>2117</v>
      </c>
      <c r="E26" s="77" t="s">
        <v>2068</v>
      </c>
      <c r="F26" s="77" t="s">
        <v>2079</v>
      </c>
      <c r="G26" s="78">
        <v>11172395</v>
      </c>
      <c r="H26" s="78">
        <v>10850000</v>
      </c>
      <c r="I26" s="55" t="s">
        <v>266</v>
      </c>
      <c r="J26" s="55" t="s">
        <v>126</v>
      </c>
      <c r="K26" s="77" t="s">
        <v>924</v>
      </c>
      <c r="L26" s="77" t="s">
        <v>115</v>
      </c>
      <c r="M26" s="77"/>
      <c r="N26" s="77" t="s">
        <v>5268</v>
      </c>
    </row>
    <row r="27" spans="1:14" s="61" customFormat="1" ht="49.5">
      <c r="A27" s="77">
        <v>947</v>
      </c>
      <c r="B27" s="77" t="s">
        <v>60</v>
      </c>
      <c r="C27" s="77" t="s">
        <v>2118</v>
      </c>
      <c r="D27" s="77" t="s">
        <v>2119</v>
      </c>
      <c r="E27" s="77" t="s">
        <v>2068</v>
      </c>
      <c r="F27" s="77" t="s">
        <v>2088</v>
      </c>
      <c r="G27" s="78">
        <v>2200000</v>
      </c>
      <c r="H27" s="78">
        <v>1687128</v>
      </c>
      <c r="I27" s="55" t="s">
        <v>240</v>
      </c>
      <c r="J27" s="55" t="s">
        <v>126</v>
      </c>
      <c r="K27" s="77" t="s">
        <v>1461</v>
      </c>
      <c r="L27" s="77" t="s">
        <v>115</v>
      </c>
      <c r="M27" s="77"/>
      <c r="N27" s="77" t="s">
        <v>5268</v>
      </c>
    </row>
    <row r="28" spans="1:14" s="61" customFormat="1" ht="49.5">
      <c r="A28" s="77">
        <v>948</v>
      </c>
      <c r="B28" s="77" t="s">
        <v>60</v>
      </c>
      <c r="C28" s="77" t="s">
        <v>2120</v>
      </c>
      <c r="D28" s="77" t="s">
        <v>2121</v>
      </c>
      <c r="E28" s="77" t="s">
        <v>2068</v>
      </c>
      <c r="F28" s="77" t="s">
        <v>93</v>
      </c>
      <c r="G28" s="78">
        <v>2749704</v>
      </c>
      <c r="H28" s="78">
        <v>2480000</v>
      </c>
      <c r="I28" s="55" t="s">
        <v>207</v>
      </c>
      <c r="J28" s="55" t="s">
        <v>126</v>
      </c>
      <c r="K28" s="77" t="s">
        <v>2122</v>
      </c>
      <c r="L28" s="77" t="s">
        <v>115</v>
      </c>
      <c r="M28" s="77"/>
      <c r="N28" s="77" t="s">
        <v>5268</v>
      </c>
    </row>
    <row r="29" spans="1:14" s="61" customFormat="1" ht="49.5">
      <c r="A29" s="77">
        <v>949</v>
      </c>
      <c r="B29" s="77" t="s">
        <v>60</v>
      </c>
      <c r="C29" s="77" t="s">
        <v>2123</v>
      </c>
      <c r="D29" s="77" t="s">
        <v>2124</v>
      </c>
      <c r="E29" s="77" t="s">
        <v>2068</v>
      </c>
      <c r="F29" s="77" t="s">
        <v>2112</v>
      </c>
      <c r="G29" s="78">
        <v>2440000</v>
      </c>
      <c r="H29" s="78">
        <v>2300000</v>
      </c>
      <c r="I29" s="55" t="s">
        <v>283</v>
      </c>
      <c r="J29" s="55" t="s">
        <v>221</v>
      </c>
      <c r="K29" s="77" t="s">
        <v>601</v>
      </c>
      <c r="L29" s="77" t="s">
        <v>115</v>
      </c>
      <c r="M29" s="77"/>
      <c r="N29" s="77" t="s">
        <v>5268</v>
      </c>
    </row>
    <row r="30" spans="1:14" s="61" customFormat="1" ht="49.5">
      <c r="A30" s="77">
        <v>950</v>
      </c>
      <c r="B30" s="77" t="s">
        <v>25</v>
      </c>
      <c r="C30" s="77" t="s">
        <v>172</v>
      </c>
      <c r="D30" s="77" t="s">
        <v>2125</v>
      </c>
      <c r="E30" s="77" t="s">
        <v>2068</v>
      </c>
      <c r="F30" s="77" t="s">
        <v>2112</v>
      </c>
      <c r="G30" s="78">
        <v>1877900</v>
      </c>
      <c r="H30" s="78">
        <v>1775000</v>
      </c>
      <c r="I30" s="55" t="s">
        <v>174</v>
      </c>
      <c r="J30" s="55" t="s">
        <v>126</v>
      </c>
      <c r="K30" s="77" t="s">
        <v>256</v>
      </c>
      <c r="L30" s="77" t="s">
        <v>115</v>
      </c>
      <c r="M30" s="77"/>
      <c r="N30" s="77" t="s">
        <v>5270</v>
      </c>
    </row>
    <row r="31" spans="1:14" s="61" customFormat="1" ht="66">
      <c r="A31" s="77">
        <v>951</v>
      </c>
      <c r="B31" s="77" t="s">
        <v>25</v>
      </c>
      <c r="C31" s="77" t="s">
        <v>172</v>
      </c>
      <c r="D31" s="77" t="s">
        <v>2126</v>
      </c>
      <c r="E31" s="77" t="s">
        <v>2068</v>
      </c>
      <c r="F31" s="77" t="s">
        <v>2112</v>
      </c>
      <c r="G31" s="78">
        <v>16226834</v>
      </c>
      <c r="H31" s="78">
        <v>13670148</v>
      </c>
      <c r="I31" s="55" t="s">
        <v>210</v>
      </c>
      <c r="J31" s="55" t="s">
        <v>221</v>
      </c>
      <c r="K31" s="77" t="s">
        <v>1067</v>
      </c>
      <c r="L31" s="77" t="s">
        <v>115</v>
      </c>
      <c r="M31" s="77"/>
      <c r="N31" s="77" t="s">
        <v>5278</v>
      </c>
    </row>
    <row r="32" spans="1:14" s="61" customFormat="1" ht="82.5">
      <c r="A32" s="77">
        <v>952</v>
      </c>
      <c r="B32" s="77" t="s">
        <v>25</v>
      </c>
      <c r="C32" s="77" t="s">
        <v>172</v>
      </c>
      <c r="D32" s="77" t="s">
        <v>2127</v>
      </c>
      <c r="E32" s="77" t="s">
        <v>2068</v>
      </c>
      <c r="F32" s="77" t="s">
        <v>2112</v>
      </c>
      <c r="G32" s="78">
        <v>10705806</v>
      </c>
      <c r="H32" s="78">
        <v>9268400</v>
      </c>
      <c r="I32" s="55" t="s">
        <v>210</v>
      </c>
      <c r="J32" s="55" t="s">
        <v>157</v>
      </c>
      <c r="K32" s="77" t="s">
        <v>1067</v>
      </c>
      <c r="L32" s="77" t="s">
        <v>115</v>
      </c>
      <c r="M32" s="77"/>
      <c r="N32" s="77" t="s">
        <v>5278</v>
      </c>
    </row>
    <row r="33" spans="1:14" s="61" customFormat="1" ht="82.5">
      <c r="A33" s="77">
        <v>953</v>
      </c>
      <c r="B33" s="77" t="s">
        <v>25</v>
      </c>
      <c r="C33" s="77" t="s">
        <v>172</v>
      </c>
      <c r="D33" s="77" t="s">
        <v>2128</v>
      </c>
      <c r="E33" s="77" t="s">
        <v>2068</v>
      </c>
      <c r="F33" s="77" t="s">
        <v>2129</v>
      </c>
      <c r="G33" s="78">
        <v>3923068</v>
      </c>
      <c r="H33" s="78">
        <v>2115000</v>
      </c>
      <c r="I33" s="55" t="s">
        <v>148</v>
      </c>
      <c r="J33" s="55" t="s">
        <v>221</v>
      </c>
      <c r="K33" s="77" t="s">
        <v>186</v>
      </c>
      <c r="L33" s="77" t="s">
        <v>115</v>
      </c>
      <c r="M33" s="77"/>
      <c r="N33" s="77" t="s">
        <v>5270</v>
      </c>
    </row>
    <row r="34" spans="1:14" s="61" customFormat="1" ht="82.5">
      <c r="A34" s="77">
        <v>954</v>
      </c>
      <c r="B34" s="77" t="s">
        <v>25</v>
      </c>
      <c r="C34" s="77" t="s">
        <v>172</v>
      </c>
      <c r="D34" s="77" t="s">
        <v>2130</v>
      </c>
      <c r="E34" s="77" t="s">
        <v>2068</v>
      </c>
      <c r="F34" s="77" t="s">
        <v>2129</v>
      </c>
      <c r="G34" s="78">
        <v>1919960</v>
      </c>
      <c r="H34" s="78">
        <v>1725305</v>
      </c>
      <c r="I34" s="55" t="s">
        <v>191</v>
      </c>
      <c r="J34" s="55" t="s">
        <v>127</v>
      </c>
      <c r="K34" s="77" t="s">
        <v>418</v>
      </c>
      <c r="L34" s="77" t="s">
        <v>115</v>
      </c>
      <c r="M34" s="77"/>
      <c r="N34" s="77" t="s">
        <v>5267</v>
      </c>
    </row>
    <row r="35" spans="1:14" s="61" customFormat="1" ht="49.5">
      <c r="A35" s="77">
        <v>955</v>
      </c>
      <c r="B35" s="77" t="s">
        <v>25</v>
      </c>
      <c r="C35" s="77" t="s">
        <v>2131</v>
      </c>
      <c r="D35" s="77" t="s">
        <v>2132</v>
      </c>
      <c r="E35" s="77" t="s">
        <v>2068</v>
      </c>
      <c r="F35" s="77" t="s">
        <v>2133</v>
      </c>
      <c r="G35" s="78">
        <v>47822246</v>
      </c>
      <c r="H35" s="78">
        <v>44560000</v>
      </c>
      <c r="I35" s="55" t="s">
        <v>230</v>
      </c>
      <c r="J35" s="55" t="s">
        <v>126</v>
      </c>
      <c r="K35" s="77" t="s">
        <v>280</v>
      </c>
      <c r="L35" s="77" t="s">
        <v>115</v>
      </c>
      <c r="M35" s="77"/>
      <c r="N35" s="77" t="s">
        <v>5267</v>
      </c>
    </row>
    <row r="36" spans="1:14" s="61" customFormat="1" ht="49.5">
      <c r="A36" s="77">
        <v>956</v>
      </c>
      <c r="B36" s="77" t="s">
        <v>25</v>
      </c>
      <c r="C36" s="77" t="s">
        <v>2131</v>
      </c>
      <c r="D36" s="77" t="s">
        <v>2134</v>
      </c>
      <c r="E36" s="77" t="s">
        <v>2068</v>
      </c>
      <c r="F36" s="77" t="s">
        <v>2071</v>
      </c>
      <c r="G36" s="78">
        <v>16402855</v>
      </c>
      <c r="H36" s="78">
        <v>14871210</v>
      </c>
      <c r="I36" s="55" t="s">
        <v>230</v>
      </c>
      <c r="J36" s="55" t="s">
        <v>126</v>
      </c>
      <c r="K36" s="77" t="s">
        <v>2135</v>
      </c>
      <c r="L36" s="77" t="s">
        <v>115</v>
      </c>
      <c r="M36" s="77"/>
      <c r="N36" s="77" t="s">
        <v>5268</v>
      </c>
    </row>
    <row r="37" spans="1:14" s="61" customFormat="1" ht="99">
      <c r="A37" s="77">
        <v>957</v>
      </c>
      <c r="B37" s="77" t="s">
        <v>25</v>
      </c>
      <c r="C37" s="77" t="s">
        <v>2131</v>
      </c>
      <c r="D37" s="77" t="s">
        <v>2136</v>
      </c>
      <c r="E37" s="77" t="s">
        <v>2068</v>
      </c>
      <c r="F37" s="77" t="s">
        <v>2133</v>
      </c>
      <c r="G37" s="78">
        <v>5200000</v>
      </c>
      <c r="H37" s="78">
        <v>4330000</v>
      </c>
      <c r="I37" s="55" t="s">
        <v>121</v>
      </c>
      <c r="J37" s="55" t="s">
        <v>127</v>
      </c>
      <c r="K37" s="77" t="s">
        <v>280</v>
      </c>
      <c r="L37" s="77" t="s">
        <v>176</v>
      </c>
      <c r="M37" s="77" t="s">
        <v>5279</v>
      </c>
      <c r="N37" s="77"/>
    </row>
    <row r="38" spans="1:14" s="61" customFormat="1" ht="49.5">
      <c r="A38" s="77">
        <v>958</v>
      </c>
      <c r="B38" s="77" t="s">
        <v>25</v>
      </c>
      <c r="C38" s="77" t="s">
        <v>2131</v>
      </c>
      <c r="D38" s="77" t="s">
        <v>2137</v>
      </c>
      <c r="E38" s="77" t="s">
        <v>2068</v>
      </c>
      <c r="F38" s="77" t="s">
        <v>2133</v>
      </c>
      <c r="G38" s="78">
        <v>9990000</v>
      </c>
      <c r="H38" s="78">
        <v>9460000</v>
      </c>
      <c r="I38" s="55" t="s">
        <v>212</v>
      </c>
      <c r="J38" s="55" t="s">
        <v>127</v>
      </c>
      <c r="K38" s="77" t="s">
        <v>280</v>
      </c>
      <c r="L38" s="77" t="s">
        <v>115</v>
      </c>
      <c r="M38" s="77"/>
      <c r="N38" s="77" t="s">
        <v>5268</v>
      </c>
    </row>
    <row r="39" spans="1:14" s="61" customFormat="1" ht="49.5">
      <c r="A39" s="77">
        <v>959</v>
      </c>
      <c r="B39" s="77" t="s">
        <v>25</v>
      </c>
      <c r="C39" s="77" t="s">
        <v>2138</v>
      </c>
      <c r="D39" s="77" t="s">
        <v>2139</v>
      </c>
      <c r="E39" s="77" t="s">
        <v>2068</v>
      </c>
      <c r="F39" s="77" t="s">
        <v>2133</v>
      </c>
      <c r="G39" s="78">
        <v>5341471</v>
      </c>
      <c r="H39" s="78">
        <v>5341471</v>
      </c>
      <c r="I39" s="55" t="s">
        <v>2140</v>
      </c>
      <c r="J39" s="55" t="s">
        <v>148</v>
      </c>
      <c r="K39" s="77" t="s">
        <v>2141</v>
      </c>
      <c r="L39" s="77" t="s">
        <v>115</v>
      </c>
      <c r="M39" s="77"/>
      <c r="N39" s="77" t="s">
        <v>5267</v>
      </c>
    </row>
    <row r="40" spans="1:14" s="61" customFormat="1" ht="99">
      <c r="A40" s="77">
        <v>960</v>
      </c>
      <c r="B40" s="77" t="s">
        <v>25</v>
      </c>
      <c r="C40" s="77" t="s">
        <v>2138</v>
      </c>
      <c r="D40" s="77" t="s">
        <v>2142</v>
      </c>
      <c r="E40" s="77" t="s">
        <v>2068</v>
      </c>
      <c r="F40" s="77" t="s">
        <v>2133</v>
      </c>
      <c r="G40" s="78">
        <v>9075701</v>
      </c>
      <c r="H40" s="78">
        <v>9075701</v>
      </c>
      <c r="I40" s="55" t="s">
        <v>240</v>
      </c>
      <c r="J40" s="55" t="s">
        <v>221</v>
      </c>
      <c r="K40" s="77" t="s">
        <v>396</v>
      </c>
      <c r="L40" s="77" t="s">
        <v>176</v>
      </c>
      <c r="M40" s="77" t="s">
        <v>5279</v>
      </c>
      <c r="N40" s="77"/>
    </row>
    <row r="41" spans="1:14" s="61" customFormat="1" ht="99">
      <c r="A41" s="77">
        <v>961</v>
      </c>
      <c r="B41" s="77" t="s">
        <v>25</v>
      </c>
      <c r="C41" s="77" t="s">
        <v>2143</v>
      </c>
      <c r="D41" s="77" t="s">
        <v>2144</v>
      </c>
      <c r="E41" s="77" t="s">
        <v>2068</v>
      </c>
      <c r="F41" s="77" t="s">
        <v>2133</v>
      </c>
      <c r="G41" s="78">
        <v>6574395</v>
      </c>
      <c r="H41" s="78">
        <v>6574395</v>
      </c>
      <c r="I41" s="55" t="s">
        <v>2145</v>
      </c>
      <c r="J41" s="55" t="s">
        <v>174</v>
      </c>
      <c r="K41" s="77" t="s">
        <v>2146</v>
      </c>
      <c r="L41" s="77" t="s">
        <v>176</v>
      </c>
      <c r="M41" s="77" t="s">
        <v>5279</v>
      </c>
      <c r="N41" s="77"/>
    </row>
    <row r="42" spans="1:14" s="61" customFormat="1" ht="99">
      <c r="A42" s="77">
        <v>962</v>
      </c>
      <c r="B42" s="77" t="s">
        <v>25</v>
      </c>
      <c r="C42" s="77" t="s">
        <v>2143</v>
      </c>
      <c r="D42" s="77" t="s">
        <v>2147</v>
      </c>
      <c r="E42" s="77" t="s">
        <v>2068</v>
      </c>
      <c r="F42" s="77" t="s">
        <v>2133</v>
      </c>
      <c r="G42" s="78">
        <v>1013378</v>
      </c>
      <c r="H42" s="78">
        <v>1013378</v>
      </c>
      <c r="I42" s="55" t="s">
        <v>923</v>
      </c>
      <c r="J42" s="55" t="s">
        <v>214</v>
      </c>
      <c r="K42" s="77" t="s">
        <v>2148</v>
      </c>
      <c r="L42" s="77" t="s">
        <v>176</v>
      </c>
      <c r="M42" s="77" t="s">
        <v>5281</v>
      </c>
      <c r="N42" s="77"/>
    </row>
    <row r="43" spans="1:14" s="61" customFormat="1" ht="49.5">
      <c r="A43" s="77">
        <v>963</v>
      </c>
      <c r="B43" s="77" t="s">
        <v>25</v>
      </c>
      <c r="C43" s="77" t="s">
        <v>2143</v>
      </c>
      <c r="D43" s="77" t="s">
        <v>2149</v>
      </c>
      <c r="E43" s="77" t="s">
        <v>2068</v>
      </c>
      <c r="F43" s="77" t="s">
        <v>2133</v>
      </c>
      <c r="G43" s="78">
        <v>20022156</v>
      </c>
      <c r="H43" s="78">
        <v>18870000</v>
      </c>
      <c r="I43" s="55" t="s">
        <v>207</v>
      </c>
      <c r="J43" s="55" t="s">
        <v>141</v>
      </c>
      <c r="K43" s="77" t="s">
        <v>440</v>
      </c>
      <c r="L43" s="77" t="s">
        <v>115</v>
      </c>
      <c r="M43" s="77"/>
      <c r="N43" s="77" t="s">
        <v>5268</v>
      </c>
    </row>
    <row r="44" spans="1:14" s="61" customFormat="1" ht="165">
      <c r="A44" s="77">
        <v>964</v>
      </c>
      <c r="B44" s="77" t="s">
        <v>25</v>
      </c>
      <c r="C44" s="77" t="s">
        <v>2143</v>
      </c>
      <c r="D44" s="77" t="s">
        <v>2150</v>
      </c>
      <c r="E44" s="77" t="s">
        <v>2068</v>
      </c>
      <c r="F44" s="77" t="s">
        <v>2133</v>
      </c>
      <c r="G44" s="78">
        <v>9010839</v>
      </c>
      <c r="H44" s="78">
        <v>8160000</v>
      </c>
      <c r="I44" s="55" t="s">
        <v>120</v>
      </c>
      <c r="J44" s="55" t="s">
        <v>136</v>
      </c>
      <c r="K44" s="77" t="s">
        <v>2151</v>
      </c>
      <c r="L44" s="77" t="s">
        <v>115</v>
      </c>
      <c r="M44" s="77"/>
      <c r="N44" s="77" t="s">
        <v>5268</v>
      </c>
    </row>
    <row r="45" spans="1:14" s="61" customFormat="1" ht="99">
      <c r="A45" s="77">
        <v>965</v>
      </c>
      <c r="B45" s="77" t="s">
        <v>25</v>
      </c>
      <c r="C45" s="77" t="s">
        <v>2143</v>
      </c>
      <c r="D45" s="77" t="s">
        <v>2152</v>
      </c>
      <c r="E45" s="77" t="s">
        <v>2068</v>
      </c>
      <c r="F45" s="77" t="s">
        <v>2133</v>
      </c>
      <c r="G45" s="78">
        <v>31551640</v>
      </c>
      <c r="H45" s="78">
        <v>28280000</v>
      </c>
      <c r="I45" s="55" t="s">
        <v>153</v>
      </c>
      <c r="J45" s="55" t="s">
        <v>127</v>
      </c>
      <c r="K45" s="77" t="s">
        <v>857</v>
      </c>
      <c r="L45" s="77" t="s">
        <v>176</v>
      </c>
      <c r="M45" s="77" t="s">
        <v>5271</v>
      </c>
      <c r="N45" s="77"/>
    </row>
    <row r="46" spans="1:14" s="61" customFormat="1" ht="49.5">
      <c r="A46" s="77">
        <v>966</v>
      </c>
      <c r="B46" s="77" t="s">
        <v>25</v>
      </c>
      <c r="C46" s="77" t="s">
        <v>2143</v>
      </c>
      <c r="D46" s="77" t="s">
        <v>2153</v>
      </c>
      <c r="E46" s="77" t="s">
        <v>2068</v>
      </c>
      <c r="F46" s="77" t="s">
        <v>2133</v>
      </c>
      <c r="G46" s="78">
        <v>8212820</v>
      </c>
      <c r="H46" s="78">
        <v>5960000</v>
      </c>
      <c r="I46" s="55" t="s">
        <v>191</v>
      </c>
      <c r="J46" s="55" t="s">
        <v>127</v>
      </c>
      <c r="K46" s="77" t="s">
        <v>2154</v>
      </c>
      <c r="L46" s="77" t="s">
        <v>115</v>
      </c>
      <c r="M46" s="77"/>
      <c r="N46" s="77" t="s">
        <v>5267</v>
      </c>
    </row>
    <row r="47" spans="1:14" s="61" customFormat="1" ht="99">
      <c r="A47" s="77">
        <v>967</v>
      </c>
      <c r="B47" s="77" t="s">
        <v>25</v>
      </c>
      <c r="C47" s="77" t="s">
        <v>2143</v>
      </c>
      <c r="D47" s="77" t="s">
        <v>2155</v>
      </c>
      <c r="E47" s="77" t="s">
        <v>2068</v>
      </c>
      <c r="F47" s="77" t="s">
        <v>2133</v>
      </c>
      <c r="G47" s="78">
        <v>46010830</v>
      </c>
      <c r="H47" s="78">
        <v>42880000</v>
      </c>
      <c r="I47" s="55" t="s">
        <v>214</v>
      </c>
      <c r="J47" s="55" t="s">
        <v>277</v>
      </c>
      <c r="K47" s="77" t="s">
        <v>748</v>
      </c>
      <c r="L47" s="77" t="s">
        <v>176</v>
      </c>
      <c r="M47" s="77" t="s">
        <v>5271</v>
      </c>
      <c r="N47" s="77"/>
    </row>
    <row r="48" spans="1:14" s="61" customFormat="1" ht="99">
      <c r="A48" s="77">
        <v>968</v>
      </c>
      <c r="B48" s="77" t="s">
        <v>25</v>
      </c>
      <c r="C48" s="77" t="s">
        <v>2143</v>
      </c>
      <c r="D48" s="77" t="s">
        <v>2156</v>
      </c>
      <c r="E48" s="77" t="s">
        <v>2068</v>
      </c>
      <c r="F48" s="77" t="s">
        <v>2133</v>
      </c>
      <c r="G48" s="78">
        <v>41607277</v>
      </c>
      <c r="H48" s="78">
        <v>38770000</v>
      </c>
      <c r="I48" s="55" t="s">
        <v>214</v>
      </c>
      <c r="J48" s="55" t="s">
        <v>277</v>
      </c>
      <c r="K48" s="77" t="s">
        <v>440</v>
      </c>
      <c r="L48" s="77" t="s">
        <v>176</v>
      </c>
      <c r="M48" s="77" t="s">
        <v>5271</v>
      </c>
      <c r="N48" s="77"/>
    </row>
    <row r="49" spans="1:14" s="61" customFormat="1" ht="49.5">
      <c r="A49" s="77">
        <v>969</v>
      </c>
      <c r="B49" s="77" t="s">
        <v>25</v>
      </c>
      <c r="C49" s="77" t="s">
        <v>2157</v>
      </c>
      <c r="D49" s="77" t="s">
        <v>2158</v>
      </c>
      <c r="E49" s="77" t="s">
        <v>2068</v>
      </c>
      <c r="F49" s="77" t="s">
        <v>2133</v>
      </c>
      <c r="G49" s="78">
        <v>13891353</v>
      </c>
      <c r="H49" s="78">
        <v>13891353</v>
      </c>
      <c r="I49" s="55" t="s">
        <v>449</v>
      </c>
      <c r="J49" s="55" t="s">
        <v>210</v>
      </c>
      <c r="K49" s="77" t="s">
        <v>1011</v>
      </c>
      <c r="L49" s="77" t="s">
        <v>115</v>
      </c>
      <c r="M49" s="77"/>
      <c r="N49" s="77" t="s">
        <v>5268</v>
      </c>
    </row>
    <row r="50" spans="1:14" s="61" customFormat="1" ht="66">
      <c r="A50" s="77">
        <v>970</v>
      </c>
      <c r="B50" s="77" t="s">
        <v>25</v>
      </c>
      <c r="C50" s="77" t="s">
        <v>2157</v>
      </c>
      <c r="D50" s="77" t="s">
        <v>2159</v>
      </c>
      <c r="E50" s="77" t="s">
        <v>2068</v>
      </c>
      <c r="F50" s="77" t="s">
        <v>2133</v>
      </c>
      <c r="G50" s="78">
        <v>4892000</v>
      </c>
      <c r="H50" s="78">
        <v>3830000</v>
      </c>
      <c r="I50" s="55" t="s">
        <v>283</v>
      </c>
      <c r="J50" s="55" t="s">
        <v>141</v>
      </c>
      <c r="K50" s="77" t="s">
        <v>482</v>
      </c>
      <c r="L50" s="77" t="s">
        <v>115</v>
      </c>
      <c r="M50" s="77"/>
      <c r="N50" s="77" t="s">
        <v>5272</v>
      </c>
    </row>
    <row r="51" spans="1:14" s="61" customFormat="1" ht="49.5">
      <c r="A51" s="77">
        <v>971</v>
      </c>
      <c r="B51" s="77" t="s">
        <v>25</v>
      </c>
      <c r="C51" s="77" t="s">
        <v>2157</v>
      </c>
      <c r="D51" s="77" t="s">
        <v>2160</v>
      </c>
      <c r="E51" s="77" t="s">
        <v>2068</v>
      </c>
      <c r="F51" s="77" t="s">
        <v>2133</v>
      </c>
      <c r="G51" s="78">
        <v>7179480</v>
      </c>
      <c r="H51" s="78">
        <v>7179480</v>
      </c>
      <c r="I51" s="55" t="s">
        <v>266</v>
      </c>
      <c r="J51" s="55" t="s">
        <v>141</v>
      </c>
      <c r="K51" s="77" t="s">
        <v>2161</v>
      </c>
      <c r="L51" s="77" t="s">
        <v>115</v>
      </c>
      <c r="M51" s="77"/>
      <c r="N51" s="77" t="s">
        <v>5288</v>
      </c>
    </row>
    <row r="52" spans="1:14" s="61" customFormat="1" ht="49.5">
      <c r="A52" s="77">
        <v>972</v>
      </c>
      <c r="B52" s="77" t="s">
        <v>25</v>
      </c>
      <c r="C52" s="77" t="s">
        <v>2157</v>
      </c>
      <c r="D52" s="77" t="s">
        <v>2162</v>
      </c>
      <c r="E52" s="77" t="s">
        <v>2068</v>
      </c>
      <c r="F52" s="77" t="s">
        <v>2133</v>
      </c>
      <c r="G52" s="78">
        <v>5671100</v>
      </c>
      <c r="H52" s="78">
        <v>5671100</v>
      </c>
      <c r="I52" s="55" t="s">
        <v>141</v>
      </c>
      <c r="J52" s="55" t="s">
        <v>131</v>
      </c>
      <c r="K52" s="77" t="s">
        <v>937</v>
      </c>
      <c r="L52" s="77" t="s">
        <v>115</v>
      </c>
      <c r="M52" s="77"/>
      <c r="N52" s="77" t="s">
        <v>5268</v>
      </c>
    </row>
    <row r="53" spans="1:14" s="61" customFormat="1" ht="49.5">
      <c r="A53" s="77">
        <v>973</v>
      </c>
      <c r="B53" s="77" t="s">
        <v>25</v>
      </c>
      <c r="C53" s="77" t="s">
        <v>2157</v>
      </c>
      <c r="D53" s="77" t="s">
        <v>2163</v>
      </c>
      <c r="E53" s="77" t="s">
        <v>2068</v>
      </c>
      <c r="F53" s="77" t="s">
        <v>2133</v>
      </c>
      <c r="G53" s="78">
        <v>91780000</v>
      </c>
      <c r="H53" s="78">
        <v>86300000</v>
      </c>
      <c r="I53" s="55" t="s">
        <v>120</v>
      </c>
      <c r="J53" s="55" t="s">
        <v>132</v>
      </c>
      <c r="K53" s="77" t="s">
        <v>2164</v>
      </c>
      <c r="L53" s="77" t="s">
        <v>115</v>
      </c>
      <c r="M53" s="77"/>
      <c r="N53" s="77" t="s">
        <v>5268</v>
      </c>
    </row>
    <row r="54" spans="1:14" s="61" customFormat="1" ht="99">
      <c r="A54" s="77">
        <v>974</v>
      </c>
      <c r="B54" s="77" t="s">
        <v>25</v>
      </c>
      <c r="C54" s="77" t="s">
        <v>2165</v>
      </c>
      <c r="D54" s="77" t="s">
        <v>2166</v>
      </c>
      <c r="E54" s="77" t="s">
        <v>2068</v>
      </c>
      <c r="F54" s="77" t="s">
        <v>2133</v>
      </c>
      <c r="G54" s="78">
        <v>1111986</v>
      </c>
      <c r="H54" s="78">
        <v>1111986</v>
      </c>
      <c r="I54" s="55" t="s">
        <v>2167</v>
      </c>
      <c r="J54" s="55" t="s">
        <v>131</v>
      </c>
      <c r="K54" s="77" t="s">
        <v>1967</v>
      </c>
      <c r="L54" s="77" t="s">
        <v>176</v>
      </c>
      <c r="M54" s="77" t="s">
        <v>5281</v>
      </c>
      <c r="N54" s="77"/>
    </row>
    <row r="55" spans="1:14" s="61" customFormat="1" ht="99">
      <c r="A55" s="77">
        <v>975</v>
      </c>
      <c r="B55" s="77" t="s">
        <v>25</v>
      </c>
      <c r="C55" s="77" t="s">
        <v>2165</v>
      </c>
      <c r="D55" s="77" t="s">
        <v>2168</v>
      </c>
      <c r="E55" s="77" t="s">
        <v>2068</v>
      </c>
      <c r="F55" s="77" t="s">
        <v>2133</v>
      </c>
      <c r="G55" s="78">
        <v>125146000</v>
      </c>
      <c r="H55" s="78">
        <v>120800000</v>
      </c>
      <c r="I55" s="55" t="s">
        <v>261</v>
      </c>
      <c r="J55" s="55" t="s">
        <v>153</v>
      </c>
      <c r="K55" s="77" t="s">
        <v>497</v>
      </c>
      <c r="L55" s="77" t="s">
        <v>176</v>
      </c>
      <c r="M55" s="77" t="s">
        <v>5271</v>
      </c>
      <c r="N55" s="77"/>
    </row>
    <row r="56" spans="1:14" s="61" customFormat="1" ht="99">
      <c r="A56" s="77">
        <v>976</v>
      </c>
      <c r="B56" s="77" t="s">
        <v>25</v>
      </c>
      <c r="C56" s="77" t="s">
        <v>2165</v>
      </c>
      <c r="D56" s="77" t="s">
        <v>2169</v>
      </c>
      <c r="E56" s="77" t="s">
        <v>2068</v>
      </c>
      <c r="F56" s="77" t="s">
        <v>2133</v>
      </c>
      <c r="G56" s="78">
        <v>167026000</v>
      </c>
      <c r="H56" s="78">
        <v>162000000</v>
      </c>
      <c r="I56" s="55" t="s">
        <v>261</v>
      </c>
      <c r="J56" s="55" t="s">
        <v>191</v>
      </c>
      <c r="K56" s="77" t="s">
        <v>497</v>
      </c>
      <c r="L56" s="77" t="s">
        <v>176</v>
      </c>
      <c r="M56" s="77" t="s">
        <v>5271</v>
      </c>
      <c r="N56" s="77"/>
    </row>
    <row r="57" spans="1:14" s="61" customFormat="1" ht="99">
      <c r="A57" s="77">
        <v>977</v>
      </c>
      <c r="B57" s="77" t="s">
        <v>25</v>
      </c>
      <c r="C57" s="77" t="s">
        <v>2165</v>
      </c>
      <c r="D57" s="77" t="s">
        <v>2170</v>
      </c>
      <c r="E57" s="77" t="s">
        <v>2068</v>
      </c>
      <c r="F57" s="77" t="s">
        <v>2133</v>
      </c>
      <c r="G57" s="78">
        <v>116733000</v>
      </c>
      <c r="H57" s="78">
        <v>113400000</v>
      </c>
      <c r="I57" s="55" t="s">
        <v>120</v>
      </c>
      <c r="J57" s="55" t="s">
        <v>212</v>
      </c>
      <c r="K57" s="77" t="s">
        <v>1855</v>
      </c>
      <c r="L57" s="77" t="s">
        <v>176</v>
      </c>
      <c r="M57" s="77" t="s">
        <v>5271</v>
      </c>
      <c r="N57" s="77"/>
    </row>
    <row r="58" spans="1:14" s="61" customFormat="1" ht="66">
      <c r="A58" s="77">
        <v>978</v>
      </c>
      <c r="B58" s="77" t="s">
        <v>25</v>
      </c>
      <c r="C58" s="77" t="s">
        <v>2171</v>
      </c>
      <c r="D58" s="77" t="s">
        <v>2172</v>
      </c>
      <c r="E58" s="77" t="s">
        <v>2068</v>
      </c>
      <c r="F58" s="77" t="s">
        <v>2133</v>
      </c>
      <c r="G58" s="78">
        <v>52931206</v>
      </c>
      <c r="H58" s="78">
        <v>35000000</v>
      </c>
      <c r="I58" s="55" t="s">
        <v>227</v>
      </c>
      <c r="J58" s="55" t="s">
        <v>212</v>
      </c>
      <c r="K58" s="77" t="s">
        <v>484</v>
      </c>
      <c r="L58" s="77" t="s">
        <v>115</v>
      </c>
      <c r="M58" s="77"/>
      <c r="N58" s="77" t="s">
        <v>5286</v>
      </c>
    </row>
    <row r="59" spans="1:14" s="61" customFormat="1" ht="99">
      <c r="A59" s="77">
        <v>979</v>
      </c>
      <c r="B59" s="77" t="s">
        <v>25</v>
      </c>
      <c r="C59" s="77" t="s">
        <v>2171</v>
      </c>
      <c r="D59" s="77" t="s">
        <v>2173</v>
      </c>
      <c r="E59" s="77" t="s">
        <v>2068</v>
      </c>
      <c r="F59" s="77" t="s">
        <v>2133</v>
      </c>
      <c r="G59" s="78">
        <v>182230000</v>
      </c>
      <c r="H59" s="78">
        <v>182156360</v>
      </c>
      <c r="I59" s="55" t="s">
        <v>243</v>
      </c>
      <c r="J59" s="55" t="s">
        <v>188</v>
      </c>
      <c r="K59" s="77" t="s">
        <v>1855</v>
      </c>
      <c r="L59" s="77" t="s">
        <v>176</v>
      </c>
      <c r="M59" s="77" t="s">
        <v>5316</v>
      </c>
      <c r="N59" s="77"/>
    </row>
    <row r="60" spans="1:14" s="61" customFormat="1" ht="66">
      <c r="A60" s="77">
        <v>980</v>
      </c>
      <c r="B60" s="77" t="s">
        <v>25</v>
      </c>
      <c r="C60" s="77" t="s">
        <v>2171</v>
      </c>
      <c r="D60" s="77" t="s">
        <v>2174</v>
      </c>
      <c r="E60" s="77" t="s">
        <v>2068</v>
      </c>
      <c r="F60" s="77" t="s">
        <v>2133</v>
      </c>
      <c r="G60" s="78">
        <v>1539878</v>
      </c>
      <c r="H60" s="78">
        <v>1539878</v>
      </c>
      <c r="I60" s="55" t="s">
        <v>246</v>
      </c>
      <c r="J60" s="55" t="s">
        <v>210</v>
      </c>
      <c r="K60" s="77" t="s">
        <v>149</v>
      </c>
      <c r="L60" s="77" t="s">
        <v>115</v>
      </c>
      <c r="M60" s="77"/>
      <c r="N60" s="77" t="s">
        <v>5288</v>
      </c>
    </row>
    <row r="61" spans="1:14" s="61" customFormat="1" ht="49.5">
      <c r="A61" s="77">
        <v>981</v>
      </c>
      <c r="B61" s="77" t="s">
        <v>25</v>
      </c>
      <c r="C61" s="77" t="s">
        <v>2171</v>
      </c>
      <c r="D61" s="77" t="s">
        <v>2175</v>
      </c>
      <c r="E61" s="77" t="s">
        <v>2068</v>
      </c>
      <c r="F61" s="77" t="s">
        <v>2133</v>
      </c>
      <c r="G61" s="78">
        <v>19045000</v>
      </c>
      <c r="H61" s="78">
        <v>14200000</v>
      </c>
      <c r="I61" s="55" t="s">
        <v>174</v>
      </c>
      <c r="J61" s="55" t="s">
        <v>113</v>
      </c>
      <c r="K61" s="77" t="s">
        <v>1974</v>
      </c>
      <c r="L61" s="77" t="s">
        <v>115</v>
      </c>
      <c r="M61" s="77"/>
      <c r="N61" s="77" t="s">
        <v>5268</v>
      </c>
    </row>
    <row r="62" spans="1:14" s="61" customFormat="1" ht="99">
      <c r="A62" s="77">
        <v>982</v>
      </c>
      <c r="B62" s="77" t="s">
        <v>25</v>
      </c>
      <c r="C62" s="77" t="s">
        <v>2171</v>
      </c>
      <c r="D62" s="77" t="s">
        <v>2176</v>
      </c>
      <c r="E62" s="77" t="s">
        <v>2068</v>
      </c>
      <c r="F62" s="77" t="s">
        <v>2133</v>
      </c>
      <c r="G62" s="78">
        <v>9874000</v>
      </c>
      <c r="H62" s="78">
        <v>9874000</v>
      </c>
      <c r="I62" s="55" t="s">
        <v>131</v>
      </c>
      <c r="J62" s="55" t="s">
        <v>136</v>
      </c>
      <c r="K62" s="77" t="s">
        <v>154</v>
      </c>
      <c r="L62" s="77" t="s">
        <v>176</v>
      </c>
      <c r="M62" s="77" t="s">
        <v>5271</v>
      </c>
      <c r="N62" s="77"/>
    </row>
    <row r="63" spans="1:14" s="61" customFormat="1" ht="99">
      <c r="A63" s="77">
        <v>983</v>
      </c>
      <c r="B63" s="77" t="s">
        <v>25</v>
      </c>
      <c r="C63" s="77" t="s">
        <v>2171</v>
      </c>
      <c r="D63" s="77" t="s">
        <v>2177</v>
      </c>
      <c r="E63" s="77" t="s">
        <v>2068</v>
      </c>
      <c r="F63" s="77" t="s">
        <v>2133</v>
      </c>
      <c r="G63" s="78">
        <v>43176000</v>
      </c>
      <c r="H63" s="78">
        <v>40820000</v>
      </c>
      <c r="I63" s="55" t="s">
        <v>120</v>
      </c>
      <c r="J63" s="55" t="s">
        <v>113</v>
      </c>
      <c r="K63" s="77" t="s">
        <v>2178</v>
      </c>
      <c r="L63" s="77" t="s">
        <v>176</v>
      </c>
      <c r="M63" s="77" t="s">
        <v>5271</v>
      </c>
      <c r="N63" s="77"/>
    </row>
    <row r="64" spans="1:14" s="61" customFormat="1" ht="99">
      <c r="A64" s="77">
        <v>984</v>
      </c>
      <c r="B64" s="77" t="s">
        <v>25</v>
      </c>
      <c r="C64" s="77" t="s">
        <v>2171</v>
      </c>
      <c r="D64" s="77" t="s">
        <v>2179</v>
      </c>
      <c r="E64" s="77" t="s">
        <v>2068</v>
      </c>
      <c r="F64" s="77" t="s">
        <v>2133</v>
      </c>
      <c r="G64" s="78">
        <v>24129000</v>
      </c>
      <c r="H64" s="78">
        <v>21700000</v>
      </c>
      <c r="I64" s="55" t="s">
        <v>120</v>
      </c>
      <c r="J64" s="55" t="s">
        <v>113</v>
      </c>
      <c r="K64" s="77" t="s">
        <v>2180</v>
      </c>
      <c r="L64" s="77" t="s">
        <v>176</v>
      </c>
      <c r="M64" s="77" t="s">
        <v>5271</v>
      </c>
      <c r="N64" s="77"/>
    </row>
    <row r="65" spans="1:14" s="61" customFormat="1" ht="66">
      <c r="A65" s="77">
        <v>985</v>
      </c>
      <c r="B65" s="77" t="s">
        <v>25</v>
      </c>
      <c r="C65" s="77" t="s">
        <v>2171</v>
      </c>
      <c r="D65" s="77" t="s">
        <v>2181</v>
      </c>
      <c r="E65" s="77" t="s">
        <v>2068</v>
      </c>
      <c r="F65" s="77" t="s">
        <v>2133</v>
      </c>
      <c r="G65" s="78">
        <v>68395090</v>
      </c>
      <c r="H65" s="78">
        <v>63600000</v>
      </c>
      <c r="I65" s="55" t="s">
        <v>121</v>
      </c>
      <c r="J65" s="55" t="s">
        <v>113</v>
      </c>
      <c r="K65" s="77" t="s">
        <v>2182</v>
      </c>
      <c r="L65" s="77" t="s">
        <v>115</v>
      </c>
      <c r="M65" s="77"/>
      <c r="N65" s="77" t="s">
        <v>5286</v>
      </c>
    </row>
    <row r="66" spans="1:14" s="61" customFormat="1" ht="66">
      <c r="A66" s="77">
        <v>986</v>
      </c>
      <c r="B66" s="77" t="s">
        <v>25</v>
      </c>
      <c r="C66" s="77" t="s">
        <v>2171</v>
      </c>
      <c r="D66" s="77" t="s">
        <v>2183</v>
      </c>
      <c r="E66" s="77" t="s">
        <v>2068</v>
      </c>
      <c r="F66" s="77" t="s">
        <v>2133</v>
      </c>
      <c r="G66" s="78">
        <v>35806790</v>
      </c>
      <c r="H66" s="78">
        <v>32800000</v>
      </c>
      <c r="I66" s="55" t="s">
        <v>212</v>
      </c>
      <c r="J66" s="55" t="s">
        <v>214</v>
      </c>
      <c r="K66" s="77" t="s">
        <v>2184</v>
      </c>
      <c r="L66" s="77" t="s">
        <v>115</v>
      </c>
      <c r="M66" s="77"/>
      <c r="N66" s="77" t="s">
        <v>5286</v>
      </c>
    </row>
    <row r="67" spans="1:14" s="61" customFormat="1" ht="99">
      <c r="A67" s="77">
        <v>987</v>
      </c>
      <c r="B67" s="77" t="s">
        <v>25</v>
      </c>
      <c r="C67" s="77" t="s">
        <v>2185</v>
      </c>
      <c r="D67" s="77" t="s">
        <v>2186</v>
      </c>
      <c r="E67" s="77" t="s">
        <v>2068</v>
      </c>
      <c r="F67" s="77" t="s">
        <v>2133</v>
      </c>
      <c r="G67" s="78">
        <v>279961285</v>
      </c>
      <c r="H67" s="78">
        <v>279900000</v>
      </c>
      <c r="I67" s="55" t="s">
        <v>153</v>
      </c>
      <c r="J67" s="55" t="s">
        <v>127</v>
      </c>
      <c r="K67" s="77" t="s">
        <v>474</v>
      </c>
      <c r="L67" s="77" t="s">
        <v>176</v>
      </c>
      <c r="M67" s="77" t="s">
        <v>5279</v>
      </c>
      <c r="N67" s="77"/>
    </row>
    <row r="68" spans="1:14" s="61" customFormat="1" ht="99">
      <c r="A68" s="77">
        <v>988</v>
      </c>
      <c r="B68" s="77" t="s">
        <v>25</v>
      </c>
      <c r="C68" s="77" t="s">
        <v>2187</v>
      </c>
      <c r="D68" s="77" t="s">
        <v>2188</v>
      </c>
      <c r="E68" s="77" t="s">
        <v>2068</v>
      </c>
      <c r="F68" s="77" t="s">
        <v>2133</v>
      </c>
      <c r="G68" s="78">
        <v>21018894</v>
      </c>
      <c r="H68" s="78">
        <v>12830000</v>
      </c>
      <c r="I68" s="55" t="s">
        <v>255</v>
      </c>
      <c r="J68" s="55" t="s">
        <v>126</v>
      </c>
      <c r="K68" s="77" t="s">
        <v>133</v>
      </c>
      <c r="L68" s="77" t="s">
        <v>176</v>
      </c>
      <c r="M68" s="77" t="s">
        <v>5271</v>
      </c>
      <c r="N68" s="77"/>
    </row>
    <row r="69" spans="1:14" s="61" customFormat="1" ht="49.5">
      <c r="A69" s="77">
        <v>989</v>
      </c>
      <c r="B69" s="77" t="s">
        <v>25</v>
      </c>
      <c r="C69" s="77" t="s">
        <v>2189</v>
      </c>
      <c r="D69" s="77" t="s">
        <v>2190</v>
      </c>
      <c r="E69" s="77" t="s">
        <v>2068</v>
      </c>
      <c r="F69" s="77" t="s">
        <v>2133</v>
      </c>
      <c r="G69" s="78">
        <v>23899849</v>
      </c>
      <c r="H69" s="78">
        <v>16630000</v>
      </c>
      <c r="I69" s="55" t="s">
        <v>141</v>
      </c>
      <c r="J69" s="55" t="s">
        <v>136</v>
      </c>
      <c r="K69" s="77" t="s">
        <v>2191</v>
      </c>
      <c r="L69" s="77" t="s">
        <v>115</v>
      </c>
      <c r="M69" s="77"/>
      <c r="N69" s="77" t="s">
        <v>5267</v>
      </c>
    </row>
    <row r="70" spans="1:14" s="61" customFormat="1" ht="49.5">
      <c r="A70" s="77">
        <v>990</v>
      </c>
      <c r="B70" s="77" t="s">
        <v>25</v>
      </c>
      <c r="C70" s="77" t="s">
        <v>2189</v>
      </c>
      <c r="D70" s="77" t="s">
        <v>2192</v>
      </c>
      <c r="E70" s="77" t="s">
        <v>2068</v>
      </c>
      <c r="F70" s="77" t="s">
        <v>2133</v>
      </c>
      <c r="G70" s="78">
        <v>40093570</v>
      </c>
      <c r="H70" s="78">
        <v>39290000</v>
      </c>
      <c r="I70" s="55" t="s">
        <v>126</v>
      </c>
      <c r="J70" s="55" t="s">
        <v>136</v>
      </c>
      <c r="K70" s="77" t="s">
        <v>2193</v>
      </c>
      <c r="L70" s="77" t="s">
        <v>115</v>
      </c>
      <c r="M70" s="77"/>
      <c r="N70" s="77" t="s">
        <v>5267</v>
      </c>
    </row>
    <row r="71" spans="1:14" s="61" customFormat="1" ht="99">
      <c r="A71" s="77">
        <v>991</v>
      </c>
      <c r="B71" s="77" t="s">
        <v>25</v>
      </c>
      <c r="C71" s="77" t="s">
        <v>2194</v>
      </c>
      <c r="D71" s="77" t="s">
        <v>2195</v>
      </c>
      <c r="E71" s="77" t="s">
        <v>2068</v>
      </c>
      <c r="F71" s="77" t="s">
        <v>2133</v>
      </c>
      <c r="G71" s="78">
        <v>188641678</v>
      </c>
      <c r="H71" s="78">
        <v>137600000</v>
      </c>
      <c r="I71" s="55" t="s">
        <v>2196</v>
      </c>
      <c r="J71" s="55" t="s">
        <v>120</v>
      </c>
      <c r="K71" s="77" t="s">
        <v>2197</v>
      </c>
      <c r="L71" s="77" t="s">
        <v>176</v>
      </c>
      <c r="M71" s="77" t="s">
        <v>5271</v>
      </c>
      <c r="N71" s="77"/>
    </row>
    <row r="72" spans="1:14" s="61" customFormat="1" ht="99">
      <c r="A72" s="77">
        <v>992</v>
      </c>
      <c r="B72" s="77" t="s">
        <v>25</v>
      </c>
      <c r="C72" s="77" t="s">
        <v>2194</v>
      </c>
      <c r="D72" s="77" t="s">
        <v>2198</v>
      </c>
      <c r="E72" s="77" t="s">
        <v>2068</v>
      </c>
      <c r="F72" s="77" t="s">
        <v>2133</v>
      </c>
      <c r="G72" s="78">
        <v>9329577</v>
      </c>
      <c r="H72" s="78">
        <v>6940000</v>
      </c>
      <c r="I72" s="55" t="s">
        <v>212</v>
      </c>
      <c r="J72" s="55" t="s">
        <v>191</v>
      </c>
      <c r="K72" s="77" t="s">
        <v>1447</v>
      </c>
      <c r="L72" s="77" t="s">
        <v>176</v>
      </c>
      <c r="M72" s="77" t="s">
        <v>5271</v>
      </c>
      <c r="N72" s="77"/>
    </row>
    <row r="73" spans="1:14" s="61" customFormat="1" ht="99">
      <c r="A73" s="77">
        <v>993</v>
      </c>
      <c r="B73" s="77" t="s">
        <v>25</v>
      </c>
      <c r="C73" s="77" t="s">
        <v>2194</v>
      </c>
      <c r="D73" s="77" t="s">
        <v>2199</v>
      </c>
      <c r="E73" s="77" t="s">
        <v>2068</v>
      </c>
      <c r="F73" s="77" t="s">
        <v>2133</v>
      </c>
      <c r="G73" s="78">
        <v>17439046</v>
      </c>
      <c r="H73" s="78">
        <v>13310000</v>
      </c>
      <c r="I73" s="55" t="s">
        <v>188</v>
      </c>
      <c r="J73" s="55" t="s">
        <v>277</v>
      </c>
      <c r="K73" s="77" t="s">
        <v>2200</v>
      </c>
      <c r="L73" s="77" t="s">
        <v>176</v>
      </c>
      <c r="M73" s="77" t="s">
        <v>5279</v>
      </c>
      <c r="N73" s="77"/>
    </row>
    <row r="74" spans="1:14" s="61" customFormat="1" ht="99">
      <c r="A74" s="77">
        <v>994</v>
      </c>
      <c r="B74" s="77" t="s">
        <v>25</v>
      </c>
      <c r="C74" s="77" t="s">
        <v>2201</v>
      </c>
      <c r="D74" s="77" t="s">
        <v>2202</v>
      </c>
      <c r="E74" s="77" t="s">
        <v>2068</v>
      </c>
      <c r="F74" s="77" t="s">
        <v>2133</v>
      </c>
      <c r="G74" s="78">
        <v>157980000</v>
      </c>
      <c r="H74" s="78">
        <v>117560000</v>
      </c>
      <c r="I74" s="55" t="s">
        <v>266</v>
      </c>
      <c r="J74" s="55" t="s">
        <v>174</v>
      </c>
      <c r="K74" s="77" t="s">
        <v>336</v>
      </c>
      <c r="L74" s="77" t="s">
        <v>176</v>
      </c>
      <c r="M74" s="77" t="s">
        <v>5279</v>
      </c>
      <c r="N74" s="77"/>
    </row>
    <row r="75" spans="1:14" s="61" customFormat="1" ht="99">
      <c r="A75" s="77">
        <v>995</v>
      </c>
      <c r="B75" s="77" t="s">
        <v>25</v>
      </c>
      <c r="C75" s="77" t="s">
        <v>2201</v>
      </c>
      <c r="D75" s="77" t="s">
        <v>2203</v>
      </c>
      <c r="E75" s="77" t="s">
        <v>2068</v>
      </c>
      <c r="F75" s="77" t="s">
        <v>2133</v>
      </c>
      <c r="G75" s="78">
        <v>24500000</v>
      </c>
      <c r="H75" s="78">
        <v>19860000</v>
      </c>
      <c r="I75" s="55" t="s">
        <v>195</v>
      </c>
      <c r="J75" s="55" t="s">
        <v>174</v>
      </c>
      <c r="K75" s="77" t="s">
        <v>2204</v>
      </c>
      <c r="L75" s="77" t="s">
        <v>176</v>
      </c>
      <c r="M75" s="77" t="s">
        <v>5279</v>
      </c>
      <c r="N75" s="77"/>
    </row>
    <row r="76" spans="1:14" s="61" customFormat="1" ht="49.5">
      <c r="A76" s="77">
        <v>996</v>
      </c>
      <c r="B76" s="77" t="s">
        <v>25</v>
      </c>
      <c r="C76" s="77" t="s">
        <v>2201</v>
      </c>
      <c r="D76" s="77" t="s">
        <v>2205</v>
      </c>
      <c r="E76" s="77" t="s">
        <v>2068</v>
      </c>
      <c r="F76" s="77" t="s">
        <v>2133</v>
      </c>
      <c r="G76" s="78">
        <v>44580000</v>
      </c>
      <c r="H76" s="78">
        <v>40570000</v>
      </c>
      <c r="I76" s="55" t="s">
        <v>210</v>
      </c>
      <c r="J76" s="55" t="s">
        <v>120</v>
      </c>
      <c r="K76" s="77" t="s">
        <v>2206</v>
      </c>
      <c r="L76" s="77" t="s">
        <v>115</v>
      </c>
      <c r="M76" s="77"/>
      <c r="N76" s="77" t="s">
        <v>5267</v>
      </c>
    </row>
    <row r="77" spans="1:14" s="61" customFormat="1" ht="99">
      <c r="A77" s="77">
        <v>997</v>
      </c>
      <c r="B77" s="77" t="s">
        <v>25</v>
      </c>
      <c r="C77" s="77" t="s">
        <v>2201</v>
      </c>
      <c r="D77" s="77" t="s">
        <v>2207</v>
      </c>
      <c r="E77" s="77" t="s">
        <v>2068</v>
      </c>
      <c r="F77" s="77" t="s">
        <v>2133</v>
      </c>
      <c r="G77" s="78">
        <v>25700000</v>
      </c>
      <c r="H77" s="78">
        <v>21450000</v>
      </c>
      <c r="I77" s="55" t="s">
        <v>120</v>
      </c>
      <c r="J77" s="55" t="s">
        <v>157</v>
      </c>
      <c r="K77" s="77" t="s">
        <v>1045</v>
      </c>
      <c r="L77" s="77" t="s">
        <v>176</v>
      </c>
      <c r="M77" s="77" t="s">
        <v>5271</v>
      </c>
      <c r="N77" s="77"/>
    </row>
    <row r="78" spans="1:14" s="61" customFormat="1" ht="49.5">
      <c r="A78" s="77">
        <v>998</v>
      </c>
      <c r="B78" s="77" t="s">
        <v>25</v>
      </c>
      <c r="C78" s="77" t="s">
        <v>2201</v>
      </c>
      <c r="D78" s="77" t="s">
        <v>2208</v>
      </c>
      <c r="E78" s="77" t="s">
        <v>2068</v>
      </c>
      <c r="F78" s="77" t="s">
        <v>2133</v>
      </c>
      <c r="G78" s="78">
        <v>5130000</v>
      </c>
      <c r="H78" s="78">
        <v>4260000</v>
      </c>
      <c r="I78" s="55" t="s">
        <v>120</v>
      </c>
      <c r="J78" s="55" t="s">
        <v>157</v>
      </c>
      <c r="K78" s="77" t="s">
        <v>336</v>
      </c>
      <c r="L78" s="77" t="s">
        <v>115</v>
      </c>
      <c r="M78" s="77"/>
      <c r="N78" s="77" t="s">
        <v>5268</v>
      </c>
    </row>
    <row r="79" spans="1:14" s="61" customFormat="1" ht="49.5">
      <c r="A79" s="77">
        <v>999</v>
      </c>
      <c r="B79" s="77" t="s">
        <v>25</v>
      </c>
      <c r="C79" s="77" t="s">
        <v>2201</v>
      </c>
      <c r="D79" s="77" t="s">
        <v>2209</v>
      </c>
      <c r="E79" s="77" t="s">
        <v>2068</v>
      </c>
      <c r="F79" s="77" t="s">
        <v>2133</v>
      </c>
      <c r="G79" s="78">
        <v>3930000</v>
      </c>
      <c r="H79" s="78">
        <v>3470000</v>
      </c>
      <c r="I79" s="55" t="s">
        <v>120</v>
      </c>
      <c r="J79" s="55" t="s">
        <v>157</v>
      </c>
      <c r="K79" s="77" t="s">
        <v>2210</v>
      </c>
      <c r="L79" s="77" t="s">
        <v>115</v>
      </c>
      <c r="M79" s="77"/>
      <c r="N79" s="77" t="s">
        <v>5268</v>
      </c>
    </row>
    <row r="80" spans="1:14" s="61" customFormat="1" ht="49.5">
      <c r="A80" s="77">
        <v>1000</v>
      </c>
      <c r="B80" s="77" t="s">
        <v>25</v>
      </c>
      <c r="C80" s="77" t="s">
        <v>2201</v>
      </c>
      <c r="D80" s="77" t="s">
        <v>2211</v>
      </c>
      <c r="E80" s="77" t="s">
        <v>2068</v>
      </c>
      <c r="F80" s="77" t="s">
        <v>2133</v>
      </c>
      <c r="G80" s="78">
        <v>3022000</v>
      </c>
      <c r="H80" s="78">
        <v>1950000</v>
      </c>
      <c r="I80" s="55" t="s">
        <v>132</v>
      </c>
      <c r="J80" s="55" t="s">
        <v>136</v>
      </c>
      <c r="K80" s="77" t="s">
        <v>2212</v>
      </c>
      <c r="L80" s="77" t="s">
        <v>115</v>
      </c>
      <c r="M80" s="77"/>
      <c r="N80" s="77" t="s">
        <v>5267</v>
      </c>
    </row>
    <row r="81" spans="1:14" s="61" customFormat="1" ht="49.5">
      <c r="A81" s="77">
        <v>1001</v>
      </c>
      <c r="B81" s="77" t="s">
        <v>25</v>
      </c>
      <c r="C81" s="77" t="s">
        <v>2201</v>
      </c>
      <c r="D81" s="77" t="s">
        <v>2213</v>
      </c>
      <c r="E81" s="77" t="s">
        <v>2068</v>
      </c>
      <c r="F81" s="77" t="s">
        <v>2133</v>
      </c>
      <c r="G81" s="78">
        <v>11299000</v>
      </c>
      <c r="H81" s="78">
        <v>8885000</v>
      </c>
      <c r="I81" s="55" t="s">
        <v>191</v>
      </c>
      <c r="J81" s="55" t="s">
        <v>127</v>
      </c>
      <c r="K81" s="77" t="s">
        <v>336</v>
      </c>
      <c r="L81" s="77" t="s">
        <v>115</v>
      </c>
      <c r="M81" s="77"/>
      <c r="N81" s="77" t="s">
        <v>5278</v>
      </c>
    </row>
    <row r="82" spans="1:14" s="61" customFormat="1" ht="49.5">
      <c r="A82" s="77">
        <v>1002</v>
      </c>
      <c r="B82" s="77" t="s">
        <v>25</v>
      </c>
      <c r="C82" s="77" t="s">
        <v>2214</v>
      </c>
      <c r="D82" s="77" t="s">
        <v>2215</v>
      </c>
      <c r="E82" s="77" t="s">
        <v>2068</v>
      </c>
      <c r="F82" s="77" t="s">
        <v>2133</v>
      </c>
      <c r="G82" s="78">
        <v>23664000</v>
      </c>
      <c r="H82" s="78">
        <v>23600000</v>
      </c>
      <c r="I82" s="55" t="s">
        <v>230</v>
      </c>
      <c r="J82" s="55" t="s">
        <v>174</v>
      </c>
      <c r="K82" s="77" t="s">
        <v>1711</v>
      </c>
      <c r="L82" s="77" t="s">
        <v>115</v>
      </c>
      <c r="M82" s="77"/>
      <c r="N82" s="77" t="s">
        <v>5267</v>
      </c>
    </row>
    <row r="83" spans="1:14" s="61" customFormat="1" ht="49.5">
      <c r="A83" s="77">
        <v>1003</v>
      </c>
      <c r="B83" s="77" t="s">
        <v>25</v>
      </c>
      <c r="C83" s="77" t="s">
        <v>2216</v>
      </c>
      <c r="D83" s="77" t="s">
        <v>2217</v>
      </c>
      <c r="E83" s="77" t="s">
        <v>2068</v>
      </c>
      <c r="F83" s="77" t="s">
        <v>2218</v>
      </c>
      <c r="G83" s="78">
        <v>1281000</v>
      </c>
      <c r="H83" s="78">
        <v>1220000</v>
      </c>
      <c r="I83" s="55" t="s">
        <v>157</v>
      </c>
      <c r="J83" s="55" t="s">
        <v>113</v>
      </c>
      <c r="K83" s="77" t="s">
        <v>2219</v>
      </c>
      <c r="L83" s="77" t="s">
        <v>115</v>
      </c>
      <c r="M83" s="77"/>
      <c r="N83" s="77" t="s">
        <v>5267</v>
      </c>
    </row>
    <row r="84" spans="1:14" s="61" customFormat="1" ht="115.5">
      <c r="A84" s="77">
        <v>1004</v>
      </c>
      <c r="B84" s="77" t="s">
        <v>25</v>
      </c>
      <c r="C84" s="77" t="s">
        <v>2216</v>
      </c>
      <c r="D84" s="77" t="s">
        <v>2220</v>
      </c>
      <c r="E84" s="77" t="s">
        <v>2068</v>
      </c>
      <c r="F84" s="77" t="s">
        <v>2218</v>
      </c>
      <c r="G84" s="78">
        <v>2002350</v>
      </c>
      <c r="H84" s="78">
        <v>1900000</v>
      </c>
      <c r="I84" s="55" t="s">
        <v>157</v>
      </c>
      <c r="J84" s="55" t="s">
        <v>113</v>
      </c>
      <c r="K84" s="77" t="s">
        <v>2221</v>
      </c>
      <c r="L84" s="77" t="s">
        <v>115</v>
      </c>
      <c r="M84" s="77"/>
      <c r="N84" s="77" t="s">
        <v>5267</v>
      </c>
    </row>
    <row r="85" spans="1:14" s="61" customFormat="1" ht="49.5">
      <c r="A85" s="77">
        <v>1005</v>
      </c>
      <c r="B85" s="77" t="s">
        <v>25</v>
      </c>
      <c r="C85" s="77" t="s">
        <v>2216</v>
      </c>
      <c r="D85" s="77" t="s">
        <v>2222</v>
      </c>
      <c r="E85" s="77" t="s">
        <v>2068</v>
      </c>
      <c r="F85" s="77" t="s">
        <v>2223</v>
      </c>
      <c r="G85" s="78">
        <v>1541120</v>
      </c>
      <c r="H85" s="78">
        <v>1389000</v>
      </c>
      <c r="I85" s="55" t="s">
        <v>214</v>
      </c>
      <c r="J85" s="55" t="s">
        <v>127</v>
      </c>
      <c r="K85" s="77" t="s">
        <v>921</v>
      </c>
      <c r="L85" s="77" t="s">
        <v>115</v>
      </c>
      <c r="M85" s="77"/>
      <c r="N85" s="77" t="s">
        <v>5268</v>
      </c>
    </row>
    <row r="86" spans="1:14" s="61" customFormat="1" ht="49.5">
      <c r="A86" s="77">
        <v>1006</v>
      </c>
      <c r="B86" s="77" t="s">
        <v>25</v>
      </c>
      <c r="C86" s="77" t="s">
        <v>2224</v>
      </c>
      <c r="D86" s="77" t="s">
        <v>2225</v>
      </c>
      <c r="E86" s="77" t="s">
        <v>2068</v>
      </c>
      <c r="F86" s="77" t="s">
        <v>93</v>
      </c>
      <c r="G86" s="78">
        <v>11718273</v>
      </c>
      <c r="H86" s="78">
        <v>10370000</v>
      </c>
      <c r="I86" s="55" t="s">
        <v>174</v>
      </c>
      <c r="J86" s="55" t="s">
        <v>126</v>
      </c>
      <c r="K86" s="77" t="s">
        <v>2226</v>
      </c>
      <c r="L86" s="77" t="s">
        <v>115</v>
      </c>
      <c r="M86" s="77"/>
      <c r="N86" s="77" t="s">
        <v>5267</v>
      </c>
    </row>
    <row r="87" spans="1:14" s="61" customFormat="1" ht="49.5">
      <c r="A87" s="77">
        <v>1007</v>
      </c>
      <c r="B87" s="77" t="s">
        <v>25</v>
      </c>
      <c r="C87" s="77" t="s">
        <v>2227</v>
      </c>
      <c r="D87" s="77" t="s">
        <v>2228</v>
      </c>
      <c r="E87" s="77" t="s">
        <v>2068</v>
      </c>
      <c r="F87" s="77" t="s">
        <v>93</v>
      </c>
      <c r="G87" s="78">
        <v>4588500</v>
      </c>
      <c r="H87" s="78">
        <v>4190000</v>
      </c>
      <c r="I87" s="55" t="s">
        <v>132</v>
      </c>
      <c r="J87" s="55" t="s">
        <v>113</v>
      </c>
      <c r="K87" s="77" t="s">
        <v>1876</v>
      </c>
      <c r="L87" s="77" t="s">
        <v>115</v>
      </c>
      <c r="M87" s="77"/>
      <c r="N87" s="77" t="s">
        <v>5268</v>
      </c>
    </row>
    <row r="88" spans="1:14" s="61" customFormat="1" ht="165">
      <c r="A88" s="77">
        <v>1008</v>
      </c>
      <c r="B88" s="77" t="s">
        <v>25</v>
      </c>
      <c r="C88" s="77" t="s">
        <v>2229</v>
      </c>
      <c r="D88" s="77" t="s">
        <v>2230</v>
      </c>
      <c r="E88" s="77" t="s">
        <v>2068</v>
      </c>
      <c r="F88" s="77" t="s">
        <v>2071</v>
      </c>
      <c r="G88" s="78">
        <v>70000000</v>
      </c>
      <c r="H88" s="78">
        <v>64069859</v>
      </c>
      <c r="I88" s="55" t="s">
        <v>148</v>
      </c>
      <c r="J88" s="55" t="s">
        <v>221</v>
      </c>
      <c r="K88" s="77" t="s">
        <v>2231</v>
      </c>
      <c r="L88" s="77" t="s">
        <v>115</v>
      </c>
      <c r="M88" s="77"/>
      <c r="N88" s="77" t="s">
        <v>5267</v>
      </c>
    </row>
    <row r="89" spans="1:14" s="61" customFormat="1" ht="66">
      <c r="A89" s="77">
        <v>1009</v>
      </c>
      <c r="B89" s="77" t="s">
        <v>25</v>
      </c>
      <c r="C89" s="77" t="s">
        <v>2232</v>
      </c>
      <c r="D89" s="77" t="s">
        <v>2233</v>
      </c>
      <c r="E89" s="77" t="s">
        <v>2068</v>
      </c>
      <c r="F89" s="77" t="s">
        <v>93</v>
      </c>
      <c r="G89" s="78">
        <v>1890000</v>
      </c>
      <c r="H89" s="78">
        <v>1690000</v>
      </c>
      <c r="I89" s="55" t="s">
        <v>121</v>
      </c>
      <c r="J89" s="55" t="s">
        <v>132</v>
      </c>
      <c r="K89" s="77" t="s">
        <v>1693</v>
      </c>
      <c r="L89" s="77" t="s">
        <v>115</v>
      </c>
      <c r="M89" s="77"/>
      <c r="N89" s="77" t="s">
        <v>5278</v>
      </c>
    </row>
    <row r="90" spans="1:14" s="61" customFormat="1" ht="66">
      <c r="A90" s="77">
        <v>1010</v>
      </c>
      <c r="B90" s="77" t="s">
        <v>25</v>
      </c>
      <c r="C90" s="77" t="s">
        <v>2232</v>
      </c>
      <c r="D90" s="77" t="s">
        <v>2234</v>
      </c>
      <c r="E90" s="77" t="s">
        <v>2068</v>
      </c>
      <c r="F90" s="77" t="s">
        <v>2071</v>
      </c>
      <c r="G90" s="78">
        <v>185349000</v>
      </c>
      <c r="H90" s="78">
        <v>183630000</v>
      </c>
      <c r="I90" s="55" t="s">
        <v>132</v>
      </c>
      <c r="J90" s="55" t="s">
        <v>153</v>
      </c>
      <c r="K90" s="77" t="s">
        <v>244</v>
      </c>
      <c r="L90" s="77" t="s">
        <v>115</v>
      </c>
      <c r="M90" s="77"/>
      <c r="N90" s="77" t="s">
        <v>5267</v>
      </c>
    </row>
    <row r="91" spans="1:14" s="61" customFormat="1" ht="66">
      <c r="A91" s="77">
        <v>1011</v>
      </c>
      <c r="B91" s="77" t="s">
        <v>25</v>
      </c>
      <c r="C91" s="77" t="s">
        <v>2235</v>
      </c>
      <c r="D91" s="77" t="s">
        <v>2236</v>
      </c>
      <c r="E91" s="77" t="s">
        <v>2068</v>
      </c>
      <c r="F91" s="77" t="s">
        <v>2071</v>
      </c>
      <c r="G91" s="78">
        <v>18149103</v>
      </c>
      <c r="H91" s="78">
        <v>18149103</v>
      </c>
      <c r="I91" s="55" t="s">
        <v>2237</v>
      </c>
      <c r="J91" s="55" t="s">
        <v>121</v>
      </c>
      <c r="K91" s="77" t="s">
        <v>918</v>
      </c>
      <c r="L91" s="77" t="s">
        <v>115</v>
      </c>
      <c r="M91" s="77"/>
      <c r="N91" s="77" t="s">
        <v>5278</v>
      </c>
    </row>
    <row r="92" spans="1:14" s="61" customFormat="1" ht="66">
      <c r="A92" s="77">
        <v>1012</v>
      </c>
      <c r="B92" s="77" t="s">
        <v>25</v>
      </c>
      <c r="C92" s="77" t="s">
        <v>2235</v>
      </c>
      <c r="D92" s="77" t="s">
        <v>2238</v>
      </c>
      <c r="E92" s="77" t="s">
        <v>2068</v>
      </c>
      <c r="F92" s="77" t="s">
        <v>2071</v>
      </c>
      <c r="G92" s="78">
        <v>93000000</v>
      </c>
      <c r="H92" s="78">
        <v>88230000</v>
      </c>
      <c r="I92" s="55" t="s">
        <v>431</v>
      </c>
      <c r="J92" s="55" t="s">
        <v>121</v>
      </c>
      <c r="K92" s="77" t="s">
        <v>918</v>
      </c>
      <c r="L92" s="77" t="s">
        <v>115</v>
      </c>
      <c r="M92" s="77"/>
      <c r="N92" s="77" t="s">
        <v>5278</v>
      </c>
    </row>
    <row r="93" spans="1:14" s="61" customFormat="1" ht="66">
      <c r="A93" s="77">
        <v>1013</v>
      </c>
      <c r="B93" s="77" t="s">
        <v>25</v>
      </c>
      <c r="C93" s="77" t="s">
        <v>2239</v>
      </c>
      <c r="D93" s="77" t="s">
        <v>2240</v>
      </c>
      <c r="E93" s="77" t="s">
        <v>2068</v>
      </c>
      <c r="F93" s="77" t="s">
        <v>2071</v>
      </c>
      <c r="G93" s="78">
        <v>59000000</v>
      </c>
      <c r="H93" s="78">
        <v>58699845</v>
      </c>
      <c r="I93" s="55" t="s">
        <v>157</v>
      </c>
      <c r="J93" s="55" t="s">
        <v>127</v>
      </c>
      <c r="K93" s="77" t="s">
        <v>2241</v>
      </c>
      <c r="L93" s="77" t="s">
        <v>115</v>
      </c>
      <c r="M93" s="77"/>
      <c r="N93" s="77" t="s">
        <v>5272</v>
      </c>
    </row>
    <row r="94" spans="1:14" s="61" customFormat="1" ht="297">
      <c r="A94" s="77">
        <v>1014</v>
      </c>
      <c r="B94" s="77" t="s">
        <v>25</v>
      </c>
      <c r="C94" s="77" t="s">
        <v>2242</v>
      </c>
      <c r="D94" s="77" t="s">
        <v>2243</v>
      </c>
      <c r="E94" s="77" t="s">
        <v>2068</v>
      </c>
      <c r="F94" s="77" t="s">
        <v>2071</v>
      </c>
      <c r="G94" s="78">
        <v>2389406</v>
      </c>
      <c r="H94" s="78">
        <v>2389406</v>
      </c>
      <c r="I94" s="55" t="s">
        <v>207</v>
      </c>
      <c r="J94" s="55" t="s">
        <v>174</v>
      </c>
      <c r="K94" s="77" t="s">
        <v>2244</v>
      </c>
      <c r="L94" s="77" t="s">
        <v>115</v>
      </c>
      <c r="M94" s="77"/>
      <c r="N94" s="77" t="s">
        <v>5278</v>
      </c>
    </row>
    <row r="95" spans="1:14" s="61" customFormat="1" ht="165">
      <c r="A95" s="77">
        <v>1015</v>
      </c>
      <c r="B95" s="77" t="s">
        <v>25</v>
      </c>
      <c r="C95" s="77" t="s">
        <v>2245</v>
      </c>
      <c r="D95" s="77" t="s">
        <v>2246</v>
      </c>
      <c r="E95" s="77" t="s">
        <v>2068</v>
      </c>
      <c r="F95" s="77" t="s">
        <v>2071</v>
      </c>
      <c r="G95" s="78">
        <v>99700000</v>
      </c>
      <c r="H95" s="78">
        <v>95230000</v>
      </c>
      <c r="I95" s="55" t="s">
        <v>255</v>
      </c>
      <c r="J95" s="55" t="s">
        <v>121</v>
      </c>
      <c r="K95" s="77" t="s">
        <v>2247</v>
      </c>
      <c r="L95" s="77" t="s">
        <v>115</v>
      </c>
      <c r="M95" s="77"/>
      <c r="N95" s="77" t="s">
        <v>5267</v>
      </c>
    </row>
    <row r="96" spans="1:14" s="61" customFormat="1" ht="66">
      <c r="A96" s="77">
        <v>1016</v>
      </c>
      <c r="B96" s="77" t="s">
        <v>25</v>
      </c>
      <c r="C96" s="77" t="s">
        <v>2248</v>
      </c>
      <c r="D96" s="77" t="s">
        <v>2249</v>
      </c>
      <c r="E96" s="77" t="s">
        <v>2068</v>
      </c>
      <c r="F96" s="77" t="s">
        <v>2071</v>
      </c>
      <c r="G96" s="78">
        <v>150000000</v>
      </c>
      <c r="H96" s="78">
        <v>141407186</v>
      </c>
      <c r="I96" s="55" t="s">
        <v>132</v>
      </c>
      <c r="J96" s="55" t="s">
        <v>188</v>
      </c>
      <c r="K96" s="77" t="s">
        <v>2250</v>
      </c>
      <c r="L96" s="77" t="s">
        <v>115</v>
      </c>
      <c r="M96" s="77"/>
      <c r="N96" s="77" t="s">
        <v>5267</v>
      </c>
    </row>
    <row r="97" spans="1:14" s="61" customFormat="1" ht="231">
      <c r="A97" s="77">
        <v>1017</v>
      </c>
      <c r="B97" s="77" t="s">
        <v>25</v>
      </c>
      <c r="C97" s="77" t="s">
        <v>2251</v>
      </c>
      <c r="D97" s="77" t="s">
        <v>2252</v>
      </c>
      <c r="E97" s="77" t="s">
        <v>2068</v>
      </c>
      <c r="F97" s="77" t="s">
        <v>2071</v>
      </c>
      <c r="G97" s="78">
        <v>9200000</v>
      </c>
      <c r="H97" s="78">
        <v>8800000</v>
      </c>
      <c r="I97" s="55" t="s">
        <v>157</v>
      </c>
      <c r="J97" s="55" t="s">
        <v>212</v>
      </c>
      <c r="K97" s="77" t="s">
        <v>2253</v>
      </c>
      <c r="L97" s="77" t="s">
        <v>115</v>
      </c>
      <c r="M97" s="77"/>
      <c r="N97" s="77" t="s">
        <v>5267</v>
      </c>
    </row>
    <row r="98" spans="1:14" s="61" customFormat="1" ht="99">
      <c r="A98" s="77">
        <v>1018</v>
      </c>
      <c r="B98" s="77" t="s">
        <v>25</v>
      </c>
      <c r="C98" s="77" t="s">
        <v>2254</v>
      </c>
      <c r="D98" s="77" t="s">
        <v>2255</v>
      </c>
      <c r="E98" s="77" t="s">
        <v>2068</v>
      </c>
      <c r="F98" s="77" t="s">
        <v>2071</v>
      </c>
      <c r="G98" s="78">
        <v>22243386</v>
      </c>
      <c r="H98" s="78">
        <v>22243386</v>
      </c>
      <c r="I98" s="55" t="s">
        <v>2256</v>
      </c>
      <c r="J98" s="55" t="s">
        <v>277</v>
      </c>
      <c r="K98" s="77" t="s">
        <v>2257</v>
      </c>
      <c r="L98" s="77" t="s">
        <v>115</v>
      </c>
      <c r="M98" s="77"/>
      <c r="N98" s="77" t="s">
        <v>5317</v>
      </c>
    </row>
    <row r="99" spans="1:14" s="61" customFormat="1" ht="66">
      <c r="A99" s="77">
        <v>1019</v>
      </c>
      <c r="B99" s="77" t="s">
        <v>25</v>
      </c>
      <c r="C99" s="77" t="s">
        <v>2254</v>
      </c>
      <c r="D99" s="77" t="s">
        <v>2258</v>
      </c>
      <c r="E99" s="77" t="s">
        <v>2068</v>
      </c>
      <c r="F99" s="77" t="s">
        <v>2071</v>
      </c>
      <c r="G99" s="78">
        <v>28000000</v>
      </c>
      <c r="H99" s="78">
        <v>19299997</v>
      </c>
      <c r="I99" s="55" t="s">
        <v>283</v>
      </c>
      <c r="J99" s="55" t="s">
        <v>126</v>
      </c>
      <c r="K99" s="77" t="s">
        <v>1417</v>
      </c>
      <c r="L99" s="77" t="s">
        <v>115</v>
      </c>
      <c r="M99" s="77"/>
      <c r="N99" s="77" t="s">
        <v>5267</v>
      </c>
    </row>
    <row r="100" spans="1:14" s="61" customFormat="1" ht="66">
      <c r="A100" s="77">
        <v>1020</v>
      </c>
      <c r="B100" s="77" t="s">
        <v>25</v>
      </c>
      <c r="C100" s="77" t="s">
        <v>2254</v>
      </c>
      <c r="D100" s="77" t="s">
        <v>2259</v>
      </c>
      <c r="E100" s="77" t="s">
        <v>2068</v>
      </c>
      <c r="F100" s="77" t="s">
        <v>2071</v>
      </c>
      <c r="G100" s="78">
        <v>98000000</v>
      </c>
      <c r="H100" s="78">
        <v>65660000</v>
      </c>
      <c r="I100" s="55" t="s">
        <v>258</v>
      </c>
      <c r="J100" s="55" t="s">
        <v>120</v>
      </c>
      <c r="K100" s="77" t="s">
        <v>317</v>
      </c>
      <c r="L100" s="77" t="s">
        <v>115</v>
      </c>
      <c r="M100" s="77"/>
      <c r="N100" s="77" t="s">
        <v>5267</v>
      </c>
    </row>
    <row r="101" spans="1:14" s="61" customFormat="1" ht="99">
      <c r="A101" s="77">
        <v>1021</v>
      </c>
      <c r="B101" s="77" t="s">
        <v>25</v>
      </c>
      <c r="C101" s="77" t="s">
        <v>2254</v>
      </c>
      <c r="D101" s="77" t="s">
        <v>2260</v>
      </c>
      <c r="E101" s="77" t="s">
        <v>2068</v>
      </c>
      <c r="F101" s="77" t="s">
        <v>2071</v>
      </c>
      <c r="G101" s="78">
        <v>2879234</v>
      </c>
      <c r="H101" s="78">
        <v>2879234</v>
      </c>
      <c r="I101" s="55" t="s">
        <v>261</v>
      </c>
      <c r="J101" s="55" t="s">
        <v>174</v>
      </c>
      <c r="K101" s="77" t="s">
        <v>2261</v>
      </c>
      <c r="L101" s="77" t="s">
        <v>115</v>
      </c>
      <c r="M101" s="77"/>
      <c r="N101" s="77" t="s">
        <v>5278</v>
      </c>
    </row>
    <row r="102" spans="1:14" s="61" customFormat="1" ht="66">
      <c r="A102" s="77">
        <v>1022</v>
      </c>
      <c r="B102" s="77" t="s">
        <v>25</v>
      </c>
      <c r="C102" s="77" t="s">
        <v>219</v>
      </c>
      <c r="D102" s="77" t="s">
        <v>2262</v>
      </c>
      <c r="E102" s="77" t="s">
        <v>2068</v>
      </c>
      <c r="F102" s="77" t="s">
        <v>2071</v>
      </c>
      <c r="G102" s="78">
        <v>97000000</v>
      </c>
      <c r="H102" s="78">
        <v>96000000</v>
      </c>
      <c r="I102" s="55" t="s">
        <v>203</v>
      </c>
      <c r="J102" s="55" t="s">
        <v>132</v>
      </c>
      <c r="K102" s="77" t="s">
        <v>224</v>
      </c>
      <c r="L102" s="77" t="s">
        <v>115</v>
      </c>
      <c r="M102" s="77"/>
      <c r="N102" s="77" t="s">
        <v>5305</v>
      </c>
    </row>
    <row r="103" spans="1:14" s="61" customFormat="1" ht="148.5">
      <c r="A103" s="77">
        <v>1023</v>
      </c>
      <c r="B103" s="77" t="s">
        <v>25</v>
      </c>
      <c r="C103" s="77" t="s">
        <v>219</v>
      </c>
      <c r="D103" s="77" t="s">
        <v>2263</v>
      </c>
      <c r="E103" s="77" t="s">
        <v>2068</v>
      </c>
      <c r="F103" s="77" t="s">
        <v>2071</v>
      </c>
      <c r="G103" s="78">
        <v>98000000</v>
      </c>
      <c r="H103" s="78">
        <v>95907000</v>
      </c>
      <c r="I103" s="55" t="s">
        <v>207</v>
      </c>
      <c r="J103" s="55" t="s">
        <v>148</v>
      </c>
      <c r="K103" s="77" t="s">
        <v>2264</v>
      </c>
      <c r="L103" s="77" t="s">
        <v>115</v>
      </c>
      <c r="M103" s="77"/>
      <c r="N103" s="77" t="s">
        <v>5272</v>
      </c>
    </row>
    <row r="104" spans="1:14" s="61" customFormat="1" ht="66">
      <c r="A104" s="77">
        <v>1024</v>
      </c>
      <c r="B104" s="77" t="s">
        <v>25</v>
      </c>
      <c r="C104" s="77" t="s">
        <v>219</v>
      </c>
      <c r="D104" s="77" t="s">
        <v>2265</v>
      </c>
      <c r="E104" s="77" t="s">
        <v>2068</v>
      </c>
      <c r="F104" s="77" t="s">
        <v>2071</v>
      </c>
      <c r="G104" s="78">
        <v>98000000</v>
      </c>
      <c r="H104" s="78">
        <v>96780000</v>
      </c>
      <c r="I104" s="55" t="s">
        <v>174</v>
      </c>
      <c r="J104" s="55" t="s">
        <v>131</v>
      </c>
      <c r="K104" s="77" t="s">
        <v>2266</v>
      </c>
      <c r="L104" s="77" t="s">
        <v>115</v>
      </c>
      <c r="M104" s="77"/>
      <c r="N104" s="77" t="s">
        <v>5272</v>
      </c>
    </row>
    <row r="105" spans="1:14" s="61" customFormat="1" ht="66">
      <c r="A105" s="77">
        <v>1025</v>
      </c>
      <c r="B105" s="77" t="s">
        <v>25</v>
      </c>
      <c r="C105" s="77" t="s">
        <v>2267</v>
      </c>
      <c r="D105" s="77" t="s">
        <v>2268</v>
      </c>
      <c r="E105" s="77" t="s">
        <v>2068</v>
      </c>
      <c r="F105" s="77" t="s">
        <v>2071</v>
      </c>
      <c r="G105" s="78">
        <v>26250000</v>
      </c>
      <c r="H105" s="78">
        <v>25600000</v>
      </c>
      <c r="I105" s="55" t="s">
        <v>243</v>
      </c>
      <c r="J105" s="55" t="s">
        <v>174</v>
      </c>
      <c r="K105" s="77" t="s">
        <v>683</v>
      </c>
      <c r="L105" s="77" t="s">
        <v>115</v>
      </c>
      <c r="M105" s="77"/>
      <c r="N105" s="77" t="s">
        <v>5268</v>
      </c>
    </row>
    <row r="106" spans="1:14" s="61" customFormat="1" ht="66">
      <c r="A106" s="77">
        <v>1026</v>
      </c>
      <c r="B106" s="77" t="s">
        <v>25</v>
      </c>
      <c r="C106" s="77" t="s">
        <v>2267</v>
      </c>
      <c r="D106" s="77" t="s">
        <v>2269</v>
      </c>
      <c r="E106" s="77" t="s">
        <v>2068</v>
      </c>
      <c r="F106" s="77" t="s">
        <v>2071</v>
      </c>
      <c r="G106" s="78">
        <v>26326824</v>
      </c>
      <c r="H106" s="78">
        <v>26326824</v>
      </c>
      <c r="I106" s="55" t="s">
        <v>556</v>
      </c>
      <c r="J106" s="55" t="s">
        <v>157</v>
      </c>
      <c r="K106" s="77" t="s">
        <v>2270</v>
      </c>
      <c r="L106" s="77" t="s">
        <v>115</v>
      </c>
      <c r="M106" s="77"/>
      <c r="N106" s="77" t="s">
        <v>5267</v>
      </c>
    </row>
    <row r="107" spans="1:14" s="61" customFormat="1" ht="66">
      <c r="A107" s="77">
        <v>1027</v>
      </c>
      <c r="B107" s="77" t="s">
        <v>25</v>
      </c>
      <c r="C107" s="77" t="s">
        <v>235</v>
      </c>
      <c r="D107" s="77" t="s">
        <v>2271</v>
      </c>
      <c r="E107" s="77" t="s">
        <v>2068</v>
      </c>
      <c r="F107" s="77" t="s">
        <v>2071</v>
      </c>
      <c r="G107" s="78">
        <v>7100000</v>
      </c>
      <c r="H107" s="78">
        <v>6177000</v>
      </c>
      <c r="I107" s="55" t="s">
        <v>250</v>
      </c>
      <c r="J107" s="55" t="s">
        <v>121</v>
      </c>
      <c r="K107" s="77" t="s">
        <v>1764</v>
      </c>
      <c r="L107" s="77" t="s">
        <v>115</v>
      </c>
      <c r="M107" s="77"/>
      <c r="N107" s="77" t="s">
        <v>5278</v>
      </c>
    </row>
    <row r="108" spans="1:14" s="61" customFormat="1" ht="66">
      <c r="A108" s="77">
        <v>1028</v>
      </c>
      <c r="B108" s="77" t="s">
        <v>25</v>
      </c>
      <c r="C108" s="77" t="s">
        <v>235</v>
      </c>
      <c r="D108" s="77" t="s">
        <v>2272</v>
      </c>
      <c r="E108" s="77" t="s">
        <v>2068</v>
      </c>
      <c r="F108" s="77" t="s">
        <v>2071</v>
      </c>
      <c r="G108" s="78">
        <v>14700000</v>
      </c>
      <c r="H108" s="78">
        <v>13886565</v>
      </c>
      <c r="I108" s="55" t="s">
        <v>141</v>
      </c>
      <c r="J108" s="55" t="s">
        <v>212</v>
      </c>
      <c r="K108" s="77" t="s">
        <v>2273</v>
      </c>
      <c r="L108" s="77" t="s">
        <v>115</v>
      </c>
      <c r="M108" s="77"/>
      <c r="N108" s="77" t="s">
        <v>5267</v>
      </c>
    </row>
    <row r="109" spans="1:14" s="61" customFormat="1" ht="66">
      <c r="A109" s="77">
        <v>1029</v>
      </c>
      <c r="B109" s="77" t="s">
        <v>25</v>
      </c>
      <c r="C109" s="77" t="s">
        <v>235</v>
      </c>
      <c r="D109" s="77" t="s">
        <v>2274</v>
      </c>
      <c r="E109" s="77" t="s">
        <v>2068</v>
      </c>
      <c r="F109" s="77" t="s">
        <v>2071</v>
      </c>
      <c r="G109" s="78">
        <v>48825000</v>
      </c>
      <c r="H109" s="78">
        <v>25999999</v>
      </c>
      <c r="I109" s="55" t="s">
        <v>120</v>
      </c>
      <c r="J109" s="55" t="s">
        <v>127</v>
      </c>
      <c r="K109" s="77" t="s">
        <v>114</v>
      </c>
      <c r="L109" s="77" t="s">
        <v>115</v>
      </c>
      <c r="M109" s="77"/>
      <c r="N109" s="77" t="s">
        <v>5268</v>
      </c>
    </row>
    <row r="110" spans="1:14" s="61" customFormat="1" ht="66">
      <c r="A110" s="77">
        <v>1030</v>
      </c>
      <c r="B110" s="77" t="s">
        <v>25</v>
      </c>
      <c r="C110" s="77" t="s">
        <v>235</v>
      </c>
      <c r="D110" s="77" t="s">
        <v>2275</v>
      </c>
      <c r="E110" s="77" t="s">
        <v>2068</v>
      </c>
      <c r="F110" s="77" t="s">
        <v>2071</v>
      </c>
      <c r="G110" s="78">
        <v>199500000</v>
      </c>
      <c r="H110" s="78">
        <v>160650000</v>
      </c>
      <c r="I110" s="55" t="s">
        <v>212</v>
      </c>
      <c r="J110" s="55" t="s">
        <v>127</v>
      </c>
      <c r="K110" s="77" t="s">
        <v>114</v>
      </c>
      <c r="L110" s="77" t="s">
        <v>115</v>
      </c>
      <c r="M110" s="77"/>
      <c r="N110" s="77" t="s">
        <v>5268</v>
      </c>
    </row>
    <row r="111" spans="1:14" s="61" customFormat="1" ht="66">
      <c r="A111" s="77">
        <v>1031</v>
      </c>
      <c r="B111" s="77" t="s">
        <v>25</v>
      </c>
      <c r="C111" s="77" t="s">
        <v>235</v>
      </c>
      <c r="D111" s="77" t="s">
        <v>2276</v>
      </c>
      <c r="E111" s="77" t="s">
        <v>2068</v>
      </c>
      <c r="F111" s="77" t="s">
        <v>2071</v>
      </c>
      <c r="G111" s="78">
        <v>9500000</v>
      </c>
      <c r="H111" s="78">
        <v>7932500</v>
      </c>
      <c r="I111" s="55" t="s">
        <v>191</v>
      </c>
      <c r="J111" s="55" t="s">
        <v>127</v>
      </c>
      <c r="K111" s="77" t="s">
        <v>1231</v>
      </c>
      <c r="L111" s="77" t="s">
        <v>115</v>
      </c>
      <c r="M111" s="77"/>
      <c r="N111" s="77" t="s">
        <v>5278</v>
      </c>
    </row>
    <row r="112" spans="1:14" s="61" customFormat="1" ht="66">
      <c r="A112" s="77">
        <v>1032</v>
      </c>
      <c r="B112" s="77" t="s">
        <v>25</v>
      </c>
      <c r="C112" s="77" t="s">
        <v>2277</v>
      </c>
      <c r="D112" s="77" t="s">
        <v>2278</v>
      </c>
      <c r="E112" s="77" t="s">
        <v>2068</v>
      </c>
      <c r="F112" s="77" t="s">
        <v>2071</v>
      </c>
      <c r="G112" s="78">
        <v>36750000</v>
      </c>
      <c r="H112" s="78">
        <v>34275914</v>
      </c>
      <c r="I112" s="55" t="s">
        <v>431</v>
      </c>
      <c r="J112" s="55" t="s">
        <v>207</v>
      </c>
      <c r="K112" s="77" t="s">
        <v>418</v>
      </c>
      <c r="L112" s="77" t="s">
        <v>115</v>
      </c>
      <c r="M112" s="77"/>
      <c r="N112" s="77" t="s">
        <v>5267</v>
      </c>
    </row>
    <row r="113" spans="1:14" s="61" customFormat="1" ht="115.5">
      <c r="A113" s="77">
        <v>1033</v>
      </c>
      <c r="B113" s="77" t="s">
        <v>25</v>
      </c>
      <c r="C113" s="77" t="s">
        <v>2277</v>
      </c>
      <c r="D113" s="77" t="s">
        <v>2279</v>
      </c>
      <c r="E113" s="77" t="s">
        <v>2068</v>
      </c>
      <c r="F113" s="77" t="s">
        <v>2071</v>
      </c>
      <c r="G113" s="78">
        <v>49000000</v>
      </c>
      <c r="H113" s="78">
        <v>47000000</v>
      </c>
      <c r="I113" s="55" t="s">
        <v>170</v>
      </c>
      <c r="J113" s="55" t="s">
        <v>141</v>
      </c>
      <c r="K113" s="77" t="s">
        <v>2280</v>
      </c>
      <c r="L113" s="77" t="s">
        <v>115</v>
      </c>
      <c r="M113" s="77"/>
      <c r="N113" s="77" t="s">
        <v>5318</v>
      </c>
    </row>
    <row r="114" spans="1:14" s="61" customFormat="1" ht="115.5">
      <c r="A114" s="77">
        <v>1034</v>
      </c>
      <c r="B114" s="77" t="s">
        <v>25</v>
      </c>
      <c r="C114" s="77" t="s">
        <v>2277</v>
      </c>
      <c r="D114" s="77" t="s">
        <v>2281</v>
      </c>
      <c r="E114" s="77" t="s">
        <v>2068</v>
      </c>
      <c r="F114" s="77" t="s">
        <v>2071</v>
      </c>
      <c r="G114" s="78">
        <v>43470000</v>
      </c>
      <c r="H114" s="78">
        <v>42698000</v>
      </c>
      <c r="I114" s="55" t="s">
        <v>203</v>
      </c>
      <c r="J114" s="55" t="s">
        <v>121</v>
      </c>
      <c r="K114" s="77" t="s">
        <v>2282</v>
      </c>
      <c r="L114" s="77" t="s">
        <v>115</v>
      </c>
      <c r="M114" s="77"/>
      <c r="N114" s="77" t="s">
        <v>5318</v>
      </c>
    </row>
    <row r="115" spans="1:14" s="61" customFormat="1" ht="115.5">
      <c r="A115" s="77">
        <v>1035</v>
      </c>
      <c r="B115" s="77" t="s">
        <v>25</v>
      </c>
      <c r="C115" s="77" t="s">
        <v>2277</v>
      </c>
      <c r="D115" s="77" t="s">
        <v>2283</v>
      </c>
      <c r="E115" s="77" t="s">
        <v>2068</v>
      </c>
      <c r="F115" s="77" t="s">
        <v>2071</v>
      </c>
      <c r="G115" s="78">
        <v>49000000</v>
      </c>
      <c r="H115" s="78">
        <v>47000000</v>
      </c>
      <c r="I115" s="55" t="s">
        <v>132</v>
      </c>
      <c r="J115" s="55" t="s">
        <v>212</v>
      </c>
      <c r="K115" s="77" t="s">
        <v>2280</v>
      </c>
      <c r="L115" s="77" t="s">
        <v>115</v>
      </c>
      <c r="M115" s="77"/>
      <c r="N115" s="77" t="s">
        <v>5318</v>
      </c>
    </row>
    <row r="116" spans="1:14" s="61" customFormat="1" ht="66">
      <c r="A116" s="77">
        <v>1036</v>
      </c>
      <c r="B116" s="77" t="s">
        <v>25</v>
      </c>
      <c r="C116" s="77" t="s">
        <v>2284</v>
      </c>
      <c r="D116" s="77" t="s">
        <v>2285</v>
      </c>
      <c r="E116" s="77" t="s">
        <v>2068</v>
      </c>
      <c r="F116" s="77" t="s">
        <v>2071</v>
      </c>
      <c r="G116" s="78">
        <v>26650000</v>
      </c>
      <c r="H116" s="78">
        <v>21200000</v>
      </c>
      <c r="I116" s="55" t="s">
        <v>112</v>
      </c>
      <c r="J116" s="55" t="s">
        <v>174</v>
      </c>
      <c r="K116" s="77" t="s">
        <v>327</v>
      </c>
      <c r="L116" s="77" t="s">
        <v>115</v>
      </c>
      <c r="M116" s="77"/>
      <c r="N116" s="77" t="s">
        <v>5273</v>
      </c>
    </row>
    <row r="117" spans="1:14" s="61" customFormat="1" ht="66">
      <c r="A117" s="77">
        <v>1037</v>
      </c>
      <c r="B117" s="77" t="s">
        <v>25</v>
      </c>
      <c r="C117" s="77" t="s">
        <v>2284</v>
      </c>
      <c r="D117" s="77" t="s">
        <v>2286</v>
      </c>
      <c r="E117" s="77" t="s">
        <v>2068</v>
      </c>
      <c r="F117" s="77" t="s">
        <v>2071</v>
      </c>
      <c r="G117" s="78">
        <v>48900000</v>
      </c>
      <c r="H117" s="78">
        <v>47430000</v>
      </c>
      <c r="I117" s="55" t="s">
        <v>212</v>
      </c>
      <c r="J117" s="55" t="s">
        <v>191</v>
      </c>
      <c r="K117" s="77" t="s">
        <v>482</v>
      </c>
      <c r="L117" s="77" t="s">
        <v>115</v>
      </c>
      <c r="M117" s="77"/>
      <c r="N117" s="77" t="s">
        <v>5267</v>
      </c>
    </row>
    <row r="118" spans="1:14" s="61" customFormat="1" ht="66">
      <c r="A118" s="77">
        <v>1038</v>
      </c>
      <c r="B118" s="77" t="s">
        <v>25</v>
      </c>
      <c r="C118" s="77" t="s">
        <v>2287</v>
      </c>
      <c r="D118" s="77" t="s">
        <v>2288</v>
      </c>
      <c r="E118" s="77" t="s">
        <v>2068</v>
      </c>
      <c r="F118" s="77" t="s">
        <v>2071</v>
      </c>
      <c r="G118" s="78">
        <v>12500000</v>
      </c>
      <c r="H118" s="78">
        <v>11350000</v>
      </c>
      <c r="I118" s="55" t="s">
        <v>126</v>
      </c>
      <c r="J118" s="55" t="s">
        <v>136</v>
      </c>
      <c r="K118" s="77" t="s">
        <v>1088</v>
      </c>
      <c r="L118" s="77" t="s">
        <v>115</v>
      </c>
      <c r="M118" s="77"/>
      <c r="N118" s="77" t="s">
        <v>5267</v>
      </c>
    </row>
    <row r="119" spans="1:14" s="61" customFormat="1" ht="66">
      <c r="A119" s="77">
        <v>1039</v>
      </c>
      <c r="B119" s="77" t="s">
        <v>25</v>
      </c>
      <c r="C119" s="77" t="s">
        <v>2287</v>
      </c>
      <c r="D119" s="77" t="s">
        <v>2289</v>
      </c>
      <c r="E119" s="77" t="s">
        <v>2068</v>
      </c>
      <c r="F119" s="77" t="s">
        <v>2071</v>
      </c>
      <c r="G119" s="78">
        <v>49500000</v>
      </c>
      <c r="H119" s="78">
        <v>49480001</v>
      </c>
      <c r="I119" s="55" t="s">
        <v>132</v>
      </c>
      <c r="J119" s="55" t="s">
        <v>214</v>
      </c>
      <c r="K119" s="77" t="s">
        <v>2290</v>
      </c>
      <c r="L119" s="77" t="s">
        <v>115</v>
      </c>
      <c r="M119" s="77"/>
      <c r="N119" s="77" t="s">
        <v>5267</v>
      </c>
    </row>
    <row r="120" spans="1:14" s="61" customFormat="1" ht="66">
      <c r="A120" s="77">
        <v>1040</v>
      </c>
      <c r="B120" s="77" t="s">
        <v>25</v>
      </c>
      <c r="C120" s="77" t="s">
        <v>2291</v>
      </c>
      <c r="D120" s="77" t="s">
        <v>2292</v>
      </c>
      <c r="E120" s="77" t="s">
        <v>2068</v>
      </c>
      <c r="F120" s="77" t="s">
        <v>2293</v>
      </c>
      <c r="G120" s="78">
        <v>48000000</v>
      </c>
      <c r="H120" s="78">
        <v>46400000</v>
      </c>
      <c r="I120" s="55" t="s">
        <v>132</v>
      </c>
      <c r="J120" s="55" t="s">
        <v>153</v>
      </c>
      <c r="K120" s="77" t="s">
        <v>2294</v>
      </c>
      <c r="L120" s="77" t="s">
        <v>115</v>
      </c>
      <c r="M120" s="77"/>
      <c r="N120" s="77" t="s">
        <v>5267</v>
      </c>
    </row>
    <row r="121" spans="1:14" s="61" customFormat="1" ht="82.5">
      <c r="A121" s="77">
        <v>1041</v>
      </c>
      <c r="B121" s="77" t="s">
        <v>25</v>
      </c>
      <c r="C121" s="77" t="s">
        <v>2295</v>
      </c>
      <c r="D121" s="77" t="s">
        <v>2296</v>
      </c>
      <c r="E121" s="77" t="s">
        <v>2068</v>
      </c>
      <c r="F121" s="77" t="s">
        <v>2071</v>
      </c>
      <c r="G121" s="78">
        <v>3750000000</v>
      </c>
      <c r="H121" s="78">
        <v>3749800000</v>
      </c>
      <c r="I121" s="55" t="s">
        <v>258</v>
      </c>
      <c r="J121" s="55" t="s">
        <v>126</v>
      </c>
      <c r="K121" s="77" t="s">
        <v>1659</v>
      </c>
      <c r="L121" s="77" t="s">
        <v>115</v>
      </c>
      <c r="M121" s="77"/>
      <c r="N121" s="77" t="s">
        <v>5278</v>
      </c>
    </row>
    <row r="122" spans="1:14" s="61" customFormat="1" ht="82.5">
      <c r="A122" s="77">
        <v>1042</v>
      </c>
      <c r="B122" s="77" t="s">
        <v>25</v>
      </c>
      <c r="C122" s="77" t="s">
        <v>2297</v>
      </c>
      <c r="D122" s="77" t="s">
        <v>2298</v>
      </c>
      <c r="E122" s="77" t="s">
        <v>2068</v>
      </c>
      <c r="F122" s="77" t="s">
        <v>93</v>
      </c>
      <c r="G122" s="78">
        <v>49000000</v>
      </c>
      <c r="H122" s="78">
        <v>41600000</v>
      </c>
      <c r="I122" s="55" t="s">
        <v>240</v>
      </c>
      <c r="J122" s="55" t="s">
        <v>212</v>
      </c>
      <c r="K122" s="77" t="s">
        <v>288</v>
      </c>
      <c r="L122" s="77" t="s">
        <v>115</v>
      </c>
      <c r="M122" s="77"/>
      <c r="N122" s="77" t="s">
        <v>5287</v>
      </c>
    </row>
    <row r="123" spans="1:14" s="61" customFormat="1" ht="82.5">
      <c r="A123" s="77">
        <v>1043</v>
      </c>
      <c r="B123" s="77" t="s">
        <v>25</v>
      </c>
      <c r="C123" s="77" t="s">
        <v>2299</v>
      </c>
      <c r="D123" s="77" t="s">
        <v>2300</v>
      </c>
      <c r="E123" s="77" t="s">
        <v>2068</v>
      </c>
      <c r="F123" s="77" t="s">
        <v>2084</v>
      </c>
      <c r="G123" s="78">
        <v>338350000</v>
      </c>
      <c r="H123" s="78">
        <v>330000000</v>
      </c>
      <c r="I123" s="55" t="s">
        <v>258</v>
      </c>
      <c r="J123" s="55" t="s">
        <v>210</v>
      </c>
      <c r="K123" s="77" t="s">
        <v>1391</v>
      </c>
      <c r="L123" s="77" t="s">
        <v>115</v>
      </c>
      <c r="M123" s="77"/>
      <c r="N123" s="77" t="s">
        <v>5277</v>
      </c>
    </row>
    <row r="124" spans="1:14" s="61" customFormat="1" ht="82.5">
      <c r="A124" s="77">
        <v>1044</v>
      </c>
      <c r="B124" s="77" t="s">
        <v>25</v>
      </c>
      <c r="C124" s="77" t="s">
        <v>2301</v>
      </c>
      <c r="D124" s="77" t="s">
        <v>2302</v>
      </c>
      <c r="E124" s="77" t="s">
        <v>2068</v>
      </c>
      <c r="F124" s="77" t="s">
        <v>2071</v>
      </c>
      <c r="G124" s="78">
        <v>53549471</v>
      </c>
      <c r="H124" s="78">
        <v>43900000</v>
      </c>
      <c r="I124" s="55" t="s">
        <v>148</v>
      </c>
      <c r="J124" s="55" t="s">
        <v>157</v>
      </c>
      <c r="K124" s="77" t="s">
        <v>186</v>
      </c>
      <c r="L124" s="77" t="s">
        <v>115</v>
      </c>
      <c r="M124" s="77"/>
      <c r="N124" s="77" t="s">
        <v>5267</v>
      </c>
    </row>
    <row r="125" spans="1:14" s="61" customFormat="1" ht="82.5">
      <c r="A125" s="77">
        <v>1045</v>
      </c>
      <c r="B125" s="77" t="s">
        <v>25</v>
      </c>
      <c r="C125" s="77" t="s">
        <v>2303</v>
      </c>
      <c r="D125" s="77" t="s">
        <v>2304</v>
      </c>
      <c r="E125" s="77" t="s">
        <v>2068</v>
      </c>
      <c r="F125" s="77" t="s">
        <v>2071</v>
      </c>
      <c r="G125" s="78">
        <v>1566915</v>
      </c>
      <c r="H125" s="78">
        <v>1566915</v>
      </c>
      <c r="I125" s="55" t="s">
        <v>207</v>
      </c>
      <c r="J125" s="55" t="s">
        <v>131</v>
      </c>
      <c r="K125" s="77" t="s">
        <v>2305</v>
      </c>
      <c r="L125" s="77" t="s">
        <v>115</v>
      </c>
      <c r="M125" s="77"/>
      <c r="N125" s="77" t="s">
        <v>5268</v>
      </c>
    </row>
    <row r="126" spans="1:14" s="61" customFormat="1" ht="99">
      <c r="A126" s="77">
        <v>1046</v>
      </c>
      <c r="B126" s="77" t="s">
        <v>25</v>
      </c>
      <c r="C126" s="77" t="s">
        <v>2303</v>
      </c>
      <c r="D126" s="77" t="s">
        <v>2306</v>
      </c>
      <c r="E126" s="77" t="s">
        <v>2068</v>
      </c>
      <c r="F126" s="77" t="s">
        <v>2071</v>
      </c>
      <c r="G126" s="78">
        <v>76000000</v>
      </c>
      <c r="H126" s="78">
        <v>70818000</v>
      </c>
      <c r="I126" s="55" t="s">
        <v>141</v>
      </c>
      <c r="J126" s="55" t="s">
        <v>132</v>
      </c>
      <c r="K126" s="77" t="s">
        <v>2307</v>
      </c>
      <c r="L126" s="77" t="s">
        <v>115</v>
      </c>
      <c r="M126" s="77"/>
      <c r="N126" s="77" t="s">
        <v>5278</v>
      </c>
    </row>
    <row r="127" spans="1:14" s="61" customFormat="1" ht="82.5">
      <c r="A127" s="77">
        <v>1047</v>
      </c>
      <c r="B127" s="77" t="s">
        <v>25</v>
      </c>
      <c r="C127" s="77" t="s">
        <v>2303</v>
      </c>
      <c r="D127" s="77" t="s">
        <v>2308</v>
      </c>
      <c r="E127" s="77" t="s">
        <v>2068</v>
      </c>
      <c r="F127" s="77" t="s">
        <v>2071</v>
      </c>
      <c r="G127" s="78">
        <v>2700000</v>
      </c>
      <c r="H127" s="78">
        <v>2600000</v>
      </c>
      <c r="I127" s="55" t="s">
        <v>131</v>
      </c>
      <c r="J127" s="55" t="s">
        <v>121</v>
      </c>
      <c r="K127" s="77" t="s">
        <v>2309</v>
      </c>
      <c r="L127" s="77" t="s">
        <v>115</v>
      </c>
      <c r="M127" s="77"/>
      <c r="N127" s="77" t="s">
        <v>5267</v>
      </c>
    </row>
    <row r="128" spans="1:14" s="61" customFormat="1" ht="82.5">
      <c r="A128" s="77">
        <v>1048</v>
      </c>
      <c r="B128" s="77" t="s">
        <v>25</v>
      </c>
      <c r="C128" s="77" t="s">
        <v>2303</v>
      </c>
      <c r="D128" s="77" t="s">
        <v>2310</v>
      </c>
      <c r="E128" s="77" t="s">
        <v>2068</v>
      </c>
      <c r="F128" s="77" t="s">
        <v>2071</v>
      </c>
      <c r="G128" s="78">
        <v>40000000</v>
      </c>
      <c r="H128" s="78">
        <v>37500000</v>
      </c>
      <c r="I128" s="55" t="s">
        <v>153</v>
      </c>
      <c r="J128" s="55" t="s">
        <v>113</v>
      </c>
      <c r="K128" s="77" t="s">
        <v>2311</v>
      </c>
      <c r="L128" s="77" t="s">
        <v>115</v>
      </c>
      <c r="M128" s="77"/>
      <c r="N128" s="77" t="s">
        <v>5268</v>
      </c>
    </row>
    <row r="129" spans="1:14" s="61" customFormat="1" ht="82.5">
      <c r="A129" s="77">
        <v>1049</v>
      </c>
      <c r="B129" s="77" t="s">
        <v>25</v>
      </c>
      <c r="C129" s="77" t="s">
        <v>2312</v>
      </c>
      <c r="D129" s="77" t="s">
        <v>2313</v>
      </c>
      <c r="E129" s="77" t="s">
        <v>2068</v>
      </c>
      <c r="F129" s="77" t="s">
        <v>2071</v>
      </c>
      <c r="G129" s="78">
        <v>49310000</v>
      </c>
      <c r="H129" s="78">
        <v>46945933</v>
      </c>
      <c r="I129" s="55" t="s">
        <v>203</v>
      </c>
      <c r="J129" s="55" t="s">
        <v>126</v>
      </c>
      <c r="K129" s="77" t="s">
        <v>369</v>
      </c>
      <c r="L129" s="77" t="s">
        <v>115</v>
      </c>
      <c r="M129" s="77"/>
      <c r="N129" s="77" t="s">
        <v>5268</v>
      </c>
    </row>
    <row r="130" spans="1:14" s="61" customFormat="1" ht="115.5">
      <c r="A130" s="77">
        <v>1050</v>
      </c>
      <c r="B130" s="77" t="s">
        <v>25</v>
      </c>
      <c r="C130" s="77" t="s">
        <v>2312</v>
      </c>
      <c r="D130" s="77" t="s">
        <v>2314</v>
      </c>
      <c r="E130" s="77" t="s">
        <v>2068</v>
      </c>
      <c r="F130" s="77" t="s">
        <v>2071</v>
      </c>
      <c r="G130" s="78">
        <v>4380000</v>
      </c>
      <c r="H130" s="78">
        <v>4180000</v>
      </c>
      <c r="I130" s="55" t="s">
        <v>266</v>
      </c>
      <c r="J130" s="55" t="s">
        <v>157</v>
      </c>
      <c r="K130" s="77" t="s">
        <v>2315</v>
      </c>
      <c r="L130" s="77" t="s">
        <v>115</v>
      </c>
      <c r="M130" s="77"/>
      <c r="N130" s="77" t="s">
        <v>5268</v>
      </c>
    </row>
    <row r="131" spans="1:14" s="61" customFormat="1" ht="82.5">
      <c r="A131" s="77">
        <v>1051</v>
      </c>
      <c r="B131" s="77" t="s">
        <v>25</v>
      </c>
      <c r="C131" s="77" t="s">
        <v>2312</v>
      </c>
      <c r="D131" s="77" t="s">
        <v>2316</v>
      </c>
      <c r="E131" s="77" t="s">
        <v>2068</v>
      </c>
      <c r="F131" s="77" t="s">
        <v>2071</v>
      </c>
      <c r="G131" s="78">
        <v>14500000</v>
      </c>
      <c r="H131" s="78">
        <v>11688000</v>
      </c>
      <c r="I131" s="55" t="s">
        <v>141</v>
      </c>
      <c r="J131" s="55" t="s">
        <v>214</v>
      </c>
      <c r="K131" s="77" t="s">
        <v>2317</v>
      </c>
      <c r="L131" s="77" t="s">
        <v>115</v>
      </c>
      <c r="M131" s="77"/>
      <c r="N131" s="77" t="s">
        <v>5278</v>
      </c>
    </row>
    <row r="132" spans="1:14" s="61" customFormat="1" ht="82.5">
      <c r="A132" s="77">
        <v>1052</v>
      </c>
      <c r="B132" s="77" t="s">
        <v>25</v>
      </c>
      <c r="C132" s="77" t="s">
        <v>2312</v>
      </c>
      <c r="D132" s="77" t="s">
        <v>2318</v>
      </c>
      <c r="E132" s="77" t="s">
        <v>2068</v>
      </c>
      <c r="F132" s="77" t="s">
        <v>2071</v>
      </c>
      <c r="G132" s="78">
        <v>178250000</v>
      </c>
      <c r="H132" s="78">
        <v>167800000</v>
      </c>
      <c r="I132" s="55" t="s">
        <v>120</v>
      </c>
      <c r="J132" s="55" t="s">
        <v>214</v>
      </c>
      <c r="K132" s="77" t="s">
        <v>2319</v>
      </c>
      <c r="L132" s="77" t="s">
        <v>115</v>
      </c>
      <c r="M132" s="77"/>
      <c r="N132" s="77" t="s">
        <v>5268</v>
      </c>
    </row>
    <row r="133" spans="1:14" s="61" customFormat="1" ht="82.5">
      <c r="A133" s="77">
        <v>1053</v>
      </c>
      <c r="B133" s="77" t="s">
        <v>25</v>
      </c>
      <c r="C133" s="77" t="s">
        <v>2312</v>
      </c>
      <c r="D133" s="77" t="s">
        <v>2320</v>
      </c>
      <c r="E133" s="77" t="s">
        <v>2068</v>
      </c>
      <c r="F133" s="77" t="s">
        <v>2071</v>
      </c>
      <c r="G133" s="78">
        <v>59180000</v>
      </c>
      <c r="H133" s="78">
        <v>48200000</v>
      </c>
      <c r="I133" s="55" t="s">
        <v>132</v>
      </c>
      <c r="J133" s="55" t="s">
        <v>188</v>
      </c>
      <c r="K133" s="77" t="s">
        <v>2319</v>
      </c>
      <c r="L133" s="77" t="s">
        <v>115</v>
      </c>
      <c r="M133" s="77"/>
      <c r="N133" s="77" t="s">
        <v>5278</v>
      </c>
    </row>
    <row r="134" spans="1:14" s="61" customFormat="1" ht="82.5">
      <c r="A134" s="77">
        <v>1054</v>
      </c>
      <c r="B134" s="77" t="s">
        <v>25</v>
      </c>
      <c r="C134" s="77" t="s">
        <v>2312</v>
      </c>
      <c r="D134" s="77" t="s">
        <v>2321</v>
      </c>
      <c r="E134" s="77" t="s">
        <v>2068</v>
      </c>
      <c r="F134" s="77" t="s">
        <v>2071</v>
      </c>
      <c r="G134" s="78">
        <v>11950000</v>
      </c>
      <c r="H134" s="78">
        <v>11472000</v>
      </c>
      <c r="I134" s="55" t="s">
        <v>113</v>
      </c>
      <c r="J134" s="55" t="s">
        <v>188</v>
      </c>
      <c r="K134" s="77" t="s">
        <v>369</v>
      </c>
      <c r="L134" s="77" t="s">
        <v>115</v>
      </c>
      <c r="M134" s="77"/>
      <c r="N134" s="77" t="s">
        <v>5268</v>
      </c>
    </row>
    <row r="135" spans="1:14" s="61" customFormat="1" ht="82.5">
      <c r="A135" s="77">
        <v>1055</v>
      </c>
      <c r="B135" s="77" t="s">
        <v>25</v>
      </c>
      <c r="C135" s="77" t="s">
        <v>2312</v>
      </c>
      <c r="D135" s="77" t="s">
        <v>2322</v>
      </c>
      <c r="E135" s="77" t="s">
        <v>2068</v>
      </c>
      <c r="F135" s="77" t="s">
        <v>2071</v>
      </c>
      <c r="G135" s="78">
        <v>27750000</v>
      </c>
      <c r="H135" s="78">
        <v>26322438</v>
      </c>
      <c r="I135" s="55" t="s">
        <v>113</v>
      </c>
      <c r="J135" s="55" t="s">
        <v>188</v>
      </c>
      <c r="K135" s="77" t="s">
        <v>369</v>
      </c>
      <c r="L135" s="77" t="s">
        <v>115</v>
      </c>
      <c r="M135" s="77"/>
      <c r="N135" s="77" t="s">
        <v>5268</v>
      </c>
    </row>
    <row r="136" spans="1:14" s="61" customFormat="1" ht="82.5">
      <c r="A136" s="77">
        <v>1056</v>
      </c>
      <c r="B136" s="77" t="s">
        <v>25</v>
      </c>
      <c r="C136" s="77" t="s">
        <v>2323</v>
      </c>
      <c r="D136" s="77" t="s">
        <v>2324</v>
      </c>
      <c r="E136" s="77" t="s">
        <v>2068</v>
      </c>
      <c r="F136" s="77" t="s">
        <v>2071</v>
      </c>
      <c r="G136" s="78">
        <v>49000000</v>
      </c>
      <c r="H136" s="78">
        <v>46600000</v>
      </c>
      <c r="I136" s="55" t="s">
        <v>431</v>
      </c>
      <c r="J136" s="55" t="s">
        <v>207</v>
      </c>
      <c r="K136" s="77" t="s">
        <v>1281</v>
      </c>
      <c r="L136" s="77" t="s">
        <v>115</v>
      </c>
      <c r="M136" s="77"/>
      <c r="N136" s="77" t="s">
        <v>5268</v>
      </c>
    </row>
    <row r="137" spans="1:14" s="61" customFormat="1" ht="82.5">
      <c r="A137" s="77">
        <v>1057</v>
      </c>
      <c r="B137" s="77" t="s">
        <v>25</v>
      </c>
      <c r="C137" s="77" t="s">
        <v>2323</v>
      </c>
      <c r="D137" s="77" t="s">
        <v>2325</v>
      </c>
      <c r="E137" s="77" t="s">
        <v>2068</v>
      </c>
      <c r="F137" s="77" t="s">
        <v>2071</v>
      </c>
      <c r="G137" s="78">
        <v>30000000</v>
      </c>
      <c r="H137" s="78">
        <v>29100000</v>
      </c>
      <c r="I137" s="55" t="s">
        <v>255</v>
      </c>
      <c r="J137" s="55" t="s">
        <v>157</v>
      </c>
      <c r="K137" s="77" t="s">
        <v>2326</v>
      </c>
      <c r="L137" s="77" t="s">
        <v>115</v>
      </c>
      <c r="M137" s="77"/>
      <c r="N137" s="77" t="s">
        <v>5268</v>
      </c>
    </row>
    <row r="138" spans="1:14" s="61" customFormat="1" ht="82.5">
      <c r="A138" s="77">
        <v>1058</v>
      </c>
      <c r="B138" s="77" t="s">
        <v>25</v>
      </c>
      <c r="C138" s="77" t="s">
        <v>2323</v>
      </c>
      <c r="D138" s="77" t="s">
        <v>2327</v>
      </c>
      <c r="E138" s="77" t="s">
        <v>2068</v>
      </c>
      <c r="F138" s="77" t="s">
        <v>2071</v>
      </c>
      <c r="G138" s="78">
        <v>39500000</v>
      </c>
      <c r="H138" s="78">
        <v>38503246</v>
      </c>
      <c r="I138" s="55" t="s">
        <v>141</v>
      </c>
      <c r="J138" s="55" t="s">
        <v>210</v>
      </c>
      <c r="K138" s="77" t="s">
        <v>2328</v>
      </c>
      <c r="L138" s="77" t="s">
        <v>115</v>
      </c>
      <c r="M138" s="77"/>
      <c r="N138" s="77" t="s">
        <v>5268</v>
      </c>
    </row>
    <row r="139" spans="1:14" s="61" customFormat="1" ht="99">
      <c r="A139" s="77">
        <v>1059</v>
      </c>
      <c r="B139" s="77" t="s">
        <v>25</v>
      </c>
      <c r="C139" s="77" t="s">
        <v>2323</v>
      </c>
      <c r="D139" s="77" t="s">
        <v>2329</v>
      </c>
      <c r="E139" s="77" t="s">
        <v>2068</v>
      </c>
      <c r="F139" s="77" t="s">
        <v>2071</v>
      </c>
      <c r="G139" s="78">
        <v>5600000</v>
      </c>
      <c r="H139" s="78">
        <v>4872000</v>
      </c>
      <c r="I139" s="55" t="s">
        <v>148</v>
      </c>
      <c r="J139" s="55" t="s">
        <v>136</v>
      </c>
      <c r="K139" s="77" t="s">
        <v>1314</v>
      </c>
      <c r="L139" s="77" t="s">
        <v>176</v>
      </c>
      <c r="M139" s="77" t="s">
        <v>5281</v>
      </c>
      <c r="N139" s="77"/>
    </row>
    <row r="140" spans="1:14" s="61" customFormat="1" ht="99">
      <c r="A140" s="77">
        <v>1060</v>
      </c>
      <c r="B140" s="77" t="s">
        <v>25</v>
      </c>
      <c r="C140" s="77" t="s">
        <v>2323</v>
      </c>
      <c r="D140" s="77" t="s">
        <v>2330</v>
      </c>
      <c r="E140" s="77" t="s">
        <v>2068</v>
      </c>
      <c r="F140" s="77" t="s">
        <v>2071</v>
      </c>
      <c r="G140" s="78">
        <v>48000000</v>
      </c>
      <c r="H140" s="78">
        <v>42853919</v>
      </c>
      <c r="I140" s="55" t="s">
        <v>212</v>
      </c>
      <c r="J140" s="55" t="s">
        <v>127</v>
      </c>
      <c r="K140" s="77" t="s">
        <v>418</v>
      </c>
      <c r="L140" s="77" t="s">
        <v>176</v>
      </c>
      <c r="M140" s="77" t="s">
        <v>5281</v>
      </c>
      <c r="N140" s="77"/>
    </row>
    <row r="141" spans="1:14" s="61" customFormat="1" ht="49.5">
      <c r="A141" s="77">
        <v>1061</v>
      </c>
      <c r="B141" s="77" t="s">
        <v>25</v>
      </c>
      <c r="C141" s="77" t="s">
        <v>2331</v>
      </c>
      <c r="D141" s="77" t="s">
        <v>2332</v>
      </c>
      <c r="E141" s="77" t="s">
        <v>2068</v>
      </c>
      <c r="F141" s="77" t="s">
        <v>2084</v>
      </c>
      <c r="G141" s="78">
        <v>3894882</v>
      </c>
      <c r="H141" s="78">
        <v>3850000</v>
      </c>
      <c r="I141" s="55" t="s">
        <v>923</v>
      </c>
      <c r="J141" s="55" t="s">
        <v>221</v>
      </c>
      <c r="K141" s="77" t="s">
        <v>744</v>
      </c>
      <c r="L141" s="77" t="s">
        <v>115</v>
      </c>
      <c r="M141" s="77"/>
      <c r="N141" s="77" t="s">
        <v>5278</v>
      </c>
    </row>
    <row r="142" spans="1:14" s="61" customFormat="1" ht="82.5">
      <c r="A142" s="77">
        <v>1062</v>
      </c>
      <c r="B142" s="77" t="s">
        <v>25</v>
      </c>
      <c r="C142" s="77" t="s">
        <v>2331</v>
      </c>
      <c r="D142" s="77" t="s">
        <v>2333</v>
      </c>
      <c r="E142" s="77" t="s">
        <v>2068</v>
      </c>
      <c r="F142" s="77" t="s">
        <v>2071</v>
      </c>
      <c r="G142" s="78">
        <v>3408174</v>
      </c>
      <c r="H142" s="78">
        <v>3324000</v>
      </c>
      <c r="I142" s="55" t="s">
        <v>258</v>
      </c>
      <c r="J142" s="55" t="s">
        <v>221</v>
      </c>
      <c r="K142" s="77" t="s">
        <v>2334</v>
      </c>
      <c r="L142" s="77" t="s">
        <v>115</v>
      </c>
      <c r="M142" s="77"/>
      <c r="N142" s="77" t="s">
        <v>5278</v>
      </c>
    </row>
    <row r="143" spans="1:14" s="61" customFormat="1" ht="66">
      <c r="A143" s="77">
        <v>1063</v>
      </c>
      <c r="B143" s="77" t="s">
        <v>25</v>
      </c>
      <c r="C143" s="77" t="s">
        <v>2335</v>
      </c>
      <c r="D143" s="77" t="s">
        <v>2336</v>
      </c>
      <c r="E143" s="77" t="s">
        <v>2068</v>
      </c>
      <c r="F143" s="77" t="s">
        <v>2337</v>
      </c>
      <c r="G143" s="78">
        <v>3742362</v>
      </c>
      <c r="H143" s="78">
        <v>3285000</v>
      </c>
      <c r="I143" s="55" t="s">
        <v>174</v>
      </c>
      <c r="J143" s="55" t="s">
        <v>131</v>
      </c>
      <c r="K143" s="77" t="s">
        <v>1417</v>
      </c>
      <c r="L143" s="77" t="s">
        <v>115</v>
      </c>
      <c r="M143" s="77"/>
      <c r="N143" s="77" t="s">
        <v>5272</v>
      </c>
    </row>
    <row r="144" spans="1:14" s="61" customFormat="1" ht="99">
      <c r="A144" s="77">
        <v>1064</v>
      </c>
      <c r="B144" s="77" t="s">
        <v>25</v>
      </c>
      <c r="C144" s="77" t="s">
        <v>241</v>
      </c>
      <c r="D144" s="77" t="s">
        <v>2338</v>
      </c>
      <c r="E144" s="77" t="s">
        <v>2068</v>
      </c>
      <c r="F144" s="77" t="s">
        <v>2223</v>
      </c>
      <c r="G144" s="78">
        <v>2538398555</v>
      </c>
      <c r="H144" s="78">
        <v>2170000000</v>
      </c>
      <c r="I144" s="55" t="s">
        <v>2196</v>
      </c>
      <c r="J144" s="55" t="s">
        <v>277</v>
      </c>
      <c r="K144" s="77" t="s">
        <v>1788</v>
      </c>
      <c r="L144" s="77" t="s">
        <v>176</v>
      </c>
      <c r="M144" s="77" t="s">
        <v>5279</v>
      </c>
      <c r="N144" s="77"/>
    </row>
    <row r="145" spans="1:14" s="61" customFormat="1" ht="33">
      <c r="A145" s="77">
        <v>1065</v>
      </c>
      <c r="B145" s="77" t="s">
        <v>25</v>
      </c>
      <c r="C145" s="77" t="s">
        <v>241</v>
      </c>
      <c r="D145" s="77" t="s">
        <v>2339</v>
      </c>
      <c r="E145" s="77" t="s">
        <v>2068</v>
      </c>
      <c r="F145" s="77" t="s">
        <v>2340</v>
      </c>
      <c r="G145" s="78">
        <v>8726800</v>
      </c>
      <c r="H145" s="78">
        <v>8200000</v>
      </c>
      <c r="I145" s="55" t="s">
        <v>243</v>
      </c>
      <c r="J145" s="55" t="s">
        <v>121</v>
      </c>
      <c r="K145" s="77" t="s">
        <v>244</v>
      </c>
      <c r="L145" s="77" t="s">
        <v>115</v>
      </c>
      <c r="M145" s="77"/>
      <c r="N145" s="77" t="s">
        <v>5267</v>
      </c>
    </row>
    <row r="146" spans="1:14" s="61" customFormat="1" ht="49.5">
      <c r="A146" s="77">
        <v>1066</v>
      </c>
      <c r="B146" s="77" t="s">
        <v>25</v>
      </c>
      <c r="C146" s="77" t="s">
        <v>241</v>
      </c>
      <c r="D146" s="77" t="s">
        <v>2341</v>
      </c>
      <c r="E146" s="77" t="s">
        <v>2068</v>
      </c>
      <c r="F146" s="77" t="s">
        <v>2340</v>
      </c>
      <c r="G146" s="78">
        <v>17918120</v>
      </c>
      <c r="H146" s="78">
        <v>17500000</v>
      </c>
      <c r="I146" s="55" t="s">
        <v>230</v>
      </c>
      <c r="J146" s="55" t="s">
        <v>121</v>
      </c>
      <c r="K146" s="77" t="s">
        <v>224</v>
      </c>
      <c r="L146" s="77" t="s">
        <v>115</v>
      </c>
      <c r="M146" s="77"/>
      <c r="N146" s="77" t="s">
        <v>5299</v>
      </c>
    </row>
    <row r="147" spans="1:14" s="61" customFormat="1" ht="49.5">
      <c r="A147" s="77">
        <v>1067</v>
      </c>
      <c r="B147" s="77" t="s">
        <v>25</v>
      </c>
      <c r="C147" s="77" t="s">
        <v>241</v>
      </c>
      <c r="D147" s="77" t="s">
        <v>2342</v>
      </c>
      <c r="E147" s="77" t="s">
        <v>2068</v>
      </c>
      <c r="F147" s="77" t="s">
        <v>2340</v>
      </c>
      <c r="G147" s="78">
        <v>4701736</v>
      </c>
      <c r="H147" s="78">
        <v>3994680</v>
      </c>
      <c r="I147" s="55" t="s">
        <v>250</v>
      </c>
      <c r="J147" s="55" t="s">
        <v>121</v>
      </c>
      <c r="K147" s="77" t="s">
        <v>482</v>
      </c>
      <c r="L147" s="77" t="s">
        <v>115</v>
      </c>
      <c r="M147" s="77"/>
      <c r="N147" s="77" t="s">
        <v>5267</v>
      </c>
    </row>
    <row r="148" spans="1:14" s="61" customFormat="1" ht="49.5">
      <c r="A148" s="77">
        <v>1068</v>
      </c>
      <c r="B148" s="77" t="s">
        <v>25</v>
      </c>
      <c r="C148" s="77" t="s">
        <v>241</v>
      </c>
      <c r="D148" s="77" t="s">
        <v>2343</v>
      </c>
      <c r="E148" s="77" t="s">
        <v>2068</v>
      </c>
      <c r="F148" s="77" t="s">
        <v>2344</v>
      </c>
      <c r="G148" s="78">
        <v>77496891</v>
      </c>
      <c r="H148" s="78">
        <v>68000000</v>
      </c>
      <c r="I148" s="55" t="s">
        <v>250</v>
      </c>
      <c r="J148" s="55" t="s">
        <v>221</v>
      </c>
      <c r="K148" s="77" t="s">
        <v>186</v>
      </c>
      <c r="L148" s="77" t="s">
        <v>115</v>
      </c>
      <c r="M148" s="77"/>
      <c r="N148" s="77" t="s">
        <v>5278</v>
      </c>
    </row>
    <row r="149" spans="1:14" s="61" customFormat="1" ht="33">
      <c r="A149" s="77">
        <v>1069</v>
      </c>
      <c r="B149" s="77" t="s">
        <v>25</v>
      </c>
      <c r="C149" s="77" t="s">
        <v>241</v>
      </c>
      <c r="D149" s="77" t="s">
        <v>2345</v>
      </c>
      <c r="E149" s="77" t="s">
        <v>2068</v>
      </c>
      <c r="F149" s="77" t="s">
        <v>2223</v>
      </c>
      <c r="G149" s="78">
        <v>14775276</v>
      </c>
      <c r="H149" s="78">
        <v>13650000</v>
      </c>
      <c r="I149" s="55" t="s">
        <v>255</v>
      </c>
      <c r="J149" s="55" t="s">
        <v>121</v>
      </c>
      <c r="K149" s="77" t="s">
        <v>482</v>
      </c>
      <c r="L149" s="77" t="s">
        <v>115</v>
      </c>
      <c r="M149" s="77"/>
      <c r="N149" s="77" t="s">
        <v>5267</v>
      </c>
    </row>
    <row r="150" spans="1:14" s="61" customFormat="1" ht="49.5">
      <c r="A150" s="77">
        <v>1070</v>
      </c>
      <c r="B150" s="77" t="s">
        <v>25</v>
      </c>
      <c r="C150" s="77" t="s">
        <v>241</v>
      </c>
      <c r="D150" s="77" t="s">
        <v>2346</v>
      </c>
      <c r="E150" s="77" t="s">
        <v>2068</v>
      </c>
      <c r="F150" s="77" t="s">
        <v>93</v>
      </c>
      <c r="G150" s="78">
        <v>5182253</v>
      </c>
      <c r="H150" s="78">
        <v>4980000</v>
      </c>
      <c r="I150" s="55" t="s">
        <v>266</v>
      </c>
      <c r="J150" s="55" t="s">
        <v>121</v>
      </c>
      <c r="K150" s="77" t="s">
        <v>149</v>
      </c>
      <c r="L150" s="77" t="s">
        <v>115</v>
      </c>
      <c r="M150" s="77"/>
      <c r="N150" s="77" t="s">
        <v>5267</v>
      </c>
    </row>
    <row r="151" spans="1:14" s="61" customFormat="1" ht="49.5">
      <c r="A151" s="77">
        <v>1071</v>
      </c>
      <c r="B151" s="77" t="s">
        <v>25</v>
      </c>
      <c r="C151" s="77" t="s">
        <v>241</v>
      </c>
      <c r="D151" s="77" t="s">
        <v>2347</v>
      </c>
      <c r="E151" s="77" t="s">
        <v>2068</v>
      </c>
      <c r="F151" s="77" t="s">
        <v>2340</v>
      </c>
      <c r="G151" s="78">
        <v>8492072</v>
      </c>
      <c r="H151" s="78">
        <v>7275800</v>
      </c>
      <c r="I151" s="55" t="s">
        <v>266</v>
      </c>
      <c r="J151" s="55" t="s">
        <v>121</v>
      </c>
      <c r="K151" s="77" t="s">
        <v>244</v>
      </c>
      <c r="L151" s="77" t="s">
        <v>115</v>
      </c>
      <c r="M151" s="77"/>
      <c r="N151" s="77" t="s">
        <v>5267</v>
      </c>
    </row>
    <row r="152" spans="1:14" s="61" customFormat="1" ht="33">
      <c r="A152" s="77">
        <v>1072</v>
      </c>
      <c r="B152" s="77" t="s">
        <v>25</v>
      </c>
      <c r="C152" s="77" t="s">
        <v>241</v>
      </c>
      <c r="D152" s="77" t="s">
        <v>2348</v>
      </c>
      <c r="E152" s="77" t="s">
        <v>2068</v>
      </c>
      <c r="F152" s="77" t="s">
        <v>2084</v>
      </c>
      <c r="G152" s="78">
        <v>5941887</v>
      </c>
      <c r="H152" s="78">
        <v>5880000</v>
      </c>
      <c r="I152" s="55" t="s">
        <v>120</v>
      </c>
      <c r="J152" s="55" t="s">
        <v>148</v>
      </c>
      <c r="K152" s="77" t="s">
        <v>2349</v>
      </c>
      <c r="L152" s="77" t="s">
        <v>115</v>
      </c>
      <c r="M152" s="77"/>
      <c r="N152" s="77" t="s">
        <v>5268</v>
      </c>
    </row>
    <row r="153" spans="1:14" s="61" customFormat="1" ht="99">
      <c r="A153" s="77">
        <v>1073</v>
      </c>
      <c r="B153" s="77" t="s">
        <v>25</v>
      </c>
      <c r="C153" s="77" t="s">
        <v>241</v>
      </c>
      <c r="D153" s="77" t="s">
        <v>2350</v>
      </c>
      <c r="E153" s="77" t="s">
        <v>2068</v>
      </c>
      <c r="F153" s="77" t="s">
        <v>2223</v>
      </c>
      <c r="G153" s="78">
        <v>7876942987</v>
      </c>
      <c r="H153" s="78">
        <v>7640630000</v>
      </c>
      <c r="I153" s="55" t="s">
        <v>132</v>
      </c>
      <c r="J153" s="55" t="s">
        <v>113</v>
      </c>
      <c r="K153" s="77" t="s">
        <v>186</v>
      </c>
      <c r="L153" s="77" t="s">
        <v>176</v>
      </c>
      <c r="M153" s="77" t="s">
        <v>5319</v>
      </c>
      <c r="N153" s="77"/>
    </row>
    <row r="154" spans="1:14" s="61" customFormat="1" ht="49.5">
      <c r="A154" s="77">
        <v>1074</v>
      </c>
      <c r="B154" s="77" t="s">
        <v>25</v>
      </c>
      <c r="C154" s="77" t="s">
        <v>241</v>
      </c>
      <c r="D154" s="77" t="s">
        <v>2351</v>
      </c>
      <c r="E154" s="77" t="s">
        <v>2068</v>
      </c>
      <c r="F154" s="77" t="s">
        <v>2340</v>
      </c>
      <c r="G154" s="78">
        <v>4188664</v>
      </c>
      <c r="H154" s="78">
        <v>3326695</v>
      </c>
      <c r="I154" s="55" t="s">
        <v>191</v>
      </c>
      <c r="J154" s="55" t="s">
        <v>214</v>
      </c>
      <c r="K154" s="77" t="s">
        <v>1667</v>
      </c>
      <c r="L154" s="77" t="s">
        <v>115</v>
      </c>
      <c r="M154" s="77"/>
      <c r="N154" s="77" t="s">
        <v>5267</v>
      </c>
    </row>
    <row r="155" spans="1:14" s="61" customFormat="1" ht="66">
      <c r="A155" s="77">
        <v>1075</v>
      </c>
      <c r="B155" s="77" t="s">
        <v>25</v>
      </c>
      <c r="C155" s="77" t="s">
        <v>241</v>
      </c>
      <c r="D155" s="77" t="s">
        <v>2352</v>
      </c>
      <c r="E155" s="77" t="s">
        <v>2068</v>
      </c>
      <c r="F155" s="77" t="s">
        <v>93</v>
      </c>
      <c r="G155" s="78">
        <v>5994808</v>
      </c>
      <c r="H155" s="78">
        <v>5850000</v>
      </c>
      <c r="I155" s="55" t="s">
        <v>191</v>
      </c>
      <c r="J155" s="55" t="s">
        <v>214</v>
      </c>
      <c r="K155" s="77" t="s">
        <v>2353</v>
      </c>
      <c r="L155" s="77" t="s">
        <v>115</v>
      </c>
      <c r="M155" s="77"/>
      <c r="N155" s="77" t="s">
        <v>5320</v>
      </c>
    </row>
    <row r="156" spans="1:14" s="61" customFormat="1" ht="82.5">
      <c r="A156" s="77">
        <v>1076</v>
      </c>
      <c r="B156" s="77" t="s">
        <v>25</v>
      </c>
      <c r="C156" s="77" t="s">
        <v>2354</v>
      </c>
      <c r="D156" s="77" t="s">
        <v>2355</v>
      </c>
      <c r="E156" s="77" t="s">
        <v>2068</v>
      </c>
      <c r="F156" s="77" t="s">
        <v>2344</v>
      </c>
      <c r="G156" s="78">
        <v>2873348</v>
      </c>
      <c r="H156" s="78">
        <v>2643000</v>
      </c>
      <c r="I156" s="55" t="s">
        <v>283</v>
      </c>
      <c r="J156" s="55" t="s">
        <v>132</v>
      </c>
      <c r="K156" s="77" t="s">
        <v>355</v>
      </c>
      <c r="L156" s="77" t="s">
        <v>115</v>
      </c>
      <c r="M156" s="77"/>
      <c r="N156" s="77" t="s">
        <v>5268</v>
      </c>
    </row>
    <row r="157" spans="1:14" s="61" customFormat="1" ht="82.5">
      <c r="A157" s="77">
        <v>1077</v>
      </c>
      <c r="B157" s="77" t="s">
        <v>25</v>
      </c>
      <c r="C157" s="77" t="s">
        <v>2354</v>
      </c>
      <c r="D157" s="77" t="s">
        <v>2356</v>
      </c>
      <c r="E157" s="77" t="s">
        <v>2068</v>
      </c>
      <c r="F157" s="77" t="s">
        <v>2293</v>
      </c>
      <c r="G157" s="78">
        <v>4936738</v>
      </c>
      <c r="H157" s="78">
        <v>4743000</v>
      </c>
      <c r="I157" s="55" t="s">
        <v>203</v>
      </c>
      <c r="J157" s="55" t="s">
        <v>132</v>
      </c>
      <c r="K157" s="77" t="s">
        <v>355</v>
      </c>
      <c r="L157" s="77" t="s">
        <v>115</v>
      </c>
      <c r="M157" s="77"/>
      <c r="N157" s="77" t="s">
        <v>5268</v>
      </c>
    </row>
    <row r="158" spans="1:14" s="61" customFormat="1" ht="82.5">
      <c r="A158" s="77">
        <v>1078</v>
      </c>
      <c r="B158" s="77" t="s">
        <v>25</v>
      </c>
      <c r="C158" s="77" t="s">
        <v>2354</v>
      </c>
      <c r="D158" s="77" t="s">
        <v>2357</v>
      </c>
      <c r="E158" s="77" t="s">
        <v>2068</v>
      </c>
      <c r="F158" s="77" t="s">
        <v>2293</v>
      </c>
      <c r="G158" s="78">
        <v>4959006</v>
      </c>
      <c r="H158" s="78">
        <v>4700000</v>
      </c>
      <c r="I158" s="55" t="s">
        <v>203</v>
      </c>
      <c r="J158" s="55" t="s">
        <v>132</v>
      </c>
      <c r="K158" s="77" t="s">
        <v>224</v>
      </c>
      <c r="L158" s="77" t="s">
        <v>115</v>
      </c>
      <c r="M158" s="77"/>
      <c r="N158" s="77" t="s">
        <v>5289</v>
      </c>
    </row>
    <row r="159" spans="1:14" s="61" customFormat="1" ht="82.5">
      <c r="A159" s="77">
        <v>1079</v>
      </c>
      <c r="B159" s="77" t="s">
        <v>25</v>
      </c>
      <c r="C159" s="77" t="s">
        <v>2358</v>
      </c>
      <c r="D159" s="77" t="s">
        <v>2359</v>
      </c>
      <c r="E159" s="77" t="s">
        <v>2068</v>
      </c>
      <c r="F159" s="77" t="s">
        <v>2340</v>
      </c>
      <c r="G159" s="78">
        <v>1862079</v>
      </c>
      <c r="H159" s="78">
        <v>1731800</v>
      </c>
      <c r="I159" s="55" t="s">
        <v>243</v>
      </c>
      <c r="J159" s="55" t="s">
        <v>174</v>
      </c>
      <c r="K159" s="77" t="s">
        <v>668</v>
      </c>
      <c r="L159" s="77" t="s">
        <v>115</v>
      </c>
      <c r="M159" s="77"/>
      <c r="N159" s="77" t="s">
        <v>5267</v>
      </c>
    </row>
    <row r="160" spans="1:14" s="61" customFormat="1" ht="82.5">
      <c r="A160" s="77">
        <v>1080</v>
      </c>
      <c r="B160" s="77" t="s">
        <v>25</v>
      </c>
      <c r="C160" s="77" t="s">
        <v>2358</v>
      </c>
      <c r="D160" s="77" t="s">
        <v>2360</v>
      </c>
      <c r="E160" s="77" t="s">
        <v>2068</v>
      </c>
      <c r="F160" s="77" t="s">
        <v>2340</v>
      </c>
      <c r="G160" s="78">
        <v>1886565</v>
      </c>
      <c r="H160" s="78">
        <v>1754500</v>
      </c>
      <c r="I160" s="55" t="s">
        <v>283</v>
      </c>
      <c r="J160" s="55" t="s">
        <v>136</v>
      </c>
      <c r="K160" s="77" t="s">
        <v>668</v>
      </c>
      <c r="L160" s="77" t="s">
        <v>115</v>
      </c>
      <c r="M160" s="77"/>
      <c r="N160" s="77" t="s">
        <v>5268</v>
      </c>
    </row>
    <row r="161" spans="1:14" s="61" customFormat="1" ht="82.5">
      <c r="A161" s="77">
        <v>1081</v>
      </c>
      <c r="B161" s="77" t="s">
        <v>25</v>
      </c>
      <c r="C161" s="77" t="s">
        <v>2358</v>
      </c>
      <c r="D161" s="77" t="s">
        <v>2361</v>
      </c>
      <c r="E161" s="77" t="s">
        <v>2068</v>
      </c>
      <c r="F161" s="77" t="s">
        <v>2340</v>
      </c>
      <c r="G161" s="78">
        <v>4749357</v>
      </c>
      <c r="H161" s="78">
        <v>4600500</v>
      </c>
      <c r="I161" s="55" t="s">
        <v>255</v>
      </c>
      <c r="J161" s="55" t="s">
        <v>136</v>
      </c>
      <c r="K161" s="77" t="s">
        <v>707</v>
      </c>
      <c r="L161" s="77" t="s">
        <v>115</v>
      </c>
      <c r="M161" s="77"/>
      <c r="N161" s="77" t="s">
        <v>5268</v>
      </c>
    </row>
    <row r="162" spans="1:14" s="61" customFormat="1" ht="49.5">
      <c r="A162" s="77">
        <v>1082</v>
      </c>
      <c r="B162" s="77" t="s">
        <v>25</v>
      </c>
      <c r="C162" s="77" t="s">
        <v>2362</v>
      </c>
      <c r="D162" s="77" t="s">
        <v>2363</v>
      </c>
      <c r="E162" s="77" t="s">
        <v>2068</v>
      </c>
      <c r="F162" s="77" t="s">
        <v>2112</v>
      </c>
      <c r="G162" s="78">
        <v>159033000</v>
      </c>
      <c r="H162" s="78">
        <v>133850000</v>
      </c>
      <c r="I162" s="55" t="s">
        <v>2364</v>
      </c>
      <c r="J162" s="55" t="s">
        <v>174</v>
      </c>
      <c r="K162" s="77" t="s">
        <v>2365</v>
      </c>
      <c r="L162" s="77" t="s">
        <v>115</v>
      </c>
      <c r="M162" s="77"/>
      <c r="N162" s="77" t="s">
        <v>5268</v>
      </c>
    </row>
    <row r="163" spans="1:14" s="61" customFormat="1" ht="66">
      <c r="A163" s="77">
        <v>1083</v>
      </c>
      <c r="B163" s="77" t="s">
        <v>25</v>
      </c>
      <c r="C163" s="77" t="s">
        <v>2362</v>
      </c>
      <c r="D163" s="77" t="s">
        <v>2366</v>
      </c>
      <c r="E163" s="77" t="s">
        <v>2068</v>
      </c>
      <c r="F163" s="77" t="s">
        <v>2112</v>
      </c>
      <c r="G163" s="78">
        <v>8947354</v>
      </c>
      <c r="H163" s="78">
        <v>8900000</v>
      </c>
      <c r="I163" s="55" t="s">
        <v>255</v>
      </c>
      <c r="J163" s="55" t="s">
        <v>141</v>
      </c>
      <c r="K163" s="77" t="s">
        <v>372</v>
      </c>
      <c r="L163" s="77" t="s">
        <v>115</v>
      </c>
      <c r="M163" s="77"/>
      <c r="N163" s="77" t="s">
        <v>5268</v>
      </c>
    </row>
    <row r="164" spans="1:14" s="61" customFormat="1" ht="49.5">
      <c r="A164" s="77">
        <v>1084</v>
      </c>
      <c r="B164" s="77" t="s">
        <v>25</v>
      </c>
      <c r="C164" s="77" t="s">
        <v>2362</v>
      </c>
      <c r="D164" s="77" t="s">
        <v>2367</v>
      </c>
      <c r="E164" s="77" t="s">
        <v>2068</v>
      </c>
      <c r="F164" s="77" t="s">
        <v>2112</v>
      </c>
      <c r="G164" s="78">
        <v>184800000</v>
      </c>
      <c r="H164" s="78">
        <v>174880000</v>
      </c>
      <c r="I164" s="55" t="s">
        <v>174</v>
      </c>
      <c r="J164" s="55" t="s">
        <v>148</v>
      </c>
      <c r="K164" s="77" t="s">
        <v>2368</v>
      </c>
      <c r="L164" s="77" t="s">
        <v>115</v>
      </c>
      <c r="M164" s="77"/>
      <c r="N164" s="77" t="s">
        <v>5278</v>
      </c>
    </row>
    <row r="165" spans="1:14" s="61" customFormat="1" ht="49.5">
      <c r="A165" s="77">
        <v>1085</v>
      </c>
      <c r="B165" s="77" t="s">
        <v>25</v>
      </c>
      <c r="C165" s="77" t="s">
        <v>2362</v>
      </c>
      <c r="D165" s="77" t="s">
        <v>2369</v>
      </c>
      <c r="E165" s="77" t="s">
        <v>2068</v>
      </c>
      <c r="F165" s="77" t="s">
        <v>2112</v>
      </c>
      <c r="G165" s="78">
        <v>13128582</v>
      </c>
      <c r="H165" s="78">
        <v>12960000</v>
      </c>
      <c r="I165" s="55" t="s">
        <v>120</v>
      </c>
      <c r="J165" s="55" t="s">
        <v>214</v>
      </c>
      <c r="K165" s="77" t="s">
        <v>453</v>
      </c>
      <c r="L165" s="77" t="s">
        <v>115</v>
      </c>
      <c r="M165" s="77"/>
      <c r="N165" s="77" t="s">
        <v>5297</v>
      </c>
    </row>
    <row r="166" spans="1:14" s="61" customFormat="1" ht="66">
      <c r="A166" s="77">
        <v>1086</v>
      </c>
      <c r="B166" s="77" t="s">
        <v>25</v>
      </c>
      <c r="C166" s="77" t="s">
        <v>2362</v>
      </c>
      <c r="D166" s="77" t="s">
        <v>2370</v>
      </c>
      <c r="E166" s="77" t="s">
        <v>2068</v>
      </c>
      <c r="F166" s="77" t="s">
        <v>2112</v>
      </c>
      <c r="G166" s="78">
        <v>1173615</v>
      </c>
      <c r="H166" s="78">
        <v>1170000</v>
      </c>
      <c r="I166" s="55" t="s">
        <v>120</v>
      </c>
      <c r="J166" s="55" t="s">
        <v>214</v>
      </c>
      <c r="K166" s="77" t="s">
        <v>317</v>
      </c>
      <c r="L166" s="77" t="s">
        <v>115</v>
      </c>
      <c r="M166" s="77"/>
      <c r="N166" s="77" t="s">
        <v>5276</v>
      </c>
    </row>
    <row r="167" spans="1:14" s="61" customFormat="1" ht="66">
      <c r="A167" s="77">
        <v>1087</v>
      </c>
      <c r="B167" s="77" t="s">
        <v>25</v>
      </c>
      <c r="C167" s="77" t="s">
        <v>2362</v>
      </c>
      <c r="D167" s="77" t="s">
        <v>2371</v>
      </c>
      <c r="E167" s="77" t="s">
        <v>2068</v>
      </c>
      <c r="F167" s="77" t="s">
        <v>2112</v>
      </c>
      <c r="G167" s="78">
        <v>1554044</v>
      </c>
      <c r="H167" s="78">
        <v>1549450</v>
      </c>
      <c r="I167" s="55" t="s">
        <v>113</v>
      </c>
      <c r="J167" s="55" t="s">
        <v>127</v>
      </c>
      <c r="K167" s="77" t="s">
        <v>1069</v>
      </c>
      <c r="L167" s="77" t="s">
        <v>115</v>
      </c>
      <c r="M167" s="77"/>
      <c r="N167" s="77" t="s">
        <v>5268</v>
      </c>
    </row>
    <row r="168" spans="1:14" s="61" customFormat="1" ht="49.5">
      <c r="A168" s="77">
        <v>1088</v>
      </c>
      <c r="B168" s="77" t="s">
        <v>25</v>
      </c>
      <c r="C168" s="77" t="s">
        <v>2362</v>
      </c>
      <c r="D168" s="77" t="s">
        <v>2372</v>
      </c>
      <c r="E168" s="77" t="s">
        <v>2068</v>
      </c>
      <c r="F168" s="77" t="s">
        <v>2223</v>
      </c>
      <c r="G168" s="78">
        <v>433380150</v>
      </c>
      <c r="H168" s="78">
        <v>410000000</v>
      </c>
      <c r="I168" s="55" t="s">
        <v>113</v>
      </c>
      <c r="J168" s="55" t="s">
        <v>212</v>
      </c>
      <c r="K168" s="77" t="s">
        <v>1501</v>
      </c>
      <c r="L168" s="77" t="s">
        <v>115</v>
      </c>
      <c r="M168" s="77"/>
      <c r="N168" s="77" t="s">
        <v>5268</v>
      </c>
    </row>
    <row r="169" spans="1:14" s="61" customFormat="1" ht="82.5">
      <c r="A169" s="77">
        <v>1089</v>
      </c>
      <c r="B169" s="77" t="s">
        <v>25</v>
      </c>
      <c r="C169" s="77" t="s">
        <v>298</v>
      </c>
      <c r="D169" s="77" t="s">
        <v>2373</v>
      </c>
      <c r="E169" s="77" t="s">
        <v>2068</v>
      </c>
      <c r="F169" s="77" t="s">
        <v>2112</v>
      </c>
      <c r="G169" s="78">
        <v>4251450</v>
      </c>
      <c r="H169" s="78">
        <v>4100000</v>
      </c>
      <c r="I169" s="55" t="s">
        <v>170</v>
      </c>
      <c r="J169" s="55" t="s">
        <v>210</v>
      </c>
      <c r="K169" s="77" t="s">
        <v>2374</v>
      </c>
      <c r="L169" s="77" t="s">
        <v>115</v>
      </c>
      <c r="M169" s="77"/>
      <c r="N169" s="77" t="s">
        <v>5268</v>
      </c>
    </row>
    <row r="170" spans="1:14" s="61" customFormat="1" ht="66">
      <c r="A170" s="77">
        <v>1090</v>
      </c>
      <c r="B170" s="77" t="s">
        <v>25</v>
      </c>
      <c r="C170" s="77" t="s">
        <v>298</v>
      </c>
      <c r="D170" s="77" t="s">
        <v>2375</v>
      </c>
      <c r="E170" s="77" t="s">
        <v>2068</v>
      </c>
      <c r="F170" s="77" t="s">
        <v>2112</v>
      </c>
      <c r="G170" s="78">
        <v>31547670</v>
      </c>
      <c r="H170" s="78">
        <v>30250000</v>
      </c>
      <c r="I170" s="55" t="s">
        <v>132</v>
      </c>
      <c r="J170" s="55" t="s">
        <v>214</v>
      </c>
      <c r="K170" s="77" t="s">
        <v>2376</v>
      </c>
      <c r="L170" s="77" t="s">
        <v>115</v>
      </c>
      <c r="M170" s="77"/>
      <c r="N170" s="77" t="s">
        <v>5268</v>
      </c>
    </row>
    <row r="171" spans="1:14" s="61" customFormat="1" ht="82.5">
      <c r="A171" s="77">
        <v>1091</v>
      </c>
      <c r="B171" s="77" t="s">
        <v>25</v>
      </c>
      <c r="C171" s="77" t="s">
        <v>2377</v>
      </c>
      <c r="D171" s="77" t="s">
        <v>2378</v>
      </c>
      <c r="E171" s="77" t="s">
        <v>2068</v>
      </c>
      <c r="F171" s="77" t="s">
        <v>2112</v>
      </c>
      <c r="G171" s="78">
        <v>22233904</v>
      </c>
      <c r="H171" s="78">
        <v>21820000</v>
      </c>
      <c r="I171" s="55" t="s">
        <v>266</v>
      </c>
      <c r="J171" s="55" t="s">
        <v>174</v>
      </c>
      <c r="K171" s="77" t="s">
        <v>2379</v>
      </c>
      <c r="L171" s="77" t="s">
        <v>115</v>
      </c>
      <c r="M171" s="77"/>
      <c r="N171" s="77" t="s">
        <v>5268</v>
      </c>
    </row>
    <row r="172" spans="1:14" s="61" customFormat="1" ht="66">
      <c r="A172" s="77">
        <v>1092</v>
      </c>
      <c r="B172" s="77" t="s">
        <v>25</v>
      </c>
      <c r="C172" s="77" t="s">
        <v>2377</v>
      </c>
      <c r="D172" s="77" t="s">
        <v>2380</v>
      </c>
      <c r="E172" s="77" t="s">
        <v>2068</v>
      </c>
      <c r="F172" s="77" t="s">
        <v>2112</v>
      </c>
      <c r="G172" s="78">
        <v>8828715</v>
      </c>
      <c r="H172" s="78">
        <v>8476000</v>
      </c>
      <c r="I172" s="55" t="s">
        <v>174</v>
      </c>
      <c r="J172" s="55" t="s">
        <v>141</v>
      </c>
      <c r="K172" s="77" t="s">
        <v>305</v>
      </c>
      <c r="L172" s="77" t="s">
        <v>115</v>
      </c>
      <c r="M172" s="77"/>
      <c r="N172" s="77" t="s">
        <v>5278</v>
      </c>
    </row>
    <row r="173" spans="1:14" s="61" customFormat="1" ht="66">
      <c r="A173" s="77">
        <v>1093</v>
      </c>
      <c r="B173" s="77" t="s">
        <v>25</v>
      </c>
      <c r="C173" s="77" t="s">
        <v>2377</v>
      </c>
      <c r="D173" s="77" t="s">
        <v>2381</v>
      </c>
      <c r="E173" s="77" t="s">
        <v>2068</v>
      </c>
      <c r="F173" s="77" t="s">
        <v>2112</v>
      </c>
      <c r="G173" s="78">
        <v>48960975</v>
      </c>
      <c r="H173" s="78">
        <v>47950000</v>
      </c>
      <c r="I173" s="55" t="s">
        <v>174</v>
      </c>
      <c r="J173" s="55" t="s">
        <v>126</v>
      </c>
      <c r="K173" s="77" t="s">
        <v>2382</v>
      </c>
      <c r="L173" s="77" t="s">
        <v>115</v>
      </c>
      <c r="M173" s="77"/>
      <c r="N173" s="77" t="s">
        <v>5267</v>
      </c>
    </row>
    <row r="174" spans="1:14" s="61" customFormat="1" ht="66">
      <c r="A174" s="77">
        <v>1094</v>
      </c>
      <c r="B174" s="77" t="s">
        <v>25</v>
      </c>
      <c r="C174" s="77" t="s">
        <v>2377</v>
      </c>
      <c r="D174" s="77" t="s">
        <v>2383</v>
      </c>
      <c r="E174" s="77" t="s">
        <v>2068</v>
      </c>
      <c r="F174" s="77" t="s">
        <v>2112</v>
      </c>
      <c r="G174" s="78">
        <v>6245980</v>
      </c>
      <c r="H174" s="78">
        <v>5883000</v>
      </c>
      <c r="I174" s="55" t="s">
        <v>120</v>
      </c>
      <c r="J174" s="55" t="s">
        <v>148</v>
      </c>
      <c r="K174" s="77" t="s">
        <v>2384</v>
      </c>
      <c r="L174" s="77" t="s">
        <v>115</v>
      </c>
      <c r="M174" s="77"/>
      <c r="N174" s="77" t="s">
        <v>5267</v>
      </c>
    </row>
    <row r="175" spans="1:14" s="61" customFormat="1" ht="66">
      <c r="A175" s="77">
        <v>1095</v>
      </c>
      <c r="B175" s="77" t="s">
        <v>25</v>
      </c>
      <c r="C175" s="77" t="s">
        <v>2377</v>
      </c>
      <c r="D175" s="77" t="s">
        <v>2385</v>
      </c>
      <c r="E175" s="77" t="s">
        <v>2068</v>
      </c>
      <c r="F175" s="77" t="s">
        <v>2112</v>
      </c>
      <c r="G175" s="78">
        <v>48949395</v>
      </c>
      <c r="H175" s="78">
        <v>46800000</v>
      </c>
      <c r="I175" s="55" t="s">
        <v>132</v>
      </c>
      <c r="J175" s="55" t="s">
        <v>188</v>
      </c>
      <c r="K175" s="77" t="s">
        <v>2386</v>
      </c>
      <c r="L175" s="77" t="s">
        <v>115</v>
      </c>
      <c r="M175" s="77"/>
      <c r="N175" s="77" t="s">
        <v>5294</v>
      </c>
    </row>
    <row r="176" spans="1:14" s="61" customFormat="1" ht="66">
      <c r="A176" s="77">
        <v>1096</v>
      </c>
      <c r="B176" s="77" t="s">
        <v>25</v>
      </c>
      <c r="C176" s="77" t="s">
        <v>2377</v>
      </c>
      <c r="D176" s="77" t="s">
        <v>2387</v>
      </c>
      <c r="E176" s="77" t="s">
        <v>2068</v>
      </c>
      <c r="F176" s="77" t="s">
        <v>2112</v>
      </c>
      <c r="G176" s="78">
        <v>32294933</v>
      </c>
      <c r="H176" s="78">
        <v>22611800</v>
      </c>
      <c r="I176" s="55" t="s">
        <v>191</v>
      </c>
      <c r="J176" s="55" t="s">
        <v>277</v>
      </c>
      <c r="K176" s="77" t="s">
        <v>766</v>
      </c>
      <c r="L176" s="77" t="s">
        <v>115</v>
      </c>
      <c r="M176" s="77"/>
      <c r="N176" s="77" t="s">
        <v>5267</v>
      </c>
    </row>
    <row r="177" spans="1:14" s="61" customFormat="1" ht="66">
      <c r="A177" s="77">
        <v>1097</v>
      </c>
      <c r="B177" s="77" t="s">
        <v>25</v>
      </c>
      <c r="C177" s="77" t="s">
        <v>2377</v>
      </c>
      <c r="D177" s="77" t="s">
        <v>2388</v>
      </c>
      <c r="E177" s="77" t="s">
        <v>2068</v>
      </c>
      <c r="F177" s="77" t="s">
        <v>2112</v>
      </c>
      <c r="G177" s="78">
        <v>19312545</v>
      </c>
      <c r="H177" s="78">
        <v>13000000</v>
      </c>
      <c r="I177" s="55" t="s">
        <v>191</v>
      </c>
      <c r="J177" s="55" t="s">
        <v>127</v>
      </c>
      <c r="K177" s="77" t="s">
        <v>825</v>
      </c>
      <c r="L177" s="77" t="s">
        <v>115</v>
      </c>
      <c r="M177" s="77"/>
      <c r="N177" s="77" t="s">
        <v>5278</v>
      </c>
    </row>
    <row r="178" spans="1:14" s="61" customFormat="1" ht="66">
      <c r="A178" s="77">
        <v>1098</v>
      </c>
      <c r="B178" s="77" t="s">
        <v>25</v>
      </c>
      <c r="C178" s="77" t="s">
        <v>2377</v>
      </c>
      <c r="D178" s="77" t="s">
        <v>2389</v>
      </c>
      <c r="E178" s="77" t="s">
        <v>2068</v>
      </c>
      <c r="F178" s="77" t="s">
        <v>2218</v>
      </c>
      <c r="G178" s="78">
        <v>2809800</v>
      </c>
      <c r="H178" s="78">
        <v>1940000</v>
      </c>
      <c r="I178" s="55" t="s">
        <v>191</v>
      </c>
      <c r="J178" s="55" t="s">
        <v>188</v>
      </c>
      <c r="K178" s="77" t="s">
        <v>2390</v>
      </c>
      <c r="L178" s="77" t="s">
        <v>115</v>
      </c>
      <c r="M178" s="77"/>
      <c r="N178" s="77" t="s">
        <v>5267</v>
      </c>
    </row>
    <row r="179" spans="1:14" s="61" customFormat="1" ht="99">
      <c r="A179" s="77">
        <v>1099</v>
      </c>
      <c r="B179" s="77" t="s">
        <v>25</v>
      </c>
      <c r="C179" s="77" t="s">
        <v>2391</v>
      </c>
      <c r="D179" s="77" t="s">
        <v>2392</v>
      </c>
      <c r="E179" s="77" t="s">
        <v>2068</v>
      </c>
      <c r="F179" s="77" t="s">
        <v>2112</v>
      </c>
      <c r="G179" s="78">
        <v>4917500</v>
      </c>
      <c r="H179" s="78">
        <v>4917500</v>
      </c>
      <c r="I179" s="55" t="s">
        <v>240</v>
      </c>
      <c r="J179" s="55" t="s">
        <v>157</v>
      </c>
      <c r="K179" s="77" t="s">
        <v>2393</v>
      </c>
      <c r="L179" s="77" t="s">
        <v>176</v>
      </c>
      <c r="M179" s="77" t="s">
        <v>5279</v>
      </c>
      <c r="N179" s="77"/>
    </row>
    <row r="180" spans="1:14" s="61" customFormat="1" ht="66">
      <c r="A180" s="77">
        <v>1100</v>
      </c>
      <c r="B180" s="77" t="s">
        <v>25</v>
      </c>
      <c r="C180" s="77" t="s">
        <v>2391</v>
      </c>
      <c r="D180" s="77" t="s">
        <v>2394</v>
      </c>
      <c r="E180" s="77" t="s">
        <v>2068</v>
      </c>
      <c r="F180" s="77" t="s">
        <v>2112</v>
      </c>
      <c r="G180" s="78">
        <v>6250000</v>
      </c>
      <c r="H180" s="78">
        <v>6250000</v>
      </c>
      <c r="I180" s="55" t="s">
        <v>174</v>
      </c>
      <c r="J180" s="55" t="s">
        <v>131</v>
      </c>
      <c r="K180" s="77" t="s">
        <v>2395</v>
      </c>
      <c r="L180" s="77" t="s">
        <v>115</v>
      </c>
      <c r="M180" s="77"/>
      <c r="N180" s="77" t="s">
        <v>5272</v>
      </c>
    </row>
    <row r="181" spans="1:14" s="61" customFormat="1" ht="99">
      <c r="A181" s="77">
        <v>1101</v>
      </c>
      <c r="B181" s="77" t="s">
        <v>25</v>
      </c>
      <c r="C181" s="77" t="s">
        <v>2391</v>
      </c>
      <c r="D181" s="77" t="s">
        <v>2396</v>
      </c>
      <c r="E181" s="77" t="s">
        <v>2068</v>
      </c>
      <c r="F181" s="77" t="s">
        <v>2112</v>
      </c>
      <c r="G181" s="78">
        <v>2397181</v>
      </c>
      <c r="H181" s="78">
        <v>2397139</v>
      </c>
      <c r="I181" s="55" t="s">
        <v>141</v>
      </c>
      <c r="J181" s="55" t="s">
        <v>126</v>
      </c>
      <c r="K181" s="77" t="s">
        <v>1468</v>
      </c>
      <c r="L181" s="77" t="s">
        <v>176</v>
      </c>
      <c r="M181" s="77" t="s">
        <v>5279</v>
      </c>
      <c r="N181" s="77"/>
    </row>
    <row r="182" spans="1:14" s="61" customFormat="1" ht="82.5">
      <c r="A182" s="77">
        <v>1102</v>
      </c>
      <c r="B182" s="77" t="s">
        <v>25</v>
      </c>
      <c r="C182" s="77" t="s">
        <v>2391</v>
      </c>
      <c r="D182" s="77" t="s">
        <v>2397</v>
      </c>
      <c r="E182" s="77" t="s">
        <v>2068</v>
      </c>
      <c r="F182" s="77" t="s">
        <v>2112</v>
      </c>
      <c r="G182" s="78">
        <v>5633500</v>
      </c>
      <c r="H182" s="78">
        <v>5633500</v>
      </c>
      <c r="I182" s="55" t="s">
        <v>141</v>
      </c>
      <c r="J182" s="55" t="s">
        <v>148</v>
      </c>
      <c r="K182" s="77" t="s">
        <v>2398</v>
      </c>
      <c r="L182" s="77" t="s">
        <v>115</v>
      </c>
      <c r="M182" s="77"/>
      <c r="N182" s="77" t="s">
        <v>5272</v>
      </c>
    </row>
    <row r="183" spans="1:14" s="61" customFormat="1" ht="280.5">
      <c r="A183" s="77">
        <v>1103</v>
      </c>
      <c r="B183" s="77" t="s">
        <v>25</v>
      </c>
      <c r="C183" s="77" t="s">
        <v>2391</v>
      </c>
      <c r="D183" s="77" t="s">
        <v>2399</v>
      </c>
      <c r="E183" s="77" t="s">
        <v>2068</v>
      </c>
      <c r="F183" s="77" t="s">
        <v>2112</v>
      </c>
      <c r="G183" s="78">
        <v>2150000</v>
      </c>
      <c r="H183" s="78">
        <v>2150000</v>
      </c>
      <c r="I183" s="55" t="s">
        <v>210</v>
      </c>
      <c r="J183" s="55" t="s">
        <v>131</v>
      </c>
      <c r="K183" s="77" t="s">
        <v>2400</v>
      </c>
      <c r="L183" s="77" t="s">
        <v>115</v>
      </c>
      <c r="M183" s="77"/>
      <c r="N183" s="77" t="s">
        <v>5272</v>
      </c>
    </row>
    <row r="184" spans="1:14" s="61" customFormat="1" ht="66">
      <c r="A184" s="77">
        <v>1104</v>
      </c>
      <c r="B184" s="77" t="s">
        <v>25</v>
      </c>
      <c r="C184" s="77" t="s">
        <v>2391</v>
      </c>
      <c r="D184" s="77" t="s">
        <v>2401</v>
      </c>
      <c r="E184" s="77" t="s">
        <v>2068</v>
      </c>
      <c r="F184" s="77" t="s">
        <v>2112</v>
      </c>
      <c r="G184" s="78">
        <v>9420000</v>
      </c>
      <c r="H184" s="78">
        <v>9420000</v>
      </c>
      <c r="I184" s="55" t="s">
        <v>131</v>
      </c>
      <c r="J184" s="55" t="s">
        <v>148</v>
      </c>
      <c r="K184" s="77" t="s">
        <v>2402</v>
      </c>
      <c r="L184" s="77" t="s">
        <v>115</v>
      </c>
      <c r="M184" s="77"/>
      <c r="N184" s="77" t="s">
        <v>5272</v>
      </c>
    </row>
    <row r="185" spans="1:14" s="61" customFormat="1" ht="99">
      <c r="A185" s="77">
        <v>1105</v>
      </c>
      <c r="B185" s="77" t="s">
        <v>25</v>
      </c>
      <c r="C185" s="77" t="s">
        <v>2391</v>
      </c>
      <c r="D185" s="77" t="s">
        <v>2403</v>
      </c>
      <c r="E185" s="77" t="s">
        <v>2068</v>
      </c>
      <c r="F185" s="77" t="s">
        <v>2112</v>
      </c>
      <c r="G185" s="78">
        <v>9505323</v>
      </c>
      <c r="H185" s="78">
        <v>9380000</v>
      </c>
      <c r="I185" s="55" t="s">
        <v>120</v>
      </c>
      <c r="J185" s="55" t="s">
        <v>148</v>
      </c>
      <c r="K185" s="77" t="s">
        <v>2404</v>
      </c>
      <c r="L185" s="77" t="s">
        <v>115</v>
      </c>
      <c r="M185" s="77"/>
      <c r="N185" s="77" t="s">
        <v>5272</v>
      </c>
    </row>
    <row r="186" spans="1:14" s="61" customFormat="1" ht="99">
      <c r="A186" s="77">
        <v>1106</v>
      </c>
      <c r="B186" s="77" t="s">
        <v>25</v>
      </c>
      <c r="C186" s="77" t="s">
        <v>2391</v>
      </c>
      <c r="D186" s="77" t="s">
        <v>2405</v>
      </c>
      <c r="E186" s="77" t="s">
        <v>2068</v>
      </c>
      <c r="F186" s="77" t="s">
        <v>2112</v>
      </c>
      <c r="G186" s="78">
        <v>36500313</v>
      </c>
      <c r="H186" s="78">
        <v>35600000</v>
      </c>
      <c r="I186" s="55" t="s">
        <v>221</v>
      </c>
      <c r="J186" s="55" t="s">
        <v>121</v>
      </c>
      <c r="K186" s="77" t="s">
        <v>1501</v>
      </c>
      <c r="L186" s="77" t="s">
        <v>176</v>
      </c>
      <c r="M186" s="77" t="s">
        <v>5279</v>
      </c>
      <c r="N186" s="77"/>
    </row>
    <row r="187" spans="1:14" s="61" customFormat="1" ht="66">
      <c r="A187" s="77">
        <v>1107</v>
      </c>
      <c r="B187" s="77" t="s">
        <v>25</v>
      </c>
      <c r="C187" s="77" t="s">
        <v>2391</v>
      </c>
      <c r="D187" s="77" t="s">
        <v>2406</v>
      </c>
      <c r="E187" s="77" t="s">
        <v>2068</v>
      </c>
      <c r="F187" s="77" t="s">
        <v>2112</v>
      </c>
      <c r="G187" s="78">
        <v>11000000</v>
      </c>
      <c r="H187" s="78">
        <v>11000000</v>
      </c>
      <c r="I187" s="55" t="s">
        <v>132</v>
      </c>
      <c r="J187" s="55" t="s">
        <v>188</v>
      </c>
      <c r="K187" s="77" t="s">
        <v>2402</v>
      </c>
      <c r="L187" s="77" t="s">
        <v>115</v>
      </c>
      <c r="M187" s="77"/>
      <c r="N187" s="77" t="s">
        <v>5272</v>
      </c>
    </row>
    <row r="188" spans="1:14" s="61" customFormat="1" ht="66">
      <c r="A188" s="77">
        <v>1108</v>
      </c>
      <c r="B188" s="77" t="s">
        <v>25</v>
      </c>
      <c r="C188" s="77" t="s">
        <v>2391</v>
      </c>
      <c r="D188" s="77" t="s">
        <v>2407</v>
      </c>
      <c r="E188" s="77" t="s">
        <v>2068</v>
      </c>
      <c r="F188" s="77" t="s">
        <v>93</v>
      </c>
      <c r="G188" s="78">
        <v>4469309</v>
      </c>
      <c r="H188" s="78">
        <v>3977000</v>
      </c>
      <c r="I188" s="55" t="s">
        <v>132</v>
      </c>
      <c r="J188" s="55" t="s">
        <v>153</v>
      </c>
      <c r="K188" s="77" t="s">
        <v>2393</v>
      </c>
      <c r="L188" s="77" t="s">
        <v>115</v>
      </c>
      <c r="M188" s="77"/>
      <c r="N188" s="77" t="s">
        <v>5272</v>
      </c>
    </row>
    <row r="189" spans="1:14" s="61" customFormat="1" ht="99">
      <c r="A189" s="77">
        <v>1109</v>
      </c>
      <c r="B189" s="77" t="s">
        <v>25</v>
      </c>
      <c r="C189" s="77" t="s">
        <v>2391</v>
      </c>
      <c r="D189" s="77" t="s">
        <v>2408</v>
      </c>
      <c r="E189" s="77" t="s">
        <v>2068</v>
      </c>
      <c r="F189" s="77" t="s">
        <v>2112</v>
      </c>
      <c r="G189" s="78">
        <v>48310500</v>
      </c>
      <c r="H189" s="78">
        <v>47575500</v>
      </c>
      <c r="I189" s="55" t="s">
        <v>214</v>
      </c>
      <c r="J189" s="55" t="s">
        <v>127</v>
      </c>
      <c r="K189" s="77" t="s">
        <v>2409</v>
      </c>
      <c r="L189" s="77" t="s">
        <v>176</v>
      </c>
      <c r="M189" s="77" t="s">
        <v>5279</v>
      </c>
      <c r="N189" s="77"/>
    </row>
    <row r="190" spans="1:14" s="61" customFormat="1" ht="66">
      <c r="A190" s="77">
        <v>1110</v>
      </c>
      <c r="B190" s="77" t="s">
        <v>25</v>
      </c>
      <c r="C190" s="77" t="s">
        <v>2410</v>
      </c>
      <c r="D190" s="77" t="s">
        <v>2411</v>
      </c>
      <c r="E190" s="77" t="s">
        <v>2068</v>
      </c>
      <c r="F190" s="77" t="s">
        <v>2112</v>
      </c>
      <c r="G190" s="78">
        <v>39987460</v>
      </c>
      <c r="H190" s="78">
        <v>35970000</v>
      </c>
      <c r="I190" s="55" t="s">
        <v>120</v>
      </c>
      <c r="J190" s="55" t="s">
        <v>157</v>
      </c>
      <c r="K190" s="77" t="s">
        <v>2412</v>
      </c>
      <c r="L190" s="77" t="s">
        <v>115</v>
      </c>
      <c r="M190" s="77"/>
      <c r="N190" s="77" t="s">
        <v>5270</v>
      </c>
    </row>
    <row r="191" spans="1:14" s="61" customFormat="1" ht="66">
      <c r="A191" s="77">
        <v>1111</v>
      </c>
      <c r="B191" s="77" t="s">
        <v>25</v>
      </c>
      <c r="C191" s="77" t="s">
        <v>2410</v>
      </c>
      <c r="D191" s="77" t="s">
        <v>2413</v>
      </c>
      <c r="E191" s="77" t="s">
        <v>2068</v>
      </c>
      <c r="F191" s="77" t="s">
        <v>2112</v>
      </c>
      <c r="G191" s="78">
        <v>9994109</v>
      </c>
      <c r="H191" s="78">
        <v>9495000</v>
      </c>
      <c r="I191" s="55" t="s">
        <v>120</v>
      </c>
      <c r="J191" s="55" t="s">
        <v>157</v>
      </c>
      <c r="K191" s="77" t="s">
        <v>2414</v>
      </c>
      <c r="L191" s="77" t="s">
        <v>115</v>
      </c>
      <c r="M191" s="77"/>
      <c r="N191" s="77" t="s">
        <v>5270</v>
      </c>
    </row>
    <row r="192" spans="1:14" s="61" customFormat="1" ht="66">
      <c r="A192" s="77">
        <v>1112</v>
      </c>
      <c r="B192" s="77" t="s">
        <v>25</v>
      </c>
      <c r="C192" s="77" t="s">
        <v>2410</v>
      </c>
      <c r="D192" s="77" t="s">
        <v>2415</v>
      </c>
      <c r="E192" s="77" t="s">
        <v>2068</v>
      </c>
      <c r="F192" s="77" t="s">
        <v>2112</v>
      </c>
      <c r="G192" s="78">
        <v>49880681</v>
      </c>
      <c r="H192" s="78">
        <v>46660000</v>
      </c>
      <c r="I192" s="55" t="s">
        <v>157</v>
      </c>
      <c r="J192" s="55" t="s">
        <v>121</v>
      </c>
      <c r="K192" s="77" t="s">
        <v>2416</v>
      </c>
      <c r="L192" s="77" t="s">
        <v>115</v>
      </c>
      <c r="M192" s="77"/>
      <c r="N192" s="77" t="s">
        <v>5270</v>
      </c>
    </row>
    <row r="193" spans="1:14" s="61" customFormat="1" ht="66">
      <c r="A193" s="77">
        <v>1113</v>
      </c>
      <c r="B193" s="77" t="s">
        <v>25</v>
      </c>
      <c r="C193" s="77" t="s">
        <v>2410</v>
      </c>
      <c r="D193" s="77" t="s">
        <v>2417</v>
      </c>
      <c r="E193" s="77" t="s">
        <v>2068</v>
      </c>
      <c r="F193" s="77" t="s">
        <v>2112</v>
      </c>
      <c r="G193" s="78">
        <v>9990748</v>
      </c>
      <c r="H193" s="78">
        <v>9380000</v>
      </c>
      <c r="I193" s="55" t="s">
        <v>157</v>
      </c>
      <c r="J193" s="55" t="s">
        <v>121</v>
      </c>
      <c r="K193" s="77" t="s">
        <v>2412</v>
      </c>
      <c r="L193" s="77" t="s">
        <v>115</v>
      </c>
      <c r="M193" s="77"/>
      <c r="N193" s="77" t="s">
        <v>5270</v>
      </c>
    </row>
    <row r="194" spans="1:14" s="61" customFormat="1" ht="82.5">
      <c r="A194" s="77">
        <v>1114</v>
      </c>
      <c r="B194" s="77" t="s">
        <v>25</v>
      </c>
      <c r="C194" s="77" t="s">
        <v>2410</v>
      </c>
      <c r="D194" s="77" t="s">
        <v>2418</v>
      </c>
      <c r="E194" s="77" t="s">
        <v>2068</v>
      </c>
      <c r="F194" s="77" t="s">
        <v>2112</v>
      </c>
      <c r="G194" s="78">
        <v>9994322</v>
      </c>
      <c r="H194" s="78">
        <v>9410000</v>
      </c>
      <c r="I194" s="55" t="s">
        <v>157</v>
      </c>
      <c r="J194" s="55" t="s">
        <v>121</v>
      </c>
      <c r="K194" s="77" t="s">
        <v>2419</v>
      </c>
      <c r="L194" s="77" t="s">
        <v>115</v>
      </c>
      <c r="M194" s="77"/>
      <c r="N194" s="77" t="s">
        <v>5270</v>
      </c>
    </row>
    <row r="195" spans="1:14" s="61" customFormat="1" ht="82.5">
      <c r="A195" s="77">
        <v>1115</v>
      </c>
      <c r="B195" s="77" t="s">
        <v>25</v>
      </c>
      <c r="C195" s="77" t="s">
        <v>2410</v>
      </c>
      <c r="D195" s="77" t="s">
        <v>2420</v>
      </c>
      <c r="E195" s="77" t="s">
        <v>2068</v>
      </c>
      <c r="F195" s="77" t="s">
        <v>2112</v>
      </c>
      <c r="G195" s="78">
        <v>49880681</v>
      </c>
      <c r="H195" s="78">
        <v>46880000</v>
      </c>
      <c r="I195" s="55" t="s">
        <v>132</v>
      </c>
      <c r="J195" s="55" t="s">
        <v>136</v>
      </c>
      <c r="K195" s="77" t="s">
        <v>2421</v>
      </c>
      <c r="L195" s="77" t="s">
        <v>115</v>
      </c>
      <c r="M195" s="77"/>
      <c r="N195" s="77" t="s">
        <v>5270</v>
      </c>
    </row>
    <row r="196" spans="1:14" s="61" customFormat="1" ht="66">
      <c r="A196" s="77">
        <v>1116</v>
      </c>
      <c r="B196" s="77" t="s">
        <v>25</v>
      </c>
      <c r="C196" s="77" t="s">
        <v>2410</v>
      </c>
      <c r="D196" s="77" t="s">
        <v>2422</v>
      </c>
      <c r="E196" s="77" t="s">
        <v>2068</v>
      </c>
      <c r="F196" s="77" t="s">
        <v>2112</v>
      </c>
      <c r="G196" s="78">
        <v>39987460</v>
      </c>
      <c r="H196" s="78">
        <v>32348638</v>
      </c>
      <c r="I196" s="55" t="s">
        <v>132</v>
      </c>
      <c r="J196" s="55" t="s">
        <v>136</v>
      </c>
      <c r="K196" s="77" t="s">
        <v>184</v>
      </c>
      <c r="L196" s="77" t="s">
        <v>115</v>
      </c>
      <c r="M196" s="77"/>
      <c r="N196" s="77" t="s">
        <v>5270</v>
      </c>
    </row>
    <row r="197" spans="1:14" s="61" customFormat="1" ht="66">
      <c r="A197" s="77">
        <v>1117</v>
      </c>
      <c r="B197" s="77" t="s">
        <v>25</v>
      </c>
      <c r="C197" s="77" t="s">
        <v>2410</v>
      </c>
      <c r="D197" s="77" t="s">
        <v>2423</v>
      </c>
      <c r="E197" s="77" t="s">
        <v>2068</v>
      </c>
      <c r="F197" s="77" t="s">
        <v>2112</v>
      </c>
      <c r="G197" s="78">
        <v>6822900</v>
      </c>
      <c r="H197" s="78">
        <v>6249900</v>
      </c>
      <c r="I197" s="55" t="s">
        <v>113</v>
      </c>
      <c r="J197" s="55" t="s">
        <v>212</v>
      </c>
      <c r="K197" s="77" t="s">
        <v>1354</v>
      </c>
      <c r="L197" s="77" t="s">
        <v>115</v>
      </c>
      <c r="M197" s="77"/>
      <c r="N197" s="77" t="s">
        <v>5270</v>
      </c>
    </row>
    <row r="198" spans="1:14" s="61" customFormat="1" ht="82.5">
      <c r="A198" s="77">
        <v>1118</v>
      </c>
      <c r="B198" s="77" t="s">
        <v>25</v>
      </c>
      <c r="C198" s="77" t="s">
        <v>2410</v>
      </c>
      <c r="D198" s="77" t="s">
        <v>2424</v>
      </c>
      <c r="E198" s="77" t="s">
        <v>2068</v>
      </c>
      <c r="F198" s="77" t="s">
        <v>2218</v>
      </c>
      <c r="G198" s="78">
        <v>1197044</v>
      </c>
      <c r="H198" s="78">
        <v>1150000</v>
      </c>
      <c r="I198" s="55" t="s">
        <v>113</v>
      </c>
      <c r="J198" s="55" t="s">
        <v>212</v>
      </c>
      <c r="K198" s="77" t="s">
        <v>2425</v>
      </c>
      <c r="L198" s="77" t="s">
        <v>115</v>
      </c>
      <c r="M198" s="77"/>
      <c r="N198" s="77" t="s">
        <v>5270</v>
      </c>
    </row>
    <row r="199" spans="1:14" s="61" customFormat="1" ht="66">
      <c r="A199" s="77">
        <v>1119</v>
      </c>
      <c r="B199" s="77" t="s">
        <v>25</v>
      </c>
      <c r="C199" s="77" t="s">
        <v>2410</v>
      </c>
      <c r="D199" s="77" t="s">
        <v>2426</v>
      </c>
      <c r="E199" s="77" t="s">
        <v>2068</v>
      </c>
      <c r="F199" s="77" t="s">
        <v>2112</v>
      </c>
      <c r="G199" s="78">
        <v>14584500</v>
      </c>
      <c r="H199" s="78">
        <v>12830000</v>
      </c>
      <c r="I199" s="55" t="s">
        <v>191</v>
      </c>
      <c r="J199" s="55" t="s">
        <v>188</v>
      </c>
      <c r="K199" s="77" t="s">
        <v>317</v>
      </c>
      <c r="L199" s="77" t="s">
        <v>115</v>
      </c>
      <c r="M199" s="77"/>
      <c r="N199" s="77" t="s">
        <v>5270</v>
      </c>
    </row>
    <row r="200" spans="1:14" s="61" customFormat="1" ht="66">
      <c r="A200" s="77">
        <v>1120</v>
      </c>
      <c r="B200" s="77" t="s">
        <v>25</v>
      </c>
      <c r="C200" s="77" t="s">
        <v>2427</v>
      </c>
      <c r="D200" s="77" t="s">
        <v>2428</v>
      </c>
      <c r="E200" s="77" t="s">
        <v>2068</v>
      </c>
      <c r="F200" s="77" t="s">
        <v>2071</v>
      </c>
      <c r="G200" s="78">
        <v>1896300</v>
      </c>
      <c r="H200" s="78">
        <v>1840000</v>
      </c>
      <c r="I200" s="55" t="s">
        <v>170</v>
      </c>
      <c r="J200" s="55" t="s">
        <v>141</v>
      </c>
      <c r="K200" s="77" t="s">
        <v>294</v>
      </c>
      <c r="L200" s="77" t="s">
        <v>115</v>
      </c>
      <c r="M200" s="77"/>
      <c r="N200" s="77" t="s">
        <v>5278</v>
      </c>
    </row>
    <row r="201" spans="1:14" s="61" customFormat="1" ht="66">
      <c r="A201" s="77">
        <v>1121</v>
      </c>
      <c r="B201" s="77" t="s">
        <v>25</v>
      </c>
      <c r="C201" s="77" t="s">
        <v>2427</v>
      </c>
      <c r="D201" s="77" t="s">
        <v>2429</v>
      </c>
      <c r="E201" s="77" t="s">
        <v>2068</v>
      </c>
      <c r="F201" s="77" t="s">
        <v>2112</v>
      </c>
      <c r="G201" s="78">
        <v>10631250</v>
      </c>
      <c r="H201" s="78">
        <v>8270000</v>
      </c>
      <c r="I201" s="55" t="s">
        <v>120</v>
      </c>
      <c r="J201" s="55" t="s">
        <v>127</v>
      </c>
      <c r="K201" s="77" t="s">
        <v>688</v>
      </c>
      <c r="L201" s="77" t="s">
        <v>115</v>
      </c>
      <c r="M201" s="77"/>
      <c r="N201" s="77" t="s">
        <v>5278</v>
      </c>
    </row>
    <row r="202" spans="1:14" s="61" customFormat="1" ht="66">
      <c r="A202" s="77">
        <v>1122</v>
      </c>
      <c r="B202" s="77" t="s">
        <v>25</v>
      </c>
      <c r="C202" s="77" t="s">
        <v>2427</v>
      </c>
      <c r="D202" s="77" t="s">
        <v>2430</v>
      </c>
      <c r="E202" s="77" t="s">
        <v>2068</v>
      </c>
      <c r="F202" s="77" t="s">
        <v>2112</v>
      </c>
      <c r="G202" s="78">
        <v>7643000</v>
      </c>
      <c r="H202" s="78">
        <v>7643000</v>
      </c>
      <c r="I202" s="55" t="s">
        <v>221</v>
      </c>
      <c r="J202" s="55" t="s">
        <v>191</v>
      </c>
      <c r="K202" s="77" t="s">
        <v>668</v>
      </c>
      <c r="L202" s="77" t="s">
        <v>115</v>
      </c>
      <c r="M202" s="77"/>
      <c r="N202" s="77" t="s">
        <v>5278</v>
      </c>
    </row>
    <row r="203" spans="1:14" s="61" customFormat="1" ht="66">
      <c r="A203" s="77">
        <v>1123</v>
      </c>
      <c r="B203" s="77" t="s">
        <v>25</v>
      </c>
      <c r="C203" s="77" t="s">
        <v>2427</v>
      </c>
      <c r="D203" s="77" t="s">
        <v>2431</v>
      </c>
      <c r="E203" s="77" t="s">
        <v>2068</v>
      </c>
      <c r="F203" s="77" t="s">
        <v>2218</v>
      </c>
      <c r="G203" s="78">
        <v>26250000</v>
      </c>
      <c r="H203" s="78">
        <v>24350000</v>
      </c>
      <c r="I203" s="55" t="s">
        <v>191</v>
      </c>
      <c r="J203" s="55" t="s">
        <v>277</v>
      </c>
      <c r="K203" s="77" t="s">
        <v>642</v>
      </c>
      <c r="L203" s="77" t="s">
        <v>115</v>
      </c>
      <c r="M203" s="77"/>
      <c r="N203" s="77" t="s">
        <v>5267</v>
      </c>
    </row>
    <row r="204" spans="1:14" s="61" customFormat="1" ht="66">
      <c r="A204" s="77">
        <v>1124</v>
      </c>
      <c r="B204" s="77" t="s">
        <v>25</v>
      </c>
      <c r="C204" s="77" t="s">
        <v>306</v>
      </c>
      <c r="D204" s="77" t="s">
        <v>2432</v>
      </c>
      <c r="E204" s="77" t="s">
        <v>2068</v>
      </c>
      <c r="F204" s="77" t="s">
        <v>2112</v>
      </c>
      <c r="G204" s="78">
        <v>36716925</v>
      </c>
      <c r="H204" s="78">
        <v>29370000</v>
      </c>
      <c r="I204" s="55" t="s">
        <v>261</v>
      </c>
      <c r="J204" s="55" t="s">
        <v>174</v>
      </c>
      <c r="K204" s="77" t="s">
        <v>175</v>
      </c>
      <c r="L204" s="77" t="s">
        <v>115</v>
      </c>
      <c r="M204" s="77"/>
      <c r="N204" s="77" t="s">
        <v>5267</v>
      </c>
    </row>
    <row r="205" spans="1:14" s="61" customFormat="1" ht="66">
      <c r="A205" s="77">
        <v>1125</v>
      </c>
      <c r="B205" s="77" t="s">
        <v>25</v>
      </c>
      <c r="C205" s="77" t="s">
        <v>306</v>
      </c>
      <c r="D205" s="77" t="s">
        <v>2433</v>
      </c>
      <c r="E205" s="77" t="s">
        <v>2068</v>
      </c>
      <c r="F205" s="77" t="s">
        <v>2112</v>
      </c>
      <c r="G205" s="78">
        <v>28834987</v>
      </c>
      <c r="H205" s="78">
        <v>22775000</v>
      </c>
      <c r="I205" s="55" t="s">
        <v>120</v>
      </c>
      <c r="J205" s="55" t="s">
        <v>132</v>
      </c>
      <c r="K205" s="77" t="s">
        <v>1744</v>
      </c>
      <c r="L205" s="77" t="s">
        <v>115</v>
      </c>
      <c r="M205" s="77"/>
      <c r="N205" s="77" t="s">
        <v>5267</v>
      </c>
    </row>
    <row r="206" spans="1:14" s="61" customFormat="1" ht="66">
      <c r="A206" s="77">
        <v>1126</v>
      </c>
      <c r="B206" s="77" t="s">
        <v>25</v>
      </c>
      <c r="C206" s="77" t="s">
        <v>306</v>
      </c>
      <c r="D206" s="77" t="s">
        <v>2434</v>
      </c>
      <c r="E206" s="77" t="s">
        <v>2068</v>
      </c>
      <c r="F206" s="77" t="s">
        <v>93</v>
      </c>
      <c r="G206" s="78">
        <v>5689009</v>
      </c>
      <c r="H206" s="78">
        <v>5560000</v>
      </c>
      <c r="I206" s="55" t="s">
        <v>191</v>
      </c>
      <c r="J206" s="55" t="s">
        <v>214</v>
      </c>
      <c r="K206" s="77" t="s">
        <v>2328</v>
      </c>
      <c r="L206" s="77" t="s">
        <v>115</v>
      </c>
      <c r="M206" s="77"/>
      <c r="N206" s="77" t="s">
        <v>5268</v>
      </c>
    </row>
    <row r="207" spans="1:14" s="61" customFormat="1" ht="231">
      <c r="A207" s="77">
        <v>1127</v>
      </c>
      <c r="B207" s="77" t="s">
        <v>25</v>
      </c>
      <c r="C207" s="77" t="s">
        <v>2435</v>
      </c>
      <c r="D207" s="77" t="s">
        <v>2436</v>
      </c>
      <c r="E207" s="77" t="s">
        <v>2068</v>
      </c>
      <c r="F207" s="77" t="s">
        <v>2112</v>
      </c>
      <c r="G207" s="78">
        <v>19897710</v>
      </c>
      <c r="H207" s="78">
        <v>17550000</v>
      </c>
      <c r="I207" s="55" t="s">
        <v>266</v>
      </c>
      <c r="J207" s="55" t="s">
        <v>148</v>
      </c>
      <c r="K207" s="77" t="s">
        <v>2437</v>
      </c>
      <c r="L207" s="77" t="s">
        <v>115</v>
      </c>
      <c r="M207" s="77"/>
      <c r="N207" s="77" t="s">
        <v>5272</v>
      </c>
    </row>
    <row r="208" spans="1:14" s="61" customFormat="1" ht="66">
      <c r="A208" s="77">
        <v>1128</v>
      </c>
      <c r="B208" s="77" t="s">
        <v>25</v>
      </c>
      <c r="C208" s="77" t="s">
        <v>2435</v>
      </c>
      <c r="D208" s="77" t="s">
        <v>2438</v>
      </c>
      <c r="E208" s="77" t="s">
        <v>2068</v>
      </c>
      <c r="F208" s="77" t="s">
        <v>2112</v>
      </c>
      <c r="G208" s="78">
        <v>2191735</v>
      </c>
      <c r="H208" s="78">
        <v>2190000</v>
      </c>
      <c r="I208" s="55" t="s">
        <v>174</v>
      </c>
      <c r="J208" s="55" t="s">
        <v>148</v>
      </c>
      <c r="K208" s="77" t="s">
        <v>945</v>
      </c>
      <c r="L208" s="77" t="s">
        <v>115</v>
      </c>
      <c r="M208" s="77"/>
      <c r="N208" s="77" t="s">
        <v>5272</v>
      </c>
    </row>
    <row r="209" spans="1:14" s="61" customFormat="1" ht="66">
      <c r="A209" s="77">
        <v>1129</v>
      </c>
      <c r="B209" s="77" t="s">
        <v>25</v>
      </c>
      <c r="C209" s="77" t="s">
        <v>2435</v>
      </c>
      <c r="D209" s="77" t="s">
        <v>2439</v>
      </c>
      <c r="E209" s="77" t="s">
        <v>2068</v>
      </c>
      <c r="F209" s="77" t="s">
        <v>2112</v>
      </c>
      <c r="G209" s="78">
        <v>7087500</v>
      </c>
      <c r="H209" s="78">
        <v>6580000</v>
      </c>
      <c r="I209" s="55" t="s">
        <v>174</v>
      </c>
      <c r="J209" s="55" t="s">
        <v>157</v>
      </c>
      <c r="K209" s="77" t="s">
        <v>1011</v>
      </c>
      <c r="L209" s="77" t="s">
        <v>115</v>
      </c>
      <c r="M209" s="77"/>
      <c r="N209" s="77" t="s">
        <v>5278</v>
      </c>
    </row>
    <row r="210" spans="1:14" s="61" customFormat="1" ht="66">
      <c r="A210" s="77">
        <v>1130</v>
      </c>
      <c r="B210" s="77" t="s">
        <v>25</v>
      </c>
      <c r="C210" s="77" t="s">
        <v>2435</v>
      </c>
      <c r="D210" s="77" t="s">
        <v>2440</v>
      </c>
      <c r="E210" s="77" t="s">
        <v>2068</v>
      </c>
      <c r="F210" s="77" t="s">
        <v>2112</v>
      </c>
      <c r="G210" s="78">
        <v>4686000</v>
      </c>
      <c r="H210" s="78">
        <v>4686000</v>
      </c>
      <c r="I210" s="55" t="s">
        <v>141</v>
      </c>
      <c r="J210" s="55" t="s">
        <v>148</v>
      </c>
      <c r="K210" s="77" t="s">
        <v>2441</v>
      </c>
      <c r="L210" s="77" t="s">
        <v>115</v>
      </c>
      <c r="M210" s="77"/>
      <c r="N210" s="77" t="s">
        <v>5272</v>
      </c>
    </row>
    <row r="211" spans="1:14" s="61" customFormat="1" ht="66">
      <c r="A211" s="77">
        <v>1131</v>
      </c>
      <c r="B211" s="77" t="s">
        <v>25</v>
      </c>
      <c r="C211" s="77" t="s">
        <v>2435</v>
      </c>
      <c r="D211" s="77" t="s">
        <v>2442</v>
      </c>
      <c r="E211" s="77" t="s">
        <v>2068</v>
      </c>
      <c r="F211" s="77" t="s">
        <v>2112</v>
      </c>
      <c r="G211" s="78">
        <v>32210010</v>
      </c>
      <c r="H211" s="78">
        <v>27200000</v>
      </c>
      <c r="I211" s="55" t="s">
        <v>120</v>
      </c>
      <c r="J211" s="55" t="s">
        <v>148</v>
      </c>
      <c r="K211" s="77" t="s">
        <v>2161</v>
      </c>
      <c r="L211" s="77" t="s">
        <v>115</v>
      </c>
      <c r="M211" s="77"/>
      <c r="N211" s="77" t="s">
        <v>5278</v>
      </c>
    </row>
    <row r="212" spans="1:14" s="61" customFormat="1" ht="115.5">
      <c r="A212" s="77">
        <v>1132</v>
      </c>
      <c r="B212" s="77" t="s">
        <v>25</v>
      </c>
      <c r="C212" s="77" t="s">
        <v>2435</v>
      </c>
      <c r="D212" s="77" t="s">
        <v>2443</v>
      </c>
      <c r="E212" s="77" t="s">
        <v>2068</v>
      </c>
      <c r="F212" s="77" t="s">
        <v>2218</v>
      </c>
      <c r="G212" s="78">
        <v>1783950</v>
      </c>
      <c r="H212" s="78">
        <v>1558000</v>
      </c>
      <c r="I212" s="55" t="s">
        <v>120</v>
      </c>
      <c r="J212" s="55" t="s">
        <v>148</v>
      </c>
      <c r="K212" s="77" t="s">
        <v>1039</v>
      </c>
      <c r="L212" s="77" t="s">
        <v>115</v>
      </c>
      <c r="M212" s="77"/>
      <c r="N212" s="77" t="s">
        <v>5321</v>
      </c>
    </row>
    <row r="213" spans="1:14" s="61" customFormat="1" ht="66">
      <c r="A213" s="77">
        <v>1133</v>
      </c>
      <c r="B213" s="77" t="s">
        <v>25</v>
      </c>
      <c r="C213" s="77" t="s">
        <v>2435</v>
      </c>
      <c r="D213" s="77" t="s">
        <v>2444</v>
      </c>
      <c r="E213" s="77" t="s">
        <v>2068</v>
      </c>
      <c r="F213" s="77" t="s">
        <v>93</v>
      </c>
      <c r="G213" s="78">
        <v>7586775</v>
      </c>
      <c r="H213" s="78">
        <v>7000000</v>
      </c>
      <c r="I213" s="55" t="s">
        <v>191</v>
      </c>
      <c r="J213" s="55" t="s">
        <v>214</v>
      </c>
      <c r="K213" s="77" t="s">
        <v>2445</v>
      </c>
      <c r="L213" s="77" t="s">
        <v>115</v>
      </c>
      <c r="M213" s="77"/>
      <c r="N213" s="77" t="s">
        <v>5278</v>
      </c>
    </row>
    <row r="214" spans="1:14" s="61" customFormat="1" ht="66">
      <c r="A214" s="77">
        <v>1134</v>
      </c>
      <c r="B214" s="77" t="s">
        <v>25</v>
      </c>
      <c r="C214" s="77" t="s">
        <v>2435</v>
      </c>
      <c r="D214" s="77" t="s">
        <v>2446</v>
      </c>
      <c r="E214" s="77" t="s">
        <v>2068</v>
      </c>
      <c r="F214" s="77" t="s">
        <v>2112</v>
      </c>
      <c r="G214" s="78">
        <v>9982560</v>
      </c>
      <c r="H214" s="78">
        <v>7780000</v>
      </c>
      <c r="I214" s="55" t="s">
        <v>214</v>
      </c>
      <c r="J214" s="55" t="s">
        <v>127</v>
      </c>
      <c r="K214" s="77" t="s">
        <v>1026</v>
      </c>
      <c r="L214" s="77" t="s">
        <v>115</v>
      </c>
      <c r="M214" s="77"/>
      <c r="N214" s="77" t="s">
        <v>5272</v>
      </c>
    </row>
    <row r="215" spans="1:14" s="61" customFormat="1" ht="66">
      <c r="A215" s="77">
        <v>1135</v>
      </c>
      <c r="B215" s="77" t="s">
        <v>25</v>
      </c>
      <c r="C215" s="77" t="s">
        <v>2435</v>
      </c>
      <c r="D215" s="77" t="s">
        <v>2447</v>
      </c>
      <c r="E215" s="77" t="s">
        <v>2068</v>
      </c>
      <c r="F215" s="77" t="s">
        <v>2112</v>
      </c>
      <c r="G215" s="78">
        <v>9982560</v>
      </c>
      <c r="H215" s="78">
        <v>8000000</v>
      </c>
      <c r="I215" s="55" t="s">
        <v>214</v>
      </c>
      <c r="J215" s="55" t="s">
        <v>127</v>
      </c>
      <c r="K215" s="77" t="s">
        <v>2448</v>
      </c>
      <c r="L215" s="77" t="s">
        <v>115</v>
      </c>
      <c r="M215" s="77"/>
      <c r="N215" s="77" t="s">
        <v>5272</v>
      </c>
    </row>
    <row r="216" spans="1:14" s="61" customFormat="1" ht="66">
      <c r="A216" s="77">
        <v>1136</v>
      </c>
      <c r="B216" s="77" t="s">
        <v>25</v>
      </c>
      <c r="C216" s="77" t="s">
        <v>2449</v>
      </c>
      <c r="D216" s="77" t="s">
        <v>2450</v>
      </c>
      <c r="E216" s="77" t="s">
        <v>2068</v>
      </c>
      <c r="F216" s="77" t="s">
        <v>2112</v>
      </c>
      <c r="G216" s="78">
        <v>19934355</v>
      </c>
      <c r="H216" s="78">
        <v>18490000</v>
      </c>
      <c r="I216" s="55" t="s">
        <v>261</v>
      </c>
      <c r="J216" s="55" t="s">
        <v>207</v>
      </c>
      <c r="K216" s="77" t="s">
        <v>2451</v>
      </c>
      <c r="L216" s="77" t="s">
        <v>115</v>
      </c>
      <c r="M216" s="77"/>
      <c r="N216" s="77" t="s">
        <v>5272</v>
      </c>
    </row>
    <row r="217" spans="1:14" s="61" customFormat="1" ht="66">
      <c r="A217" s="77">
        <v>1137</v>
      </c>
      <c r="B217" s="77" t="s">
        <v>25</v>
      </c>
      <c r="C217" s="77" t="s">
        <v>2449</v>
      </c>
      <c r="D217" s="77" t="s">
        <v>2452</v>
      </c>
      <c r="E217" s="77" t="s">
        <v>2068</v>
      </c>
      <c r="F217" s="77" t="s">
        <v>2223</v>
      </c>
      <c r="G217" s="78">
        <v>21046200</v>
      </c>
      <c r="H217" s="78">
        <v>14701000</v>
      </c>
      <c r="I217" s="55" t="s">
        <v>266</v>
      </c>
      <c r="J217" s="55" t="s">
        <v>207</v>
      </c>
      <c r="K217" s="77" t="s">
        <v>1912</v>
      </c>
      <c r="L217" s="77" t="s">
        <v>115</v>
      </c>
      <c r="M217" s="77"/>
      <c r="N217" s="77" t="s">
        <v>5287</v>
      </c>
    </row>
    <row r="218" spans="1:14" s="61" customFormat="1" ht="99">
      <c r="A218" s="77">
        <v>1138</v>
      </c>
      <c r="B218" s="77" t="s">
        <v>25</v>
      </c>
      <c r="C218" s="77" t="s">
        <v>2449</v>
      </c>
      <c r="D218" s="77" t="s">
        <v>2453</v>
      </c>
      <c r="E218" s="77" t="s">
        <v>2068</v>
      </c>
      <c r="F218" s="77" t="s">
        <v>2112</v>
      </c>
      <c r="G218" s="78">
        <v>9600000</v>
      </c>
      <c r="H218" s="78">
        <v>9600000</v>
      </c>
      <c r="I218" s="55" t="s">
        <v>195</v>
      </c>
      <c r="J218" s="55" t="s">
        <v>207</v>
      </c>
      <c r="K218" s="77" t="s">
        <v>2454</v>
      </c>
      <c r="L218" s="77" t="s">
        <v>115</v>
      </c>
      <c r="M218" s="77"/>
      <c r="N218" s="77" t="s">
        <v>5322</v>
      </c>
    </row>
    <row r="219" spans="1:14" s="61" customFormat="1" ht="66">
      <c r="A219" s="77">
        <v>1139</v>
      </c>
      <c r="B219" s="77" t="s">
        <v>25</v>
      </c>
      <c r="C219" s="77" t="s">
        <v>2449</v>
      </c>
      <c r="D219" s="77" t="s">
        <v>2455</v>
      </c>
      <c r="E219" s="77" t="s">
        <v>2068</v>
      </c>
      <c r="F219" s="77" t="s">
        <v>2088</v>
      </c>
      <c r="G219" s="78">
        <v>6304148</v>
      </c>
      <c r="H219" s="78">
        <v>3750000</v>
      </c>
      <c r="I219" s="55" t="s">
        <v>195</v>
      </c>
      <c r="J219" s="55" t="s">
        <v>141</v>
      </c>
      <c r="K219" s="77" t="s">
        <v>338</v>
      </c>
      <c r="L219" s="77" t="s">
        <v>115</v>
      </c>
      <c r="M219" s="77"/>
      <c r="N219" s="77" t="s">
        <v>5270</v>
      </c>
    </row>
    <row r="220" spans="1:14" s="61" customFormat="1" ht="148.5">
      <c r="A220" s="77">
        <v>1140</v>
      </c>
      <c r="B220" s="77" t="s">
        <v>25</v>
      </c>
      <c r="C220" s="77" t="s">
        <v>2449</v>
      </c>
      <c r="D220" s="77" t="s">
        <v>2456</v>
      </c>
      <c r="E220" s="77" t="s">
        <v>2068</v>
      </c>
      <c r="F220" s="77" t="s">
        <v>2112</v>
      </c>
      <c r="G220" s="78">
        <v>9660000</v>
      </c>
      <c r="H220" s="78">
        <v>9660000</v>
      </c>
      <c r="I220" s="55" t="s">
        <v>141</v>
      </c>
      <c r="J220" s="55" t="s">
        <v>126</v>
      </c>
      <c r="K220" s="77" t="s">
        <v>2457</v>
      </c>
      <c r="L220" s="77" t="s">
        <v>115</v>
      </c>
      <c r="M220" s="77"/>
      <c r="N220" s="77" t="s">
        <v>5322</v>
      </c>
    </row>
    <row r="221" spans="1:14" s="61" customFormat="1" ht="66">
      <c r="A221" s="77">
        <v>1141</v>
      </c>
      <c r="B221" s="77" t="s">
        <v>25</v>
      </c>
      <c r="C221" s="77" t="s">
        <v>2449</v>
      </c>
      <c r="D221" s="77" t="s">
        <v>2458</v>
      </c>
      <c r="E221" s="77" t="s">
        <v>2068</v>
      </c>
      <c r="F221" s="77" t="s">
        <v>2223</v>
      </c>
      <c r="G221" s="78">
        <v>31500000</v>
      </c>
      <c r="H221" s="78">
        <v>22160000</v>
      </c>
      <c r="I221" s="55" t="s">
        <v>126</v>
      </c>
      <c r="J221" s="55" t="s">
        <v>210</v>
      </c>
      <c r="K221" s="77" t="s">
        <v>1894</v>
      </c>
      <c r="L221" s="77" t="s">
        <v>115</v>
      </c>
      <c r="M221" s="77"/>
      <c r="N221" s="77" t="s">
        <v>5270</v>
      </c>
    </row>
    <row r="222" spans="1:14" s="61" customFormat="1" ht="66">
      <c r="A222" s="77">
        <v>1142</v>
      </c>
      <c r="B222" s="77" t="s">
        <v>25</v>
      </c>
      <c r="C222" s="77" t="s">
        <v>2449</v>
      </c>
      <c r="D222" s="77" t="s">
        <v>2459</v>
      </c>
      <c r="E222" s="77" t="s">
        <v>2068</v>
      </c>
      <c r="F222" s="77" t="s">
        <v>2112</v>
      </c>
      <c r="G222" s="78">
        <v>31730370</v>
      </c>
      <c r="H222" s="78">
        <v>30150000</v>
      </c>
      <c r="I222" s="55" t="s">
        <v>120</v>
      </c>
      <c r="J222" s="55" t="s">
        <v>157</v>
      </c>
      <c r="K222" s="77" t="s">
        <v>1868</v>
      </c>
      <c r="L222" s="77" t="s">
        <v>115</v>
      </c>
      <c r="M222" s="77"/>
      <c r="N222" s="77" t="s">
        <v>5287</v>
      </c>
    </row>
    <row r="223" spans="1:14" s="61" customFormat="1" ht="66">
      <c r="A223" s="77">
        <v>1143</v>
      </c>
      <c r="B223" s="77" t="s">
        <v>25</v>
      </c>
      <c r="C223" s="77" t="s">
        <v>2449</v>
      </c>
      <c r="D223" s="77" t="s">
        <v>2460</v>
      </c>
      <c r="E223" s="77" t="s">
        <v>2068</v>
      </c>
      <c r="F223" s="77" t="s">
        <v>2112</v>
      </c>
      <c r="G223" s="78">
        <v>29533875</v>
      </c>
      <c r="H223" s="78">
        <v>28000000</v>
      </c>
      <c r="I223" s="55" t="s">
        <v>120</v>
      </c>
      <c r="J223" s="55" t="s">
        <v>221</v>
      </c>
      <c r="K223" s="77" t="s">
        <v>497</v>
      </c>
      <c r="L223" s="77" t="s">
        <v>115</v>
      </c>
      <c r="M223" s="77"/>
      <c r="N223" s="77" t="s">
        <v>5287</v>
      </c>
    </row>
    <row r="224" spans="1:14" s="61" customFormat="1" ht="66">
      <c r="A224" s="77">
        <v>1144</v>
      </c>
      <c r="B224" s="77" t="s">
        <v>25</v>
      </c>
      <c r="C224" s="77" t="s">
        <v>2449</v>
      </c>
      <c r="D224" s="77" t="s">
        <v>2461</v>
      </c>
      <c r="E224" s="77" t="s">
        <v>2068</v>
      </c>
      <c r="F224" s="77" t="s">
        <v>2112</v>
      </c>
      <c r="G224" s="78">
        <v>6615000</v>
      </c>
      <c r="H224" s="78">
        <v>6490000</v>
      </c>
      <c r="I224" s="55" t="s">
        <v>157</v>
      </c>
      <c r="J224" s="55" t="s">
        <v>221</v>
      </c>
      <c r="K224" s="77" t="s">
        <v>2365</v>
      </c>
      <c r="L224" s="77" t="s">
        <v>115</v>
      </c>
      <c r="M224" s="77"/>
      <c r="N224" s="77" t="s">
        <v>5287</v>
      </c>
    </row>
    <row r="225" spans="1:14" s="61" customFormat="1" ht="214.5">
      <c r="A225" s="77">
        <v>1145</v>
      </c>
      <c r="B225" s="77" t="s">
        <v>25</v>
      </c>
      <c r="C225" s="77" t="s">
        <v>2449</v>
      </c>
      <c r="D225" s="77" t="s">
        <v>2462</v>
      </c>
      <c r="E225" s="77" t="s">
        <v>2068</v>
      </c>
      <c r="F225" s="77" t="s">
        <v>2112</v>
      </c>
      <c r="G225" s="78">
        <v>5000000</v>
      </c>
      <c r="H225" s="78">
        <v>5000000</v>
      </c>
      <c r="I225" s="55" t="s">
        <v>132</v>
      </c>
      <c r="J225" s="55" t="s">
        <v>153</v>
      </c>
      <c r="K225" s="77" t="s">
        <v>2463</v>
      </c>
      <c r="L225" s="77" t="s">
        <v>115</v>
      </c>
      <c r="M225" s="77"/>
      <c r="N225" s="77" t="s">
        <v>5322</v>
      </c>
    </row>
    <row r="226" spans="1:14" s="61" customFormat="1" ht="66">
      <c r="A226" s="77">
        <v>1146</v>
      </c>
      <c r="B226" s="77" t="s">
        <v>25</v>
      </c>
      <c r="C226" s="77" t="s">
        <v>2449</v>
      </c>
      <c r="D226" s="77" t="s">
        <v>2464</v>
      </c>
      <c r="E226" s="77" t="s">
        <v>2068</v>
      </c>
      <c r="F226" s="77" t="s">
        <v>2223</v>
      </c>
      <c r="G226" s="78">
        <v>21629370</v>
      </c>
      <c r="H226" s="78">
        <v>20560000</v>
      </c>
      <c r="I226" s="55" t="s">
        <v>127</v>
      </c>
      <c r="J226" s="55" t="s">
        <v>188</v>
      </c>
      <c r="K226" s="77" t="s">
        <v>358</v>
      </c>
      <c r="L226" s="77" t="s">
        <v>115</v>
      </c>
      <c r="M226" s="77"/>
      <c r="N226" s="77" t="s">
        <v>5270</v>
      </c>
    </row>
    <row r="227" spans="1:14" s="61" customFormat="1" ht="66">
      <c r="A227" s="77">
        <v>1147</v>
      </c>
      <c r="B227" s="77" t="s">
        <v>25</v>
      </c>
      <c r="C227" s="77" t="s">
        <v>2465</v>
      </c>
      <c r="D227" s="77" t="s">
        <v>2466</v>
      </c>
      <c r="E227" s="77" t="s">
        <v>2068</v>
      </c>
      <c r="F227" s="77" t="s">
        <v>2293</v>
      </c>
      <c r="G227" s="78">
        <v>11102908</v>
      </c>
      <c r="H227" s="78">
        <v>7300000</v>
      </c>
      <c r="I227" s="55" t="s">
        <v>170</v>
      </c>
      <c r="J227" s="55" t="s">
        <v>174</v>
      </c>
      <c r="K227" s="77" t="s">
        <v>186</v>
      </c>
      <c r="L227" s="77" t="s">
        <v>115</v>
      </c>
      <c r="M227" s="77"/>
      <c r="N227" s="77" t="s">
        <v>5272</v>
      </c>
    </row>
    <row r="228" spans="1:14" s="61" customFormat="1" ht="66">
      <c r="A228" s="77">
        <v>1148</v>
      </c>
      <c r="B228" s="77" t="s">
        <v>25</v>
      </c>
      <c r="C228" s="77" t="s">
        <v>2465</v>
      </c>
      <c r="D228" s="77" t="s">
        <v>2467</v>
      </c>
      <c r="E228" s="77" t="s">
        <v>2068</v>
      </c>
      <c r="F228" s="77" t="s">
        <v>2293</v>
      </c>
      <c r="G228" s="78">
        <v>9730436</v>
      </c>
      <c r="H228" s="78">
        <v>9450000</v>
      </c>
      <c r="I228" s="55" t="s">
        <v>240</v>
      </c>
      <c r="J228" s="55" t="s">
        <v>210</v>
      </c>
      <c r="K228" s="77" t="s">
        <v>2468</v>
      </c>
      <c r="L228" s="77" t="s">
        <v>115</v>
      </c>
      <c r="M228" s="77"/>
      <c r="N228" s="77" t="s">
        <v>5272</v>
      </c>
    </row>
    <row r="229" spans="1:14" s="61" customFormat="1" ht="66">
      <c r="A229" s="77">
        <v>1149</v>
      </c>
      <c r="B229" s="77" t="s">
        <v>25</v>
      </c>
      <c r="C229" s="77" t="s">
        <v>2465</v>
      </c>
      <c r="D229" s="77" t="s">
        <v>2469</v>
      </c>
      <c r="E229" s="77" t="s">
        <v>2068</v>
      </c>
      <c r="F229" s="77" t="s">
        <v>2071</v>
      </c>
      <c r="G229" s="78">
        <v>9444645</v>
      </c>
      <c r="H229" s="78">
        <v>7646000</v>
      </c>
      <c r="I229" s="55" t="s">
        <v>240</v>
      </c>
      <c r="J229" s="55" t="s">
        <v>126</v>
      </c>
      <c r="K229" s="77" t="s">
        <v>1106</v>
      </c>
      <c r="L229" s="77" t="s">
        <v>115</v>
      </c>
      <c r="M229" s="77"/>
      <c r="N229" s="77" t="s">
        <v>5272</v>
      </c>
    </row>
    <row r="230" spans="1:14" s="61" customFormat="1" ht="66">
      <c r="A230" s="77">
        <v>1150</v>
      </c>
      <c r="B230" s="77" t="s">
        <v>25</v>
      </c>
      <c r="C230" s="77" t="s">
        <v>2465</v>
      </c>
      <c r="D230" s="77" t="s">
        <v>2470</v>
      </c>
      <c r="E230" s="77" t="s">
        <v>2068</v>
      </c>
      <c r="F230" s="77" t="s">
        <v>2088</v>
      </c>
      <c r="G230" s="78">
        <v>9555000</v>
      </c>
      <c r="H230" s="78">
        <v>9280000</v>
      </c>
      <c r="I230" s="55" t="s">
        <v>261</v>
      </c>
      <c r="J230" s="55" t="s">
        <v>126</v>
      </c>
      <c r="K230" s="77" t="s">
        <v>2471</v>
      </c>
      <c r="L230" s="77" t="s">
        <v>115</v>
      </c>
      <c r="M230" s="77"/>
      <c r="N230" s="77" t="s">
        <v>5272</v>
      </c>
    </row>
    <row r="231" spans="1:14" s="61" customFormat="1" ht="66">
      <c r="A231" s="77">
        <v>1151</v>
      </c>
      <c r="B231" s="77" t="s">
        <v>25</v>
      </c>
      <c r="C231" s="77" t="s">
        <v>2465</v>
      </c>
      <c r="D231" s="77" t="s">
        <v>2472</v>
      </c>
      <c r="E231" s="77" t="s">
        <v>2068</v>
      </c>
      <c r="F231" s="77" t="s">
        <v>93</v>
      </c>
      <c r="G231" s="78">
        <v>8308405</v>
      </c>
      <c r="H231" s="78">
        <v>6120000</v>
      </c>
      <c r="I231" s="55" t="s">
        <v>203</v>
      </c>
      <c r="J231" s="55" t="s">
        <v>126</v>
      </c>
      <c r="K231" s="77" t="s">
        <v>1145</v>
      </c>
      <c r="L231" s="77" t="s">
        <v>115</v>
      </c>
      <c r="M231" s="77"/>
      <c r="N231" s="77" t="s">
        <v>5272</v>
      </c>
    </row>
    <row r="232" spans="1:14" s="61" customFormat="1" ht="66">
      <c r="A232" s="77">
        <v>1152</v>
      </c>
      <c r="B232" s="77" t="s">
        <v>25</v>
      </c>
      <c r="C232" s="77" t="s">
        <v>2465</v>
      </c>
      <c r="D232" s="77" t="s">
        <v>2473</v>
      </c>
      <c r="E232" s="77" t="s">
        <v>2068</v>
      </c>
      <c r="F232" s="77" t="s">
        <v>2293</v>
      </c>
      <c r="G232" s="78">
        <v>2974173</v>
      </c>
      <c r="H232" s="78">
        <v>2974173</v>
      </c>
      <c r="I232" s="55" t="s">
        <v>131</v>
      </c>
      <c r="J232" s="55" t="s">
        <v>153</v>
      </c>
      <c r="K232" s="77" t="s">
        <v>1145</v>
      </c>
      <c r="L232" s="77" t="s">
        <v>115</v>
      </c>
      <c r="M232" s="77"/>
      <c r="N232" s="77" t="s">
        <v>5272</v>
      </c>
    </row>
    <row r="233" spans="1:14" s="61" customFormat="1" ht="66">
      <c r="A233" s="77">
        <v>1153</v>
      </c>
      <c r="B233" s="77" t="s">
        <v>25</v>
      </c>
      <c r="C233" s="77" t="s">
        <v>2465</v>
      </c>
      <c r="D233" s="77" t="s">
        <v>2474</v>
      </c>
      <c r="E233" s="77" t="s">
        <v>2068</v>
      </c>
      <c r="F233" s="77" t="s">
        <v>2112</v>
      </c>
      <c r="G233" s="78">
        <v>7224882</v>
      </c>
      <c r="H233" s="78">
        <v>6800000</v>
      </c>
      <c r="I233" s="55" t="s">
        <v>120</v>
      </c>
      <c r="J233" s="55" t="s">
        <v>153</v>
      </c>
      <c r="K233" s="77" t="s">
        <v>1974</v>
      </c>
      <c r="L233" s="77" t="s">
        <v>115</v>
      </c>
      <c r="M233" s="77"/>
      <c r="N233" s="77" t="s">
        <v>5272</v>
      </c>
    </row>
    <row r="234" spans="1:14" s="61" customFormat="1" ht="66">
      <c r="A234" s="77">
        <v>1154</v>
      </c>
      <c r="B234" s="77" t="s">
        <v>25</v>
      </c>
      <c r="C234" s="77" t="s">
        <v>2465</v>
      </c>
      <c r="D234" s="77" t="s">
        <v>2475</v>
      </c>
      <c r="E234" s="77" t="s">
        <v>2068</v>
      </c>
      <c r="F234" s="77" t="s">
        <v>2112</v>
      </c>
      <c r="G234" s="78">
        <v>7849061</v>
      </c>
      <c r="H234" s="78">
        <v>7600000</v>
      </c>
      <c r="I234" s="55" t="s">
        <v>120</v>
      </c>
      <c r="J234" s="55" t="s">
        <v>113</v>
      </c>
      <c r="K234" s="77" t="s">
        <v>410</v>
      </c>
      <c r="L234" s="77" t="s">
        <v>115</v>
      </c>
      <c r="M234" s="77"/>
      <c r="N234" s="77" t="s">
        <v>5272</v>
      </c>
    </row>
    <row r="235" spans="1:14" s="61" customFormat="1" ht="66">
      <c r="A235" s="77">
        <v>1155</v>
      </c>
      <c r="B235" s="77" t="s">
        <v>25</v>
      </c>
      <c r="C235" s="77" t="s">
        <v>2465</v>
      </c>
      <c r="D235" s="77" t="s">
        <v>2476</v>
      </c>
      <c r="E235" s="77" t="s">
        <v>2068</v>
      </c>
      <c r="F235" s="77" t="s">
        <v>2293</v>
      </c>
      <c r="G235" s="78">
        <v>11736346</v>
      </c>
      <c r="H235" s="78">
        <v>10096036</v>
      </c>
      <c r="I235" s="55" t="s">
        <v>221</v>
      </c>
      <c r="J235" s="55" t="s">
        <v>212</v>
      </c>
      <c r="K235" s="77" t="s">
        <v>1067</v>
      </c>
      <c r="L235" s="77" t="s">
        <v>115</v>
      </c>
      <c r="M235" s="77"/>
      <c r="N235" s="77" t="s">
        <v>5272</v>
      </c>
    </row>
    <row r="236" spans="1:14" s="61" customFormat="1" ht="66">
      <c r="A236" s="77">
        <v>1156</v>
      </c>
      <c r="B236" s="77" t="s">
        <v>25</v>
      </c>
      <c r="C236" s="77" t="s">
        <v>2465</v>
      </c>
      <c r="D236" s="77" t="s">
        <v>2477</v>
      </c>
      <c r="E236" s="77" t="s">
        <v>2068</v>
      </c>
      <c r="F236" s="77" t="s">
        <v>2293</v>
      </c>
      <c r="G236" s="78">
        <v>14575050</v>
      </c>
      <c r="H236" s="78">
        <v>12800000</v>
      </c>
      <c r="I236" s="55" t="s">
        <v>121</v>
      </c>
      <c r="J236" s="55" t="s">
        <v>136</v>
      </c>
      <c r="K236" s="77" t="s">
        <v>2478</v>
      </c>
      <c r="L236" s="77" t="s">
        <v>115</v>
      </c>
      <c r="M236" s="77"/>
      <c r="N236" s="77" t="s">
        <v>5272</v>
      </c>
    </row>
    <row r="237" spans="1:14" s="61" customFormat="1" ht="66">
      <c r="A237" s="77">
        <v>1157</v>
      </c>
      <c r="B237" s="77" t="s">
        <v>25</v>
      </c>
      <c r="C237" s="77" t="s">
        <v>2465</v>
      </c>
      <c r="D237" s="77" t="s">
        <v>2479</v>
      </c>
      <c r="E237" s="77" t="s">
        <v>2068</v>
      </c>
      <c r="F237" s="77" t="s">
        <v>2071</v>
      </c>
      <c r="G237" s="78">
        <v>4969650</v>
      </c>
      <c r="H237" s="78">
        <v>4430000</v>
      </c>
      <c r="I237" s="55" t="s">
        <v>153</v>
      </c>
      <c r="J237" s="55" t="s">
        <v>214</v>
      </c>
      <c r="K237" s="77" t="s">
        <v>1974</v>
      </c>
      <c r="L237" s="77" t="s">
        <v>115</v>
      </c>
      <c r="M237" s="77"/>
      <c r="N237" s="77" t="s">
        <v>5272</v>
      </c>
    </row>
    <row r="238" spans="1:14" s="61" customFormat="1" ht="66">
      <c r="A238" s="77">
        <v>1158</v>
      </c>
      <c r="B238" s="77" t="s">
        <v>25</v>
      </c>
      <c r="C238" s="77" t="s">
        <v>2480</v>
      </c>
      <c r="D238" s="77" t="s">
        <v>2481</v>
      </c>
      <c r="E238" s="77" t="s">
        <v>2068</v>
      </c>
      <c r="F238" s="77" t="s">
        <v>2112</v>
      </c>
      <c r="G238" s="78">
        <v>4474232</v>
      </c>
      <c r="H238" s="78">
        <v>4474232</v>
      </c>
      <c r="I238" s="55" t="s">
        <v>131</v>
      </c>
      <c r="J238" s="55" t="s">
        <v>120</v>
      </c>
      <c r="K238" s="77" t="s">
        <v>237</v>
      </c>
      <c r="L238" s="77" t="s">
        <v>115</v>
      </c>
      <c r="M238" s="77"/>
      <c r="N238" s="77" t="s">
        <v>5278</v>
      </c>
    </row>
    <row r="239" spans="1:14" s="61" customFormat="1" ht="66">
      <c r="A239" s="77">
        <v>1159</v>
      </c>
      <c r="B239" s="77" t="s">
        <v>25</v>
      </c>
      <c r="C239" s="77" t="s">
        <v>2480</v>
      </c>
      <c r="D239" s="77" t="s">
        <v>2482</v>
      </c>
      <c r="E239" s="77" t="s">
        <v>2068</v>
      </c>
      <c r="F239" s="77" t="s">
        <v>2112</v>
      </c>
      <c r="G239" s="78">
        <v>49917000</v>
      </c>
      <c r="H239" s="78">
        <v>48000000</v>
      </c>
      <c r="I239" s="55" t="s">
        <v>136</v>
      </c>
      <c r="J239" s="55" t="s">
        <v>212</v>
      </c>
      <c r="K239" s="77" t="s">
        <v>237</v>
      </c>
      <c r="L239" s="77" t="s">
        <v>115</v>
      </c>
      <c r="M239" s="77"/>
      <c r="N239" s="77" t="s">
        <v>5278</v>
      </c>
    </row>
    <row r="240" spans="1:14" s="61" customFormat="1" ht="82.5">
      <c r="A240" s="77">
        <v>1160</v>
      </c>
      <c r="B240" s="77" t="s">
        <v>25</v>
      </c>
      <c r="C240" s="77" t="s">
        <v>2480</v>
      </c>
      <c r="D240" s="77" t="s">
        <v>2483</v>
      </c>
      <c r="E240" s="77" t="s">
        <v>2068</v>
      </c>
      <c r="F240" s="77" t="s">
        <v>2088</v>
      </c>
      <c r="G240" s="78">
        <v>1515306</v>
      </c>
      <c r="H240" s="78">
        <v>1500000</v>
      </c>
      <c r="I240" s="55" t="s">
        <v>191</v>
      </c>
      <c r="J240" s="55" t="s">
        <v>214</v>
      </c>
      <c r="K240" s="77" t="s">
        <v>237</v>
      </c>
      <c r="L240" s="77" t="s">
        <v>115</v>
      </c>
      <c r="M240" s="77"/>
      <c r="N240" s="77" t="s">
        <v>5286</v>
      </c>
    </row>
    <row r="241" spans="1:14" s="61" customFormat="1" ht="66">
      <c r="A241" s="77">
        <v>1161</v>
      </c>
      <c r="B241" s="77" t="s">
        <v>26</v>
      </c>
      <c r="C241" s="77" t="s">
        <v>309</v>
      </c>
      <c r="D241" s="77" t="s">
        <v>2484</v>
      </c>
      <c r="E241" s="77" t="s">
        <v>2068</v>
      </c>
      <c r="F241" s="77" t="s">
        <v>2084</v>
      </c>
      <c r="G241" s="78">
        <v>35482091</v>
      </c>
      <c r="H241" s="78">
        <v>32500000</v>
      </c>
      <c r="I241" s="55" t="s">
        <v>195</v>
      </c>
      <c r="J241" s="55" t="s">
        <v>174</v>
      </c>
      <c r="K241" s="77" t="s">
        <v>251</v>
      </c>
      <c r="L241" s="77" t="s">
        <v>115</v>
      </c>
      <c r="M241" s="77"/>
      <c r="N241" s="77" t="s">
        <v>5268</v>
      </c>
    </row>
    <row r="242" spans="1:14" s="61" customFormat="1" ht="66">
      <c r="A242" s="77">
        <v>1162</v>
      </c>
      <c r="B242" s="77" t="s">
        <v>26</v>
      </c>
      <c r="C242" s="77" t="s">
        <v>309</v>
      </c>
      <c r="D242" s="77" t="s">
        <v>2485</v>
      </c>
      <c r="E242" s="77" t="s">
        <v>2068</v>
      </c>
      <c r="F242" s="77" t="s">
        <v>2088</v>
      </c>
      <c r="G242" s="78">
        <v>9300590</v>
      </c>
      <c r="H242" s="78">
        <v>7390000</v>
      </c>
      <c r="I242" s="55" t="s">
        <v>174</v>
      </c>
      <c r="J242" s="55" t="s">
        <v>141</v>
      </c>
      <c r="K242" s="77" t="s">
        <v>2486</v>
      </c>
      <c r="L242" s="77" t="s">
        <v>115</v>
      </c>
      <c r="M242" s="77"/>
      <c r="N242" s="77" t="s">
        <v>5268</v>
      </c>
    </row>
    <row r="243" spans="1:14" s="61" customFormat="1" ht="82.5">
      <c r="A243" s="77">
        <v>1163</v>
      </c>
      <c r="B243" s="77" t="s">
        <v>26</v>
      </c>
      <c r="C243" s="77" t="s">
        <v>309</v>
      </c>
      <c r="D243" s="77" t="s">
        <v>2487</v>
      </c>
      <c r="E243" s="77" t="s">
        <v>2068</v>
      </c>
      <c r="F243" s="77" t="s">
        <v>2129</v>
      </c>
      <c r="G243" s="78">
        <v>10829884</v>
      </c>
      <c r="H243" s="78">
        <v>10234000</v>
      </c>
      <c r="I243" s="55" t="s">
        <v>174</v>
      </c>
      <c r="J243" s="55" t="s">
        <v>141</v>
      </c>
      <c r="K243" s="77" t="s">
        <v>2488</v>
      </c>
      <c r="L243" s="77" t="s">
        <v>115</v>
      </c>
      <c r="M243" s="77"/>
      <c r="N243" s="77" t="s">
        <v>5268</v>
      </c>
    </row>
    <row r="244" spans="1:14" s="61" customFormat="1" ht="148.5">
      <c r="A244" s="77">
        <v>1164</v>
      </c>
      <c r="B244" s="77" t="s">
        <v>26</v>
      </c>
      <c r="C244" s="77" t="s">
        <v>309</v>
      </c>
      <c r="D244" s="77" t="s">
        <v>2489</v>
      </c>
      <c r="E244" s="77" t="s">
        <v>2068</v>
      </c>
      <c r="F244" s="77" t="s">
        <v>2218</v>
      </c>
      <c r="G244" s="78">
        <v>3383219</v>
      </c>
      <c r="H244" s="78">
        <v>2900000</v>
      </c>
      <c r="I244" s="55" t="s">
        <v>174</v>
      </c>
      <c r="J244" s="55" t="s">
        <v>141</v>
      </c>
      <c r="K244" s="77" t="s">
        <v>2490</v>
      </c>
      <c r="L244" s="77" t="s">
        <v>115</v>
      </c>
      <c r="M244" s="77"/>
      <c r="N244" s="77" t="s">
        <v>5268</v>
      </c>
    </row>
    <row r="245" spans="1:14" s="61" customFormat="1" ht="33">
      <c r="A245" s="77">
        <v>1165</v>
      </c>
      <c r="B245" s="77" t="s">
        <v>26</v>
      </c>
      <c r="C245" s="77" t="s">
        <v>309</v>
      </c>
      <c r="D245" s="77" t="s">
        <v>2491</v>
      </c>
      <c r="E245" s="77" t="s">
        <v>2068</v>
      </c>
      <c r="F245" s="77" t="s">
        <v>2084</v>
      </c>
      <c r="G245" s="78">
        <v>9737277</v>
      </c>
      <c r="H245" s="78">
        <v>9550000</v>
      </c>
      <c r="I245" s="55" t="s">
        <v>141</v>
      </c>
      <c r="J245" s="55" t="s">
        <v>131</v>
      </c>
      <c r="K245" s="77" t="s">
        <v>759</v>
      </c>
      <c r="L245" s="77" t="s">
        <v>115</v>
      </c>
      <c r="M245" s="77"/>
      <c r="N245" s="77" t="s">
        <v>5268</v>
      </c>
    </row>
    <row r="246" spans="1:14" s="61" customFormat="1" ht="49.5">
      <c r="A246" s="77">
        <v>1166</v>
      </c>
      <c r="B246" s="77" t="s">
        <v>26</v>
      </c>
      <c r="C246" s="77" t="s">
        <v>309</v>
      </c>
      <c r="D246" s="77" t="s">
        <v>2492</v>
      </c>
      <c r="E246" s="77" t="s">
        <v>2068</v>
      </c>
      <c r="F246" s="77" t="s">
        <v>2088</v>
      </c>
      <c r="G246" s="78">
        <v>5941008</v>
      </c>
      <c r="H246" s="78">
        <v>4690000</v>
      </c>
      <c r="I246" s="55" t="s">
        <v>126</v>
      </c>
      <c r="J246" s="55" t="s">
        <v>210</v>
      </c>
      <c r="K246" s="77" t="s">
        <v>2493</v>
      </c>
      <c r="L246" s="77" t="s">
        <v>115</v>
      </c>
      <c r="M246" s="77"/>
      <c r="N246" s="77" t="s">
        <v>5268</v>
      </c>
    </row>
    <row r="247" spans="1:14" s="61" customFormat="1" ht="82.5">
      <c r="A247" s="77">
        <v>1167</v>
      </c>
      <c r="B247" s="77" t="s">
        <v>26</v>
      </c>
      <c r="C247" s="77" t="s">
        <v>309</v>
      </c>
      <c r="D247" s="77" t="s">
        <v>2494</v>
      </c>
      <c r="E247" s="77" t="s">
        <v>2068</v>
      </c>
      <c r="F247" s="77" t="s">
        <v>2218</v>
      </c>
      <c r="G247" s="78">
        <v>18354222</v>
      </c>
      <c r="H247" s="78">
        <v>14630000</v>
      </c>
      <c r="I247" s="55" t="s">
        <v>126</v>
      </c>
      <c r="J247" s="55" t="s">
        <v>120</v>
      </c>
      <c r="K247" s="77" t="s">
        <v>1547</v>
      </c>
      <c r="L247" s="77" t="s">
        <v>115</v>
      </c>
      <c r="M247" s="77"/>
      <c r="N247" s="77" t="s">
        <v>5278</v>
      </c>
    </row>
    <row r="248" spans="1:14" s="61" customFormat="1" ht="49.5">
      <c r="A248" s="77">
        <v>1168</v>
      </c>
      <c r="B248" s="77" t="s">
        <v>26</v>
      </c>
      <c r="C248" s="77" t="s">
        <v>309</v>
      </c>
      <c r="D248" s="77" t="s">
        <v>2495</v>
      </c>
      <c r="E248" s="77" t="s">
        <v>2068</v>
      </c>
      <c r="F248" s="77" t="s">
        <v>2088</v>
      </c>
      <c r="G248" s="78">
        <v>4712190</v>
      </c>
      <c r="H248" s="78">
        <v>4259886</v>
      </c>
      <c r="I248" s="55" t="s">
        <v>126</v>
      </c>
      <c r="J248" s="55" t="s">
        <v>120</v>
      </c>
      <c r="K248" s="77" t="s">
        <v>1231</v>
      </c>
      <c r="L248" s="77" t="s">
        <v>115</v>
      </c>
      <c r="M248" s="77"/>
      <c r="N248" s="77" t="s">
        <v>5278</v>
      </c>
    </row>
    <row r="249" spans="1:14" s="61" customFormat="1" ht="66">
      <c r="A249" s="77">
        <v>1169</v>
      </c>
      <c r="B249" s="77" t="s">
        <v>26</v>
      </c>
      <c r="C249" s="77" t="s">
        <v>309</v>
      </c>
      <c r="D249" s="77" t="s">
        <v>2496</v>
      </c>
      <c r="E249" s="77" t="s">
        <v>2068</v>
      </c>
      <c r="F249" s="77" t="s">
        <v>2084</v>
      </c>
      <c r="G249" s="78">
        <v>28356368</v>
      </c>
      <c r="H249" s="78">
        <v>26000000</v>
      </c>
      <c r="I249" s="55" t="s">
        <v>126</v>
      </c>
      <c r="J249" s="55" t="s">
        <v>131</v>
      </c>
      <c r="K249" s="77" t="s">
        <v>317</v>
      </c>
      <c r="L249" s="77" t="s">
        <v>115</v>
      </c>
      <c r="M249" s="77"/>
      <c r="N249" s="77" t="s">
        <v>5278</v>
      </c>
    </row>
    <row r="250" spans="1:14" s="61" customFormat="1" ht="49.5">
      <c r="A250" s="77">
        <v>1170</v>
      </c>
      <c r="B250" s="77" t="s">
        <v>26</v>
      </c>
      <c r="C250" s="77" t="s">
        <v>309</v>
      </c>
      <c r="D250" s="77" t="s">
        <v>2497</v>
      </c>
      <c r="E250" s="77" t="s">
        <v>2068</v>
      </c>
      <c r="F250" s="77" t="s">
        <v>2218</v>
      </c>
      <c r="G250" s="78">
        <v>115307995</v>
      </c>
      <c r="H250" s="78">
        <v>111330059</v>
      </c>
      <c r="I250" s="55" t="s">
        <v>120</v>
      </c>
      <c r="J250" s="55" t="s">
        <v>157</v>
      </c>
      <c r="K250" s="77" t="s">
        <v>251</v>
      </c>
      <c r="L250" s="77" t="s">
        <v>115</v>
      </c>
      <c r="M250" s="77"/>
      <c r="N250" s="77" t="s">
        <v>5268</v>
      </c>
    </row>
    <row r="251" spans="1:14" s="61" customFormat="1" ht="82.5">
      <c r="A251" s="77">
        <v>1171</v>
      </c>
      <c r="B251" s="77" t="s">
        <v>26</v>
      </c>
      <c r="C251" s="77" t="s">
        <v>309</v>
      </c>
      <c r="D251" s="77" t="s">
        <v>2498</v>
      </c>
      <c r="E251" s="77" t="s">
        <v>2068</v>
      </c>
      <c r="F251" s="77" t="s">
        <v>2084</v>
      </c>
      <c r="G251" s="78">
        <v>37626510</v>
      </c>
      <c r="H251" s="78">
        <v>34800000</v>
      </c>
      <c r="I251" s="55" t="s">
        <v>157</v>
      </c>
      <c r="J251" s="55" t="s">
        <v>132</v>
      </c>
      <c r="K251" s="77" t="s">
        <v>251</v>
      </c>
      <c r="L251" s="77" t="s">
        <v>115</v>
      </c>
      <c r="M251" s="77"/>
      <c r="N251" s="77" t="s">
        <v>5278</v>
      </c>
    </row>
    <row r="252" spans="1:14" s="61" customFormat="1" ht="82.5">
      <c r="A252" s="77">
        <v>1172</v>
      </c>
      <c r="B252" s="77" t="s">
        <v>26</v>
      </c>
      <c r="C252" s="77" t="s">
        <v>309</v>
      </c>
      <c r="D252" s="77" t="s">
        <v>2499</v>
      </c>
      <c r="E252" s="77" t="s">
        <v>2068</v>
      </c>
      <c r="F252" s="77" t="s">
        <v>2129</v>
      </c>
      <c r="G252" s="78">
        <v>3702277</v>
      </c>
      <c r="H252" s="78">
        <v>3158000</v>
      </c>
      <c r="I252" s="55" t="s">
        <v>132</v>
      </c>
      <c r="J252" s="55" t="s">
        <v>153</v>
      </c>
      <c r="K252" s="77" t="s">
        <v>2500</v>
      </c>
      <c r="L252" s="77" t="s">
        <v>115</v>
      </c>
      <c r="M252" s="77"/>
      <c r="N252" s="77" t="s">
        <v>5270</v>
      </c>
    </row>
    <row r="253" spans="1:14" s="61" customFormat="1" ht="49.5">
      <c r="A253" s="77">
        <v>1173</v>
      </c>
      <c r="B253" s="77" t="s">
        <v>26</v>
      </c>
      <c r="C253" s="77" t="s">
        <v>309</v>
      </c>
      <c r="D253" s="77" t="s">
        <v>2501</v>
      </c>
      <c r="E253" s="77" t="s">
        <v>2068</v>
      </c>
      <c r="F253" s="77" t="s">
        <v>2502</v>
      </c>
      <c r="G253" s="78">
        <v>4827065</v>
      </c>
      <c r="H253" s="78">
        <v>4200005</v>
      </c>
      <c r="I253" s="55" t="s">
        <v>132</v>
      </c>
      <c r="J253" s="55" t="s">
        <v>153</v>
      </c>
      <c r="K253" s="77" t="s">
        <v>1167</v>
      </c>
      <c r="L253" s="77" t="s">
        <v>115</v>
      </c>
      <c r="M253" s="77"/>
      <c r="N253" s="77" t="s">
        <v>5267</v>
      </c>
    </row>
    <row r="254" spans="1:14" s="61" customFormat="1" ht="66">
      <c r="A254" s="77">
        <v>1174</v>
      </c>
      <c r="B254" s="77" t="s">
        <v>26</v>
      </c>
      <c r="C254" s="77" t="s">
        <v>309</v>
      </c>
      <c r="D254" s="77" t="s">
        <v>2503</v>
      </c>
      <c r="E254" s="77" t="s">
        <v>2068</v>
      </c>
      <c r="F254" s="77" t="s">
        <v>93</v>
      </c>
      <c r="G254" s="78">
        <v>66528473</v>
      </c>
      <c r="H254" s="78">
        <v>60580000</v>
      </c>
      <c r="I254" s="55" t="s">
        <v>132</v>
      </c>
      <c r="J254" s="55" t="s">
        <v>113</v>
      </c>
      <c r="K254" s="77" t="s">
        <v>1514</v>
      </c>
      <c r="L254" s="77" t="s">
        <v>115</v>
      </c>
      <c r="M254" s="77"/>
      <c r="N254" s="77" t="s">
        <v>5286</v>
      </c>
    </row>
    <row r="255" spans="1:14" s="61" customFormat="1" ht="82.5">
      <c r="A255" s="77">
        <v>1175</v>
      </c>
      <c r="B255" s="77" t="s">
        <v>26</v>
      </c>
      <c r="C255" s="77" t="s">
        <v>309</v>
      </c>
      <c r="D255" s="77" t="s">
        <v>2504</v>
      </c>
      <c r="E255" s="77" t="s">
        <v>2068</v>
      </c>
      <c r="F255" s="77" t="s">
        <v>2129</v>
      </c>
      <c r="G255" s="78">
        <v>5464865</v>
      </c>
      <c r="H255" s="78">
        <v>5150000</v>
      </c>
      <c r="I255" s="55" t="s">
        <v>113</v>
      </c>
      <c r="J255" s="55" t="s">
        <v>136</v>
      </c>
      <c r="K255" s="77" t="s">
        <v>2505</v>
      </c>
      <c r="L255" s="77" t="s">
        <v>115</v>
      </c>
      <c r="M255" s="77"/>
      <c r="N255" s="77" t="s">
        <v>5268</v>
      </c>
    </row>
    <row r="256" spans="1:14" s="61" customFormat="1" ht="33">
      <c r="A256" s="77">
        <v>1176</v>
      </c>
      <c r="B256" s="77" t="s">
        <v>26</v>
      </c>
      <c r="C256" s="77" t="s">
        <v>309</v>
      </c>
      <c r="D256" s="77" t="s">
        <v>2506</v>
      </c>
      <c r="E256" s="77" t="s">
        <v>2068</v>
      </c>
      <c r="F256" s="77" t="s">
        <v>2084</v>
      </c>
      <c r="G256" s="78">
        <v>9080400</v>
      </c>
      <c r="H256" s="78">
        <v>8500000</v>
      </c>
      <c r="I256" s="55" t="s">
        <v>113</v>
      </c>
      <c r="J256" s="55" t="s">
        <v>136</v>
      </c>
      <c r="K256" s="77" t="s">
        <v>358</v>
      </c>
      <c r="L256" s="77" t="s">
        <v>115</v>
      </c>
      <c r="M256" s="77"/>
      <c r="N256" s="77" t="s">
        <v>5268</v>
      </c>
    </row>
    <row r="257" spans="1:14" s="61" customFormat="1" ht="66">
      <c r="A257" s="77">
        <v>1177</v>
      </c>
      <c r="B257" s="77" t="s">
        <v>26</v>
      </c>
      <c r="C257" s="77" t="s">
        <v>309</v>
      </c>
      <c r="D257" s="77" t="s">
        <v>2507</v>
      </c>
      <c r="E257" s="77" t="s">
        <v>2068</v>
      </c>
      <c r="F257" s="77" t="s">
        <v>93</v>
      </c>
      <c r="G257" s="78">
        <v>22622471</v>
      </c>
      <c r="H257" s="78">
        <v>21066666</v>
      </c>
      <c r="I257" s="55" t="s">
        <v>191</v>
      </c>
      <c r="J257" s="55" t="s">
        <v>214</v>
      </c>
      <c r="K257" s="77" t="s">
        <v>2508</v>
      </c>
      <c r="L257" s="77" t="s">
        <v>115</v>
      </c>
      <c r="M257" s="77"/>
      <c r="N257" s="77" t="s">
        <v>5268</v>
      </c>
    </row>
    <row r="258" spans="1:14" s="61" customFormat="1" ht="66">
      <c r="A258" s="77">
        <v>1178</v>
      </c>
      <c r="B258" s="77" t="s">
        <v>26</v>
      </c>
      <c r="C258" s="77" t="s">
        <v>309</v>
      </c>
      <c r="D258" s="77" t="s">
        <v>2509</v>
      </c>
      <c r="E258" s="77" t="s">
        <v>2068</v>
      </c>
      <c r="F258" s="77" t="s">
        <v>2088</v>
      </c>
      <c r="G258" s="78">
        <v>3085521</v>
      </c>
      <c r="H258" s="78">
        <v>2780000</v>
      </c>
      <c r="I258" s="55" t="s">
        <v>127</v>
      </c>
      <c r="J258" s="55" t="s">
        <v>188</v>
      </c>
      <c r="K258" s="77" t="s">
        <v>2510</v>
      </c>
      <c r="L258" s="77" t="s">
        <v>115</v>
      </c>
      <c r="M258" s="77"/>
      <c r="N258" s="77" t="s">
        <v>5268</v>
      </c>
    </row>
    <row r="259" spans="1:14" s="61" customFormat="1" ht="66">
      <c r="A259" s="77">
        <v>1179</v>
      </c>
      <c r="B259" s="77" t="s">
        <v>26</v>
      </c>
      <c r="C259" s="77" t="s">
        <v>309</v>
      </c>
      <c r="D259" s="77" t="s">
        <v>2511</v>
      </c>
      <c r="E259" s="77" t="s">
        <v>2068</v>
      </c>
      <c r="F259" s="77" t="s">
        <v>2071</v>
      </c>
      <c r="G259" s="78">
        <v>20065856</v>
      </c>
      <c r="H259" s="78">
        <v>18800000</v>
      </c>
      <c r="I259" s="55" t="s">
        <v>127</v>
      </c>
      <c r="J259" s="55" t="s">
        <v>277</v>
      </c>
      <c r="K259" s="77" t="s">
        <v>1547</v>
      </c>
      <c r="L259" s="77" t="s">
        <v>115</v>
      </c>
      <c r="M259" s="77"/>
      <c r="N259" s="77" t="s">
        <v>5268</v>
      </c>
    </row>
    <row r="260" spans="1:14" s="61" customFormat="1" ht="49.5">
      <c r="A260" s="77">
        <v>1180</v>
      </c>
      <c r="B260" s="77" t="s">
        <v>26</v>
      </c>
      <c r="C260" s="77" t="s">
        <v>309</v>
      </c>
      <c r="D260" s="77" t="s">
        <v>2512</v>
      </c>
      <c r="E260" s="77" t="s">
        <v>2068</v>
      </c>
      <c r="F260" s="77" t="s">
        <v>2218</v>
      </c>
      <c r="G260" s="78">
        <v>1742171</v>
      </c>
      <c r="H260" s="78">
        <v>1655000</v>
      </c>
      <c r="I260" s="55" t="s">
        <v>127</v>
      </c>
      <c r="J260" s="55" t="s">
        <v>277</v>
      </c>
      <c r="K260" s="77" t="s">
        <v>1442</v>
      </c>
      <c r="L260" s="77" t="s">
        <v>115</v>
      </c>
      <c r="M260" s="77"/>
      <c r="N260" s="77" t="s">
        <v>5276</v>
      </c>
    </row>
    <row r="261" spans="1:14" s="61" customFormat="1" ht="49.5">
      <c r="A261" s="77">
        <v>1181</v>
      </c>
      <c r="B261" s="77" t="s">
        <v>26</v>
      </c>
      <c r="C261" s="77" t="s">
        <v>2513</v>
      </c>
      <c r="D261" s="77" t="s">
        <v>2514</v>
      </c>
      <c r="E261" s="77" t="s">
        <v>2068</v>
      </c>
      <c r="F261" s="77" t="s">
        <v>2502</v>
      </c>
      <c r="G261" s="78">
        <v>1738575</v>
      </c>
      <c r="H261" s="78">
        <v>1600000</v>
      </c>
      <c r="I261" s="55" t="s">
        <v>2515</v>
      </c>
      <c r="J261" s="55" t="s">
        <v>212</v>
      </c>
      <c r="K261" s="77" t="s">
        <v>1167</v>
      </c>
      <c r="L261" s="77" t="s">
        <v>115</v>
      </c>
      <c r="M261" s="77"/>
      <c r="N261" s="77" t="s">
        <v>5288</v>
      </c>
    </row>
    <row r="262" spans="1:14" s="61" customFormat="1" ht="82.5">
      <c r="A262" s="77">
        <v>1182</v>
      </c>
      <c r="B262" s="77" t="s">
        <v>26</v>
      </c>
      <c r="C262" s="77" t="s">
        <v>2516</v>
      </c>
      <c r="D262" s="77" t="s">
        <v>2517</v>
      </c>
      <c r="E262" s="77" t="s">
        <v>2068</v>
      </c>
      <c r="F262" s="77" t="s">
        <v>2129</v>
      </c>
      <c r="G262" s="78">
        <v>8572428</v>
      </c>
      <c r="H262" s="78">
        <v>5930000</v>
      </c>
      <c r="I262" s="55" t="s">
        <v>243</v>
      </c>
      <c r="J262" s="55" t="s">
        <v>121</v>
      </c>
      <c r="K262" s="77" t="s">
        <v>2419</v>
      </c>
      <c r="L262" s="77" t="s">
        <v>115</v>
      </c>
      <c r="M262" s="77"/>
      <c r="N262" s="77" t="s">
        <v>5273</v>
      </c>
    </row>
    <row r="263" spans="1:14" s="61" customFormat="1" ht="66">
      <c r="A263" s="77">
        <v>1183</v>
      </c>
      <c r="B263" s="77" t="s">
        <v>26</v>
      </c>
      <c r="C263" s="77" t="s">
        <v>2516</v>
      </c>
      <c r="D263" s="77" t="s">
        <v>2518</v>
      </c>
      <c r="E263" s="77" t="s">
        <v>2068</v>
      </c>
      <c r="F263" s="77" t="s">
        <v>2502</v>
      </c>
      <c r="G263" s="78">
        <v>94733382</v>
      </c>
      <c r="H263" s="78">
        <v>71710000</v>
      </c>
      <c r="I263" s="55" t="s">
        <v>283</v>
      </c>
      <c r="J263" s="55" t="s">
        <v>121</v>
      </c>
      <c r="K263" s="77" t="s">
        <v>418</v>
      </c>
      <c r="L263" s="77" t="s">
        <v>115</v>
      </c>
      <c r="M263" s="77"/>
      <c r="N263" s="77" t="s">
        <v>5273</v>
      </c>
    </row>
    <row r="264" spans="1:14" s="61" customFormat="1" ht="82.5">
      <c r="A264" s="77">
        <v>1184</v>
      </c>
      <c r="B264" s="77" t="s">
        <v>26</v>
      </c>
      <c r="C264" s="77" t="s">
        <v>2516</v>
      </c>
      <c r="D264" s="77" t="s">
        <v>2519</v>
      </c>
      <c r="E264" s="77" t="s">
        <v>2068</v>
      </c>
      <c r="F264" s="77" t="s">
        <v>2071</v>
      </c>
      <c r="G264" s="78">
        <v>19036989</v>
      </c>
      <c r="H264" s="78">
        <v>17850000</v>
      </c>
      <c r="I264" s="55" t="s">
        <v>207</v>
      </c>
      <c r="J264" s="55" t="s">
        <v>131</v>
      </c>
      <c r="K264" s="77" t="s">
        <v>377</v>
      </c>
      <c r="L264" s="77" t="s">
        <v>115</v>
      </c>
      <c r="M264" s="77"/>
      <c r="N264" s="77" t="s">
        <v>5317</v>
      </c>
    </row>
    <row r="265" spans="1:14" s="61" customFormat="1" ht="82.5">
      <c r="A265" s="77">
        <v>1185</v>
      </c>
      <c r="B265" s="77" t="s">
        <v>26</v>
      </c>
      <c r="C265" s="77" t="s">
        <v>2516</v>
      </c>
      <c r="D265" s="77" t="s">
        <v>2520</v>
      </c>
      <c r="E265" s="77" t="s">
        <v>2068</v>
      </c>
      <c r="F265" s="77" t="s">
        <v>2129</v>
      </c>
      <c r="G265" s="78">
        <v>11945894</v>
      </c>
      <c r="H265" s="78">
        <v>8066666</v>
      </c>
      <c r="I265" s="55" t="s">
        <v>207</v>
      </c>
      <c r="J265" s="55" t="s">
        <v>174</v>
      </c>
      <c r="K265" s="77" t="s">
        <v>2521</v>
      </c>
      <c r="L265" s="77" t="s">
        <v>115</v>
      </c>
      <c r="M265" s="77"/>
      <c r="N265" s="77" t="s">
        <v>5267</v>
      </c>
    </row>
    <row r="266" spans="1:14" s="61" customFormat="1" ht="49.5">
      <c r="A266" s="77">
        <v>1186</v>
      </c>
      <c r="B266" s="77" t="s">
        <v>26</v>
      </c>
      <c r="C266" s="77" t="s">
        <v>2516</v>
      </c>
      <c r="D266" s="77" t="s">
        <v>2522</v>
      </c>
      <c r="E266" s="77" t="s">
        <v>2068</v>
      </c>
      <c r="F266" s="77" t="s">
        <v>2502</v>
      </c>
      <c r="G266" s="78">
        <v>11376000</v>
      </c>
      <c r="H266" s="78">
        <v>10500000</v>
      </c>
      <c r="I266" s="55" t="s">
        <v>126</v>
      </c>
      <c r="J266" s="55" t="s">
        <v>210</v>
      </c>
      <c r="K266" s="77" t="s">
        <v>377</v>
      </c>
      <c r="L266" s="77" t="s">
        <v>115</v>
      </c>
      <c r="M266" s="77"/>
      <c r="N266" s="77" t="s">
        <v>5267</v>
      </c>
    </row>
    <row r="267" spans="1:14" s="61" customFormat="1" ht="49.5">
      <c r="A267" s="77">
        <v>1187</v>
      </c>
      <c r="B267" s="77" t="s">
        <v>26</v>
      </c>
      <c r="C267" s="77" t="s">
        <v>2516</v>
      </c>
      <c r="D267" s="77" t="s">
        <v>2523</v>
      </c>
      <c r="E267" s="77" t="s">
        <v>2068</v>
      </c>
      <c r="F267" s="77" t="s">
        <v>2502</v>
      </c>
      <c r="G267" s="78">
        <v>8776296</v>
      </c>
      <c r="H267" s="78">
        <v>8070000</v>
      </c>
      <c r="I267" s="55" t="s">
        <v>126</v>
      </c>
      <c r="J267" s="55" t="s">
        <v>210</v>
      </c>
      <c r="K267" s="77" t="s">
        <v>2521</v>
      </c>
      <c r="L267" s="77" t="s">
        <v>115</v>
      </c>
      <c r="M267" s="77"/>
      <c r="N267" s="77" t="s">
        <v>5267</v>
      </c>
    </row>
    <row r="268" spans="1:14" s="61" customFormat="1" ht="82.5">
      <c r="A268" s="77">
        <v>1188</v>
      </c>
      <c r="B268" s="77" t="s">
        <v>26</v>
      </c>
      <c r="C268" s="77" t="s">
        <v>2516</v>
      </c>
      <c r="D268" s="77" t="s">
        <v>2524</v>
      </c>
      <c r="E268" s="77" t="s">
        <v>2068</v>
      </c>
      <c r="F268" s="77" t="s">
        <v>2129</v>
      </c>
      <c r="G268" s="78">
        <v>7077585</v>
      </c>
      <c r="H268" s="78">
        <v>5000000</v>
      </c>
      <c r="I268" s="55" t="s">
        <v>126</v>
      </c>
      <c r="J268" s="55" t="s">
        <v>210</v>
      </c>
      <c r="K268" s="77" t="s">
        <v>2525</v>
      </c>
      <c r="L268" s="77" t="s">
        <v>115</v>
      </c>
      <c r="M268" s="77"/>
      <c r="N268" s="77" t="s">
        <v>5267</v>
      </c>
    </row>
    <row r="269" spans="1:14" s="61" customFormat="1" ht="82.5">
      <c r="A269" s="77">
        <v>1189</v>
      </c>
      <c r="B269" s="77" t="s">
        <v>26</v>
      </c>
      <c r="C269" s="77" t="s">
        <v>2516</v>
      </c>
      <c r="D269" s="77" t="s">
        <v>2526</v>
      </c>
      <c r="E269" s="77" t="s">
        <v>2068</v>
      </c>
      <c r="F269" s="77" t="s">
        <v>2129</v>
      </c>
      <c r="G269" s="78">
        <v>23014856</v>
      </c>
      <c r="H269" s="78">
        <v>19730000</v>
      </c>
      <c r="I269" s="55" t="s">
        <v>126</v>
      </c>
      <c r="J269" s="55" t="s">
        <v>120</v>
      </c>
      <c r="K269" s="77" t="s">
        <v>2527</v>
      </c>
      <c r="L269" s="77" t="s">
        <v>115</v>
      </c>
      <c r="M269" s="77"/>
      <c r="N269" s="77" t="s">
        <v>5267</v>
      </c>
    </row>
    <row r="270" spans="1:14" s="61" customFormat="1" ht="82.5">
      <c r="A270" s="77">
        <v>1190</v>
      </c>
      <c r="B270" s="77" t="s">
        <v>26</v>
      </c>
      <c r="C270" s="77" t="s">
        <v>2516</v>
      </c>
      <c r="D270" s="77" t="s">
        <v>2528</v>
      </c>
      <c r="E270" s="77" t="s">
        <v>2068</v>
      </c>
      <c r="F270" s="77" t="s">
        <v>2129</v>
      </c>
      <c r="G270" s="78">
        <v>15652876</v>
      </c>
      <c r="H270" s="78">
        <v>14870000</v>
      </c>
      <c r="I270" s="55" t="s">
        <v>126</v>
      </c>
      <c r="J270" s="55" t="s">
        <v>120</v>
      </c>
      <c r="K270" s="77" t="s">
        <v>288</v>
      </c>
      <c r="L270" s="77" t="s">
        <v>115</v>
      </c>
      <c r="M270" s="77"/>
      <c r="N270" s="77" t="s">
        <v>5288</v>
      </c>
    </row>
    <row r="271" spans="1:14" s="61" customFormat="1" ht="82.5">
      <c r="A271" s="77">
        <v>1191</v>
      </c>
      <c r="B271" s="77" t="s">
        <v>26</v>
      </c>
      <c r="C271" s="77" t="s">
        <v>2516</v>
      </c>
      <c r="D271" s="77" t="s">
        <v>2529</v>
      </c>
      <c r="E271" s="77" t="s">
        <v>2068</v>
      </c>
      <c r="F271" s="77" t="s">
        <v>2129</v>
      </c>
      <c r="G271" s="78">
        <v>11396879</v>
      </c>
      <c r="H271" s="78">
        <v>9285000</v>
      </c>
      <c r="I271" s="55" t="s">
        <v>126</v>
      </c>
      <c r="J271" s="55" t="s">
        <v>131</v>
      </c>
      <c r="K271" s="77" t="s">
        <v>2527</v>
      </c>
      <c r="L271" s="77" t="s">
        <v>115</v>
      </c>
      <c r="M271" s="77"/>
      <c r="N271" s="77" t="s">
        <v>5267</v>
      </c>
    </row>
    <row r="272" spans="1:14" s="61" customFormat="1" ht="49.5">
      <c r="A272" s="77">
        <v>1192</v>
      </c>
      <c r="B272" s="77" t="s">
        <v>26</v>
      </c>
      <c r="C272" s="77" t="s">
        <v>2516</v>
      </c>
      <c r="D272" s="77" t="s">
        <v>2530</v>
      </c>
      <c r="E272" s="77" t="s">
        <v>2068</v>
      </c>
      <c r="F272" s="77" t="s">
        <v>2502</v>
      </c>
      <c r="G272" s="78">
        <v>7023495</v>
      </c>
      <c r="H272" s="78">
        <v>5950000</v>
      </c>
      <c r="I272" s="55" t="s">
        <v>120</v>
      </c>
      <c r="J272" s="55" t="s">
        <v>148</v>
      </c>
      <c r="K272" s="77" t="s">
        <v>377</v>
      </c>
      <c r="L272" s="77" t="s">
        <v>115</v>
      </c>
      <c r="M272" s="77"/>
      <c r="N272" s="77" t="s">
        <v>5267</v>
      </c>
    </row>
    <row r="273" spans="1:14" s="61" customFormat="1" ht="49.5">
      <c r="A273" s="77">
        <v>1193</v>
      </c>
      <c r="B273" s="77" t="s">
        <v>26</v>
      </c>
      <c r="C273" s="77" t="s">
        <v>2516</v>
      </c>
      <c r="D273" s="77" t="s">
        <v>2531</v>
      </c>
      <c r="E273" s="77" t="s">
        <v>2068</v>
      </c>
      <c r="F273" s="77" t="s">
        <v>2502</v>
      </c>
      <c r="G273" s="78">
        <v>19601248</v>
      </c>
      <c r="H273" s="78">
        <v>17000000</v>
      </c>
      <c r="I273" s="55" t="s">
        <v>120</v>
      </c>
      <c r="J273" s="55" t="s">
        <v>121</v>
      </c>
      <c r="K273" s="77" t="s">
        <v>158</v>
      </c>
      <c r="L273" s="77" t="s">
        <v>115</v>
      </c>
      <c r="M273" s="77"/>
      <c r="N273" s="77" t="s">
        <v>5267</v>
      </c>
    </row>
    <row r="274" spans="1:14" s="61" customFormat="1" ht="49.5">
      <c r="A274" s="77">
        <v>1194</v>
      </c>
      <c r="B274" s="77" t="s">
        <v>26</v>
      </c>
      <c r="C274" s="77" t="s">
        <v>2516</v>
      </c>
      <c r="D274" s="77" t="s">
        <v>2532</v>
      </c>
      <c r="E274" s="77" t="s">
        <v>2068</v>
      </c>
      <c r="F274" s="77" t="s">
        <v>2071</v>
      </c>
      <c r="G274" s="78">
        <v>9493659</v>
      </c>
      <c r="H274" s="78">
        <v>8449280</v>
      </c>
      <c r="I274" s="55" t="s">
        <v>120</v>
      </c>
      <c r="J274" s="55" t="s">
        <v>148</v>
      </c>
      <c r="K274" s="77" t="s">
        <v>2521</v>
      </c>
      <c r="L274" s="77" t="s">
        <v>115</v>
      </c>
      <c r="M274" s="77"/>
      <c r="N274" s="77" t="s">
        <v>5267</v>
      </c>
    </row>
    <row r="275" spans="1:14" s="61" customFormat="1" ht="82.5">
      <c r="A275" s="77">
        <v>1195</v>
      </c>
      <c r="B275" s="77" t="s">
        <v>26</v>
      </c>
      <c r="C275" s="77" t="s">
        <v>2516</v>
      </c>
      <c r="D275" s="77" t="s">
        <v>2533</v>
      </c>
      <c r="E275" s="77" t="s">
        <v>2068</v>
      </c>
      <c r="F275" s="77" t="s">
        <v>2129</v>
      </c>
      <c r="G275" s="78">
        <v>18383975</v>
      </c>
      <c r="H275" s="78">
        <v>17250000</v>
      </c>
      <c r="I275" s="55" t="s">
        <v>132</v>
      </c>
      <c r="J275" s="55" t="s">
        <v>113</v>
      </c>
      <c r="K275" s="77" t="s">
        <v>377</v>
      </c>
      <c r="L275" s="77" t="s">
        <v>115</v>
      </c>
      <c r="M275" s="77"/>
      <c r="N275" s="77" t="s">
        <v>5317</v>
      </c>
    </row>
    <row r="276" spans="1:14" s="61" customFormat="1" ht="49.5">
      <c r="A276" s="77">
        <v>1196</v>
      </c>
      <c r="B276" s="77" t="s">
        <v>26</v>
      </c>
      <c r="C276" s="77" t="s">
        <v>2516</v>
      </c>
      <c r="D276" s="77" t="s">
        <v>2534</v>
      </c>
      <c r="E276" s="77" t="s">
        <v>2068</v>
      </c>
      <c r="F276" s="77" t="s">
        <v>2502</v>
      </c>
      <c r="G276" s="78">
        <v>8997014</v>
      </c>
      <c r="H276" s="78">
        <v>8160000</v>
      </c>
      <c r="I276" s="55" t="s">
        <v>132</v>
      </c>
      <c r="J276" s="55" t="s">
        <v>153</v>
      </c>
      <c r="K276" s="77" t="s">
        <v>158</v>
      </c>
      <c r="L276" s="77" t="s">
        <v>115</v>
      </c>
      <c r="M276" s="77"/>
      <c r="N276" s="77" t="s">
        <v>5267</v>
      </c>
    </row>
    <row r="277" spans="1:14" s="61" customFormat="1" ht="99">
      <c r="A277" s="77">
        <v>1197</v>
      </c>
      <c r="B277" s="77" t="s">
        <v>26</v>
      </c>
      <c r="C277" s="77" t="s">
        <v>2535</v>
      </c>
      <c r="D277" s="77" t="s">
        <v>2536</v>
      </c>
      <c r="E277" s="77" t="s">
        <v>2068</v>
      </c>
      <c r="F277" s="77" t="s">
        <v>93</v>
      </c>
      <c r="G277" s="78">
        <v>5051554</v>
      </c>
      <c r="H277" s="78">
        <v>4350000</v>
      </c>
      <c r="I277" s="55" t="s">
        <v>174</v>
      </c>
      <c r="J277" s="55" t="s">
        <v>113</v>
      </c>
      <c r="K277" s="77" t="s">
        <v>2537</v>
      </c>
      <c r="L277" s="77" t="s">
        <v>176</v>
      </c>
      <c r="M277" s="77" t="s">
        <v>5271</v>
      </c>
      <c r="N277" s="77"/>
    </row>
    <row r="278" spans="1:14" s="61" customFormat="1" ht="99">
      <c r="A278" s="77">
        <v>1198</v>
      </c>
      <c r="B278" s="77" t="s">
        <v>26</v>
      </c>
      <c r="C278" s="77" t="s">
        <v>2535</v>
      </c>
      <c r="D278" s="77" t="s">
        <v>2538</v>
      </c>
      <c r="E278" s="77" t="s">
        <v>2068</v>
      </c>
      <c r="F278" s="77" t="s">
        <v>2502</v>
      </c>
      <c r="G278" s="78">
        <v>21532332</v>
      </c>
      <c r="H278" s="78">
        <v>21000000</v>
      </c>
      <c r="I278" s="55" t="s">
        <v>191</v>
      </c>
      <c r="J278" s="55" t="s">
        <v>127</v>
      </c>
      <c r="K278" s="77" t="s">
        <v>2539</v>
      </c>
      <c r="L278" s="77" t="s">
        <v>115</v>
      </c>
      <c r="M278" s="77"/>
      <c r="N278" s="77" t="s">
        <v>5278</v>
      </c>
    </row>
    <row r="279" spans="1:14" s="61" customFormat="1" ht="82.5">
      <c r="A279" s="77">
        <v>1199</v>
      </c>
      <c r="B279" s="77" t="s">
        <v>26</v>
      </c>
      <c r="C279" s="77" t="s">
        <v>322</v>
      </c>
      <c r="D279" s="77" t="s">
        <v>2540</v>
      </c>
      <c r="E279" s="77" t="s">
        <v>2068</v>
      </c>
      <c r="F279" s="77" t="s">
        <v>2129</v>
      </c>
      <c r="G279" s="78">
        <v>1394559</v>
      </c>
      <c r="H279" s="78">
        <v>1394559</v>
      </c>
      <c r="I279" s="55" t="s">
        <v>2541</v>
      </c>
      <c r="J279" s="55" t="s">
        <v>132</v>
      </c>
      <c r="K279" s="77" t="s">
        <v>244</v>
      </c>
      <c r="L279" s="77" t="s">
        <v>115</v>
      </c>
      <c r="M279" s="77"/>
      <c r="N279" s="77" t="s">
        <v>5268</v>
      </c>
    </row>
    <row r="280" spans="1:14" s="61" customFormat="1" ht="82.5">
      <c r="A280" s="77">
        <v>1200</v>
      </c>
      <c r="B280" s="77" t="s">
        <v>26</v>
      </c>
      <c r="C280" s="77" t="s">
        <v>322</v>
      </c>
      <c r="D280" s="77" t="s">
        <v>2542</v>
      </c>
      <c r="E280" s="77" t="s">
        <v>2068</v>
      </c>
      <c r="F280" s="77" t="s">
        <v>2129</v>
      </c>
      <c r="G280" s="78">
        <v>12956729</v>
      </c>
      <c r="H280" s="78">
        <v>11925000</v>
      </c>
      <c r="I280" s="55" t="s">
        <v>170</v>
      </c>
      <c r="J280" s="55" t="s">
        <v>141</v>
      </c>
      <c r="K280" s="77" t="s">
        <v>2543</v>
      </c>
      <c r="L280" s="77" t="s">
        <v>115</v>
      </c>
      <c r="M280" s="77"/>
      <c r="N280" s="77" t="s">
        <v>5267</v>
      </c>
    </row>
    <row r="281" spans="1:14" s="61" customFormat="1" ht="99">
      <c r="A281" s="77">
        <v>1201</v>
      </c>
      <c r="B281" s="77" t="s">
        <v>26</v>
      </c>
      <c r="C281" s="77" t="s">
        <v>322</v>
      </c>
      <c r="D281" s="77" t="s">
        <v>2544</v>
      </c>
      <c r="E281" s="77" t="s">
        <v>2068</v>
      </c>
      <c r="F281" s="77" t="s">
        <v>2502</v>
      </c>
      <c r="G281" s="78">
        <v>192600000</v>
      </c>
      <c r="H281" s="78">
        <v>184890000</v>
      </c>
      <c r="I281" s="55" t="s">
        <v>170</v>
      </c>
      <c r="J281" s="55" t="s">
        <v>157</v>
      </c>
      <c r="K281" s="77" t="s">
        <v>857</v>
      </c>
      <c r="L281" s="77" t="s">
        <v>176</v>
      </c>
      <c r="M281" s="77" t="s">
        <v>5279</v>
      </c>
      <c r="N281" s="77"/>
    </row>
    <row r="282" spans="1:14" s="61" customFormat="1" ht="82.5">
      <c r="A282" s="77">
        <v>1202</v>
      </c>
      <c r="B282" s="77" t="s">
        <v>26</v>
      </c>
      <c r="C282" s="77" t="s">
        <v>322</v>
      </c>
      <c r="D282" s="77" t="s">
        <v>2545</v>
      </c>
      <c r="E282" s="77" t="s">
        <v>2068</v>
      </c>
      <c r="F282" s="77" t="s">
        <v>2129</v>
      </c>
      <c r="G282" s="78">
        <v>30643671</v>
      </c>
      <c r="H282" s="78">
        <v>26680000</v>
      </c>
      <c r="I282" s="55" t="s">
        <v>203</v>
      </c>
      <c r="J282" s="55" t="s">
        <v>120</v>
      </c>
      <c r="K282" s="77" t="s">
        <v>440</v>
      </c>
      <c r="L282" s="77" t="s">
        <v>115</v>
      </c>
      <c r="M282" s="77"/>
      <c r="N282" s="77" t="s">
        <v>5268</v>
      </c>
    </row>
    <row r="283" spans="1:14" s="61" customFormat="1" ht="82.5">
      <c r="A283" s="77">
        <v>1203</v>
      </c>
      <c r="B283" s="77" t="s">
        <v>26</v>
      </c>
      <c r="C283" s="77" t="s">
        <v>322</v>
      </c>
      <c r="D283" s="77" t="s">
        <v>2546</v>
      </c>
      <c r="E283" s="77" t="s">
        <v>2068</v>
      </c>
      <c r="F283" s="77" t="s">
        <v>2129</v>
      </c>
      <c r="G283" s="78">
        <v>4237819</v>
      </c>
      <c r="H283" s="78">
        <v>2680000</v>
      </c>
      <c r="I283" s="55" t="s">
        <v>203</v>
      </c>
      <c r="J283" s="55" t="s">
        <v>141</v>
      </c>
      <c r="K283" s="77" t="s">
        <v>2543</v>
      </c>
      <c r="L283" s="77" t="s">
        <v>115</v>
      </c>
      <c r="M283" s="77"/>
      <c r="N283" s="77" t="s">
        <v>5267</v>
      </c>
    </row>
    <row r="284" spans="1:14" s="61" customFormat="1" ht="82.5">
      <c r="A284" s="77">
        <v>1204</v>
      </c>
      <c r="B284" s="77" t="s">
        <v>26</v>
      </c>
      <c r="C284" s="77" t="s">
        <v>322</v>
      </c>
      <c r="D284" s="77" t="s">
        <v>2547</v>
      </c>
      <c r="E284" s="77" t="s">
        <v>2068</v>
      </c>
      <c r="F284" s="77" t="s">
        <v>2129</v>
      </c>
      <c r="G284" s="78">
        <v>4423444</v>
      </c>
      <c r="H284" s="78">
        <v>3600000</v>
      </c>
      <c r="I284" s="55" t="s">
        <v>203</v>
      </c>
      <c r="J284" s="55" t="s">
        <v>141</v>
      </c>
      <c r="K284" s="77" t="s">
        <v>2543</v>
      </c>
      <c r="L284" s="77" t="s">
        <v>115</v>
      </c>
      <c r="M284" s="77"/>
      <c r="N284" s="77" t="s">
        <v>5267</v>
      </c>
    </row>
    <row r="285" spans="1:14" s="61" customFormat="1" ht="66">
      <c r="A285" s="77">
        <v>1205</v>
      </c>
      <c r="B285" s="77" t="s">
        <v>26</v>
      </c>
      <c r="C285" s="77" t="s">
        <v>322</v>
      </c>
      <c r="D285" s="77" t="s">
        <v>2548</v>
      </c>
      <c r="E285" s="77" t="s">
        <v>2068</v>
      </c>
      <c r="F285" s="77" t="s">
        <v>2071</v>
      </c>
      <c r="G285" s="78">
        <v>4249592</v>
      </c>
      <c r="H285" s="78">
        <v>4060000</v>
      </c>
      <c r="I285" s="55" t="s">
        <v>203</v>
      </c>
      <c r="J285" s="55" t="s">
        <v>121</v>
      </c>
      <c r="K285" s="77" t="s">
        <v>2549</v>
      </c>
      <c r="L285" s="77" t="s">
        <v>115</v>
      </c>
      <c r="M285" s="77"/>
      <c r="N285" s="77" t="s">
        <v>5267</v>
      </c>
    </row>
    <row r="286" spans="1:14" s="61" customFormat="1" ht="82.5">
      <c r="A286" s="77">
        <v>1206</v>
      </c>
      <c r="B286" s="77" t="s">
        <v>26</v>
      </c>
      <c r="C286" s="77" t="s">
        <v>322</v>
      </c>
      <c r="D286" s="77" t="s">
        <v>2550</v>
      </c>
      <c r="E286" s="77" t="s">
        <v>2068</v>
      </c>
      <c r="F286" s="77" t="s">
        <v>2129</v>
      </c>
      <c r="G286" s="78">
        <v>21495161</v>
      </c>
      <c r="H286" s="78">
        <v>18800000</v>
      </c>
      <c r="I286" s="55" t="s">
        <v>266</v>
      </c>
      <c r="J286" s="55" t="s">
        <v>131</v>
      </c>
      <c r="K286" s="77" t="s">
        <v>355</v>
      </c>
      <c r="L286" s="77" t="s">
        <v>115</v>
      </c>
      <c r="M286" s="77"/>
      <c r="N286" s="77" t="s">
        <v>5267</v>
      </c>
    </row>
    <row r="287" spans="1:14" s="61" customFormat="1" ht="82.5">
      <c r="A287" s="77">
        <v>1207</v>
      </c>
      <c r="B287" s="77" t="s">
        <v>26</v>
      </c>
      <c r="C287" s="77" t="s">
        <v>322</v>
      </c>
      <c r="D287" s="77" t="s">
        <v>2551</v>
      </c>
      <c r="E287" s="77" t="s">
        <v>2068</v>
      </c>
      <c r="F287" s="77" t="s">
        <v>2129</v>
      </c>
      <c r="G287" s="78">
        <v>4709318</v>
      </c>
      <c r="H287" s="78">
        <v>3108000</v>
      </c>
      <c r="I287" s="55" t="s">
        <v>266</v>
      </c>
      <c r="J287" s="55" t="s">
        <v>207</v>
      </c>
      <c r="K287" s="77" t="s">
        <v>305</v>
      </c>
      <c r="L287" s="77" t="s">
        <v>115</v>
      </c>
      <c r="M287" s="77"/>
      <c r="N287" s="77" t="s">
        <v>5267</v>
      </c>
    </row>
    <row r="288" spans="1:14" s="61" customFormat="1" ht="82.5">
      <c r="A288" s="77">
        <v>1208</v>
      </c>
      <c r="B288" s="77" t="s">
        <v>26</v>
      </c>
      <c r="C288" s="77" t="s">
        <v>322</v>
      </c>
      <c r="D288" s="77" t="s">
        <v>2552</v>
      </c>
      <c r="E288" s="77" t="s">
        <v>2068</v>
      </c>
      <c r="F288" s="77" t="s">
        <v>2129</v>
      </c>
      <c r="G288" s="78">
        <v>4143087</v>
      </c>
      <c r="H288" s="78">
        <v>3599000</v>
      </c>
      <c r="I288" s="55" t="s">
        <v>266</v>
      </c>
      <c r="J288" s="55" t="s">
        <v>207</v>
      </c>
      <c r="K288" s="77" t="s">
        <v>2553</v>
      </c>
      <c r="L288" s="77" t="s">
        <v>115</v>
      </c>
      <c r="M288" s="77"/>
      <c r="N288" s="77" t="s">
        <v>5272</v>
      </c>
    </row>
    <row r="289" spans="1:14" s="61" customFormat="1" ht="82.5">
      <c r="A289" s="77">
        <v>1209</v>
      </c>
      <c r="B289" s="77" t="s">
        <v>26</v>
      </c>
      <c r="C289" s="77" t="s">
        <v>322</v>
      </c>
      <c r="D289" s="77" t="s">
        <v>2554</v>
      </c>
      <c r="E289" s="77" t="s">
        <v>2068</v>
      </c>
      <c r="F289" s="77" t="s">
        <v>2129</v>
      </c>
      <c r="G289" s="78">
        <v>7444494</v>
      </c>
      <c r="H289" s="78">
        <v>4000000</v>
      </c>
      <c r="I289" s="55" t="s">
        <v>266</v>
      </c>
      <c r="J289" s="55" t="s">
        <v>207</v>
      </c>
      <c r="K289" s="77" t="s">
        <v>2553</v>
      </c>
      <c r="L289" s="77" t="s">
        <v>115</v>
      </c>
      <c r="M289" s="77"/>
      <c r="N289" s="77" t="s">
        <v>5272</v>
      </c>
    </row>
    <row r="290" spans="1:14" s="61" customFormat="1" ht="82.5">
      <c r="A290" s="77">
        <v>1210</v>
      </c>
      <c r="B290" s="77" t="s">
        <v>26</v>
      </c>
      <c r="C290" s="77" t="s">
        <v>322</v>
      </c>
      <c r="D290" s="77" t="s">
        <v>2555</v>
      </c>
      <c r="E290" s="77" t="s">
        <v>2068</v>
      </c>
      <c r="F290" s="77" t="s">
        <v>2129</v>
      </c>
      <c r="G290" s="78">
        <v>6128229</v>
      </c>
      <c r="H290" s="78">
        <v>3600000</v>
      </c>
      <c r="I290" s="55" t="s">
        <v>266</v>
      </c>
      <c r="J290" s="55" t="s">
        <v>131</v>
      </c>
      <c r="K290" s="77" t="s">
        <v>2543</v>
      </c>
      <c r="L290" s="77" t="s">
        <v>115</v>
      </c>
      <c r="M290" s="77"/>
      <c r="N290" s="77" t="s">
        <v>5267</v>
      </c>
    </row>
    <row r="291" spans="1:14" s="61" customFormat="1" ht="82.5">
      <c r="A291" s="77">
        <v>1211</v>
      </c>
      <c r="B291" s="77" t="s">
        <v>26</v>
      </c>
      <c r="C291" s="77" t="s">
        <v>322</v>
      </c>
      <c r="D291" s="77" t="s">
        <v>2556</v>
      </c>
      <c r="E291" s="77" t="s">
        <v>2068</v>
      </c>
      <c r="F291" s="77" t="s">
        <v>2129</v>
      </c>
      <c r="G291" s="78">
        <v>14457524</v>
      </c>
      <c r="H291" s="78">
        <v>13560000</v>
      </c>
      <c r="I291" s="55" t="s">
        <v>266</v>
      </c>
      <c r="J291" s="55" t="s">
        <v>120</v>
      </c>
      <c r="K291" s="77" t="s">
        <v>2549</v>
      </c>
      <c r="L291" s="77" t="s">
        <v>115</v>
      </c>
      <c r="M291" s="77"/>
      <c r="N291" s="77" t="s">
        <v>5270</v>
      </c>
    </row>
    <row r="292" spans="1:14" s="61" customFormat="1" ht="82.5">
      <c r="A292" s="77">
        <v>1212</v>
      </c>
      <c r="B292" s="77" t="s">
        <v>26</v>
      </c>
      <c r="C292" s="77" t="s">
        <v>322</v>
      </c>
      <c r="D292" s="77" t="s">
        <v>2557</v>
      </c>
      <c r="E292" s="77" t="s">
        <v>2068</v>
      </c>
      <c r="F292" s="77" t="s">
        <v>2129</v>
      </c>
      <c r="G292" s="78">
        <v>14127047</v>
      </c>
      <c r="H292" s="78">
        <v>11180000</v>
      </c>
      <c r="I292" s="55" t="s">
        <v>141</v>
      </c>
      <c r="J292" s="55" t="s">
        <v>132</v>
      </c>
      <c r="K292" s="77" t="s">
        <v>355</v>
      </c>
      <c r="L292" s="77" t="s">
        <v>115</v>
      </c>
      <c r="M292" s="77"/>
      <c r="N292" s="77" t="s">
        <v>5267</v>
      </c>
    </row>
    <row r="293" spans="1:14" s="61" customFormat="1" ht="82.5">
      <c r="A293" s="77">
        <v>1213</v>
      </c>
      <c r="B293" s="77" t="s">
        <v>26</v>
      </c>
      <c r="C293" s="77" t="s">
        <v>322</v>
      </c>
      <c r="D293" s="77" t="s">
        <v>2558</v>
      </c>
      <c r="E293" s="77" t="s">
        <v>2068</v>
      </c>
      <c r="F293" s="77" t="s">
        <v>2129</v>
      </c>
      <c r="G293" s="78">
        <v>6371157</v>
      </c>
      <c r="H293" s="78">
        <v>5898000</v>
      </c>
      <c r="I293" s="55" t="s">
        <v>141</v>
      </c>
      <c r="J293" s="55" t="s">
        <v>120</v>
      </c>
      <c r="K293" s="77" t="s">
        <v>355</v>
      </c>
      <c r="L293" s="77" t="s">
        <v>115</v>
      </c>
      <c r="M293" s="77"/>
      <c r="N293" s="77" t="s">
        <v>5267</v>
      </c>
    </row>
    <row r="294" spans="1:14" s="61" customFormat="1" ht="49.5">
      <c r="A294" s="77">
        <v>1214</v>
      </c>
      <c r="B294" s="77" t="s">
        <v>26</v>
      </c>
      <c r="C294" s="77" t="s">
        <v>322</v>
      </c>
      <c r="D294" s="77" t="s">
        <v>2559</v>
      </c>
      <c r="E294" s="77" t="s">
        <v>2068</v>
      </c>
      <c r="F294" s="77" t="s">
        <v>2088</v>
      </c>
      <c r="G294" s="78">
        <v>3753821</v>
      </c>
      <c r="H294" s="78">
        <v>3059921</v>
      </c>
      <c r="I294" s="55" t="s">
        <v>141</v>
      </c>
      <c r="J294" s="55" t="s">
        <v>121</v>
      </c>
      <c r="K294" s="77" t="s">
        <v>1687</v>
      </c>
      <c r="L294" s="77" t="s">
        <v>115</v>
      </c>
      <c r="M294" s="77"/>
      <c r="N294" s="77" t="s">
        <v>5270</v>
      </c>
    </row>
    <row r="295" spans="1:14" s="61" customFormat="1" ht="82.5">
      <c r="A295" s="77">
        <v>1215</v>
      </c>
      <c r="B295" s="77" t="s">
        <v>26</v>
      </c>
      <c r="C295" s="77" t="s">
        <v>322</v>
      </c>
      <c r="D295" s="77" t="s">
        <v>2560</v>
      </c>
      <c r="E295" s="77" t="s">
        <v>2068</v>
      </c>
      <c r="F295" s="77" t="s">
        <v>2129</v>
      </c>
      <c r="G295" s="78">
        <v>19009863</v>
      </c>
      <c r="H295" s="78">
        <v>11900000</v>
      </c>
      <c r="I295" s="55" t="s">
        <v>141</v>
      </c>
      <c r="J295" s="55" t="s">
        <v>214</v>
      </c>
      <c r="K295" s="77" t="s">
        <v>2561</v>
      </c>
      <c r="L295" s="77" t="s">
        <v>115</v>
      </c>
      <c r="M295" s="77"/>
      <c r="N295" s="77" t="s">
        <v>5267</v>
      </c>
    </row>
    <row r="296" spans="1:14" s="61" customFormat="1" ht="148.5">
      <c r="A296" s="77">
        <v>1216</v>
      </c>
      <c r="B296" s="77" t="s">
        <v>26</v>
      </c>
      <c r="C296" s="77" t="s">
        <v>322</v>
      </c>
      <c r="D296" s="77" t="s">
        <v>2562</v>
      </c>
      <c r="E296" s="77" t="s">
        <v>2068</v>
      </c>
      <c r="F296" s="77" t="s">
        <v>2129</v>
      </c>
      <c r="G296" s="78">
        <v>8063177</v>
      </c>
      <c r="H296" s="78">
        <v>7190000</v>
      </c>
      <c r="I296" s="55" t="s">
        <v>141</v>
      </c>
      <c r="J296" s="55" t="s">
        <v>148</v>
      </c>
      <c r="K296" s="77" t="s">
        <v>2563</v>
      </c>
      <c r="L296" s="77" t="s">
        <v>115</v>
      </c>
      <c r="M296" s="77"/>
      <c r="N296" s="77" t="s">
        <v>5273</v>
      </c>
    </row>
    <row r="297" spans="1:14" s="61" customFormat="1" ht="82.5">
      <c r="A297" s="77">
        <v>1217</v>
      </c>
      <c r="B297" s="77" t="s">
        <v>26</v>
      </c>
      <c r="C297" s="77" t="s">
        <v>322</v>
      </c>
      <c r="D297" s="77" t="s">
        <v>2564</v>
      </c>
      <c r="E297" s="77" t="s">
        <v>2068</v>
      </c>
      <c r="F297" s="77" t="s">
        <v>2129</v>
      </c>
      <c r="G297" s="78">
        <v>20480318</v>
      </c>
      <c r="H297" s="78">
        <v>12649999</v>
      </c>
      <c r="I297" s="55" t="s">
        <v>141</v>
      </c>
      <c r="J297" s="55" t="s">
        <v>132</v>
      </c>
      <c r="K297" s="77" t="s">
        <v>2553</v>
      </c>
      <c r="L297" s="77" t="s">
        <v>115</v>
      </c>
      <c r="M297" s="77"/>
      <c r="N297" s="77" t="s">
        <v>5278</v>
      </c>
    </row>
    <row r="298" spans="1:14" s="61" customFormat="1" ht="49.5">
      <c r="A298" s="77">
        <v>1218</v>
      </c>
      <c r="B298" s="77" t="s">
        <v>26</v>
      </c>
      <c r="C298" s="77" t="s">
        <v>322</v>
      </c>
      <c r="D298" s="77" t="s">
        <v>2565</v>
      </c>
      <c r="E298" s="77" t="s">
        <v>2068</v>
      </c>
      <c r="F298" s="77" t="s">
        <v>2088</v>
      </c>
      <c r="G298" s="78">
        <v>2946868</v>
      </c>
      <c r="H298" s="78">
        <v>2770000</v>
      </c>
      <c r="I298" s="55" t="s">
        <v>141</v>
      </c>
      <c r="J298" s="55" t="s">
        <v>120</v>
      </c>
      <c r="K298" s="77" t="s">
        <v>327</v>
      </c>
      <c r="L298" s="77" t="s">
        <v>115</v>
      </c>
      <c r="M298" s="77"/>
      <c r="N298" s="77" t="s">
        <v>5270</v>
      </c>
    </row>
    <row r="299" spans="1:14" s="61" customFormat="1" ht="82.5">
      <c r="A299" s="77">
        <v>1219</v>
      </c>
      <c r="B299" s="77" t="s">
        <v>26</v>
      </c>
      <c r="C299" s="77" t="s">
        <v>322</v>
      </c>
      <c r="D299" s="77" t="s">
        <v>2566</v>
      </c>
      <c r="E299" s="77" t="s">
        <v>2068</v>
      </c>
      <c r="F299" s="77" t="s">
        <v>2129</v>
      </c>
      <c r="G299" s="78">
        <v>5244211</v>
      </c>
      <c r="H299" s="78">
        <v>5244211</v>
      </c>
      <c r="I299" s="55" t="s">
        <v>141</v>
      </c>
      <c r="J299" s="55" t="s">
        <v>157</v>
      </c>
      <c r="K299" s="77" t="s">
        <v>857</v>
      </c>
      <c r="L299" s="77" t="s">
        <v>115</v>
      </c>
      <c r="M299" s="77"/>
      <c r="N299" s="77" t="s">
        <v>5295</v>
      </c>
    </row>
    <row r="300" spans="1:14" s="61" customFormat="1" ht="82.5">
      <c r="A300" s="77">
        <v>1220</v>
      </c>
      <c r="B300" s="77" t="s">
        <v>26</v>
      </c>
      <c r="C300" s="77" t="s">
        <v>322</v>
      </c>
      <c r="D300" s="77" t="s">
        <v>2567</v>
      </c>
      <c r="E300" s="77" t="s">
        <v>2068</v>
      </c>
      <c r="F300" s="77" t="s">
        <v>2129</v>
      </c>
      <c r="G300" s="78">
        <v>21861924</v>
      </c>
      <c r="H300" s="78">
        <v>18300000</v>
      </c>
      <c r="I300" s="55" t="s">
        <v>126</v>
      </c>
      <c r="J300" s="55" t="s">
        <v>113</v>
      </c>
      <c r="K300" s="77" t="s">
        <v>355</v>
      </c>
      <c r="L300" s="77" t="s">
        <v>115</v>
      </c>
      <c r="M300" s="77"/>
      <c r="N300" s="77" t="s">
        <v>5273</v>
      </c>
    </row>
    <row r="301" spans="1:14" s="61" customFormat="1" ht="49.5">
      <c r="A301" s="77">
        <v>1221</v>
      </c>
      <c r="B301" s="77" t="s">
        <v>26</v>
      </c>
      <c r="C301" s="77" t="s">
        <v>322</v>
      </c>
      <c r="D301" s="77" t="s">
        <v>2568</v>
      </c>
      <c r="E301" s="77" t="s">
        <v>2068</v>
      </c>
      <c r="F301" s="77" t="s">
        <v>2502</v>
      </c>
      <c r="G301" s="78">
        <v>42623700</v>
      </c>
      <c r="H301" s="78">
        <v>31500000</v>
      </c>
      <c r="I301" s="55" t="s">
        <v>126</v>
      </c>
      <c r="J301" s="55" t="s">
        <v>214</v>
      </c>
      <c r="K301" s="77" t="s">
        <v>355</v>
      </c>
      <c r="L301" s="77" t="s">
        <v>115</v>
      </c>
      <c r="M301" s="77"/>
      <c r="N301" s="77" t="s">
        <v>5267</v>
      </c>
    </row>
    <row r="302" spans="1:14" s="61" customFormat="1" ht="214.5">
      <c r="A302" s="77">
        <v>1222</v>
      </c>
      <c r="B302" s="77" t="s">
        <v>26</v>
      </c>
      <c r="C302" s="77" t="s">
        <v>322</v>
      </c>
      <c r="D302" s="77" t="s">
        <v>2569</v>
      </c>
      <c r="E302" s="77" t="s">
        <v>2068</v>
      </c>
      <c r="F302" s="77" t="s">
        <v>2129</v>
      </c>
      <c r="G302" s="78">
        <v>13008951</v>
      </c>
      <c r="H302" s="78">
        <v>9903822</v>
      </c>
      <c r="I302" s="55" t="s">
        <v>126</v>
      </c>
      <c r="J302" s="55" t="s">
        <v>214</v>
      </c>
      <c r="K302" s="77" t="s">
        <v>2570</v>
      </c>
      <c r="L302" s="77" t="s">
        <v>115</v>
      </c>
      <c r="M302" s="77"/>
      <c r="N302" s="77" t="s">
        <v>5267</v>
      </c>
    </row>
    <row r="303" spans="1:14" s="61" customFormat="1" ht="181.5">
      <c r="A303" s="77">
        <v>1223</v>
      </c>
      <c r="B303" s="77" t="s">
        <v>26</v>
      </c>
      <c r="C303" s="77" t="s">
        <v>322</v>
      </c>
      <c r="D303" s="77" t="s">
        <v>2571</v>
      </c>
      <c r="E303" s="77" t="s">
        <v>2068</v>
      </c>
      <c r="F303" s="77" t="s">
        <v>2129</v>
      </c>
      <c r="G303" s="78">
        <v>8691169</v>
      </c>
      <c r="H303" s="78">
        <v>7470000</v>
      </c>
      <c r="I303" s="55" t="s">
        <v>126</v>
      </c>
      <c r="J303" s="55" t="s">
        <v>148</v>
      </c>
      <c r="K303" s="77" t="s">
        <v>2572</v>
      </c>
      <c r="L303" s="77" t="s">
        <v>115</v>
      </c>
      <c r="M303" s="77"/>
      <c r="N303" s="77" t="s">
        <v>5267</v>
      </c>
    </row>
    <row r="304" spans="1:14" s="61" customFormat="1" ht="82.5">
      <c r="A304" s="77">
        <v>1224</v>
      </c>
      <c r="B304" s="77" t="s">
        <v>26</v>
      </c>
      <c r="C304" s="77" t="s">
        <v>322</v>
      </c>
      <c r="D304" s="77" t="s">
        <v>2573</v>
      </c>
      <c r="E304" s="77" t="s">
        <v>2068</v>
      </c>
      <c r="F304" s="77" t="s">
        <v>2129</v>
      </c>
      <c r="G304" s="78">
        <v>3863728</v>
      </c>
      <c r="H304" s="78">
        <v>3186000</v>
      </c>
      <c r="I304" s="55" t="s">
        <v>126</v>
      </c>
      <c r="J304" s="55" t="s">
        <v>120</v>
      </c>
      <c r="K304" s="77" t="s">
        <v>305</v>
      </c>
      <c r="L304" s="77" t="s">
        <v>115</v>
      </c>
      <c r="M304" s="77"/>
      <c r="N304" s="77" t="s">
        <v>5267</v>
      </c>
    </row>
    <row r="305" spans="1:14" s="61" customFormat="1" ht="82.5">
      <c r="A305" s="77">
        <v>1225</v>
      </c>
      <c r="B305" s="77" t="s">
        <v>26</v>
      </c>
      <c r="C305" s="77" t="s">
        <v>322</v>
      </c>
      <c r="D305" s="77" t="s">
        <v>2574</v>
      </c>
      <c r="E305" s="77" t="s">
        <v>2068</v>
      </c>
      <c r="F305" s="77" t="s">
        <v>2129</v>
      </c>
      <c r="G305" s="78">
        <v>11839732</v>
      </c>
      <c r="H305" s="78">
        <v>9230000</v>
      </c>
      <c r="I305" s="55" t="s">
        <v>126</v>
      </c>
      <c r="J305" s="55" t="s">
        <v>221</v>
      </c>
      <c r="K305" s="77" t="s">
        <v>305</v>
      </c>
      <c r="L305" s="77" t="s">
        <v>115</v>
      </c>
      <c r="M305" s="77"/>
      <c r="N305" s="77" t="s">
        <v>5267</v>
      </c>
    </row>
    <row r="306" spans="1:14" s="61" customFormat="1" ht="82.5">
      <c r="A306" s="77">
        <v>1226</v>
      </c>
      <c r="B306" s="77" t="s">
        <v>26</v>
      </c>
      <c r="C306" s="77" t="s">
        <v>322</v>
      </c>
      <c r="D306" s="77" t="s">
        <v>2575</v>
      </c>
      <c r="E306" s="77" t="s">
        <v>2068</v>
      </c>
      <c r="F306" s="77" t="s">
        <v>2129</v>
      </c>
      <c r="G306" s="78">
        <v>3296866</v>
      </c>
      <c r="H306" s="78">
        <v>1846000</v>
      </c>
      <c r="I306" s="55" t="s">
        <v>126</v>
      </c>
      <c r="J306" s="55" t="s">
        <v>153</v>
      </c>
      <c r="K306" s="77" t="s">
        <v>2549</v>
      </c>
      <c r="L306" s="77" t="s">
        <v>115</v>
      </c>
      <c r="M306" s="77"/>
      <c r="N306" s="77" t="s">
        <v>5270</v>
      </c>
    </row>
    <row r="307" spans="1:14" s="61" customFormat="1" ht="82.5">
      <c r="A307" s="77">
        <v>1227</v>
      </c>
      <c r="B307" s="77" t="s">
        <v>26</v>
      </c>
      <c r="C307" s="77" t="s">
        <v>322</v>
      </c>
      <c r="D307" s="77" t="s">
        <v>2576</v>
      </c>
      <c r="E307" s="77" t="s">
        <v>2068</v>
      </c>
      <c r="F307" s="77" t="s">
        <v>2129</v>
      </c>
      <c r="G307" s="78">
        <v>3575130</v>
      </c>
      <c r="H307" s="78">
        <v>2320000</v>
      </c>
      <c r="I307" s="55" t="s">
        <v>210</v>
      </c>
      <c r="J307" s="55" t="s">
        <v>157</v>
      </c>
      <c r="K307" s="77" t="s">
        <v>355</v>
      </c>
      <c r="L307" s="77" t="s">
        <v>115</v>
      </c>
      <c r="M307" s="77"/>
      <c r="N307" s="77" t="s">
        <v>5267</v>
      </c>
    </row>
    <row r="308" spans="1:14" s="61" customFormat="1" ht="82.5">
      <c r="A308" s="77">
        <v>1228</v>
      </c>
      <c r="B308" s="77" t="s">
        <v>26</v>
      </c>
      <c r="C308" s="77" t="s">
        <v>322</v>
      </c>
      <c r="D308" s="77" t="s">
        <v>2577</v>
      </c>
      <c r="E308" s="77" t="s">
        <v>2068</v>
      </c>
      <c r="F308" s="77" t="s">
        <v>2129</v>
      </c>
      <c r="G308" s="78">
        <v>8963736</v>
      </c>
      <c r="H308" s="78">
        <v>7835240</v>
      </c>
      <c r="I308" s="55" t="s">
        <v>210</v>
      </c>
      <c r="J308" s="55" t="s">
        <v>148</v>
      </c>
      <c r="K308" s="77" t="s">
        <v>355</v>
      </c>
      <c r="L308" s="77" t="s">
        <v>115</v>
      </c>
      <c r="M308" s="77"/>
      <c r="N308" s="77" t="s">
        <v>5270</v>
      </c>
    </row>
    <row r="309" spans="1:14" s="61" customFormat="1" ht="148.5">
      <c r="A309" s="77">
        <v>1229</v>
      </c>
      <c r="B309" s="77" t="s">
        <v>26</v>
      </c>
      <c r="C309" s="77" t="s">
        <v>322</v>
      </c>
      <c r="D309" s="77" t="s">
        <v>2578</v>
      </c>
      <c r="E309" s="77" t="s">
        <v>2068</v>
      </c>
      <c r="F309" s="77" t="s">
        <v>2129</v>
      </c>
      <c r="G309" s="78">
        <v>8049962</v>
      </c>
      <c r="H309" s="78">
        <v>6968000</v>
      </c>
      <c r="I309" s="55" t="s">
        <v>210</v>
      </c>
      <c r="J309" s="55" t="s">
        <v>148</v>
      </c>
      <c r="K309" s="77" t="s">
        <v>2579</v>
      </c>
      <c r="L309" s="77" t="s">
        <v>115</v>
      </c>
      <c r="M309" s="77"/>
      <c r="N309" s="77" t="s">
        <v>5267</v>
      </c>
    </row>
    <row r="310" spans="1:14" s="61" customFormat="1" ht="82.5">
      <c r="A310" s="77">
        <v>1230</v>
      </c>
      <c r="B310" s="77" t="s">
        <v>26</v>
      </c>
      <c r="C310" s="77" t="s">
        <v>322</v>
      </c>
      <c r="D310" s="77" t="s">
        <v>2580</v>
      </c>
      <c r="E310" s="77" t="s">
        <v>2068</v>
      </c>
      <c r="F310" s="77" t="s">
        <v>2129</v>
      </c>
      <c r="G310" s="78">
        <v>3201227</v>
      </c>
      <c r="H310" s="78">
        <v>1980000</v>
      </c>
      <c r="I310" s="55" t="s">
        <v>210</v>
      </c>
      <c r="J310" s="55" t="s">
        <v>157</v>
      </c>
      <c r="K310" s="77" t="s">
        <v>2553</v>
      </c>
      <c r="L310" s="77" t="s">
        <v>115</v>
      </c>
      <c r="M310" s="77"/>
      <c r="N310" s="77" t="s">
        <v>150</v>
      </c>
    </row>
    <row r="311" spans="1:14" s="61" customFormat="1" ht="99">
      <c r="A311" s="77">
        <v>1231</v>
      </c>
      <c r="B311" s="77" t="s">
        <v>26</v>
      </c>
      <c r="C311" s="77" t="s">
        <v>322</v>
      </c>
      <c r="D311" s="77" t="s">
        <v>2581</v>
      </c>
      <c r="E311" s="77" t="s">
        <v>2068</v>
      </c>
      <c r="F311" s="77" t="s">
        <v>2129</v>
      </c>
      <c r="G311" s="78">
        <v>7398238</v>
      </c>
      <c r="H311" s="78">
        <v>5320000</v>
      </c>
      <c r="I311" s="55" t="s">
        <v>210</v>
      </c>
      <c r="J311" s="55" t="s">
        <v>148</v>
      </c>
      <c r="K311" s="77" t="s">
        <v>2582</v>
      </c>
      <c r="L311" s="77" t="s">
        <v>115</v>
      </c>
      <c r="M311" s="77"/>
      <c r="N311" s="77" t="s">
        <v>5267</v>
      </c>
    </row>
    <row r="312" spans="1:14" s="61" customFormat="1" ht="82.5">
      <c r="A312" s="77">
        <v>1232</v>
      </c>
      <c r="B312" s="77" t="s">
        <v>26</v>
      </c>
      <c r="C312" s="77" t="s">
        <v>322</v>
      </c>
      <c r="D312" s="77" t="s">
        <v>2583</v>
      </c>
      <c r="E312" s="77" t="s">
        <v>2068</v>
      </c>
      <c r="F312" s="77" t="s">
        <v>2129</v>
      </c>
      <c r="G312" s="78">
        <v>4519972</v>
      </c>
      <c r="H312" s="78">
        <v>3781977</v>
      </c>
      <c r="I312" s="55" t="s">
        <v>210</v>
      </c>
      <c r="J312" s="55" t="s">
        <v>120</v>
      </c>
      <c r="K312" s="77" t="s">
        <v>2584</v>
      </c>
      <c r="L312" s="77" t="s">
        <v>115</v>
      </c>
      <c r="M312" s="77"/>
      <c r="N312" s="77" t="s">
        <v>5267</v>
      </c>
    </row>
    <row r="313" spans="1:14" s="61" customFormat="1" ht="82.5">
      <c r="A313" s="77">
        <v>1233</v>
      </c>
      <c r="B313" s="77" t="s">
        <v>26</v>
      </c>
      <c r="C313" s="77" t="s">
        <v>322</v>
      </c>
      <c r="D313" s="77" t="s">
        <v>2585</v>
      </c>
      <c r="E313" s="77" t="s">
        <v>2068</v>
      </c>
      <c r="F313" s="77" t="s">
        <v>2129</v>
      </c>
      <c r="G313" s="78">
        <v>2660690</v>
      </c>
      <c r="H313" s="78">
        <v>2456870</v>
      </c>
      <c r="I313" s="55" t="s">
        <v>210</v>
      </c>
      <c r="J313" s="55" t="s">
        <v>120</v>
      </c>
      <c r="K313" s="77" t="s">
        <v>327</v>
      </c>
      <c r="L313" s="77" t="s">
        <v>115</v>
      </c>
      <c r="M313" s="77"/>
      <c r="N313" s="77" t="s">
        <v>5288</v>
      </c>
    </row>
    <row r="314" spans="1:14" s="61" customFormat="1" ht="82.5">
      <c r="A314" s="77">
        <v>1234</v>
      </c>
      <c r="B314" s="77" t="s">
        <v>26</v>
      </c>
      <c r="C314" s="77" t="s">
        <v>322</v>
      </c>
      <c r="D314" s="77" t="s">
        <v>2586</v>
      </c>
      <c r="E314" s="77" t="s">
        <v>2068</v>
      </c>
      <c r="F314" s="77" t="s">
        <v>2129</v>
      </c>
      <c r="G314" s="78">
        <v>1205979</v>
      </c>
      <c r="H314" s="78">
        <v>1205979</v>
      </c>
      <c r="I314" s="55" t="s">
        <v>148</v>
      </c>
      <c r="J314" s="55" t="s">
        <v>121</v>
      </c>
      <c r="K314" s="77" t="s">
        <v>2553</v>
      </c>
      <c r="L314" s="77" t="s">
        <v>115</v>
      </c>
      <c r="M314" s="77"/>
      <c r="N314" s="77" t="s">
        <v>5268</v>
      </c>
    </row>
    <row r="315" spans="1:14" s="61" customFormat="1" ht="82.5">
      <c r="A315" s="77">
        <v>1235</v>
      </c>
      <c r="B315" s="77" t="s">
        <v>26</v>
      </c>
      <c r="C315" s="77" t="s">
        <v>322</v>
      </c>
      <c r="D315" s="77" t="s">
        <v>2587</v>
      </c>
      <c r="E315" s="77" t="s">
        <v>2068</v>
      </c>
      <c r="F315" s="77" t="s">
        <v>2129</v>
      </c>
      <c r="G315" s="78">
        <v>2445762</v>
      </c>
      <c r="H315" s="78">
        <v>2445762</v>
      </c>
      <c r="I315" s="55" t="s">
        <v>148</v>
      </c>
      <c r="J315" s="55" t="s">
        <v>153</v>
      </c>
      <c r="K315" s="77" t="s">
        <v>355</v>
      </c>
      <c r="L315" s="77" t="s">
        <v>115</v>
      </c>
      <c r="M315" s="77"/>
      <c r="N315" s="77" t="s">
        <v>5273</v>
      </c>
    </row>
    <row r="316" spans="1:14" s="61" customFormat="1" ht="82.5">
      <c r="A316" s="77">
        <v>1236</v>
      </c>
      <c r="B316" s="77" t="s">
        <v>26</v>
      </c>
      <c r="C316" s="77" t="s">
        <v>322</v>
      </c>
      <c r="D316" s="77" t="s">
        <v>2588</v>
      </c>
      <c r="E316" s="77" t="s">
        <v>2068</v>
      </c>
      <c r="F316" s="77" t="s">
        <v>2129</v>
      </c>
      <c r="G316" s="78">
        <v>17103150</v>
      </c>
      <c r="H316" s="78">
        <v>13940000</v>
      </c>
      <c r="I316" s="55" t="s">
        <v>148</v>
      </c>
      <c r="J316" s="55" t="s">
        <v>212</v>
      </c>
      <c r="K316" s="77" t="s">
        <v>305</v>
      </c>
      <c r="L316" s="77" t="s">
        <v>115</v>
      </c>
      <c r="M316" s="77"/>
      <c r="N316" s="77" t="s">
        <v>5270</v>
      </c>
    </row>
    <row r="317" spans="1:14" s="61" customFormat="1" ht="82.5">
      <c r="A317" s="77">
        <v>1237</v>
      </c>
      <c r="B317" s="77" t="s">
        <v>26</v>
      </c>
      <c r="C317" s="77" t="s">
        <v>322</v>
      </c>
      <c r="D317" s="77" t="s">
        <v>2589</v>
      </c>
      <c r="E317" s="77" t="s">
        <v>2068</v>
      </c>
      <c r="F317" s="77" t="s">
        <v>2129</v>
      </c>
      <c r="G317" s="78">
        <v>2788717</v>
      </c>
      <c r="H317" s="78">
        <v>1524000</v>
      </c>
      <c r="I317" s="55" t="s">
        <v>157</v>
      </c>
      <c r="J317" s="55" t="s">
        <v>121</v>
      </c>
      <c r="K317" s="77" t="s">
        <v>2553</v>
      </c>
      <c r="L317" s="77" t="s">
        <v>115</v>
      </c>
      <c r="M317" s="77"/>
      <c r="N317" s="77" t="s">
        <v>5272</v>
      </c>
    </row>
    <row r="318" spans="1:14" s="61" customFormat="1" ht="82.5">
      <c r="A318" s="77">
        <v>1238</v>
      </c>
      <c r="B318" s="77" t="s">
        <v>26</v>
      </c>
      <c r="C318" s="77" t="s">
        <v>322</v>
      </c>
      <c r="D318" s="77" t="s">
        <v>2590</v>
      </c>
      <c r="E318" s="77" t="s">
        <v>2068</v>
      </c>
      <c r="F318" s="77" t="s">
        <v>2129</v>
      </c>
      <c r="G318" s="78">
        <v>12808336</v>
      </c>
      <c r="H318" s="78">
        <v>11398770</v>
      </c>
      <c r="I318" s="55" t="s">
        <v>221</v>
      </c>
      <c r="J318" s="55" t="s">
        <v>214</v>
      </c>
      <c r="K318" s="77" t="s">
        <v>355</v>
      </c>
      <c r="L318" s="77" t="s">
        <v>115</v>
      </c>
      <c r="M318" s="77"/>
      <c r="N318" s="77" t="s">
        <v>5270</v>
      </c>
    </row>
    <row r="319" spans="1:14" s="61" customFormat="1" ht="198">
      <c r="A319" s="77">
        <v>1239</v>
      </c>
      <c r="B319" s="77" t="s">
        <v>26</v>
      </c>
      <c r="C319" s="77" t="s">
        <v>322</v>
      </c>
      <c r="D319" s="77" t="s">
        <v>2591</v>
      </c>
      <c r="E319" s="77" t="s">
        <v>2068</v>
      </c>
      <c r="F319" s="77" t="s">
        <v>2129</v>
      </c>
      <c r="G319" s="78">
        <v>8256238</v>
      </c>
      <c r="H319" s="78">
        <v>7489999</v>
      </c>
      <c r="I319" s="55" t="s">
        <v>221</v>
      </c>
      <c r="J319" s="55" t="s">
        <v>214</v>
      </c>
      <c r="K319" s="77" t="s">
        <v>2592</v>
      </c>
      <c r="L319" s="77" t="s">
        <v>115</v>
      </c>
      <c r="M319" s="77"/>
      <c r="N319" s="77" t="s">
        <v>5267</v>
      </c>
    </row>
    <row r="320" spans="1:14" s="61" customFormat="1" ht="82.5">
      <c r="A320" s="77">
        <v>1240</v>
      </c>
      <c r="B320" s="77" t="s">
        <v>26</v>
      </c>
      <c r="C320" s="77" t="s">
        <v>322</v>
      </c>
      <c r="D320" s="77" t="s">
        <v>2593</v>
      </c>
      <c r="E320" s="77" t="s">
        <v>2068</v>
      </c>
      <c r="F320" s="77" t="s">
        <v>2129</v>
      </c>
      <c r="G320" s="78">
        <v>34290270</v>
      </c>
      <c r="H320" s="78">
        <v>33600000</v>
      </c>
      <c r="I320" s="55" t="s">
        <v>221</v>
      </c>
      <c r="J320" s="55" t="s">
        <v>214</v>
      </c>
      <c r="K320" s="77" t="s">
        <v>305</v>
      </c>
      <c r="L320" s="77" t="s">
        <v>115</v>
      </c>
      <c r="M320" s="77"/>
      <c r="N320" s="77" t="s">
        <v>5268</v>
      </c>
    </row>
    <row r="321" spans="1:14" s="61" customFormat="1" ht="82.5">
      <c r="A321" s="77">
        <v>1241</v>
      </c>
      <c r="B321" s="77" t="s">
        <v>26</v>
      </c>
      <c r="C321" s="77" t="s">
        <v>322</v>
      </c>
      <c r="D321" s="77" t="s">
        <v>2594</v>
      </c>
      <c r="E321" s="77" t="s">
        <v>2068</v>
      </c>
      <c r="F321" s="77" t="s">
        <v>2129</v>
      </c>
      <c r="G321" s="78">
        <v>13111517</v>
      </c>
      <c r="H321" s="78">
        <v>10950000</v>
      </c>
      <c r="I321" s="55" t="s">
        <v>221</v>
      </c>
      <c r="J321" s="55" t="s">
        <v>212</v>
      </c>
      <c r="K321" s="77" t="s">
        <v>305</v>
      </c>
      <c r="L321" s="77" t="s">
        <v>115</v>
      </c>
      <c r="M321" s="77"/>
      <c r="N321" s="77" t="s">
        <v>5270</v>
      </c>
    </row>
    <row r="322" spans="1:14" s="61" customFormat="1" ht="82.5">
      <c r="A322" s="77">
        <v>1242</v>
      </c>
      <c r="B322" s="77" t="s">
        <v>26</v>
      </c>
      <c r="C322" s="77" t="s">
        <v>322</v>
      </c>
      <c r="D322" s="77" t="s">
        <v>2595</v>
      </c>
      <c r="E322" s="77" t="s">
        <v>2068</v>
      </c>
      <c r="F322" s="77" t="s">
        <v>2129</v>
      </c>
      <c r="G322" s="78">
        <v>6584904</v>
      </c>
      <c r="H322" s="78">
        <v>6150000</v>
      </c>
      <c r="I322" s="55" t="s">
        <v>221</v>
      </c>
      <c r="J322" s="55" t="s">
        <v>132</v>
      </c>
      <c r="K322" s="77" t="s">
        <v>2553</v>
      </c>
      <c r="L322" s="77" t="s">
        <v>115</v>
      </c>
      <c r="M322" s="77"/>
      <c r="N322" s="77" t="s">
        <v>5268</v>
      </c>
    </row>
    <row r="323" spans="1:14" s="61" customFormat="1" ht="82.5">
      <c r="A323" s="77">
        <v>1243</v>
      </c>
      <c r="B323" s="77" t="s">
        <v>26</v>
      </c>
      <c r="C323" s="77" t="s">
        <v>322</v>
      </c>
      <c r="D323" s="77" t="s">
        <v>2596</v>
      </c>
      <c r="E323" s="77" t="s">
        <v>2068</v>
      </c>
      <c r="F323" s="77" t="s">
        <v>2129</v>
      </c>
      <c r="G323" s="78">
        <v>1981882</v>
      </c>
      <c r="H323" s="78">
        <v>1810000</v>
      </c>
      <c r="I323" s="55" t="s">
        <v>221</v>
      </c>
      <c r="J323" s="55" t="s">
        <v>214</v>
      </c>
      <c r="K323" s="77" t="s">
        <v>2549</v>
      </c>
      <c r="L323" s="77" t="s">
        <v>115</v>
      </c>
      <c r="M323" s="77"/>
      <c r="N323" s="77" t="s">
        <v>5270</v>
      </c>
    </row>
    <row r="324" spans="1:14" s="61" customFormat="1" ht="82.5">
      <c r="A324" s="77">
        <v>1244</v>
      </c>
      <c r="B324" s="77" t="s">
        <v>26</v>
      </c>
      <c r="C324" s="77" t="s">
        <v>322</v>
      </c>
      <c r="D324" s="77" t="s">
        <v>2597</v>
      </c>
      <c r="E324" s="77" t="s">
        <v>2068</v>
      </c>
      <c r="F324" s="77" t="s">
        <v>2129</v>
      </c>
      <c r="G324" s="78">
        <v>4204975</v>
      </c>
      <c r="H324" s="78">
        <v>3260000</v>
      </c>
      <c r="I324" s="55" t="s">
        <v>221</v>
      </c>
      <c r="J324" s="55" t="s">
        <v>191</v>
      </c>
      <c r="K324" s="77" t="s">
        <v>2549</v>
      </c>
      <c r="L324" s="77" t="s">
        <v>115</v>
      </c>
      <c r="M324" s="77"/>
      <c r="N324" s="77" t="s">
        <v>5270</v>
      </c>
    </row>
    <row r="325" spans="1:14" s="61" customFormat="1" ht="82.5">
      <c r="A325" s="77">
        <v>1245</v>
      </c>
      <c r="B325" s="77" t="s">
        <v>26</v>
      </c>
      <c r="C325" s="77" t="s">
        <v>322</v>
      </c>
      <c r="D325" s="77" t="s">
        <v>2598</v>
      </c>
      <c r="E325" s="77" t="s">
        <v>2068</v>
      </c>
      <c r="F325" s="77" t="s">
        <v>2129</v>
      </c>
      <c r="G325" s="78">
        <v>3272794</v>
      </c>
      <c r="H325" s="78">
        <v>3100000</v>
      </c>
      <c r="I325" s="55" t="s">
        <v>113</v>
      </c>
      <c r="J325" s="55" t="s">
        <v>188</v>
      </c>
      <c r="K325" s="77" t="s">
        <v>244</v>
      </c>
      <c r="L325" s="77" t="s">
        <v>115</v>
      </c>
      <c r="M325" s="77"/>
      <c r="N325" s="77" t="s">
        <v>5288</v>
      </c>
    </row>
    <row r="326" spans="1:14" s="61" customFormat="1" ht="82.5">
      <c r="A326" s="77">
        <v>1246</v>
      </c>
      <c r="B326" s="77" t="s">
        <v>26</v>
      </c>
      <c r="C326" s="77" t="s">
        <v>322</v>
      </c>
      <c r="D326" s="77" t="s">
        <v>2599</v>
      </c>
      <c r="E326" s="77" t="s">
        <v>2068</v>
      </c>
      <c r="F326" s="77" t="s">
        <v>2129</v>
      </c>
      <c r="G326" s="78">
        <v>3578122</v>
      </c>
      <c r="H326" s="78">
        <v>2805628</v>
      </c>
      <c r="I326" s="55" t="s">
        <v>113</v>
      </c>
      <c r="J326" s="55" t="s">
        <v>214</v>
      </c>
      <c r="K326" s="77" t="s">
        <v>2600</v>
      </c>
      <c r="L326" s="77" t="s">
        <v>115</v>
      </c>
      <c r="M326" s="77"/>
      <c r="N326" s="77" t="s">
        <v>5267</v>
      </c>
    </row>
    <row r="327" spans="1:14" s="61" customFormat="1" ht="82.5">
      <c r="A327" s="77">
        <v>1247</v>
      </c>
      <c r="B327" s="77" t="s">
        <v>26</v>
      </c>
      <c r="C327" s="77" t="s">
        <v>322</v>
      </c>
      <c r="D327" s="77" t="s">
        <v>2601</v>
      </c>
      <c r="E327" s="77" t="s">
        <v>2068</v>
      </c>
      <c r="F327" s="77" t="s">
        <v>2129</v>
      </c>
      <c r="G327" s="78">
        <v>31233686</v>
      </c>
      <c r="H327" s="78">
        <v>17140000</v>
      </c>
      <c r="I327" s="55" t="s">
        <v>113</v>
      </c>
      <c r="J327" s="55" t="s">
        <v>277</v>
      </c>
      <c r="K327" s="77" t="s">
        <v>2602</v>
      </c>
      <c r="L327" s="77" t="s">
        <v>115</v>
      </c>
      <c r="M327" s="77"/>
      <c r="N327" s="77" t="s">
        <v>5288</v>
      </c>
    </row>
    <row r="328" spans="1:14" s="61" customFormat="1" ht="82.5">
      <c r="A328" s="77">
        <v>1248</v>
      </c>
      <c r="B328" s="77" t="s">
        <v>26</v>
      </c>
      <c r="C328" s="77" t="s">
        <v>322</v>
      </c>
      <c r="D328" s="77" t="s">
        <v>2603</v>
      </c>
      <c r="E328" s="77" t="s">
        <v>2068</v>
      </c>
      <c r="F328" s="77" t="s">
        <v>2129</v>
      </c>
      <c r="G328" s="78">
        <v>4003552</v>
      </c>
      <c r="H328" s="78">
        <v>4003552</v>
      </c>
      <c r="I328" s="55" t="s">
        <v>136</v>
      </c>
      <c r="J328" s="55" t="s">
        <v>127</v>
      </c>
      <c r="K328" s="77" t="s">
        <v>2604</v>
      </c>
      <c r="L328" s="77" t="s">
        <v>115</v>
      </c>
      <c r="M328" s="77"/>
      <c r="N328" s="77" t="s">
        <v>5267</v>
      </c>
    </row>
    <row r="329" spans="1:14" s="61" customFormat="1" ht="82.5">
      <c r="A329" s="77">
        <v>1249</v>
      </c>
      <c r="B329" s="77" t="s">
        <v>26</v>
      </c>
      <c r="C329" s="77" t="s">
        <v>322</v>
      </c>
      <c r="D329" s="77" t="s">
        <v>2605</v>
      </c>
      <c r="E329" s="77" t="s">
        <v>2068</v>
      </c>
      <c r="F329" s="77" t="s">
        <v>2129</v>
      </c>
      <c r="G329" s="78">
        <v>38276890</v>
      </c>
      <c r="H329" s="78">
        <v>34000000</v>
      </c>
      <c r="I329" s="55" t="s">
        <v>136</v>
      </c>
      <c r="J329" s="55" t="s">
        <v>277</v>
      </c>
      <c r="K329" s="77" t="s">
        <v>2606</v>
      </c>
      <c r="L329" s="77" t="s">
        <v>115</v>
      </c>
      <c r="M329" s="77"/>
      <c r="N329" s="77" t="s">
        <v>5323</v>
      </c>
    </row>
    <row r="330" spans="1:14" s="61" customFormat="1" ht="82.5">
      <c r="A330" s="77">
        <v>1250</v>
      </c>
      <c r="B330" s="77" t="s">
        <v>26</v>
      </c>
      <c r="C330" s="77" t="s">
        <v>322</v>
      </c>
      <c r="D330" s="77" t="s">
        <v>2608</v>
      </c>
      <c r="E330" s="77" t="s">
        <v>2068</v>
      </c>
      <c r="F330" s="77" t="s">
        <v>2129</v>
      </c>
      <c r="G330" s="78">
        <v>1444565</v>
      </c>
      <c r="H330" s="78">
        <v>1444565</v>
      </c>
      <c r="I330" s="55" t="s">
        <v>214</v>
      </c>
      <c r="J330" s="55" t="s">
        <v>277</v>
      </c>
      <c r="K330" s="77" t="s">
        <v>355</v>
      </c>
      <c r="L330" s="77" t="s">
        <v>115</v>
      </c>
      <c r="M330" s="77"/>
      <c r="N330" s="77" t="s">
        <v>5267</v>
      </c>
    </row>
    <row r="331" spans="1:14" s="61" customFormat="1" ht="82.5">
      <c r="A331" s="77">
        <v>1251</v>
      </c>
      <c r="B331" s="77" t="s">
        <v>26</v>
      </c>
      <c r="C331" s="77" t="s">
        <v>331</v>
      </c>
      <c r="D331" s="77" t="s">
        <v>2609</v>
      </c>
      <c r="E331" s="77" t="s">
        <v>2068</v>
      </c>
      <c r="F331" s="77" t="s">
        <v>2129</v>
      </c>
      <c r="G331" s="78">
        <v>7049900</v>
      </c>
      <c r="H331" s="78">
        <v>7049900</v>
      </c>
      <c r="I331" s="55" t="s">
        <v>2610</v>
      </c>
      <c r="J331" s="55" t="s">
        <v>214</v>
      </c>
      <c r="K331" s="77" t="s">
        <v>2611</v>
      </c>
      <c r="L331" s="77" t="s">
        <v>115</v>
      </c>
      <c r="M331" s="77"/>
      <c r="N331" s="77" t="s">
        <v>5267</v>
      </c>
    </row>
    <row r="332" spans="1:14" s="61" customFormat="1" ht="82.5">
      <c r="A332" s="77">
        <v>1252</v>
      </c>
      <c r="B332" s="77" t="s">
        <v>26</v>
      </c>
      <c r="C332" s="77" t="s">
        <v>331</v>
      </c>
      <c r="D332" s="77" t="s">
        <v>2612</v>
      </c>
      <c r="E332" s="77" t="s">
        <v>2068</v>
      </c>
      <c r="F332" s="77" t="s">
        <v>2129</v>
      </c>
      <c r="G332" s="78">
        <v>8059785</v>
      </c>
      <c r="H332" s="78">
        <v>7842170</v>
      </c>
      <c r="I332" s="55" t="s">
        <v>170</v>
      </c>
      <c r="J332" s="55" t="s">
        <v>207</v>
      </c>
      <c r="K332" s="77" t="s">
        <v>2613</v>
      </c>
      <c r="L332" s="77" t="s">
        <v>115</v>
      </c>
      <c r="M332" s="77"/>
      <c r="N332" s="77" t="s">
        <v>5267</v>
      </c>
    </row>
    <row r="333" spans="1:14" s="61" customFormat="1" ht="82.5">
      <c r="A333" s="77">
        <v>1253</v>
      </c>
      <c r="B333" s="77" t="s">
        <v>26</v>
      </c>
      <c r="C333" s="77" t="s">
        <v>331</v>
      </c>
      <c r="D333" s="77" t="s">
        <v>2614</v>
      </c>
      <c r="E333" s="77" t="s">
        <v>2068</v>
      </c>
      <c r="F333" s="77" t="s">
        <v>2129</v>
      </c>
      <c r="G333" s="78">
        <v>9338245</v>
      </c>
      <c r="H333" s="78">
        <v>8900000</v>
      </c>
      <c r="I333" s="55" t="s">
        <v>170</v>
      </c>
      <c r="J333" s="55" t="s">
        <v>207</v>
      </c>
      <c r="K333" s="77" t="s">
        <v>2615</v>
      </c>
      <c r="L333" s="77" t="s">
        <v>115</v>
      </c>
      <c r="M333" s="77"/>
      <c r="N333" s="77" t="s">
        <v>5267</v>
      </c>
    </row>
    <row r="334" spans="1:14" s="61" customFormat="1" ht="82.5">
      <c r="A334" s="77">
        <v>1254</v>
      </c>
      <c r="B334" s="77" t="s">
        <v>26</v>
      </c>
      <c r="C334" s="77" t="s">
        <v>331</v>
      </c>
      <c r="D334" s="77" t="s">
        <v>2616</v>
      </c>
      <c r="E334" s="77" t="s">
        <v>2068</v>
      </c>
      <c r="F334" s="77" t="s">
        <v>2129</v>
      </c>
      <c r="G334" s="78">
        <v>6052236</v>
      </c>
      <c r="H334" s="78">
        <v>5280000</v>
      </c>
      <c r="I334" s="55" t="s">
        <v>255</v>
      </c>
      <c r="J334" s="55" t="s">
        <v>121</v>
      </c>
      <c r="K334" s="77" t="s">
        <v>2617</v>
      </c>
      <c r="L334" s="77" t="s">
        <v>115</v>
      </c>
      <c r="M334" s="77"/>
      <c r="N334" s="77" t="s">
        <v>5267</v>
      </c>
    </row>
    <row r="335" spans="1:14" s="61" customFormat="1" ht="82.5">
      <c r="A335" s="77">
        <v>1255</v>
      </c>
      <c r="B335" s="77" t="s">
        <v>26</v>
      </c>
      <c r="C335" s="77" t="s">
        <v>331</v>
      </c>
      <c r="D335" s="77" t="s">
        <v>2618</v>
      </c>
      <c r="E335" s="77" t="s">
        <v>2068</v>
      </c>
      <c r="F335" s="77" t="s">
        <v>2129</v>
      </c>
      <c r="G335" s="78">
        <v>7719213</v>
      </c>
      <c r="H335" s="78">
        <v>7387286</v>
      </c>
      <c r="I335" s="55" t="s">
        <v>240</v>
      </c>
      <c r="J335" s="55" t="s">
        <v>207</v>
      </c>
      <c r="K335" s="77" t="s">
        <v>2619</v>
      </c>
      <c r="L335" s="77" t="s">
        <v>115</v>
      </c>
      <c r="M335" s="77"/>
      <c r="N335" s="77" t="s">
        <v>5267</v>
      </c>
    </row>
    <row r="336" spans="1:14" s="61" customFormat="1" ht="181.5">
      <c r="A336" s="77">
        <v>1256</v>
      </c>
      <c r="B336" s="77" t="s">
        <v>26</v>
      </c>
      <c r="C336" s="77" t="s">
        <v>331</v>
      </c>
      <c r="D336" s="77" t="s">
        <v>2620</v>
      </c>
      <c r="E336" s="77" t="s">
        <v>2068</v>
      </c>
      <c r="F336" s="77" t="s">
        <v>2502</v>
      </c>
      <c r="G336" s="78">
        <v>9052540</v>
      </c>
      <c r="H336" s="78">
        <v>9000000</v>
      </c>
      <c r="I336" s="55" t="s">
        <v>203</v>
      </c>
      <c r="J336" s="55" t="s">
        <v>157</v>
      </c>
      <c r="K336" s="77" t="s">
        <v>2621</v>
      </c>
      <c r="L336" s="77" t="s">
        <v>115</v>
      </c>
      <c r="M336" s="77"/>
      <c r="N336" s="77" t="s">
        <v>5267</v>
      </c>
    </row>
    <row r="337" spans="1:14" s="61" customFormat="1" ht="82.5">
      <c r="A337" s="77">
        <v>1257</v>
      </c>
      <c r="B337" s="77" t="s">
        <v>26</v>
      </c>
      <c r="C337" s="77" t="s">
        <v>331</v>
      </c>
      <c r="D337" s="77" t="s">
        <v>2622</v>
      </c>
      <c r="E337" s="77" t="s">
        <v>2068</v>
      </c>
      <c r="F337" s="77" t="s">
        <v>2129</v>
      </c>
      <c r="G337" s="78">
        <v>6351021</v>
      </c>
      <c r="H337" s="78">
        <v>4960000</v>
      </c>
      <c r="I337" s="55" t="s">
        <v>203</v>
      </c>
      <c r="J337" s="55" t="s">
        <v>121</v>
      </c>
      <c r="K337" s="77" t="s">
        <v>2623</v>
      </c>
      <c r="L337" s="77" t="s">
        <v>115</v>
      </c>
      <c r="M337" s="77"/>
      <c r="N337" s="77" t="s">
        <v>5267</v>
      </c>
    </row>
    <row r="338" spans="1:14" s="61" customFormat="1" ht="82.5">
      <c r="A338" s="77">
        <v>1258</v>
      </c>
      <c r="B338" s="77" t="s">
        <v>26</v>
      </c>
      <c r="C338" s="77" t="s">
        <v>331</v>
      </c>
      <c r="D338" s="77" t="s">
        <v>2624</v>
      </c>
      <c r="E338" s="77" t="s">
        <v>2068</v>
      </c>
      <c r="F338" s="77" t="s">
        <v>2129</v>
      </c>
      <c r="G338" s="78">
        <v>1872187</v>
      </c>
      <c r="H338" s="78">
        <v>1549500</v>
      </c>
      <c r="I338" s="55" t="s">
        <v>203</v>
      </c>
      <c r="J338" s="55" t="s">
        <v>207</v>
      </c>
      <c r="K338" s="77" t="s">
        <v>484</v>
      </c>
      <c r="L338" s="77" t="s">
        <v>115</v>
      </c>
      <c r="M338" s="77"/>
      <c r="N338" s="77" t="s">
        <v>5267</v>
      </c>
    </row>
    <row r="339" spans="1:14" s="61" customFormat="1" ht="82.5">
      <c r="A339" s="77">
        <v>1259</v>
      </c>
      <c r="B339" s="77" t="s">
        <v>26</v>
      </c>
      <c r="C339" s="77" t="s">
        <v>331</v>
      </c>
      <c r="D339" s="77" t="s">
        <v>2625</v>
      </c>
      <c r="E339" s="77" t="s">
        <v>2068</v>
      </c>
      <c r="F339" s="77" t="s">
        <v>2129</v>
      </c>
      <c r="G339" s="78">
        <v>1525165</v>
      </c>
      <c r="H339" s="78">
        <v>1260000</v>
      </c>
      <c r="I339" s="55" t="s">
        <v>203</v>
      </c>
      <c r="J339" s="55" t="s">
        <v>207</v>
      </c>
      <c r="K339" s="77" t="s">
        <v>484</v>
      </c>
      <c r="L339" s="77" t="s">
        <v>115</v>
      </c>
      <c r="M339" s="77"/>
      <c r="N339" s="77" t="s">
        <v>5267</v>
      </c>
    </row>
    <row r="340" spans="1:14" s="61" customFormat="1" ht="82.5">
      <c r="A340" s="77">
        <v>1260</v>
      </c>
      <c r="B340" s="77" t="s">
        <v>26</v>
      </c>
      <c r="C340" s="77" t="s">
        <v>331</v>
      </c>
      <c r="D340" s="77" t="s">
        <v>2626</v>
      </c>
      <c r="E340" s="77" t="s">
        <v>2068</v>
      </c>
      <c r="F340" s="77" t="s">
        <v>2129</v>
      </c>
      <c r="G340" s="78">
        <v>61609846</v>
      </c>
      <c r="H340" s="78">
        <v>47410000</v>
      </c>
      <c r="I340" s="55" t="s">
        <v>195</v>
      </c>
      <c r="J340" s="55" t="s">
        <v>210</v>
      </c>
      <c r="K340" s="77" t="s">
        <v>1088</v>
      </c>
      <c r="L340" s="77" t="s">
        <v>115</v>
      </c>
      <c r="M340" s="77"/>
      <c r="N340" s="77" t="s">
        <v>5267</v>
      </c>
    </row>
    <row r="341" spans="1:14" s="61" customFormat="1" ht="49.5">
      <c r="A341" s="77">
        <v>1261</v>
      </c>
      <c r="B341" s="77" t="s">
        <v>26</v>
      </c>
      <c r="C341" s="77" t="s">
        <v>331</v>
      </c>
      <c r="D341" s="77" t="s">
        <v>2627</v>
      </c>
      <c r="E341" s="77" t="s">
        <v>2068</v>
      </c>
      <c r="F341" s="77" t="s">
        <v>2502</v>
      </c>
      <c r="G341" s="78">
        <v>6426222</v>
      </c>
      <c r="H341" s="78">
        <v>4270000</v>
      </c>
      <c r="I341" s="55" t="s">
        <v>195</v>
      </c>
      <c r="J341" s="55" t="s">
        <v>210</v>
      </c>
      <c r="K341" s="77" t="s">
        <v>2628</v>
      </c>
      <c r="L341" s="77" t="s">
        <v>115</v>
      </c>
      <c r="M341" s="77"/>
      <c r="N341" s="77" t="s">
        <v>5267</v>
      </c>
    </row>
    <row r="342" spans="1:14" s="61" customFormat="1" ht="82.5">
      <c r="A342" s="77">
        <v>1262</v>
      </c>
      <c r="B342" s="77" t="s">
        <v>26</v>
      </c>
      <c r="C342" s="77" t="s">
        <v>331</v>
      </c>
      <c r="D342" s="77" t="s">
        <v>2629</v>
      </c>
      <c r="E342" s="77" t="s">
        <v>2068</v>
      </c>
      <c r="F342" s="77" t="s">
        <v>2129</v>
      </c>
      <c r="G342" s="78">
        <v>4611781</v>
      </c>
      <c r="H342" s="78">
        <v>4408900</v>
      </c>
      <c r="I342" s="55" t="s">
        <v>174</v>
      </c>
      <c r="J342" s="55" t="s">
        <v>210</v>
      </c>
      <c r="K342" s="77" t="s">
        <v>272</v>
      </c>
      <c r="L342" s="77" t="s">
        <v>115</v>
      </c>
      <c r="M342" s="77"/>
      <c r="N342" s="77" t="s">
        <v>5267</v>
      </c>
    </row>
    <row r="343" spans="1:14" s="61" customFormat="1" ht="82.5">
      <c r="A343" s="77">
        <v>1263</v>
      </c>
      <c r="B343" s="77" t="s">
        <v>26</v>
      </c>
      <c r="C343" s="77" t="s">
        <v>331</v>
      </c>
      <c r="D343" s="77" t="s">
        <v>2630</v>
      </c>
      <c r="E343" s="77" t="s">
        <v>2068</v>
      </c>
      <c r="F343" s="77" t="s">
        <v>2129</v>
      </c>
      <c r="G343" s="78">
        <v>5042811</v>
      </c>
      <c r="H343" s="78">
        <v>3980000</v>
      </c>
      <c r="I343" s="55" t="s">
        <v>141</v>
      </c>
      <c r="J343" s="55" t="s">
        <v>113</v>
      </c>
      <c r="K343" s="77" t="s">
        <v>2611</v>
      </c>
      <c r="L343" s="77" t="s">
        <v>115</v>
      </c>
      <c r="M343" s="77"/>
      <c r="N343" s="77" t="s">
        <v>5267</v>
      </c>
    </row>
    <row r="344" spans="1:14" s="61" customFormat="1" ht="82.5">
      <c r="A344" s="77">
        <v>1264</v>
      </c>
      <c r="B344" s="77" t="s">
        <v>26</v>
      </c>
      <c r="C344" s="77" t="s">
        <v>331</v>
      </c>
      <c r="D344" s="77" t="s">
        <v>2631</v>
      </c>
      <c r="E344" s="77" t="s">
        <v>2068</v>
      </c>
      <c r="F344" s="77" t="s">
        <v>2129</v>
      </c>
      <c r="G344" s="78">
        <v>5195021</v>
      </c>
      <c r="H344" s="78">
        <v>4250000</v>
      </c>
      <c r="I344" s="55" t="s">
        <v>126</v>
      </c>
      <c r="J344" s="55" t="s">
        <v>148</v>
      </c>
      <c r="K344" s="77" t="s">
        <v>2632</v>
      </c>
      <c r="L344" s="77" t="s">
        <v>115</v>
      </c>
      <c r="M344" s="77"/>
      <c r="N344" s="77" t="s">
        <v>5267</v>
      </c>
    </row>
    <row r="345" spans="1:14" s="61" customFormat="1" ht="82.5">
      <c r="A345" s="77">
        <v>1265</v>
      </c>
      <c r="B345" s="77" t="s">
        <v>26</v>
      </c>
      <c r="C345" s="77" t="s">
        <v>331</v>
      </c>
      <c r="D345" s="77" t="s">
        <v>2633</v>
      </c>
      <c r="E345" s="77" t="s">
        <v>2068</v>
      </c>
      <c r="F345" s="77" t="s">
        <v>2112</v>
      </c>
      <c r="G345" s="78">
        <v>3235457</v>
      </c>
      <c r="H345" s="78">
        <v>3235457</v>
      </c>
      <c r="I345" s="55" t="s">
        <v>210</v>
      </c>
      <c r="J345" s="55" t="s">
        <v>157</v>
      </c>
      <c r="K345" s="77" t="s">
        <v>2634</v>
      </c>
      <c r="L345" s="77" t="s">
        <v>115</v>
      </c>
      <c r="M345" s="77"/>
      <c r="N345" s="77" t="s">
        <v>5267</v>
      </c>
    </row>
    <row r="346" spans="1:14" s="61" customFormat="1" ht="82.5">
      <c r="A346" s="77">
        <v>1266</v>
      </c>
      <c r="B346" s="77" t="s">
        <v>26</v>
      </c>
      <c r="C346" s="77" t="s">
        <v>331</v>
      </c>
      <c r="D346" s="77" t="s">
        <v>2635</v>
      </c>
      <c r="E346" s="77" t="s">
        <v>2068</v>
      </c>
      <c r="F346" s="77" t="s">
        <v>2129</v>
      </c>
      <c r="G346" s="78">
        <v>8354672</v>
      </c>
      <c r="H346" s="78">
        <v>8003776</v>
      </c>
      <c r="I346" s="55" t="s">
        <v>210</v>
      </c>
      <c r="J346" s="55" t="s">
        <v>157</v>
      </c>
      <c r="K346" s="77" t="s">
        <v>2636</v>
      </c>
      <c r="L346" s="77" t="s">
        <v>115</v>
      </c>
      <c r="M346" s="77"/>
      <c r="N346" s="77" t="s">
        <v>5267</v>
      </c>
    </row>
    <row r="347" spans="1:14" s="61" customFormat="1" ht="82.5">
      <c r="A347" s="77">
        <v>1267</v>
      </c>
      <c r="B347" s="77" t="s">
        <v>26</v>
      </c>
      <c r="C347" s="77" t="s">
        <v>331</v>
      </c>
      <c r="D347" s="77" t="s">
        <v>2637</v>
      </c>
      <c r="E347" s="77" t="s">
        <v>2068</v>
      </c>
      <c r="F347" s="77" t="s">
        <v>2129</v>
      </c>
      <c r="G347" s="78">
        <v>9538794</v>
      </c>
      <c r="H347" s="78">
        <v>8760000</v>
      </c>
      <c r="I347" s="55" t="s">
        <v>210</v>
      </c>
      <c r="J347" s="55" t="s">
        <v>157</v>
      </c>
      <c r="K347" s="77" t="s">
        <v>149</v>
      </c>
      <c r="L347" s="77" t="s">
        <v>115</v>
      </c>
      <c r="M347" s="77"/>
      <c r="N347" s="77" t="s">
        <v>5267</v>
      </c>
    </row>
    <row r="348" spans="1:14" s="61" customFormat="1" ht="82.5">
      <c r="A348" s="77">
        <v>1268</v>
      </c>
      <c r="B348" s="77" t="s">
        <v>26</v>
      </c>
      <c r="C348" s="77" t="s">
        <v>331</v>
      </c>
      <c r="D348" s="77" t="s">
        <v>2638</v>
      </c>
      <c r="E348" s="77" t="s">
        <v>2068</v>
      </c>
      <c r="F348" s="77" t="s">
        <v>2129</v>
      </c>
      <c r="G348" s="78">
        <v>2138527</v>
      </c>
      <c r="H348" s="78">
        <v>1560000</v>
      </c>
      <c r="I348" s="55" t="s">
        <v>210</v>
      </c>
      <c r="J348" s="55" t="s">
        <v>148</v>
      </c>
      <c r="K348" s="77" t="s">
        <v>2639</v>
      </c>
      <c r="L348" s="77" t="s">
        <v>115</v>
      </c>
      <c r="M348" s="77"/>
      <c r="N348" s="77" t="s">
        <v>5267</v>
      </c>
    </row>
    <row r="349" spans="1:14" s="61" customFormat="1" ht="148.5">
      <c r="A349" s="77">
        <v>1269</v>
      </c>
      <c r="B349" s="77" t="s">
        <v>26</v>
      </c>
      <c r="C349" s="77" t="s">
        <v>331</v>
      </c>
      <c r="D349" s="77" t="s">
        <v>2640</v>
      </c>
      <c r="E349" s="77" t="s">
        <v>2068</v>
      </c>
      <c r="F349" s="77" t="s">
        <v>2129</v>
      </c>
      <c r="G349" s="78">
        <v>6032943</v>
      </c>
      <c r="H349" s="78">
        <v>5664936</v>
      </c>
      <c r="I349" s="55" t="s">
        <v>148</v>
      </c>
      <c r="J349" s="55" t="s">
        <v>214</v>
      </c>
      <c r="K349" s="77" t="s">
        <v>2641</v>
      </c>
      <c r="L349" s="77" t="s">
        <v>115</v>
      </c>
      <c r="M349" s="77"/>
      <c r="N349" s="77" t="s">
        <v>5267</v>
      </c>
    </row>
    <row r="350" spans="1:14" s="61" customFormat="1" ht="82.5">
      <c r="A350" s="77">
        <v>1270</v>
      </c>
      <c r="B350" s="77" t="s">
        <v>26</v>
      </c>
      <c r="C350" s="77" t="s">
        <v>331</v>
      </c>
      <c r="D350" s="77" t="s">
        <v>2642</v>
      </c>
      <c r="E350" s="77" t="s">
        <v>2068</v>
      </c>
      <c r="F350" s="77" t="s">
        <v>2129</v>
      </c>
      <c r="G350" s="78">
        <v>1519578</v>
      </c>
      <c r="H350" s="78">
        <v>1510460</v>
      </c>
      <c r="I350" s="55" t="s">
        <v>157</v>
      </c>
      <c r="J350" s="55" t="s">
        <v>121</v>
      </c>
      <c r="K350" s="77" t="s">
        <v>2636</v>
      </c>
      <c r="L350" s="77" t="s">
        <v>115</v>
      </c>
      <c r="M350" s="77"/>
      <c r="N350" s="77" t="s">
        <v>5267</v>
      </c>
    </row>
    <row r="351" spans="1:14" s="61" customFormat="1" ht="82.5">
      <c r="A351" s="77">
        <v>1271</v>
      </c>
      <c r="B351" s="77" t="s">
        <v>26</v>
      </c>
      <c r="C351" s="77" t="s">
        <v>331</v>
      </c>
      <c r="D351" s="77" t="s">
        <v>2643</v>
      </c>
      <c r="E351" s="77" t="s">
        <v>2068</v>
      </c>
      <c r="F351" s="77" t="s">
        <v>2129</v>
      </c>
      <c r="G351" s="78">
        <v>8253756</v>
      </c>
      <c r="H351" s="78">
        <v>7650000</v>
      </c>
      <c r="I351" s="55" t="s">
        <v>157</v>
      </c>
      <c r="J351" s="55" t="s">
        <v>113</v>
      </c>
      <c r="K351" s="77" t="s">
        <v>2644</v>
      </c>
      <c r="L351" s="77" t="s">
        <v>115</v>
      </c>
      <c r="M351" s="77"/>
      <c r="N351" s="77" t="s">
        <v>5267</v>
      </c>
    </row>
    <row r="352" spans="1:14" s="61" customFormat="1" ht="82.5">
      <c r="A352" s="77">
        <v>1272</v>
      </c>
      <c r="B352" s="77" t="s">
        <v>26</v>
      </c>
      <c r="C352" s="77" t="s">
        <v>331</v>
      </c>
      <c r="D352" s="77" t="s">
        <v>2645</v>
      </c>
      <c r="E352" s="77" t="s">
        <v>2068</v>
      </c>
      <c r="F352" s="77" t="s">
        <v>2129</v>
      </c>
      <c r="G352" s="78">
        <v>5178999</v>
      </c>
      <c r="H352" s="78">
        <v>4500000</v>
      </c>
      <c r="I352" s="55" t="s">
        <v>221</v>
      </c>
      <c r="J352" s="55" t="s">
        <v>188</v>
      </c>
      <c r="K352" s="77" t="s">
        <v>484</v>
      </c>
      <c r="L352" s="77" t="s">
        <v>115</v>
      </c>
      <c r="M352" s="77"/>
      <c r="N352" s="77" t="s">
        <v>5267</v>
      </c>
    </row>
    <row r="353" spans="1:14" s="61" customFormat="1" ht="82.5">
      <c r="A353" s="77">
        <v>1273</v>
      </c>
      <c r="B353" s="77" t="s">
        <v>26</v>
      </c>
      <c r="C353" s="77" t="s">
        <v>331</v>
      </c>
      <c r="D353" s="77" t="s">
        <v>2646</v>
      </c>
      <c r="E353" s="77" t="s">
        <v>2068</v>
      </c>
      <c r="F353" s="77" t="s">
        <v>2129</v>
      </c>
      <c r="G353" s="78">
        <v>4919725</v>
      </c>
      <c r="H353" s="78">
        <v>4260000</v>
      </c>
      <c r="I353" s="55" t="s">
        <v>132</v>
      </c>
      <c r="J353" s="55" t="s">
        <v>212</v>
      </c>
      <c r="K353" s="77" t="s">
        <v>2617</v>
      </c>
      <c r="L353" s="77" t="s">
        <v>115</v>
      </c>
      <c r="M353" s="77"/>
      <c r="N353" s="77" t="s">
        <v>5267</v>
      </c>
    </row>
    <row r="354" spans="1:14" s="61" customFormat="1" ht="82.5">
      <c r="A354" s="77">
        <v>1274</v>
      </c>
      <c r="B354" s="77" t="s">
        <v>26</v>
      </c>
      <c r="C354" s="77" t="s">
        <v>331</v>
      </c>
      <c r="D354" s="77" t="s">
        <v>2647</v>
      </c>
      <c r="E354" s="77" t="s">
        <v>2068</v>
      </c>
      <c r="F354" s="77" t="s">
        <v>2129</v>
      </c>
      <c r="G354" s="78">
        <v>1276239</v>
      </c>
      <c r="H354" s="78">
        <v>1035000</v>
      </c>
      <c r="I354" s="55" t="s">
        <v>153</v>
      </c>
      <c r="J354" s="55" t="s">
        <v>214</v>
      </c>
      <c r="K354" s="77" t="s">
        <v>1082</v>
      </c>
      <c r="L354" s="77" t="s">
        <v>115</v>
      </c>
      <c r="M354" s="77"/>
      <c r="N354" s="77" t="s">
        <v>5267</v>
      </c>
    </row>
    <row r="355" spans="1:14" s="61" customFormat="1" ht="82.5">
      <c r="A355" s="77">
        <v>1275</v>
      </c>
      <c r="B355" s="77" t="s">
        <v>26</v>
      </c>
      <c r="C355" s="77" t="s">
        <v>331</v>
      </c>
      <c r="D355" s="77" t="s">
        <v>2648</v>
      </c>
      <c r="E355" s="77" t="s">
        <v>2068</v>
      </c>
      <c r="F355" s="77" t="s">
        <v>2129</v>
      </c>
      <c r="G355" s="78">
        <v>5876040</v>
      </c>
      <c r="H355" s="78">
        <v>4808000</v>
      </c>
      <c r="I355" s="55" t="s">
        <v>153</v>
      </c>
      <c r="J355" s="55" t="s">
        <v>214</v>
      </c>
      <c r="K355" s="77" t="s">
        <v>1109</v>
      </c>
      <c r="L355" s="77" t="s">
        <v>115</v>
      </c>
      <c r="M355" s="77"/>
      <c r="N355" s="77" t="s">
        <v>5267</v>
      </c>
    </row>
    <row r="356" spans="1:14" s="61" customFormat="1" ht="82.5">
      <c r="A356" s="77">
        <v>1276</v>
      </c>
      <c r="B356" s="77" t="s">
        <v>26</v>
      </c>
      <c r="C356" s="77" t="s">
        <v>331</v>
      </c>
      <c r="D356" s="77" t="s">
        <v>2649</v>
      </c>
      <c r="E356" s="77" t="s">
        <v>2068</v>
      </c>
      <c r="F356" s="77" t="s">
        <v>2129</v>
      </c>
      <c r="G356" s="78">
        <v>9524815</v>
      </c>
      <c r="H356" s="78">
        <v>8360000</v>
      </c>
      <c r="I356" s="55" t="s">
        <v>136</v>
      </c>
      <c r="J356" s="55" t="s">
        <v>277</v>
      </c>
      <c r="K356" s="77" t="s">
        <v>149</v>
      </c>
      <c r="L356" s="77" t="s">
        <v>115</v>
      </c>
      <c r="M356" s="77"/>
      <c r="N356" s="77" t="s">
        <v>5267</v>
      </c>
    </row>
    <row r="357" spans="1:14" s="61" customFormat="1" ht="82.5">
      <c r="A357" s="77">
        <v>1277</v>
      </c>
      <c r="B357" s="77" t="s">
        <v>26</v>
      </c>
      <c r="C357" s="77" t="s">
        <v>331</v>
      </c>
      <c r="D357" s="77" t="s">
        <v>2650</v>
      </c>
      <c r="E357" s="77" t="s">
        <v>2068</v>
      </c>
      <c r="F357" s="77" t="s">
        <v>2129</v>
      </c>
      <c r="G357" s="78">
        <v>6022812</v>
      </c>
      <c r="H357" s="78">
        <v>5160000</v>
      </c>
      <c r="I357" s="55" t="s">
        <v>136</v>
      </c>
      <c r="J357" s="55" t="s">
        <v>277</v>
      </c>
      <c r="K357" s="77" t="s">
        <v>2611</v>
      </c>
      <c r="L357" s="77" t="s">
        <v>115</v>
      </c>
      <c r="M357" s="77"/>
      <c r="N357" s="77" t="s">
        <v>5267</v>
      </c>
    </row>
    <row r="358" spans="1:14" s="61" customFormat="1" ht="82.5">
      <c r="A358" s="77">
        <v>1278</v>
      </c>
      <c r="B358" s="77" t="s">
        <v>26</v>
      </c>
      <c r="C358" s="77" t="s">
        <v>2651</v>
      </c>
      <c r="D358" s="77" t="s">
        <v>2652</v>
      </c>
      <c r="E358" s="77" t="s">
        <v>2068</v>
      </c>
      <c r="F358" s="77" t="s">
        <v>2129</v>
      </c>
      <c r="G358" s="78">
        <v>47379862</v>
      </c>
      <c r="H358" s="78">
        <v>28770000</v>
      </c>
      <c r="I358" s="55" t="s">
        <v>195</v>
      </c>
      <c r="J358" s="55" t="s">
        <v>120</v>
      </c>
      <c r="K358" s="77" t="s">
        <v>2537</v>
      </c>
      <c r="L358" s="77" t="s">
        <v>115</v>
      </c>
      <c r="M358" s="77"/>
      <c r="N358" s="77" t="s">
        <v>5273</v>
      </c>
    </row>
    <row r="359" spans="1:14" s="61" customFormat="1" ht="82.5">
      <c r="A359" s="77">
        <v>1279</v>
      </c>
      <c r="B359" s="77" t="s">
        <v>26</v>
      </c>
      <c r="C359" s="77" t="s">
        <v>2651</v>
      </c>
      <c r="D359" s="77" t="s">
        <v>2653</v>
      </c>
      <c r="E359" s="77" t="s">
        <v>2068</v>
      </c>
      <c r="F359" s="77" t="s">
        <v>2129</v>
      </c>
      <c r="G359" s="78">
        <v>8300894</v>
      </c>
      <c r="H359" s="78">
        <v>5867000</v>
      </c>
      <c r="I359" s="55" t="s">
        <v>207</v>
      </c>
      <c r="J359" s="55" t="s">
        <v>120</v>
      </c>
      <c r="K359" s="77" t="s">
        <v>2654</v>
      </c>
      <c r="L359" s="77" t="s">
        <v>115</v>
      </c>
      <c r="M359" s="77"/>
      <c r="N359" s="77" t="s">
        <v>5267</v>
      </c>
    </row>
    <row r="360" spans="1:14" s="61" customFormat="1" ht="82.5">
      <c r="A360" s="77">
        <v>1280</v>
      </c>
      <c r="B360" s="77" t="s">
        <v>26</v>
      </c>
      <c r="C360" s="77" t="s">
        <v>2651</v>
      </c>
      <c r="D360" s="77" t="s">
        <v>2655</v>
      </c>
      <c r="E360" s="77" t="s">
        <v>2068</v>
      </c>
      <c r="F360" s="77" t="s">
        <v>2129</v>
      </c>
      <c r="G360" s="78">
        <v>26056983</v>
      </c>
      <c r="H360" s="78">
        <v>20000000</v>
      </c>
      <c r="I360" s="55" t="s">
        <v>174</v>
      </c>
      <c r="J360" s="55" t="s">
        <v>120</v>
      </c>
      <c r="K360" s="77" t="s">
        <v>432</v>
      </c>
      <c r="L360" s="77" t="s">
        <v>115</v>
      </c>
      <c r="M360" s="77"/>
      <c r="N360" s="77" t="s">
        <v>5267</v>
      </c>
    </row>
    <row r="361" spans="1:14" s="61" customFormat="1" ht="82.5">
      <c r="A361" s="77">
        <v>1281</v>
      </c>
      <c r="B361" s="77" t="s">
        <v>26</v>
      </c>
      <c r="C361" s="77" t="s">
        <v>2651</v>
      </c>
      <c r="D361" s="77" t="s">
        <v>2656</v>
      </c>
      <c r="E361" s="77" t="s">
        <v>2068</v>
      </c>
      <c r="F361" s="77" t="s">
        <v>2129</v>
      </c>
      <c r="G361" s="78">
        <v>4645586</v>
      </c>
      <c r="H361" s="78">
        <v>4200000</v>
      </c>
      <c r="I361" s="55" t="s">
        <v>174</v>
      </c>
      <c r="J361" s="55" t="s">
        <v>141</v>
      </c>
      <c r="K361" s="77" t="s">
        <v>2657</v>
      </c>
      <c r="L361" s="77" t="s">
        <v>115</v>
      </c>
      <c r="M361" s="77"/>
      <c r="N361" s="77" t="s">
        <v>5267</v>
      </c>
    </row>
    <row r="362" spans="1:14" s="61" customFormat="1" ht="247.5">
      <c r="A362" s="77">
        <v>1282</v>
      </c>
      <c r="B362" s="77" t="s">
        <v>26</v>
      </c>
      <c r="C362" s="77" t="s">
        <v>2651</v>
      </c>
      <c r="D362" s="77" t="s">
        <v>2658</v>
      </c>
      <c r="E362" s="77" t="s">
        <v>2068</v>
      </c>
      <c r="F362" s="77" t="s">
        <v>2129</v>
      </c>
      <c r="G362" s="78">
        <v>9454423</v>
      </c>
      <c r="H362" s="78">
        <v>7600000</v>
      </c>
      <c r="I362" s="55" t="s">
        <v>174</v>
      </c>
      <c r="J362" s="55" t="s">
        <v>126</v>
      </c>
      <c r="K362" s="77" t="s">
        <v>2659</v>
      </c>
      <c r="L362" s="77" t="s">
        <v>115</v>
      </c>
      <c r="M362" s="77"/>
      <c r="N362" s="77" t="s">
        <v>5267</v>
      </c>
    </row>
    <row r="363" spans="1:14" s="61" customFormat="1" ht="82.5">
      <c r="A363" s="77">
        <v>1283</v>
      </c>
      <c r="B363" s="77" t="s">
        <v>26</v>
      </c>
      <c r="C363" s="77" t="s">
        <v>2651</v>
      </c>
      <c r="D363" s="77" t="s">
        <v>2660</v>
      </c>
      <c r="E363" s="77" t="s">
        <v>2068</v>
      </c>
      <c r="F363" s="77" t="s">
        <v>2129</v>
      </c>
      <c r="G363" s="78">
        <v>9425527</v>
      </c>
      <c r="H363" s="78">
        <v>7200000</v>
      </c>
      <c r="I363" s="55" t="s">
        <v>174</v>
      </c>
      <c r="J363" s="55" t="s">
        <v>141</v>
      </c>
      <c r="K363" s="77" t="s">
        <v>1183</v>
      </c>
      <c r="L363" s="77" t="s">
        <v>115</v>
      </c>
      <c r="M363" s="77"/>
      <c r="N363" s="77" t="s">
        <v>5267</v>
      </c>
    </row>
    <row r="364" spans="1:14" s="61" customFormat="1" ht="82.5">
      <c r="A364" s="77">
        <v>1284</v>
      </c>
      <c r="B364" s="77" t="s">
        <v>26</v>
      </c>
      <c r="C364" s="77" t="s">
        <v>2651</v>
      </c>
      <c r="D364" s="77" t="s">
        <v>2661</v>
      </c>
      <c r="E364" s="77" t="s">
        <v>2068</v>
      </c>
      <c r="F364" s="77" t="s">
        <v>2129</v>
      </c>
      <c r="G364" s="78">
        <v>47628385</v>
      </c>
      <c r="H364" s="78">
        <v>29360000</v>
      </c>
      <c r="I364" s="55" t="s">
        <v>126</v>
      </c>
      <c r="J364" s="55" t="s">
        <v>120</v>
      </c>
      <c r="K364" s="77" t="s">
        <v>2091</v>
      </c>
      <c r="L364" s="77" t="s">
        <v>115</v>
      </c>
      <c r="M364" s="77"/>
      <c r="N364" s="77" t="s">
        <v>5267</v>
      </c>
    </row>
    <row r="365" spans="1:14" s="61" customFormat="1" ht="82.5">
      <c r="A365" s="77">
        <v>1285</v>
      </c>
      <c r="B365" s="77" t="s">
        <v>26</v>
      </c>
      <c r="C365" s="77" t="s">
        <v>2651</v>
      </c>
      <c r="D365" s="77" t="s">
        <v>2662</v>
      </c>
      <c r="E365" s="77" t="s">
        <v>2068</v>
      </c>
      <c r="F365" s="77" t="s">
        <v>2129</v>
      </c>
      <c r="G365" s="78">
        <v>9389883</v>
      </c>
      <c r="H365" s="78">
        <v>6745000</v>
      </c>
      <c r="I365" s="55" t="s">
        <v>120</v>
      </c>
      <c r="J365" s="55" t="s">
        <v>221</v>
      </c>
      <c r="K365" s="77" t="s">
        <v>2537</v>
      </c>
      <c r="L365" s="77" t="s">
        <v>115</v>
      </c>
      <c r="M365" s="77"/>
      <c r="N365" s="77" t="s">
        <v>5267</v>
      </c>
    </row>
    <row r="366" spans="1:14" s="61" customFormat="1" ht="82.5">
      <c r="A366" s="77">
        <v>1286</v>
      </c>
      <c r="B366" s="77" t="s">
        <v>26</v>
      </c>
      <c r="C366" s="77" t="s">
        <v>2651</v>
      </c>
      <c r="D366" s="77" t="s">
        <v>2663</v>
      </c>
      <c r="E366" s="77" t="s">
        <v>2068</v>
      </c>
      <c r="F366" s="77" t="s">
        <v>2129</v>
      </c>
      <c r="G366" s="78">
        <v>21709352</v>
      </c>
      <c r="H366" s="78">
        <v>14326000</v>
      </c>
      <c r="I366" s="55" t="s">
        <v>120</v>
      </c>
      <c r="J366" s="55" t="s">
        <v>121</v>
      </c>
      <c r="K366" s="77" t="s">
        <v>2664</v>
      </c>
      <c r="L366" s="77" t="s">
        <v>115</v>
      </c>
      <c r="M366" s="77"/>
      <c r="N366" s="77" t="s">
        <v>5267</v>
      </c>
    </row>
    <row r="367" spans="1:14" s="61" customFormat="1" ht="82.5">
      <c r="A367" s="77">
        <v>1287</v>
      </c>
      <c r="B367" s="77" t="s">
        <v>26</v>
      </c>
      <c r="C367" s="77" t="s">
        <v>2651</v>
      </c>
      <c r="D367" s="77" t="s">
        <v>2665</v>
      </c>
      <c r="E367" s="77" t="s">
        <v>2068</v>
      </c>
      <c r="F367" s="77" t="s">
        <v>2129</v>
      </c>
      <c r="G367" s="78">
        <v>21156379</v>
      </c>
      <c r="H367" s="78">
        <v>15600000</v>
      </c>
      <c r="I367" s="55" t="s">
        <v>120</v>
      </c>
      <c r="J367" s="55" t="s">
        <v>113</v>
      </c>
      <c r="K367" s="77" t="s">
        <v>2666</v>
      </c>
      <c r="L367" s="77" t="s">
        <v>115</v>
      </c>
      <c r="M367" s="77"/>
      <c r="N367" s="77" t="s">
        <v>5267</v>
      </c>
    </row>
    <row r="368" spans="1:14" s="61" customFormat="1" ht="82.5">
      <c r="A368" s="77">
        <v>1288</v>
      </c>
      <c r="B368" s="77" t="s">
        <v>26</v>
      </c>
      <c r="C368" s="77" t="s">
        <v>2651</v>
      </c>
      <c r="D368" s="77" t="s">
        <v>2667</v>
      </c>
      <c r="E368" s="77" t="s">
        <v>2068</v>
      </c>
      <c r="F368" s="77" t="s">
        <v>2129</v>
      </c>
      <c r="G368" s="78">
        <v>1610625</v>
      </c>
      <c r="H368" s="78">
        <v>1280000</v>
      </c>
      <c r="I368" s="55" t="s">
        <v>120</v>
      </c>
      <c r="J368" s="55" t="s">
        <v>148</v>
      </c>
      <c r="K368" s="77" t="s">
        <v>2668</v>
      </c>
      <c r="L368" s="77" t="s">
        <v>115</v>
      </c>
      <c r="M368" s="77"/>
      <c r="N368" s="77" t="s">
        <v>5267</v>
      </c>
    </row>
    <row r="369" spans="1:14" s="61" customFormat="1" ht="82.5">
      <c r="A369" s="77">
        <v>1289</v>
      </c>
      <c r="B369" s="77" t="s">
        <v>26</v>
      </c>
      <c r="C369" s="77" t="s">
        <v>2651</v>
      </c>
      <c r="D369" s="77" t="s">
        <v>2669</v>
      </c>
      <c r="E369" s="77" t="s">
        <v>2068</v>
      </c>
      <c r="F369" s="77" t="s">
        <v>2129</v>
      </c>
      <c r="G369" s="78">
        <v>9989823</v>
      </c>
      <c r="H369" s="78">
        <v>8010000</v>
      </c>
      <c r="I369" s="55" t="s">
        <v>132</v>
      </c>
      <c r="J369" s="55" t="s">
        <v>153</v>
      </c>
      <c r="K369" s="77" t="s">
        <v>432</v>
      </c>
      <c r="L369" s="77" t="s">
        <v>115</v>
      </c>
      <c r="M369" s="77"/>
      <c r="N369" s="77" t="s">
        <v>5267</v>
      </c>
    </row>
    <row r="370" spans="1:14" s="61" customFormat="1" ht="82.5">
      <c r="A370" s="77">
        <v>1290</v>
      </c>
      <c r="B370" s="77" t="s">
        <v>26</v>
      </c>
      <c r="C370" s="77" t="s">
        <v>2651</v>
      </c>
      <c r="D370" s="77" t="s">
        <v>2670</v>
      </c>
      <c r="E370" s="77" t="s">
        <v>2068</v>
      </c>
      <c r="F370" s="77" t="s">
        <v>2129</v>
      </c>
      <c r="G370" s="78">
        <v>5054806</v>
      </c>
      <c r="H370" s="78">
        <v>4000000</v>
      </c>
      <c r="I370" s="55" t="s">
        <v>132</v>
      </c>
      <c r="J370" s="55" t="s">
        <v>153</v>
      </c>
      <c r="K370" s="77" t="s">
        <v>2668</v>
      </c>
      <c r="L370" s="77" t="s">
        <v>115</v>
      </c>
      <c r="M370" s="77"/>
      <c r="N370" s="77" t="s">
        <v>5267</v>
      </c>
    </row>
    <row r="371" spans="1:14" s="61" customFormat="1" ht="82.5">
      <c r="A371" s="77">
        <v>1291</v>
      </c>
      <c r="B371" s="77" t="s">
        <v>26</v>
      </c>
      <c r="C371" s="77" t="s">
        <v>2651</v>
      </c>
      <c r="D371" s="77" t="s">
        <v>2671</v>
      </c>
      <c r="E371" s="77" t="s">
        <v>2068</v>
      </c>
      <c r="F371" s="77" t="s">
        <v>2129</v>
      </c>
      <c r="G371" s="78">
        <v>9469205</v>
      </c>
      <c r="H371" s="78">
        <v>5460000</v>
      </c>
      <c r="I371" s="55" t="s">
        <v>153</v>
      </c>
      <c r="J371" s="55" t="s">
        <v>113</v>
      </c>
      <c r="K371" s="77" t="s">
        <v>2668</v>
      </c>
      <c r="L371" s="77" t="s">
        <v>115</v>
      </c>
      <c r="M371" s="77"/>
      <c r="N371" s="77" t="s">
        <v>5267</v>
      </c>
    </row>
    <row r="372" spans="1:14" s="61" customFormat="1" ht="99">
      <c r="A372" s="77">
        <v>1292</v>
      </c>
      <c r="B372" s="77" t="s">
        <v>26</v>
      </c>
      <c r="C372" s="77" t="s">
        <v>2651</v>
      </c>
      <c r="D372" s="77" t="s">
        <v>2672</v>
      </c>
      <c r="E372" s="77" t="s">
        <v>2068</v>
      </c>
      <c r="F372" s="77" t="s">
        <v>2129</v>
      </c>
      <c r="G372" s="78">
        <v>5853756</v>
      </c>
      <c r="H372" s="78">
        <v>4800000</v>
      </c>
      <c r="I372" s="55" t="s">
        <v>191</v>
      </c>
      <c r="J372" s="55" t="s">
        <v>214</v>
      </c>
      <c r="K372" s="77" t="s">
        <v>2673</v>
      </c>
      <c r="L372" s="77" t="s">
        <v>115</v>
      </c>
      <c r="M372" s="77"/>
      <c r="N372" s="77" t="s">
        <v>5267</v>
      </c>
    </row>
    <row r="373" spans="1:14" s="61" customFormat="1" ht="82.5">
      <c r="A373" s="77">
        <v>1293</v>
      </c>
      <c r="B373" s="77" t="s">
        <v>26</v>
      </c>
      <c r="C373" s="77" t="s">
        <v>2651</v>
      </c>
      <c r="D373" s="77" t="s">
        <v>2674</v>
      </c>
      <c r="E373" s="77" t="s">
        <v>2068</v>
      </c>
      <c r="F373" s="77" t="s">
        <v>2129</v>
      </c>
      <c r="G373" s="78">
        <v>6365158</v>
      </c>
      <c r="H373" s="78">
        <v>4770000</v>
      </c>
      <c r="I373" s="55" t="s">
        <v>191</v>
      </c>
      <c r="J373" s="55" t="s">
        <v>188</v>
      </c>
      <c r="K373" s="77" t="s">
        <v>2537</v>
      </c>
      <c r="L373" s="77" t="s">
        <v>115</v>
      </c>
      <c r="M373" s="77"/>
      <c r="N373" s="77" t="s">
        <v>5273</v>
      </c>
    </row>
    <row r="374" spans="1:14" s="61" customFormat="1" ht="82.5">
      <c r="A374" s="77">
        <v>1294</v>
      </c>
      <c r="B374" s="77" t="s">
        <v>26</v>
      </c>
      <c r="C374" s="77" t="s">
        <v>2651</v>
      </c>
      <c r="D374" s="77" t="s">
        <v>2675</v>
      </c>
      <c r="E374" s="77" t="s">
        <v>2068</v>
      </c>
      <c r="F374" s="77" t="s">
        <v>2129</v>
      </c>
      <c r="G374" s="78">
        <v>8639018</v>
      </c>
      <c r="H374" s="78">
        <v>6169385</v>
      </c>
      <c r="I374" s="55" t="s">
        <v>191</v>
      </c>
      <c r="J374" s="55" t="s">
        <v>188</v>
      </c>
      <c r="K374" s="77" t="s">
        <v>2537</v>
      </c>
      <c r="L374" s="77" t="s">
        <v>115</v>
      </c>
      <c r="M374" s="77"/>
      <c r="N374" s="77" t="s">
        <v>5267</v>
      </c>
    </row>
    <row r="375" spans="1:14" s="61" customFormat="1" ht="82.5">
      <c r="A375" s="77">
        <v>1295</v>
      </c>
      <c r="B375" s="77" t="s">
        <v>26</v>
      </c>
      <c r="C375" s="77" t="s">
        <v>334</v>
      </c>
      <c r="D375" s="77" t="s">
        <v>2676</v>
      </c>
      <c r="E375" s="77" t="s">
        <v>2068</v>
      </c>
      <c r="F375" s="77" t="s">
        <v>2129</v>
      </c>
      <c r="G375" s="78">
        <v>9441215</v>
      </c>
      <c r="H375" s="78">
        <v>7860000</v>
      </c>
      <c r="I375" s="55" t="s">
        <v>261</v>
      </c>
      <c r="J375" s="55" t="s">
        <v>207</v>
      </c>
      <c r="K375" s="77" t="s">
        <v>2677</v>
      </c>
      <c r="L375" s="77" t="s">
        <v>115</v>
      </c>
      <c r="M375" s="77"/>
      <c r="N375" s="77" t="s">
        <v>5268</v>
      </c>
    </row>
    <row r="376" spans="1:14" s="61" customFormat="1" ht="82.5">
      <c r="A376" s="77">
        <v>1296</v>
      </c>
      <c r="B376" s="77" t="s">
        <v>26</v>
      </c>
      <c r="C376" s="77" t="s">
        <v>334</v>
      </c>
      <c r="D376" s="77" t="s">
        <v>2678</v>
      </c>
      <c r="E376" s="77" t="s">
        <v>2068</v>
      </c>
      <c r="F376" s="77" t="s">
        <v>2502</v>
      </c>
      <c r="G376" s="78">
        <v>8357475</v>
      </c>
      <c r="H376" s="78">
        <v>7518000</v>
      </c>
      <c r="I376" s="55" t="s">
        <v>266</v>
      </c>
      <c r="J376" s="55" t="s">
        <v>207</v>
      </c>
      <c r="K376" s="77" t="s">
        <v>2679</v>
      </c>
      <c r="L376" s="77" t="s">
        <v>115</v>
      </c>
      <c r="M376" s="77"/>
      <c r="N376" s="77" t="s">
        <v>5268</v>
      </c>
    </row>
    <row r="377" spans="1:14" s="61" customFormat="1" ht="82.5">
      <c r="A377" s="77">
        <v>1297</v>
      </c>
      <c r="B377" s="77" t="s">
        <v>26</v>
      </c>
      <c r="C377" s="77" t="s">
        <v>334</v>
      </c>
      <c r="D377" s="77" t="s">
        <v>2680</v>
      </c>
      <c r="E377" s="77" t="s">
        <v>2068</v>
      </c>
      <c r="F377" s="77" t="s">
        <v>2129</v>
      </c>
      <c r="G377" s="78">
        <v>4875319</v>
      </c>
      <c r="H377" s="78">
        <v>3258000</v>
      </c>
      <c r="I377" s="55" t="s">
        <v>266</v>
      </c>
      <c r="J377" s="55" t="s">
        <v>207</v>
      </c>
      <c r="K377" s="77" t="s">
        <v>2681</v>
      </c>
      <c r="L377" s="77" t="s">
        <v>115</v>
      </c>
      <c r="M377" s="77"/>
      <c r="N377" s="77" t="s">
        <v>5268</v>
      </c>
    </row>
    <row r="378" spans="1:14" s="61" customFormat="1" ht="99">
      <c r="A378" s="77">
        <v>1298</v>
      </c>
      <c r="B378" s="77" t="s">
        <v>26</v>
      </c>
      <c r="C378" s="77" t="s">
        <v>334</v>
      </c>
      <c r="D378" s="77" t="s">
        <v>2682</v>
      </c>
      <c r="E378" s="77" t="s">
        <v>2068</v>
      </c>
      <c r="F378" s="77" t="s">
        <v>2129</v>
      </c>
      <c r="G378" s="78">
        <v>8532194</v>
      </c>
      <c r="H378" s="78">
        <v>5758000</v>
      </c>
      <c r="I378" s="55" t="s">
        <v>266</v>
      </c>
      <c r="J378" s="55" t="s">
        <v>207</v>
      </c>
      <c r="K378" s="77" t="s">
        <v>2683</v>
      </c>
      <c r="L378" s="77" t="s">
        <v>115</v>
      </c>
      <c r="M378" s="77"/>
      <c r="N378" s="77" t="s">
        <v>5268</v>
      </c>
    </row>
    <row r="379" spans="1:14" s="61" customFormat="1" ht="82.5">
      <c r="A379" s="77">
        <v>1299</v>
      </c>
      <c r="B379" s="77" t="s">
        <v>26</v>
      </c>
      <c r="C379" s="77" t="s">
        <v>334</v>
      </c>
      <c r="D379" s="77" t="s">
        <v>2684</v>
      </c>
      <c r="E379" s="77" t="s">
        <v>2068</v>
      </c>
      <c r="F379" s="77" t="s">
        <v>2129</v>
      </c>
      <c r="G379" s="78">
        <v>8439048</v>
      </c>
      <c r="H379" s="78">
        <v>7936000</v>
      </c>
      <c r="I379" s="55" t="s">
        <v>266</v>
      </c>
      <c r="J379" s="55" t="s">
        <v>207</v>
      </c>
      <c r="K379" s="77" t="s">
        <v>2685</v>
      </c>
      <c r="L379" s="77" t="s">
        <v>115</v>
      </c>
      <c r="M379" s="77"/>
      <c r="N379" s="77" t="s">
        <v>5268</v>
      </c>
    </row>
    <row r="380" spans="1:14" s="61" customFormat="1" ht="82.5">
      <c r="A380" s="77">
        <v>1300</v>
      </c>
      <c r="B380" s="77" t="s">
        <v>26</v>
      </c>
      <c r="C380" s="77" t="s">
        <v>334</v>
      </c>
      <c r="D380" s="77" t="s">
        <v>2686</v>
      </c>
      <c r="E380" s="77" t="s">
        <v>2068</v>
      </c>
      <c r="F380" s="77" t="s">
        <v>2129</v>
      </c>
      <c r="G380" s="78">
        <v>2697597</v>
      </c>
      <c r="H380" s="78">
        <v>1885000</v>
      </c>
      <c r="I380" s="55" t="s">
        <v>207</v>
      </c>
      <c r="J380" s="55" t="s">
        <v>174</v>
      </c>
      <c r="K380" s="77" t="s">
        <v>2687</v>
      </c>
      <c r="L380" s="77" t="s">
        <v>115</v>
      </c>
      <c r="M380" s="77"/>
      <c r="N380" s="77" t="s">
        <v>5268</v>
      </c>
    </row>
    <row r="381" spans="1:14" s="61" customFormat="1" ht="82.5">
      <c r="A381" s="77">
        <v>1301</v>
      </c>
      <c r="B381" s="77" t="s">
        <v>26</v>
      </c>
      <c r="C381" s="77" t="s">
        <v>334</v>
      </c>
      <c r="D381" s="77" t="s">
        <v>2688</v>
      </c>
      <c r="E381" s="77" t="s">
        <v>2068</v>
      </c>
      <c r="F381" s="77" t="s">
        <v>2129</v>
      </c>
      <c r="G381" s="78">
        <v>6253584</v>
      </c>
      <c r="H381" s="78">
        <v>4500000</v>
      </c>
      <c r="I381" s="55" t="s">
        <v>174</v>
      </c>
      <c r="J381" s="55" t="s">
        <v>141</v>
      </c>
      <c r="K381" s="77" t="s">
        <v>2689</v>
      </c>
      <c r="L381" s="77" t="s">
        <v>115</v>
      </c>
      <c r="M381" s="77"/>
      <c r="N381" s="77" t="s">
        <v>5268</v>
      </c>
    </row>
    <row r="382" spans="1:14" s="61" customFormat="1" ht="82.5">
      <c r="A382" s="77">
        <v>1302</v>
      </c>
      <c r="B382" s="77" t="s">
        <v>26</v>
      </c>
      <c r="C382" s="77" t="s">
        <v>334</v>
      </c>
      <c r="D382" s="77" t="s">
        <v>2690</v>
      </c>
      <c r="E382" s="77" t="s">
        <v>2068</v>
      </c>
      <c r="F382" s="77" t="s">
        <v>2129</v>
      </c>
      <c r="G382" s="78">
        <v>3234982</v>
      </c>
      <c r="H382" s="78">
        <v>2786000</v>
      </c>
      <c r="I382" s="55" t="s">
        <v>174</v>
      </c>
      <c r="J382" s="55" t="s">
        <v>141</v>
      </c>
      <c r="K382" s="77" t="s">
        <v>2691</v>
      </c>
      <c r="L382" s="77" t="s">
        <v>115</v>
      </c>
      <c r="M382" s="77"/>
      <c r="N382" s="77" t="s">
        <v>5268</v>
      </c>
    </row>
    <row r="383" spans="1:14" s="61" customFormat="1" ht="82.5">
      <c r="A383" s="77">
        <v>1303</v>
      </c>
      <c r="B383" s="77" t="s">
        <v>26</v>
      </c>
      <c r="C383" s="77" t="s">
        <v>334</v>
      </c>
      <c r="D383" s="77" t="s">
        <v>2692</v>
      </c>
      <c r="E383" s="77" t="s">
        <v>2068</v>
      </c>
      <c r="F383" s="77" t="s">
        <v>2129</v>
      </c>
      <c r="G383" s="78">
        <v>7064762</v>
      </c>
      <c r="H383" s="78">
        <v>6356600</v>
      </c>
      <c r="I383" s="55" t="s">
        <v>174</v>
      </c>
      <c r="J383" s="55" t="s">
        <v>141</v>
      </c>
      <c r="K383" s="77" t="s">
        <v>2693</v>
      </c>
      <c r="L383" s="77" t="s">
        <v>115</v>
      </c>
      <c r="M383" s="77"/>
      <c r="N383" s="77" t="s">
        <v>5268</v>
      </c>
    </row>
    <row r="384" spans="1:14" s="61" customFormat="1" ht="49.5">
      <c r="A384" s="77">
        <v>1304</v>
      </c>
      <c r="B384" s="77" t="s">
        <v>26</v>
      </c>
      <c r="C384" s="77" t="s">
        <v>334</v>
      </c>
      <c r="D384" s="77" t="s">
        <v>2694</v>
      </c>
      <c r="E384" s="77" t="s">
        <v>2068</v>
      </c>
      <c r="F384" s="77" t="s">
        <v>2502</v>
      </c>
      <c r="G384" s="78">
        <v>15322348</v>
      </c>
      <c r="H384" s="78">
        <v>11247780</v>
      </c>
      <c r="I384" s="55" t="s">
        <v>126</v>
      </c>
      <c r="J384" s="55" t="s">
        <v>210</v>
      </c>
      <c r="K384" s="77" t="s">
        <v>980</v>
      </c>
      <c r="L384" s="77" t="s">
        <v>115</v>
      </c>
      <c r="M384" s="77"/>
      <c r="N384" s="77" t="s">
        <v>5268</v>
      </c>
    </row>
    <row r="385" spans="1:14" s="61" customFormat="1" ht="82.5">
      <c r="A385" s="77">
        <v>1305</v>
      </c>
      <c r="B385" s="77" t="s">
        <v>26</v>
      </c>
      <c r="C385" s="77" t="s">
        <v>334</v>
      </c>
      <c r="D385" s="77" t="s">
        <v>2695</v>
      </c>
      <c r="E385" s="77" t="s">
        <v>2068</v>
      </c>
      <c r="F385" s="77" t="s">
        <v>2129</v>
      </c>
      <c r="G385" s="78">
        <v>5717629</v>
      </c>
      <c r="H385" s="78">
        <v>4656000</v>
      </c>
      <c r="I385" s="55" t="s">
        <v>126</v>
      </c>
      <c r="J385" s="55" t="s">
        <v>210</v>
      </c>
      <c r="K385" s="77" t="s">
        <v>2696</v>
      </c>
      <c r="L385" s="77" t="s">
        <v>115</v>
      </c>
      <c r="M385" s="77"/>
      <c r="N385" s="77" t="s">
        <v>5268</v>
      </c>
    </row>
    <row r="386" spans="1:14" s="61" customFormat="1" ht="49.5">
      <c r="A386" s="77">
        <v>1306</v>
      </c>
      <c r="B386" s="77" t="s">
        <v>26</v>
      </c>
      <c r="C386" s="77" t="s">
        <v>334</v>
      </c>
      <c r="D386" s="77" t="s">
        <v>2697</v>
      </c>
      <c r="E386" s="77" t="s">
        <v>2068</v>
      </c>
      <c r="F386" s="77" t="s">
        <v>2502</v>
      </c>
      <c r="G386" s="78">
        <v>7888500</v>
      </c>
      <c r="H386" s="78">
        <v>7793000</v>
      </c>
      <c r="I386" s="55" t="s">
        <v>126</v>
      </c>
      <c r="J386" s="55" t="s">
        <v>210</v>
      </c>
      <c r="K386" s="77" t="s">
        <v>2691</v>
      </c>
      <c r="L386" s="77" t="s">
        <v>115</v>
      </c>
      <c r="M386" s="77"/>
      <c r="N386" s="77" t="s">
        <v>5268</v>
      </c>
    </row>
    <row r="387" spans="1:14" s="61" customFormat="1" ht="49.5">
      <c r="A387" s="77">
        <v>1307</v>
      </c>
      <c r="B387" s="77" t="s">
        <v>26</v>
      </c>
      <c r="C387" s="77" t="s">
        <v>334</v>
      </c>
      <c r="D387" s="77" t="s">
        <v>2698</v>
      </c>
      <c r="E387" s="77" t="s">
        <v>2068</v>
      </c>
      <c r="F387" s="77" t="s">
        <v>2502</v>
      </c>
      <c r="G387" s="78">
        <v>35048814</v>
      </c>
      <c r="H387" s="78">
        <v>35000000</v>
      </c>
      <c r="I387" s="55" t="s">
        <v>210</v>
      </c>
      <c r="J387" s="55" t="s">
        <v>131</v>
      </c>
      <c r="K387" s="77" t="s">
        <v>2699</v>
      </c>
      <c r="L387" s="77" t="s">
        <v>115</v>
      </c>
      <c r="M387" s="77"/>
      <c r="N387" s="77" t="s">
        <v>5268</v>
      </c>
    </row>
    <row r="388" spans="1:14" s="61" customFormat="1" ht="115.5">
      <c r="A388" s="77">
        <v>1308</v>
      </c>
      <c r="B388" s="77" t="s">
        <v>26</v>
      </c>
      <c r="C388" s="77" t="s">
        <v>334</v>
      </c>
      <c r="D388" s="77" t="s">
        <v>2700</v>
      </c>
      <c r="E388" s="77" t="s">
        <v>2068</v>
      </c>
      <c r="F388" s="77" t="s">
        <v>2129</v>
      </c>
      <c r="G388" s="78">
        <v>7410277</v>
      </c>
      <c r="H388" s="78">
        <v>7349500</v>
      </c>
      <c r="I388" s="55" t="s">
        <v>120</v>
      </c>
      <c r="J388" s="55" t="s">
        <v>157</v>
      </c>
      <c r="K388" s="77" t="s">
        <v>2701</v>
      </c>
      <c r="L388" s="77" t="s">
        <v>115</v>
      </c>
      <c r="M388" s="77"/>
      <c r="N388" s="77" t="s">
        <v>5268</v>
      </c>
    </row>
    <row r="389" spans="1:14" s="61" customFormat="1" ht="82.5">
      <c r="A389" s="77">
        <v>1309</v>
      </c>
      <c r="B389" s="77" t="s">
        <v>26</v>
      </c>
      <c r="C389" s="77" t="s">
        <v>334</v>
      </c>
      <c r="D389" s="77" t="s">
        <v>2702</v>
      </c>
      <c r="E389" s="77" t="s">
        <v>2068</v>
      </c>
      <c r="F389" s="77" t="s">
        <v>2129</v>
      </c>
      <c r="G389" s="78">
        <v>5463917</v>
      </c>
      <c r="H389" s="78">
        <v>5280000</v>
      </c>
      <c r="I389" s="55" t="s">
        <v>120</v>
      </c>
      <c r="J389" s="55" t="s">
        <v>157</v>
      </c>
      <c r="K389" s="77" t="s">
        <v>1026</v>
      </c>
      <c r="L389" s="77" t="s">
        <v>115</v>
      </c>
      <c r="M389" s="77"/>
      <c r="N389" s="77" t="s">
        <v>5268</v>
      </c>
    </row>
    <row r="390" spans="1:14" s="61" customFormat="1" ht="82.5">
      <c r="A390" s="77">
        <v>1310</v>
      </c>
      <c r="B390" s="77" t="s">
        <v>26</v>
      </c>
      <c r="C390" s="77" t="s">
        <v>334</v>
      </c>
      <c r="D390" s="77" t="s">
        <v>2703</v>
      </c>
      <c r="E390" s="77" t="s">
        <v>2068</v>
      </c>
      <c r="F390" s="77" t="s">
        <v>2129</v>
      </c>
      <c r="G390" s="78">
        <v>8897555</v>
      </c>
      <c r="H390" s="78">
        <v>4411000</v>
      </c>
      <c r="I390" s="55" t="s">
        <v>157</v>
      </c>
      <c r="J390" s="55" t="s">
        <v>121</v>
      </c>
      <c r="K390" s="77" t="s">
        <v>2691</v>
      </c>
      <c r="L390" s="77" t="s">
        <v>115</v>
      </c>
      <c r="M390" s="77"/>
      <c r="N390" s="77" t="s">
        <v>5268</v>
      </c>
    </row>
    <row r="391" spans="1:14" s="61" customFormat="1" ht="82.5">
      <c r="A391" s="77">
        <v>1311</v>
      </c>
      <c r="B391" s="77" t="s">
        <v>26</v>
      </c>
      <c r="C391" s="77" t="s">
        <v>334</v>
      </c>
      <c r="D391" s="77" t="s">
        <v>2704</v>
      </c>
      <c r="E391" s="77" t="s">
        <v>2068</v>
      </c>
      <c r="F391" s="77" t="s">
        <v>2129</v>
      </c>
      <c r="G391" s="78">
        <v>3240680</v>
      </c>
      <c r="H391" s="78">
        <v>2168000</v>
      </c>
      <c r="I391" s="55" t="s">
        <v>157</v>
      </c>
      <c r="J391" s="55" t="s">
        <v>132</v>
      </c>
      <c r="K391" s="77" t="s">
        <v>2705</v>
      </c>
      <c r="L391" s="77" t="s">
        <v>115</v>
      </c>
      <c r="M391" s="77"/>
      <c r="N391" s="77" t="s">
        <v>5268</v>
      </c>
    </row>
    <row r="392" spans="1:14" s="61" customFormat="1" ht="82.5">
      <c r="A392" s="77">
        <v>1312</v>
      </c>
      <c r="B392" s="77" t="s">
        <v>26</v>
      </c>
      <c r="C392" s="77" t="s">
        <v>334</v>
      </c>
      <c r="D392" s="77" t="s">
        <v>2706</v>
      </c>
      <c r="E392" s="77" t="s">
        <v>2068</v>
      </c>
      <c r="F392" s="77" t="s">
        <v>2129</v>
      </c>
      <c r="G392" s="78">
        <v>5968018</v>
      </c>
      <c r="H392" s="78">
        <v>5780000</v>
      </c>
      <c r="I392" s="55" t="s">
        <v>132</v>
      </c>
      <c r="J392" s="55" t="s">
        <v>153</v>
      </c>
      <c r="K392" s="77" t="s">
        <v>2707</v>
      </c>
      <c r="L392" s="77" t="s">
        <v>115</v>
      </c>
      <c r="M392" s="77"/>
      <c r="N392" s="77" t="s">
        <v>5268</v>
      </c>
    </row>
    <row r="393" spans="1:14" s="61" customFormat="1" ht="82.5">
      <c r="A393" s="77">
        <v>1313</v>
      </c>
      <c r="B393" s="77" t="s">
        <v>26</v>
      </c>
      <c r="C393" s="77" t="s">
        <v>334</v>
      </c>
      <c r="D393" s="77" t="s">
        <v>2708</v>
      </c>
      <c r="E393" s="77" t="s">
        <v>2068</v>
      </c>
      <c r="F393" s="77" t="s">
        <v>2129</v>
      </c>
      <c r="G393" s="78">
        <v>17270822</v>
      </c>
      <c r="H393" s="78">
        <v>10742000</v>
      </c>
      <c r="I393" s="55" t="s">
        <v>132</v>
      </c>
      <c r="J393" s="55" t="s">
        <v>153</v>
      </c>
      <c r="K393" s="77" t="s">
        <v>2709</v>
      </c>
      <c r="L393" s="77" t="s">
        <v>115</v>
      </c>
      <c r="M393" s="77"/>
      <c r="N393" s="77" t="s">
        <v>5268</v>
      </c>
    </row>
    <row r="394" spans="1:14" s="61" customFormat="1" ht="82.5">
      <c r="A394" s="77">
        <v>1314</v>
      </c>
      <c r="B394" s="77" t="s">
        <v>26</v>
      </c>
      <c r="C394" s="77" t="s">
        <v>334</v>
      </c>
      <c r="D394" s="77" t="s">
        <v>2710</v>
      </c>
      <c r="E394" s="77" t="s">
        <v>2068</v>
      </c>
      <c r="F394" s="77" t="s">
        <v>2129</v>
      </c>
      <c r="G394" s="78">
        <v>8357918</v>
      </c>
      <c r="H394" s="78">
        <v>8016600</v>
      </c>
      <c r="I394" s="55" t="s">
        <v>132</v>
      </c>
      <c r="J394" s="55" t="s">
        <v>153</v>
      </c>
      <c r="K394" s="77" t="s">
        <v>2693</v>
      </c>
      <c r="L394" s="77" t="s">
        <v>115</v>
      </c>
      <c r="M394" s="77"/>
      <c r="N394" s="77" t="s">
        <v>5268</v>
      </c>
    </row>
    <row r="395" spans="1:14" s="61" customFormat="1" ht="82.5">
      <c r="A395" s="77">
        <v>1315</v>
      </c>
      <c r="B395" s="77" t="s">
        <v>26</v>
      </c>
      <c r="C395" s="77" t="s">
        <v>334</v>
      </c>
      <c r="D395" s="77" t="s">
        <v>2711</v>
      </c>
      <c r="E395" s="77" t="s">
        <v>2068</v>
      </c>
      <c r="F395" s="77" t="s">
        <v>2129</v>
      </c>
      <c r="G395" s="78">
        <v>9873327</v>
      </c>
      <c r="H395" s="78">
        <v>7899848</v>
      </c>
      <c r="I395" s="55" t="s">
        <v>191</v>
      </c>
      <c r="J395" s="55" t="s">
        <v>214</v>
      </c>
      <c r="K395" s="77" t="s">
        <v>2712</v>
      </c>
      <c r="L395" s="77" t="s">
        <v>115</v>
      </c>
      <c r="M395" s="77"/>
      <c r="N395" s="77" t="s">
        <v>5268</v>
      </c>
    </row>
    <row r="396" spans="1:14" s="61" customFormat="1" ht="82.5">
      <c r="A396" s="77">
        <v>1316</v>
      </c>
      <c r="B396" s="77" t="s">
        <v>26</v>
      </c>
      <c r="C396" s="77" t="s">
        <v>334</v>
      </c>
      <c r="D396" s="77" t="s">
        <v>2713</v>
      </c>
      <c r="E396" s="77" t="s">
        <v>2068</v>
      </c>
      <c r="F396" s="77" t="s">
        <v>2129</v>
      </c>
      <c r="G396" s="78">
        <v>5956427</v>
      </c>
      <c r="H396" s="78">
        <v>4666000</v>
      </c>
      <c r="I396" s="55" t="s">
        <v>191</v>
      </c>
      <c r="J396" s="55" t="s">
        <v>214</v>
      </c>
      <c r="K396" s="77" t="s">
        <v>2693</v>
      </c>
      <c r="L396" s="77" t="s">
        <v>115</v>
      </c>
      <c r="M396" s="77"/>
      <c r="N396" s="77" t="s">
        <v>5268</v>
      </c>
    </row>
    <row r="397" spans="1:14" s="61" customFormat="1" ht="99">
      <c r="A397" s="77">
        <v>1317</v>
      </c>
      <c r="B397" s="77" t="s">
        <v>26</v>
      </c>
      <c r="C397" s="77" t="s">
        <v>334</v>
      </c>
      <c r="D397" s="77" t="s">
        <v>2714</v>
      </c>
      <c r="E397" s="77" t="s">
        <v>2068</v>
      </c>
      <c r="F397" s="77" t="s">
        <v>2129</v>
      </c>
      <c r="G397" s="78">
        <v>6589842</v>
      </c>
      <c r="H397" s="78">
        <v>5146000</v>
      </c>
      <c r="I397" s="55" t="s">
        <v>191</v>
      </c>
      <c r="J397" s="55" t="s">
        <v>214</v>
      </c>
      <c r="K397" s="77" t="s">
        <v>2715</v>
      </c>
      <c r="L397" s="77" t="s">
        <v>115</v>
      </c>
      <c r="M397" s="77"/>
      <c r="N397" s="77" t="s">
        <v>5268</v>
      </c>
    </row>
    <row r="398" spans="1:14" s="61" customFormat="1" ht="82.5">
      <c r="A398" s="77">
        <v>1318</v>
      </c>
      <c r="B398" s="77" t="s">
        <v>26</v>
      </c>
      <c r="C398" s="77" t="s">
        <v>334</v>
      </c>
      <c r="D398" s="77" t="s">
        <v>2716</v>
      </c>
      <c r="E398" s="77" t="s">
        <v>2068</v>
      </c>
      <c r="F398" s="77" t="s">
        <v>2129</v>
      </c>
      <c r="G398" s="78">
        <v>7756226</v>
      </c>
      <c r="H398" s="78">
        <v>5959000</v>
      </c>
      <c r="I398" s="55" t="s">
        <v>191</v>
      </c>
      <c r="J398" s="55" t="s">
        <v>214</v>
      </c>
      <c r="K398" s="77" t="s">
        <v>2717</v>
      </c>
      <c r="L398" s="77" t="s">
        <v>115</v>
      </c>
      <c r="M398" s="77"/>
      <c r="N398" s="77" t="s">
        <v>5268</v>
      </c>
    </row>
    <row r="399" spans="1:14" s="61" customFormat="1" ht="115.5">
      <c r="A399" s="77">
        <v>1319</v>
      </c>
      <c r="B399" s="77" t="s">
        <v>26</v>
      </c>
      <c r="C399" s="77" t="s">
        <v>334</v>
      </c>
      <c r="D399" s="77" t="s">
        <v>2718</v>
      </c>
      <c r="E399" s="77" t="s">
        <v>2068</v>
      </c>
      <c r="F399" s="77" t="s">
        <v>2129</v>
      </c>
      <c r="G399" s="78">
        <v>9365193</v>
      </c>
      <c r="H399" s="78">
        <v>9178800</v>
      </c>
      <c r="I399" s="55" t="s">
        <v>127</v>
      </c>
      <c r="J399" s="55" t="s">
        <v>188</v>
      </c>
      <c r="K399" s="77" t="s">
        <v>2719</v>
      </c>
      <c r="L399" s="77" t="s">
        <v>115</v>
      </c>
      <c r="M399" s="77"/>
      <c r="N399" s="77" t="s">
        <v>5268</v>
      </c>
    </row>
    <row r="400" spans="1:14" s="61" customFormat="1" ht="49.5">
      <c r="A400" s="77">
        <v>1320</v>
      </c>
      <c r="B400" s="77" t="s">
        <v>26</v>
      </c>
      <c r="C400" s="77" t="s">
        <v>334</v>
      </c>
      <c r="D400" s="77" t="s">
        <v>2720</v>
      </c>
      <c r="E400" s="77" t="s">
        <v>2068</v>
      </c>
      <c r="F400" s="77" t="s">
        <v>2502</v>
      </c>
      <c r="G400" s="78">
        <v>5730802</v>
      </c>
      <c r="H400" s="78">
        <v>5472920</v>
      </c>
      <c r="I400" s="55" t="s">
        <v>127</v>
      </c>
      <c r="J400" s="55" t="s">
        <v>188</v>
      </c>
      <c r="K400" s="77" t="s">
        <v>2721</v>
      </c>
      <c r="L400" s="77" t="s">
        <v>115</v>
      </c>
      <c r="M400" s="77"/>
      <c r="N400" s="77" t="s">
        <v>5268</v>
      </c>
    </row>
    <row r="401" spans="1:14" s="61" customFormat="1" ht="115.5">
      <c r="A401" s="77">
        <v>1321</v>
      </c>
      <c r="B401" s="77" t="s">
        <v>26</v>
      </c>
      <c r="C401" s="77" t="s">
        <v>334</v>
      </c>
      <c r="D401" s="77" t="s">
        <v>2722</v>
      </c>
      <c r="E401" s="77" t="s">
        <v>2068</v>
      </c>
      <c r="F401" s="77" t="s">
        <v>2129</v>
      </c>
      <c r="G401" s="78">
        <v>8210334</v>
      </c>
      <c r="H401" s="78">
        <v>7928800</v>
      </c>
      <c r="I401" s="55" t="s">
        <v>127</v>
      </c>
      <c r="J401" s="55" t="s">
        <v>188</v>
      </c>
      <c r="K401" s="77" t="s">
        <v>2719</v>
      </c>
      <c r="L401" s="77" t="s">
        <v>115</v>
      </c>
      <c r="M401" s="77"/>
      <c r="N401" s="77" t="s">
        <v>5268</v>
      </c>
    </row>
    <row r="402" spans="1:14" s="61" customFormat="1" ht="148.5">
      <c r="A402" s="77">
        <v>1322</v>
      </c>
      <c r="B402" s="77" t="s">
        <v>26</v>
      </c>
      <c r="C402" s="77" t="s">
        <v>339</v>
      </c>
      <c r="D402" s="77" t="s">
        <v>2723</v>
      </c>
      <c r="E402" s="77" t="s">
        <v>2068</v>
      </c>
      <c r="F402" s="77" t="s">
        <v>2129</v>
      </c>
      <c r="G402" s="78">
        <v>333462220</v>
      </c>
      <c r="H402" s="78">
        <v>325000000</v>
      </c>
      <c r="I402" s="55" t="s">
        <v>258</v>
      </c>
      <c r="J402" s="55" t="s">
        <v>207</v>
      </c>
      <c r="K402" s="77" t="s">
        <v>363</v>
      </c>
      <c r="L402" s="77" t="s">
        <v>342</v>
      </c>
      <c r="M402" s="77"/>
      <c r="N402" s="77"/>
    </row>
    <row r="403" spans="1:14" s="61" customFormat="1" ht="99">
      <c r="A403" s="77">
        <v>1323</v>
      </c>
      <c r="B403" s="77" t="s">
        <v>26</v>
      </c>
      <c r="C403" s="77" t="s">
        <v>339</v>
      </c>
      <c r="D403" s="77" t="s">
        <v>2724</v>
      </c>
      <c r="E403" s="77" t="s">
        <v>2068</v>
      </c>
      <c r="F403" s="77" t="s">
        <v>2502</v>
      </c>
      <c r="G403" s="78">
        <v>1029284905</v>
      </c>
      <c r="H403" s="78">
        <v>1028000000</v>
      </c>
      <c r="I403" s="55" t="s">
        <v>195</v>
      </c>
      <c r="J403" s="55" t="s">
        <v>210</v>
      </c>
      <c r="K403" s="77" t="s">
        <v>2725</v>
      </c>
      <c r="L403" s="77" t="s">
        <v>115</v>
      </c>
      <c r="M403" s="77"/>
      <c r="N403" s="77" t="s">
        <v>5324</v>
      </c>
    </row>
    <row r="404" spans="1:14" s="61" customFormat="1" ht="66">
      <c r="A404" s="77">
        <v>1324</v>
      </c>
      <c r="B404" s="77" t="s">
        <v>26</v>
      </c>
      <c r="C404" s="77" t="s">
        <v>339</v>
      </c>
      <c r="D404" s="77" t="s">
        <v>2726</v>
      </c>
      <c r="E404" s="77" t="s">
        <v>2068</v>
      </c>
      <c r="F404" s="77" t="s">
        <v>2502</v>
      </c>
      <c r="G404" s="78">
        <v>2001185652</v>
      </c>
      <c r="H404" s="78">
        <v>2001180000</v>
      </c>
      <c r="I404" s="55" t="s">
        <v>195</v>
      </c>
      <c r="J404" s="55" t="s">
        <v>113</v>
      </c>
      <c r="K404" s="77" t="s">
        <v>2040</v>
      </c>
      <c r="L404" s="77" t="s">
        <v>115</v>
      </c>
      <c r="M404" s="77"/>
      <c r="N404" s="77" t="s">
        <v>5270</v>
      </c>
    </row>
    <row r="405" spans="1:14" s="61" customFormat="1" ht="82.5">
      <c r="A405" s="77">
        <v>1325</v>
      </c>
      <c r="B405" s="77" t="s">
        <v>26</v>
      </c>
      <c r="C405" s="77" t="s">
        <v>339</v>
      </c>
      <c r="D405" s="77" t="s">
        <v>2727</v>
      </c>
      <c r="E405" s="77" t="s">
        <v>2068</v>
      </c>
      <c r="F405" s="77" t="s">
        <v>2502</v>
      </c>
      <c r="G405" s="78">
        <v>3554174099</v>
      </c>
      <c r="H405" s="78">
        <v>3554000000</v>
      </c>
      <c r="I405" s="55" t="s">
        <v>195</v>
      </c>
      <c r="J405" s="55" t="s">
        <v>210</v>
      </c>
      <c r="K405" s="77" t="s">
        <v>2728</v>
      </c>
      <c r="L405" s="77" t="s">
        <v>115</v>
      </c>
      <c r="M405" s="77"/>
      <c r="N405" s="77" t="s">
        <v>5270</v>
      </c>
    </row>
    <row r="406" spans="1:14" s="61" customFormat="1" ht="99">
      <c r="A406" s="77">
        <v>1326</v>
      </c>
      <c r="B406" s="77" t="s">
        <v>26</v>
      </c>
      <c r="C406" s="77" t="s">
        <v>339</v>
      </c>
      <c r="D406" s="77" t="s">
        <v>2729</v>
      </c>
      <c r="E406" s="77" t="s">
        <v>2068</v>
      </c>
      <c r="F406" s="77" t="s">
        <v>2502</v>
      </c>
      <c r="G406" s="78">
        <v>82061667</v>
      </c>
      <c r="H406" s="78">
        <v>81818000</v>
      </c>
      <c r="I406" s="55" t="s">
        <v>157</v>
      </c>
      <c r="J406" s="55" t="s">
        <v>212</v>
      </c>
      <c r="K406" s="77" t="s">
        <v>137</v>
      </c>
      <c r="L406" s="77" t="s">
        <v>176</v>
      </c>
      <c r="M406" s="77" t="s">
        <v>5279</v>
      </c>
      <c r="N406" s="77"/>
    </row>
    <row r="407" spans="1:14" s="61" customFormat="1" ht="82.5">
      <c r="A407" s="77">
        <v>1327</v>
      </c>
      <c r="B407" s="77" t="s">
        <v>26</v>
      </c>
      <c r="C407" s="77" t="s">
        <v>343</v>
      </c>
      <c r="D407" s="77" t="s">
        <v>2730</v>
      </c>
      <c r="E407" s="77" t="s">
        <v>2068</v>
      </c>
      <c r="F407" s="77" t="s">
        <v>2129</v>
      </c>
      <c r="G407" s="78">
        <v>1555196</v>
      </c>
      <c r="H407" s="78">
        <v>1555196</v>
      </c>
      <c r="I407" s="55" t="s">
        <v>2731</v>
      </c>
      <c r="J407" s="55" t="s">
        <v>210</v>
      </c>
      <c r="K407" s="77" t="s">
        <v>1284</v>
      </c>
      <c r="L407" s="77" t="s">
        <v>115</v>
      </c>
      <c r="M407" s="77"/>
      <c r="N407" s="77" t="s">
        <v>5267</v>
      </c>
    </row>
    <row r="408" spans="1:14" s="61" customFormat="1" ht="66">
      <c r="A408" s="77">
        <v>1328</v>
      </c>
      <c r="B408" s="77" t="s">
        <v>26</v>
      </c>
      <c r="C408" s="77" t="s">
        <v>343</v>
      </c>
      <c r="D408" s="77" t="s">
        <v>2732</v>
      </c>
      <c r="E408" s="77" t="s">
        <v>2068</v>
      </c>
      <c r="F408" s="77" t="s">
        <v>2337</v>
      </c>
      <c r="G408" s="78">
        <v>3502669</v>
      </c>
      <c r="H408" s="78">
        <v>3080000</v>
      </c>
      <c r="I408" s="55" t="s">
        <v>261</v>
      </c>
      <c r="J408" s="55" t="s">
        <v>207</v>
      </c>
      <c r="K408" s="77" t="s">
        <v>1455</v>
      </c>
      <c r="L408" s="77" t="s">
        <v>115</v>
      </c>
      <c r="M408" s="77"/>
      <c r="N408" s="77" t="s">
        <v>5268</v>
      </c>
    </row>
    <row r="409" spans="1:14" s="61" customFormat="1" ht="66">
      <c r="A409" s="77">
        <v>1329</v>
      </c>
      <c r="B409" s="77" t="s">
        <v>26</v>
      </c>
      <c r="C409" s="77" t="s">
        <v>343</v>
      </c>
      <c r="D409" s="77" t="s">
        <v>2733</v>
      </c>
      <c r="E409" s="77" t="s">
        <v>2068</v>
      </c>
      <c r="F409" s="77" t="s">
        <v>2084</v>
      </c>
      <c r="G409" s="78">
        <v>25994006</v>
      </c>
      <c r="H409" s="78">
        <v>24150000</v>
      </c>
      <c r="I409" s="55" t="s">
        <v>195</v>
      </c>
      <c r="J409" s="55" t="s">
        <v>131</v>
      </c>
      <c r="K409" s="77" t="s">
        <v>1526</v>
      </c>
      <c r="L409" s="77" t="s">
        <v>115</v>
      </c>
      <c r="M409" s="77"/>
      <c r="N409" s="77" t="s">
        <v>5267</v>
      </c>
    </row>
    <row r="410" spans="1:14" s="61" customFormat="1" ht="66">
      <c r="A410" s="77">
        <v>1330</v>
      </c>
      <c r="B410" s="77" t="s">
        <v>26</v>
      </c>
      <c r="C410" s="77" t="s">
        <v>343</v>
      </c>
      <c r="D410" s="77" t="s">
        <v>2734</v>
      </c>
      <c r="E410" s="77" t="s">
        <v>2068</v>
      </c>
      <c r="F410" s="77" t="s">
        <v>2337</v>
      </c>
      <c r="G410" s="78">
        <v>12246764</v>
      </c>
      <c r="H410" s="78">
        <v>11220000</v>
      </c>
      <c r="I410" s="55" t="s">
        <v>174</v>
      </c>
      <c r="J410" s="55" t="s">
        <v>121</v>
      </c>
      <c r="K410" s="77" t="s">
        <v>345</v>
      </c>
      <c r="L410" s="77" t="s">
        <v>115</v>
      </c>
      <c r="M410" s="77"/>
      <c r="N410" s="77" t="s">
        <v>5268</v>
      </c>
    </row>
    <row r="411" spans="1:14" s="61" customFormat="1" ht="66">
      <c r="A411" s="77">
        <v>1331</v>
      </c>
      <c r="B411" s="77" t="s">
        <v>26</v>
      </c>
      <c r="C411" s="77" t="s">
        <v>343</v>
      </c>
      <c r="D411" s="77" t="s">
        <v>2735</v>
      </c>
      <c r="E411" s="77" t="s">
        <v>2068</v>
      </c>
      <c r="F411" s="77" t="s">
        <v>93</v>
      </c>
      <c r="G411" s="78">
        <v>49949066</v>
      </c>
      <c r="H411" s="78">
        <v>46600000</v>
      </c>
      <c r="I411" s="55" t="s">
        <v>126</v>
      </c>
      <c r="J411" s="55" t="s">
        <v>131</v>
      </c>
      <c r="K411" s="77" t="s">
        <v>345</v>
      </c>
      <c r="L411" s="77" t="s">
        <v>115</v>
      </c>
      <c r="M411" s="77"/>
      <c r="N411" s="77" t="s">
        <v>5268</v>
      </c>
    </row>
    <row r="412" spans="1:14" s="61" customFormat="1" ht="82.5">
      <c r="A412" s="77">
        <v>1332</v>
      </c>
      <c r="B412" s="77" t="s">
        <v>26</v>
      </c>
      <c r="C412" s="77" t="s">
        <v>346</v>
      </c>
      <c r="D412" s="77" t="s">
        <v>2736</v>
      </c>
      <c r="E412" s="77" t="s">
        <v>2068</v>
      </c>
      <c r="F412" s="77" t="s">
        <v>2129</v>
      </c>
      <c r="G412" s="78">
        <v>3058035</v>
      </c>
      <c r="H412" s="78">
        <v>2900000</v>
      </c>
      <c r="I412" s="55" t="s">
        <v>261</v>
      </c>
      <c r="J412" s="55" t="s">
        <v>207</v>
      </c>
      <c r="K412" s="77" t="s">
        <v>305</v>
      </c>
      <c r="L412" s="77" t="s">
        <v>115</v>
      </c>
      <c r="M412" s="77"/>
      <c r="N412" s="77" t="s">
        <v>5294</v>
      </c>
    </row>
    <row r="413" spans="1:14" s="61" customFormat="1" ht="66">
      <c r="A413" s="77">
        <v>1333</v>
      </c>
      <c r="B413" s="77" t="s">
        <v>26</v>
      </c>
      <c r="C413" s="77" t="s">
        <v>346</v>
      </c>
      <c r="D413" s="77" t="s">
        <v>2737</v>
      </c>
      <c r="E413" s="77" t="s">
        <v>2068</v>
      </c>
      <c r="F413" s="77" t="s">
        <v>2084</v>
      </c>
      <c r="G413" s="78">
        <v>16088792</v>
      </c>
      <c r="H413" s="78">
        <v>15500000</v>
      </c>
      <c r="I413" s="55" t="s">
        <v>141</v>
      </c>
      <c r="J413" s="55" t="s">
        <v>120</v>
      </c>
      <c r="K413" s="77" t="s">
        <v>918</v>
      </c>
      <c r="L413" s="77" t="s">
        <v>115</v>
      </c>
      <c r="M413" s="77"/>
      <c r="N413" s="77" t="s">
        <v>5267</v>
      </c>
    </row>
    <row r="414" spans="1:14" s="61" customFormat="1" ht="82.5">
      <c r="A414" s="77">
        <v>1334</v>
      </c>
      <c r="B414" s="77" t="s">
        <v>26</v>
      </c>
      <c r="C414" s="77" t="s">
        <v>346</v>
      </c>
      <c r="D414" s="77" t="s">
        <v>2738</v>
      </c>
      <c r="E414" s="77" t="s">
        <v>2068</v>
      </c>
      <c r="F414" s="77" t="s">
        <v>2129</v>
      </c>
      <c r="G414" s="78">
        <v>19672872</v>
      </c>
      <c r="H414" s="78">
        <v>13600000</v>
      </c>
      <c r="I414" s="55" t="s">
        <v>126</v>
      </c>
      <c r="J414" s="55" t="s">
        <v>210</v>
      </c>
      <c r="K414" s="77" t="s">
        <v>859</v>
      </c>
      <c r="L414" s="77" t="s">
        <v>115</v>
      </c>
      <c r="M414" s="77"/>
      <c r="N414" s="77" t="s">
        <v>5267</v>
      </c>
    </row>
    <row r="415" spans="1:14" s="61" customFormat="1" ht="66">
      <c r="A415" s="77">
        <v>1335</v>
      </c>
      <c r="B415" s="77" t="s">
        <v>26</v>
      </c>
      <c r="C415" s="77" t="s">
        <v>346</v>
      </c>
      <c r="D415" s="77" t="s">
        <v>2739</v>
      </c>
      <c r="E415" s="77" t="s">
        <v>2068</v>
      </c>
      <c r="F415" s="77" t="s">
        <v>2223</v>
      </c>
      <c r="G415" s="78">
        <v>25123710</v>
      </c>
      <c r="H415" s="78">
        <v>24863777</v>
      </c>
      <c r="I415" s="55" t="s">
        <v>120</v>
      </c>
      <c r="J415" s="55" t="s">
        <v>214</v>
      </c>
      <c r="K415" s="77" t="s">
        <v>244</v>
      </c>
      <c r="L415" s="77" t="s">
        <v>115</v>
      </c>
      <c r="M415" s="77"/>
      <c r="N415" s="77" t="s">
        <v>5273</v>
      </c>
    </row>
    <row r="416" spans="1:14" s="61" customFormat="1" ht="82.5">
      <c r="A416" s="77">
        <v>1336</v>
      </c>
      <c r="B416" s="77" t="s">
        <v>26</v>
      </c>
      <c r="C416" s="77" t="s">
        <v>346</v>
      </c>
      <c r="D416" s="77" t="s">
        <v>2740</v>
      </c>
      <c r="E416" s="77" t="s">
        <v>2068</v>
      </c>
      <c r="F416" s="77" t="s">
        <v>2129</v>
      </c>
      <c r="G416" s="78">
        <v>5081672</v>
      </c>
      <c r="H416" s="78">
        <v>4330000</v>
      </c>
      <c r="I416" s="55" t="s">
        <v>120</v>
      </c>
      <c r="J416" s="55" t="s">
        <v>132</v>
      </c>
      <c r="K416" s="77" t="s">
        <v>859</v>
      </c>
      <c r="L416" s="77" t="s">
        <v>115</v>
      </c>
      <c r="M416" s="77"/>
      <c r="N416" s="77" t="s">
        <v>5267</v>
      </c>
    </row>
    <row r="417" spans="1:14" s="61" customFormat="1" ht="99">
      <c r="A417" s="77">
        <v>1337</v>
      </c>
      <c r="B417" s="77" t="s">
        <v>26</v>
      </c>
      <c r="C417" s="77" t="s">
        <v>346</v>
      </c>
      <c r="D417" s="77" t="s">
        <v>2741</v>
      </c>
      <c r="E417" s="77" t="s">
        <v>2068</v>
      </c>
      <c r="F417" s="77" t="s">
        <v>2223</v>
      </c>
      <c r="G417" s="78">
        <v>25685864</v>
      </c>
      <c r="H417" s="78">
        <v>18279000</v>
      </c>
      <c r="I417" s="55" t="s">
        <v>120</v>
      </c>
      <c r="J417" s="55" t="s">
        <v>148</v>
      </c>
      <c r="K417" s="77" t="s">
        <v>353</v>
      </c>
      <c r="L417" s="77" t="s">
        <v>115</v>
      </c>
      <c r="M417" s="77"/>
      <c r="N417" s="77" t="s">
        <v>5267</v>
      </c>
    </row>
    <row r="418" spans="1:14" s="61" customFormat="1" ht="66">
      <c r="A418" s="77">
        <v>1338</v>
      </c>
      <c r="B418" s="77" t="s">
        <v>26</v>
      </c>
      <c r="C418" s="77" t="s">
        <v>346</v>
      </c>
      <c r="D418" s="77" t="s">
        <v>2742</v>
      </c>
      <c r="E418" s="77" t="s">
        <v>2068</v>
      </c>
      <c r="F418" s="77" t="s">
        <v>2084</v>
      </c>
      <c r="G418" s="78">
        <v>16096662</v>
      </c>
      <c r="H418" s="78">
        <v>14640000</v>
      </c>
      <c r="I418" s="55" t="s">
        <v>132</v>
      </c>
      <c r="J418" s="55" t="s">
        <v>214</v>
      </c>
      <c r="K418" s="77" t="s">
        <v>244</v>
      </c>
      <c r="L418" s="77" t="s">
        <v>115</v>
      </c>
      <c r="M418" s="77"/>
      <c r="N418" s="77" t="s">
        <v>5267</v>
      </c>
    </row>
    <row r="419" spans="1:14" s="61" customFormat="1" ht="82.5">
      <c r="A419" s="77">
        <v>1339</v>
      </c>
      <c r="B419" s="77" t="s">
        <v>26</v>
      </c>
      <c r="C419" s="77" t="s">
        <v>356</v>
      </c>
      <c r="D419" s="77" t="s">
        <v>2743</v>
      </c>
      <c r="E419" s="77" t="s">
        <v>2068</v>
      </c>
      <c r="F419" s="77" t="s">
        <v>2129</v>
      </c>
      <c r="G419" s="78">
        <v>24419077</v>
      </c>
      <c r="H419" s="78">
        <v>20160000</v>
      </c>
      <c r="I419" s="55" t="s">
        <v>174</v>
      </c>
      <c r="J419" s="55" t="s">
        <v>132</v>
      </c>
      <c r="K419" s="77" t="s">
        <v>149</v>
      </c>
      <c r="L419" s="77" t="s">
        <v>115</v>
      </c>
      <c r="M419" s="77"/>
      <c r="N419" s="77" t="s">
        <v>5267</v>
      </c>
    </row>
    <row r="420" spans="1:14" s="61" customFormat="1" ht="82.5">
      <c r="A420" s="77">
        <v>1340</v>
      </c>
      <c r="B420" s="77" t="s">
        <v>26</v>
      </c>
      <c r="C420" s="77" t="s">
        <v>356</v>
      </c>
      <c r="D420" s="77" t="s">
        <v>2744</v>
      </c>
      <c r="E420" s="77" t="s">
        <v>2068</v>
      </c>
      <c r="F420" s="77" t="s">
        <v>2129</v>
      </c>
      <c r="G420" s="78">
        <v>28889824</v>
      </c>
      <c r="H420" s="78">
        <v>28600000</v>
      </c>
      <c r="I420" s="55" t="s">
        <v>141</v>
      </c>
      <c r="J420" s="55" t="s">
        <v>136</v>
      </c>
      <c r="K420" s="77" t="s">
        <v>482</v>
      </c>
      <c r="L420" s="77" t="s">
        <v>115</v>
      </c>
      <c r="M420" s="77"/>
      <c r="N420" s="77" t="s">
        <v>5267</v>
      </c>
    </row>
    <row r="421" spans="1:14" s="61" customFormat="1" ht="82.5">
      <c r="A421" s="77">
        <v>1341</v>
      </c>
      <c r="B421" s="77" t="s">
        <v>26</v>
      </c>
      <c r="C421" s="77" t="s">
        <v>356</v>
      </c>
      <c r="D421" s="77" t="s">
        <v>2745</v>
      </c>
      <c r="E421" s="77" t="s">
        <v>2068</v>
      </c>
      <c r="F421" s="77" t="s">
        <v>2129</v>
      </c>
      <c r="G421" s="78">
        <v>36086938</v>
      </c>
      <c r="H421" s="78">
        <v>32000000</v>
      </c>
      <c r="I421" s="55" t="s">
        <v>120</v>
      </c>
      <c r="J421" s="55" t="s">
        <v>136</v>
      </c>
      <c r="K421" s="77" t="s">
        <v>482</v>
      </c>
      <c r="L421" s="77" t="s">
        <v>115</v>
      </c>
      <c r="M421" s="77"/>
      <c r="N421" s="77" t="s">
        <v>5267</v>
      </c>
    </row>
    <row r="422" spans="1:14" s="61" customFormat="1" ht="115.5">
      <c r="A422" s="77">
        <v>1342</v>
      </c>
      <c r="B422" s="77" t="s">
        <v>26</v>
      </c>
      <c r="C422" s="77" t="s">
        <v>356</v>
      </c>
      <c r="D422" s="77" t="s">
        <v>2746</v>
      </c>
      <c r="E422" s="77" t="s">
        <v>2068</v>
      </c>
      <c r="F422" s="77" t="s">
        <v>2502</v>
      </c>
      <c r="G422" s="78">
        <v>17514883</v>
      </c>
      <c r="H422" s="78">
        <v>17400000</v>
      </c>
      <c r="I422" s="55" t="s">
        <v>113</v>
      </c>
      <c r="J422" s="55" t="s">
        <v>212</v>
      </c>
      <c r="K422" s="77" t="s">
        <v>2747</v>
      </c>
      <c r="L422" s="77" t="s">
        <v>115</v>
      </c>
      <c r="M422" s="77"/>
      <c r="N422" s="77" t="s">
        <v>5267</v>
      </c>
    </row>
    <row r="423" spans="1:14" s="61" customFormat="1" ht="148.5">
      <c r="A423" s="77">
        <v>1343</v>
      </c>
      <c r="B423" s="77" t="s">
        <v>26</v>
      </c>
      <c r="C423" s="77" t="s">
        <v>2748</v>
      </c>
      <c r="D423" s="77" t="s">
        <v>2749</v>
      </c>
      <c r="E423" s="77" t="s">
        <v>2068</v>
      </c>
      <c r="F423" s="77" t="s">
        <v>93</v>
      </c>
      <c r="G423" s="78">
        <v>32138418</v>
      </c>
      <c r="H423" s="78">
        <v>19090000</v>
      </c>
      <c r="I423" s="55" t="s">
        <v>2750</v>
      </c>
      <c r="J423" s="55" t="s">
        <v>191</v>
      </c>
      <c r="K423" s="77" t="s">
        <v>2751</v>
      </c>
      <c r="L423" s="77" t="s">
        <v>115</v>
      </c>
      <c r="M423" s="77"/>
      <c r="N423" s="77" t="s">
        <v>5268</v>
      </c>
    </row>
    <row r="424" spans="1:14" s="61" customFormat="1" ht="115.5">
      <c r="A424" s="77">
        <v>1344</v>
      </c>
      <c r="B424" s="77" t="s">
        <v>26</v>
      </c>
      <c r="C424" s="77" t="s">
        <v>2748</v>
      </c>
      <c r="D424" s="77" t="s">
        <v>2752</v>
      </c>
      <c r="E424" s="77" t="s">
        <v>2068</v>
      </c>
      <c r="F424" s="77" t="s">
        <v>93</v>
      </c>
      <c r="G424" s="78">
        <v>21079846</v>
      </c>
      <c r="H424" s="78">
        <v>1640000</v>
      </c>
      <c r="I424" s="55" t="s">
        <v>2750</v>
      </c>
      <c r="J424" s="55" t="s">
        <v>191</v>
      </c>
      <c r="K424" s="77" t="s">
        <v>2753</v>
      </c>
      <c r="L424" s="77" t="s">
        <v>115</v>
      </c>
      <c r="M424" s="77"/>
      <c r="N424" s="77" t="s">
        <v>5268</v>
      </c>
    </row>
    <row r="425" spans="1:14" s="61" customFormat="1" ht="49.5">
      <c r="A425" s="77">
        <v>1345</v>
      </c>
      <c r="B425" s="77" t="s">
        <v>26</v>
      </c>
      <c r="C425" s="77" t="s">
        <v>2748</v>
      </c>
      <c r="D425" s="77" t="s">
        <v>2754</v>
      </c>
      <c r="E425" s="77" t="s">
        <v>2068</v>
      </c>
      <c r="F425" s="77" t="s">
        <v>2337</v>
      </c>
      <c r="G425" s="78">
        <v>13267167</v>
      </c>
      <c r="H425" s="78">
        <v>13262151</v>
      </c>
      <c r="I425" s="55" t="s">
        <v>2755</v>
      </c>
      <c r="J425" s="55" t="s">
        <v>120</v>
      </c>
      <c r="K425" s="77" t="s">
        <v>1455</v>
      </c>
      <c r="L425" s="77" t="s">
        <v>115</v>
      </c>
      <c r="M425" s="77"/>
      <c r="N425" s="77" t="s">
        <v>5268</v>
      </c>
    </row>
    <row r="426" spans="1:14" s="61" customFormat="1" ht="49.5">
      <c r="A426" s="77">
        <v>1346</v>
      </c>
      <c r="B426" s="77" t="s">
        <v>26</v>
      </c>
      <c r="C426" s="77" t="s">
        <v>2748</v>
      </c>
      <c r="D426" s="77" t="s">
        <v>2756</v>
      </c>
      <c r="E426" s="77" t="s">
        <v>2068</v>
      </c>
      <c r="F426" s="77" t="s">
        <v>93</v>
      </c>
      <c r="G426" s="78">
        <v>3246628</v>
      </c>
      <c r="H426" s="78">
        <v>3246628</v>
      </c>
      <c r="I426" s="55" t="s">
        <v>112</v>
      </c>
      <c r="J426" s="55" t="s">
        <v>120</v>
      </c>
      <c r="K426" s="77" t="s">
        <v>1455</v>
      </c>
      <c r="L426" s="77" t="s">
        <v>115</v>
      </c>
      <c r="M426" s="77"/>
      <c r="N426" s="77" t="s">
        <v>5268</v>
      </c>
    </row>
    <row r="427" spans="1:14" s="61" customFormat="1" ht="99">
      <c r="A427" s="77">
        <v>1347</v>
      </c>
      <c r="B427" s="77" t="s">
        <v>26</v>
      </c>
      <c r="C427" s="77" t="s">
        <v>375</v>
      </c>
      <c r="D427" s="77" t="s">
        <v>2757</v>
      </c>
      <c r="E427" s="77" t="s">
        <v>2068</v>
      </c>
      <c r="F427" s="77" t="s">
        <v>2084</v>
      </c>
      <c r="G427" s="78">
        <v>414791848</v>
      </c>
      <c r="H427" s="78">
        <v>414790000</v>
      </c>
      <c r="I427" s="55" t="s">
        <v>141</v>
      </c>
      <c r="J427" s="55" t="s">
        <v>121</v>
      </c>
      <c r="K427" s="77" t="s">
        <v>377</v>
      </c>
      <c r="L427" s="77" t="s">
        <v>176</v>
      </c>
      <c r="M427" s="77" t="s">
        <v>5281</v>
      </c>
      <c r="N427" s="77"/>
    </row>
    <row r="428" spans="1:14" s="61" customFormat="1" ht="49.5">
      <c r="A428" s="77">
        <v>1348</v>
      </c>
      <c r="B428" s="77" t="s">
        <v>26</v>
      </c>
      <c r="C428" s="77" t="s">
        <v>381</v>
      </c>
      <c r="D428" s="77" t="s">
        <v>2758</v>
      </c>
      <c r="E428" s="77" t="s">
        <v>2068</v>
      </c>
      <c r="F428" s="77" t="s">
        <v>93</v>
      </c>
      <c r="G428" s="78">
        <v>1986790</v>
      </c>
      <c r="H428" s="78">
        <v>1986790</v>
      </c>
      <c r="I428" s="55" t="s">
        <v>191</v>
      </c>
      <c r="J428" s="55" t="s">
        <v>127</v>
      </c>
      <c r="K428" s="77" t="s">
        <v>383</v>
      </c>
      <c r="L428" s="77" t="s">
        <v>115</v>
      </c>
      <c r="M428" s="77"/>
      <c r="N428" s="77" t="s">
        <v>5268</v>
      </c>
    </row>
    <row r="429" spans="1:14" s="61" customFormat="1" ht="49.5">
      <c r="A429" s="77">
        <v>1349</v>
      </c>
      <c r="B429" s="77" t="s">
        <v>26</v>
      </c>
      <c r="C429" s="77" t="s">
        <v>386</v>
      </c>
      <c r="D429" s="77" t="s">
        <v>2759</v>
      </c>
      <c r="E429" s="77" t="s">
        <v>2068</v>
      </c>
      <c r="F429" s="77" t="s">
        <v>2088</v>
      </c>
      <c r="G429" s="78">
        <v>3635323</v>
      </c>
      <c r="H429" s="78">
        <v>3326000</v>
      </c>
      <c r="I429" s="55" t="s">
        <v>214</v>
      </c>
      <c r="J429" s="55" t="s">
        <v>127</v>
      </c>
      <c r="K429" s="77" t="s">
        <v>186</v>
      </c>
      <c r="L429" s="77" t="s">
        <v>115</v>
      </c>
      <c r="M429" s="77"/>
      <c r="N429" s="77" t="s">
        <v>5268</v>
      </c>
    </row>
    <row r="430" spans="1:14" s="61" customFormat="1" ht="49.5">
      <c r="A430" s="77">
        <v>1350</v>
      </c>
      <c r="B430" s="77" t="s">
        <v>26</v>
      </c>
      <c r="C430" s="77" t="s">
        <v>2760</v>
      </c>
      <c r="D430" s="77" t="s">
        <v>2761</v>
      </c>
      <c r="E430" s="77" t="s">
        <v>2068</v>
      </c>
      <c r="F430" s="77" t="s">
        <v>2762</v>
      </c>
      <c r="G430" s="78">
        <v>1450783</v>
      </c>
      <c r="H430" s="78">
        <v>1076917</v>
      </c>
      <c r="I430" s="55" t="s">
        <v>207</v>
      </c>
      <c r="J430" s="55" t="s">
        <v>120</v>
      </c>
      <c r="K430" s="77" t="s">
        <v>2763</v>
      </c>
      <c r="L430" s="77" t="s">
        <v>115</v>
      </c>
      <c r="M430" s="77"/>
      <c r="N430" s="77" t="s">
        <v>5267</v>
      </c>
    </row>
    <row r="431" spans="1:14" s="61" customFormat="1" ht="82.5">
      <c r="A431" s="77">
        <v>1351</v>
      </c>
      <c r="B431" s="77" t="s">
        <v>26</v>
      </c>
      <c r="C431" s="77" t="s">
        <v>394</v>
      </c>
      <c r="D431" s="77" t="s">
        <v>2764</v>
      </c>
      <c r="E431" s="77" t="s">
        <v>2068</v>
      </c>
      <c r="F431" s="77" t="s">
        <v>2129</v>
      </c>
      <c r="G431" s="78">
        <v>8902000</v>
      </c>
      <c r="H431" s="78">
        <v>5258588</v>
      </c>
      <c r="I431" s="55" t="s">
        <v>126</v>
      </c>
      <c r="J431" s="55" t="s">
        <v>148</v>
      </c>
      <c r="K431" s="77" t="s">
        <v>396</v>
      </c>
      <c r="L431" s="77" t="s">
        <v>115</v>
      </c>
      <c r="M431" s="77"/>
      <c r="N431" s="77" t="s">
        <v>5267</v>
      </c>
    </row>
    <row r="432" spans="1:14" s="61" customFormat="1" ht="66">
      <c r="A432" s="77">
        <v>1352</v>
      </c>
      <c r="B432" s="77" t="s">
        <v>26</v>
      </c>
      <c r="C432" s="77" t="s">
        <v>402</v>
      </c>
      <c r="D432" s="77" t="s">
        <v>2765</v>
      </c>
      <c r="E432" s="77" t="s">
        <v>2068</v>
      </c>
      <c r="F432" s="77" t="s">
        <v>93</v>
      </c>
      <c r="G432" s="78">
        <v>4020000</v>
      </c>
      <c r="H432" s="78">
        <v>2400000</v>
      </c>
      <c r="I432" s="55" t="s">
        <v>132</v>
      </c>
      <c r="J432" s="55" t="s">
        <v>136</v>
      </c>
      <c r="K432" s="77" t="s">
        <v>2766</v>
      </c>
      <c r="L432" s="77" t="s">
        <v>115</v>
      </c>
      <c r="M432" s="77"/>
      <c r="N432" s="77" t="s">
        <v>5278</v>
      </c>
    </row>
    <row r="433" spans="1:14" s="61" customFormat="1" ht="99">
      <c r="A433" s="77">
        <v>1353</v>
      </c>
      <c r="B433" s="77" t="s">
        <v>26</v>
      </c>
      <c r="C433" s="77" t="s">
        <v>2767</v>
      </c>
      <c r="D433" s="77" t="s">
        <v>2768</v>
      </c>
      <c r="E433" s="77" t="s">
        <v>2068</v>
      </c>
      <c r="F433" s="77" t="s">
        <v>93</v>
      </c>
      <c r="G433" s="78">
        <v>3441191</v>
      </c>
      <c r="H433" s="78">
        <v>2570000</v>
      </c>
      <c r="I433" s="55" t="s">
        <v>210</v>
      </c>
      <c r="J433" s="55" t="s">
        <v>121</v>
      </c>
      <c r="K433" s="77" t="s">
        <v>810</v>
      </c>
      <c r="L433" s="77" t="s">
        <v>176</v>
      </c>
      <c r="M433" s="77" t="s">
        <v>5281</v>
      </c>
      <c r="N433" s="77"/>
    </row>
    <row r="434" spans="1:14" s="61" customFormat="1" ht="66">
      <c r="A434" s="77">
        <v>1354</v>
      </c>
      <c r="B434" s="77" t="s">
        <v>26</v>
      </c>
      <c r="C434" s="77" t="s">
        <v>2767</v>
      </c>
      <c r="D434" s="77" t="s">
        <v>2769</v>
      </c>
      <c r="E434" s="77" t="s">
        <v>2068</v>
      </c>
      <c r="F434" s="77" t="s">
        <v>93</v>
      </c>
      <c r="G434" s="78">
        <v>1651460</v>
      </c>
      <c r="H434" s="78">
        <v>1480000</v>
      </c>
      <c r="I434" s="55" t="s">
        <v>131</v>
      </c>
      <c r="J434" s="55" t="s">
        <v>132</v>
      </c>
      <c r="K434" s="77" t="s">
        <v>327</v>
      </c>
      <c r="L434" s="77" t="s">
        <v>115</v>
      </c>
      <c r="M434" s="77"/>
      <c r="N434" s="77" t="s">
        <v>5268</v>
      </c>
    </row>
    <row r="435" spans="1:14" s="61" customFormat="1" ht="66">
      <c r="A435" s="77">
        <v>1355</v>
      </c>
      <c r="B435" s="77" t="s">
        <v>26</v>
      </c>
      <c r="C435" s="77" t="s">
        <v>2767</v>
      </c>
      <c r="D435" s="77" t="s">
        <v>2770</v>
      </c>
      <c r="E435" s="77" t="s">
        <v>2068</v>
      </c>
      <c r="F435" s="77" t="s">
        <v>93</v>
      </c>
      <c r="G435" s="78">
        <v>8915426</v>
      </c>
      <c r="H435" s="78">
        <v>6920000</v>
      </c>
      <c r="I435" s="55" t="s">
        <v>120</v>
      </c>
      <c r="J435" s="55" t="s">
        <v>157</v>
      </c>
      <c r="K435" s="77" t="s">
        <v>810</v>
      </c>
      <c r="L435" s="77" t="s">
        <v>115</v>
      </c>
      <c r="M435" s="77"/>
      <c r="N435" s="77" t="s">
        <v>5294</v>
      </c>
    </row>
    <row r="436" spans="1:14" s="61" customFormat="1" ht="99">
      <c r="A436" s="77">
        <v>1356</v>
      </c>
      <c r="B436" s="77" t="s">
        <v>26</v>
      </c>
      <c r="C436" s="77" t="s">
        <v>405</v>
      </c>
      <c r="D436" s="77" t="s">
        <v>2771</v>
      </c>
      <c r="E436" s="77" t="s">
        <v>2068</v>
      </c>
      <c r="F436" s="77" t="s">
        <v>2084</v>
      </c>
      <c r="G436" s="78">
        <v>84112277</v>
      </c>
      <c r="H436" s="78">
        <v>79855000</v>
      </c>
      <c r="I436" s="55" t="s">
        <v>132</v>
      </c>
      <c r="J436" s="55" t="s">
        <v>191</v>
      </c>
      <c r="K436" s="77" t="s">
        <v>1039</v>
      </c>
      <c r="L436" s="77" t="s">
        <v>176</v>
      </c>
      <c r="M436" s="77" t="s">
        <v>5279</v>
      </c>
      <c r="N436" s="77"/>
    </row>
    <row r="437" spans="1:14" s="61" customFormat="1" ht="82.5">
      <c r="A437" s="77">
        <v>1357</v>
      </c>
      <c r="B437" s="77" t="s">
        <v>26</v>
      </c>
      <c r="C437" s="77" t="s">
        <v>2772</v>
      </c>
      <c r="D437" s="77" t="s">
        <v>2773</v>
      </c>
      <c r="E437" s="77" t="s">
        <v>2068</v>
      </c>
      <c r="F437" s="77" t="s">
        <v>2088</v>
      </c>
      <c r="G437" s="78">
        <v>1170348</v>
      </c>
      <c r="H437" s="78">
        <v>1162358</v>
      </c>
      <c r="I437" s="55" t="s">
        <v>121</v>
      </c>
      <c r="J437" s="55" t="s">
        <v>113</v>
      </c>
      <c r="K437" s="77" t="s">
        <v>1851</v>
      </c>
      <c r="L437" s="77" t="s">
        <v>115</v>
      </c>
      <c r="M437" s="77"/>
      <c r="N437" s="77" t="s">
        <v>5268</v>
      </c>
    </row>
    <row r="438" spans="1:14" s="61" customFormat="1" ht="99">
      <c r="A438" s="77">
        <v>1358</v>
      </c>
      <c r="B438" s="77" t="s">
        <v>26</v>
      </c>
      <c r="C438" s="77" t="s">
        <v>2774</v>
      </c>
      <c r="D438" s="77" t="s">
        <v>2775</v>
      </c>
      <c r="E438" s="77" t="s">
        <v>2068</v>
      </c>
      <c r="F438" s="77" t="s">
        <v>93</v>
      </c>
      <c r="G438" s="78">
        <v>26997285</v>
      </c>
      <c r="H438" s="78">
        <v>23680000</v>
      </c>
      <c r="I438" s="55" t="s">
        <v>195</v>
      </c>
      <c r="J438" s="55" t="s">
        <v>210</v>
      </c>
      <c r="K438" s="77" t="s">
        <v>584</v>
      </c>
      <c r="L438" s="77" t="s">
        <v>176</v>
      </c>
      <c r="M438" s="77" t="s">
        <v>5279</v>
      </c>
      <c r="N438" s="77"/>
    </row>
    <row r="439" spans="1:14" s="61" customFormat="1" ht="66">
      <c r="A439" s="77">
        <v>1359</v>
      </c>
      <c r="B439" s="77" t="s">
        <v>26</v>
      </c>
      <c r="C439" s="77" t="s">
        <v>2776</v>
      </c>
      <c r="D439" s="77" t="s">
        <v>2777</v>
      </c>
      <c r="E439" s="77" t="s">
        <v>2068</v>
      </c>
      <c r="F439" s="77" t="s">
        <v>93</v>
      </c>
      <c r="G439" s="78">
        <v>8600000</v>
      </c>
      <c r="H439" s="78">
        <v>5660000</v>
      </c>
      <c r="I439" s="55" t="s">
        <v>131</v>
      </c>
      <c r="J439" s="55" t="s">
        <v>157</v>
      </c>
      <c r="K439" s="77" t="s">
        <v>1208</v>
      </c>
      <c r="L439" s="77" t="s">
        <v>115</v>
      </c>
      <c r="M439" s="77"/>
      <c r="N439" s="77" t="s">
        <v>5278</v>
      </c>
    </row>
    <row r="440" spans="1:14" s="61" customFormat="1" ht="66">
      <c r="A440" s="77">
        <v>1360</v>
      </c>
      <c r="B440" s="77" t="s">
        <v>26</v>
      </c>
      <c r="C440" s="77" t="s">
        <v>2776</v>
      </c>
      <c r="D440" s="77" t="s">
        <v>2778</v>
      </c>
      <c r="E440" s="77" t="s">
        <v>2068</v>
      </c>
      <c r="F440" s="77" t="s">
        <v>93</v>
      </c>
      <c r="G440" s="78">
        <v>7550000</v>
      </c>
      <c r="H440" s="78">
        <v>6700000</v>
      </c>
      <c r="I440" s="55" t="s">
        <v>214</v>
      </c>
      <c r="J440" s="55" t="s">
        <v>277</v>
      </c>
      <c r="K440" s="77" t="s">
        <v>1208</v>
      </c>
      <c r="L440" s="77" t="s">
        <v>115</v>
      </c>
      <c r="M440" s="77"/>
      <c r="N440" s="77" t="s">
        <v>5278</v>
      </c>
    </row>
    <row r="441" spans="1:14" s="61" customFormat="1" ht="66">
      <c r="A441" s="77">
        <v>1361</v>
      </c>
      <c r="B441" s="77" t="s">
        <v>26</v>
      </c>
      <c r="C441" s="77" t="s">
        <v>2779</v>
      </c>
      <c r="D441" s="77" t="s">
        <v>2780</v>
      </c>
      <c r="E441" s="77" t="s">
        <v>2068</v>
      </c>
      <c r="F441" s="77" t="s">
        <v>93</v>
      </c>
      <c r="G441" s="78">
        <v>2819000</v>
      </c>
      <c r="H441" s="78">
        <v>2080000</v>
      </c>
      <c r="I441" s="55" t="s">
        <v>174</v>
      </c>
      <c r="J441" s="55" t="s">
        <v>191</v>
      </c>
      <c r="K441" s="77" t="s">
        <v>1084</v>
      </c>
      <c r="L441" s="77" t="s">
        <v>115</v>
      </c>
      <c r="M441" s="77"/>
      <c r="N441" s="77" t="s">
        <v>5268</v>
      </c>
    </row>
    <row r="442" spans="1:14" s="61" customFormat="1" ht="66">
      <c r="A442" s="77">
        <v>1362</v>
      </c>
      <c r="B442" s="77" t="s">
        <v>26</v>
      </c>
      <c r="C442" s="77" t="s">
        <v>2779</v>
      </c>
      <c r="D442" s="77" t="s">
        <v>2781</v>
      </c>
      <c r="E442" s="77" t="s">
        <v>2068</v>
      </c>
      <c r="F442" s="77" t="s">
        <v>93</v>
      </c>
      <c r="G442" s="78">
        <v>2500000</v>
      </c>
      <c r="H442" s="78">
        <v>1475000</v>
      </c>
      <c r="I442" s="55" t="s">
        <v>132</v>
      </c>
      <c r="J442" s="55" t="s">
        <v>136</v>
      </c>
      <c r="K442" s="77" t="s">
        <v>2782</v>
      </c>
      <c r="L442" s="77" t="s">
        <v>115</v>
      </c>
      <c r="M442" s="77"/>
      <c r="N442" s="77" t="s">
        <v>5296</v>
      </c>
    </row>
    <row r="443" spans="1:14" s="61" customFormat="1" ht="49.5">
      <c r="A443" s="77">
        <v>1363</v>
      </c>
      <c r="B443" s="77" t="s">
        <v>26</v>
      </c>
      <c r="C443" s="77" t="s">
        <v>408</v>
      </c>
      <c r="D443" s="77" t="s">
        <v>2783</v>
      </c>
      <c r="E443" s="77" t="s">
        <v>2068</v>
      </c>
      <c r="F443" s="77" t="s">
        <v>2784</v>
      </c>
      <c r="G443" s="78">
        <v>6362576</v>
      </c>
      <c r="H443" s="78">
        <v>6338701</v>
      </c>
      <c r="I443" s="55" t="s">
        <v>243</v>
      </c>
      <c r="J443" s="55" t="s">
        <v>210</v>
      </c>
      <c r="K443" s="77" t="s">
        <v>688</v>
      </c>
      <c r="L443" s="77" t="s">
        <v>115</v>
      </c>
      <c r="M443" s="77"/>
      <c r="N443" s="77" t="s">
        <v>5278</v>
      </c>
    </row>
    <row r="444" spans="1:14" s="61" customFormat="1" ht="33">
      <c r="A444" s="77">
        <v>1364</v>
      </c>
      <c r="B444" s="77" t="s">
        <v>26</v>
      </c>
      <c r="C444" s="77" t="s">
        <v>408</v>
      </c>
      <c r="D444" s="77" t="s">
        <v>2785</v>
      </c>
      <c r="E444" s="77" t="s">
        <v>2068</v>
      </c>
      <c r="F444" s="77" t="s">
        <v>93</v>
      </c>
      <c r="G444" s="78">
        <v>2500000</v>
      </c>
      <c r="H444" s="78">
        <v>2299969</v>
      </c>
      <c r="I444" s="55" t="s">
        <v>261</v>
      </c>
      <c r="J444" s="55" t="s">
        <v>141</v>
      </c>
      <c r="K444" s="77" t="s">
        <v>1461</v>
      </c>
      <c r="L444" s="77" t="s">
        <v>115</v>
      </c>
      <c r="M444" s="77"/>
      <c r="N444" s="77" t="s">
        <v>5268</v>
      </c>
    </row>
    <row r="445" spans="1:14" s="61" customFormat="1" ht="66">
      <c r="A445" s="77">
        <v>1365</v>
      </c>
      <c r="B445" s="77" t="s">
        <v>26</v>
      </c>
      <c r="C445" s="77" t="s">
        <v>2786</v>
      </c>
      <c r="D445" s="77" t="s">
        <v>2787</v>
      </c>
      <c r="E445" s="77" t="s">
        <v>2068</v>
      </c>
      <c r="F445" s="77" t="s">
        <v>2088</v>
      </c>
      <c r="G445" s="78">
        <v>4300000</v>
      </c>
      <c r="H445" s="78">
        <v>3760000</v>
      </c>
      <c r="I445" s="55" t="s">
        <v>120</v>
      </c>
      <c r="J445" s="55" t="s">
        <v>148</v>
      </c>
      <c r="K445" s="77" t="s">
        <v>369</v>
      </c>
      <c r="L445" s="77" t="s">
        <v>115</v>
      </c>
      <c r="M445" s="77"/>
      <c r="N445" s="77" t="s">
        <v>5286</v>
      </c>
    </row>
    <row r="446" spans="1:14" s="61" customFormat="1" ht="49.5">
      <c r="A446" s="77">
        <v>1366</v>
      </c>
      <c r="B446" s="77" t="s">
        <v>26</v>
      </c>
      <c r="C446" s="77" t="s">
        <v>2788</v>
      </c>
      <c r="D446" s="77" t="s">
        <v>2789</v>
      </c>
      <c r="E446" s="77" t="s">
        <v>2068</v>
      </c>
      <c r="F446" s="77" t="s">
        <v>2088</v>
      </c>
      <c r="G446" s="78">
        <v>3800000</v>
      </c>
      <c r="H446" s="78">
        <v>3496000</v>
      </c>
      <c r="I446" s="55" t="s">
        <v>250</v>
      </c>
      <c r="J446" s="55" t="s">
        <v>174</v>
      </c>
      <c r="K446" s="77" t="s">
        <v>2790</v>
      </c>
      <c r="L446" s="77" t="s">
        <v>115</v>
      </c>
      <c r="M446" s="77"/>
      <c r="N446" s="77" t="s">
        <v>5268</v>
      </c>
    </row>
    <row r="447" spans="1:14" s="61" customFormat="1" ht="66">
      <c r="A447" s="77">
        <v>1367</v>
      </c>
      <c r="B447" s="77" t="s">
        <v>26</v>
      </c>
      <c r="C447" s="77" t="s">
        <v>416</v>
      </c>
      <c r="D447" s="77" t="s">
        <v>2791</v>
      </c>
      <c r="E447" s="77" t="s">
        <v>2068</v>
      </c>
      <c r="F447" s="77" t="s">
        <v>2337</v>
      </c>
      <c r="G447" s="78">
        <v>2310489</v>
      </c>
      <c r="H447" s="78">
        <v>2100000</v>
      </c>
      <c r="I447" s="55" t="s">
        <v>266</v>
      </c>
      <c r="J447" s="55" t="s">
        <v>121</v>
      </c>
      <c r="K447" s="77" t="s">
        <v>418</v>
      </c>
      <c r="L447" s="77" t="s">
        <v>115</v>
      </c>
      <c r="M447" s="77"/>
      <c r="N447" s="77" t="s">
        <v>5268</v>
      </c>
    </row>
    <row r="448" spans="1:14" s="61" customFormat="1" ht="82.5">
      <c r="A448" s="77">
        <v>1368</v>
      </c>
      <c r="B448" s="77" t="s">
        <v>26</v>
      </c>
      <c r="C448" s="77" t="s">
        <v>419</v>
      </c>
      <c r="D448" s="77" t="s">
        <v>2792</v>
      </c>
      <c r="E448" s="77" t="s">
        <v>2068</v>
      </c>
      <c r="F448" s="77" t="s">
        <v>2129</v>
      </c>
      <c r="G448" s="78">
        <v>3487127</v>
      </c>
      <c r="H448" s="78">
        <v>3140000</v>
      </c>
      <c r="I448" s="55" t="s">
        <v>195</v>
      </c>
      <c r="J448" s="55" t="s">
        <v>174</v>
      </c>
      <c r="K448" s="77" t="s">
        <v>288</v>
      </c>
      <c r="L448" s="77" t="s">
        <v>115</v>
      </c>
      <c r="M448" s="77"/>
      <c r="N448" s="77" t="s">
        <v>5267</v>
      </c>
    </row>
    <row r="449" spans="1:14" s="61" customFormat="1" ht="66">
      <c r="A449" s="77">
        <v>1369</v>
      </c>
      <c r="B449" s="77" t="s">
        <v>26</v>
      </c>
      <c r="C449" s="77" t="s">
        <v>419</v>
      </c>
      <c r="D449" s="77" t="s">
        <v>2793</v>
      </c>
      <c r="E449" s="77" t="s">
        <v>2068</v>
      </c>
      <c r="F449" s="77" t="s">
        <v>2133</v>
      </c>
      <c r="G449" s="78">
        <v>16877000</v>
      </c>
      <c r="H449" s="78">
        <v>16680000</v>
      </c>
      <c r="I449" s="55" t="s">
        <v>126</v>
      </c>
      <c r="J449" s="55" t="s">
        <v>132</v>
      </c>
      <c r="K449" s="77" t="s">
        <v>288</v>
      </c>
      <c r="L449" s="77" t="s">
        <v>115</v>
      </c>
      <c r="M449" s="77"/>
      <c r="N449" s="77" t="s">
        <v>5283</v>
      </c>
    </row>
    <row r="450" spans="1:14" s="61" customFormat="1" ht="66">
      <c r="A450" s="77">
        <v>1370</v>
      </c>
      <c r="B450" s="77" t="s">
        <v>26</v>
      </c>
      <c r="C450" s="77" t="s">
        <v>419</v>
      </c>
      <c r="D450" s="77" t="s">
        <v>2794</v>
      </c>
      <c r="E450" s="77" t="s">
        <v>2068</v>
      </c>
      <c r="F450" s="77" t="s">
        <v>2133</v>
      </c>
      <c r="G450" s="78">
        <v>49216000</v>
      </c>
      <c r="H450" s="78">
        <v>48710000</v>
      </c>
      <c r="I450" s="55" t="s">
        <v>120</v>
      </c>
      <c r="J450" s="55" t="s">
        <v>221</v>
      </c>
      <c r="K450" s="77" t="s">
        <v>288</v>
      </c>
      <c r="L450" s="77" t="s">
        <v>115</v>
      </c>
      <c r="M450" s="77"/>
      <c r="N450" s="77" t="s">
        <v>5268</v>
      </c>
    </row>
    <row r="451" spans="1:14" s="61" customFormat="1" ht="66">
      <c r="A451" s="77">
        <v>1371</v>
      </c>
      <c r="B451" s="77" t="s">
        <v>26</v>
      </c>
      <c r="C451" s="77" t="s">
        <v>419</v>
      </c>
      <c r="D451" s="77" t="s">
        <v>2795</v>
      </c>
      <c r="E451" s="77" t="s">
        <v>2068</v>
      </c>
      <c r="F451" s="77" t="s">
        <v>93</v>
      </c>
      <c r="G451" s="78">
        <v>1843706</v>
      </c>
      <c r="H451" s="78">
        <v>1440000</v>
      </c>
      <c r="I451" s="55" t="s">
        <v>191</v>
      </c>
      <c r="J451" s="55" t="s">
        <v>214</v>
      </c>
      <c r="K451" s="77" t="s">
        <v>423</v>
      </c>
      <c r="L451" s="77" t="s">
        <v>115</v>
      </c>
      <c r="M451" s="77"/>
      <c r="N451" s="77" t="s">
        <v>5267</v>
      </c>
    </row>
    <row r="452" spans="1:14" s="61" customFormat="1" ht="66">
      <c r="A452" s="77">
        <v>1372</v>
      </c>
      <c r="B452" s="77" t="s">
        <v>26</v>
      </c>
      <c r="C452" s="77" t="s">
        <v>419</v>
      </c>
      <c r="D452" s="77" t="s">
        <v>2796</v>
      </c>
      <c r="E452" s="77" t="s">
        <v>2068</v>
      </c>
      <c r="F452" s="77" t="s">
        <v>2071</v>
      </c>
      <c r="G452" s="78">
        <v>90000000</v>
      </c>
      <c r="H452" s="78">
        <v>69150000</v>
      </c>
      <c r="I452" s="55" t="s">
        <v>214</v>
      </c>
      <c r="J452" s="55" t="s">
        <v>127</v>
      </c>
      <c r="K452" s="77" t="s">
        <v>288</v>
      </c>
      <c r="L452" s="77" t="s">
        <v>115</v>
      </c>
      <c r="M452" s="77"/>
      <c r="N452" s="77" t="s">
        <v>5272</v>
      </c>
    </row>
    <row r="453" spans="1:14" s="61" customFormat="1" ht="66">
      <c r="A453" s="77">
        <v>1373</v>
      </c>
      <c r="B453" s="77" t="s">
        <v>26</v>
      </c>
      <c r="C453" s="77" t="s">
        <v>2797</v>
      </c>
      <c r="D453" s="77" t="s">
        <v>2798</v>
      </c>
      <c r="E453" s="77" t="s">
        <v>2068</v>
      </c>
      <c r="F453" s="77" t="s">
        <v>93</v>
      </c>
      <c r="G453" s="78">
        <v>13800000</v>
      </c>
      <c r="H453" s="78">
        <v>13800000</v>
      </c>
      <c r="I453" s="55" t="s">
        <v>266</v>
      </c>
      <c r="J453" s="55" t="s">
        <v>174</v>
      </c>
      <c r="K453" s="77" t="s">
        <v>2349</v>
      </c>
      <c r="L453" s="77" t="s">
        <v>115</v>
      </c>
      <c r="M453" s="77"/>
      <c r="N453" s="77" t="s">
        <v>5267</v>
      </c>
    </row>
    <row r="454" spans="1:14" s="61" customFormat="1" ht="66">
      <c r="A454" s="77">
        <v>1374</v>
      </c>
      <c r="B454" s="77" t="s">
        <v>26</v>
      </c>
      <c r="C454" s="77" t="s">
        <v>2797</v>
      </c>
      <c r="D454" s="77" t="s">
        <v>2799</v>
      </c>
      <c r="E454" s="77" t="s">
        <v>2068</v>
      </c>
      <c r="F454" s="77" t="s">
        <v>2800</v>
      </c>
      <c r="G454" s="78">
        <v>1133928</v>
      </c>
      <c r="H454" s="78">
        <v>1105000</v>
      </c>
      <c r="I454" s="55" t="s">
        <v>207</v>
      </c>
      <c r="J454" s="55" t="s">
        <v>131</v>
      </c>
      <c r="K454" s="77" t="s">
        <v>2349</v>
      </c>
      <c r="L454" s="77" t="s">
        <v>115</v>
      </c>
      <c r="M454" s="77"/>
      <c r="N454" s="77" t="s">
        <v>5267</v>
      </c>
    </row>
    <row r="455" spans="1:14" s="61" customFormat="1" ht="82.5">
      <c r="A455" s="77">
        <v>1375</v>
      </c>
      <c r="B455" s="77" t="s">
        <v>26</v>
      </c>
      <c r="C455" s="77" t="s">
        <v>2797</v>
      </c>
      <c r="D455" s="77" t="s">
        <v>2801</v>
      </c>
      <c r="E455" s="77" t="s">
        <v>2068</v>
      </c>
      <c r="F455" s="77" t="s">
        <v>2129</v>
      </c>
      <c r="G455" s="78">
        <v>6140920</v>
      </c>
      <c r="H455" s="78">
        <v>3887625</v>
      </c>
      <c r="I455" s="55" t="s">
        <v>148</v>
      </c>
      <c r="J455" s="55" t="s">
        <v>121</v>
      </c>
      <c r="K455" s="77" t="s">
        <v>2349</v>
      </c>
      <c r="L455" s="77" t="s">
        <v>115</v>
      </c>
      <c r="M455" s="77"/>
      <c r="N455" s="77" t="s">
        <v>5267</v>
      </c>
    </row>
    <row r="456" spans="1:14" s="61" customFormat="1" ht="66">
      <c r="A456" s="77">
        <v>1376</v>
      </c>
      <c r="B456" s="77" t="s">
        <v>26</v>
      </c>
      <c r="C456" s="77" t="s">
        <v>2797</v>
      </c>
      <c r="D456" s="77" t="s">
        <v>2802</v>
      </c>
      <c r="E456" s="77" t="s">
        <v>2068</v>
      </c>
      <c r="F456" s="77" t="s">
        <v>93</v>
      </c>
      <c r="G456" s="78">
        <v>2157459</v>
      </c>
      <c r="H456" s="78">
        <v>2128359</v>
      </c>
      <c r="I456" s="55" t="s">
        <v>221</v>
      </c>
      <c r="J456" s="55" t="s">
        <v>127</v>
      </c>
      <c r="K456" s="77" t="s">
        <v>2349</v>
      </c>
      <c r="L456" s="77" t="s">
        <v>115</v>
      </c>
      <c r="M456" s="77"/>
      <c r="N456" s="77" t="s">
        <v>5268</v>
      </c>
    </row>
    <row r="457" spans="1:14" s="61" customFormat="1" ht="99">
      <c r="A457" s="77">
        <v>1377</v>
      </c>
      <c r="B457" s="77" t="s">
        <v>26</v>
      </c>
      <c r="C457" s="77" t="s">
        <v>426</v>
      </c>
      <c r="D457" s="77" t="s">
        <v>2803</v>
      </c>
      <c r="E457" s="77" t="s">
        <v>2068</v>
      </c>
      <c r="F457" s="77" t="s">
        <v>93</v>
      </c>
      <c r="G457" s="78">
        <v>710020341</v>
      </c>
      <c r="H457" s="78">
        <v>513800000</v>
      </c>
      <c r="I457" s="55" t="s">
        <v>2804</v>
      </c>
      <c r="J457" s="55" t="s">
        <v>131</v>
      </c>
      <c r="K457" s="77" t="s">
        <v>149</v>
      </c>
      <c r="L457" s="77" t="s">
        <v>176</v>
      </c>
      <c r="M457" s="77" t="s">
        <v>5271</v>
      </c>
      <c r="N457" s="77"/>
    </row>
    <row r="458" spans="1:14" s="61" customFormat="1" ht="99">
      <c r="A458" s="77">
        <v>1378</v>
      </c>
      <c r="B458" s="77" t="s">
        <v>26</v>
      </c>
      <c r="C458" s="77" t="s">
        <v>426</v>
      </c>
      <c r="D458" s="77" t="s">
        <v>2805</v>
      </c>
      <c r="E458" s="77" t="s">
        <v>2068</v>
      </c>
      <c r="F458" s="77" t="s">
        <v>2129</v>
      </c>
      <c r="G458" s="78">
        <v>338804410</v>
      </c>
      <c r="H458" s="78">
        <v>269000000</v>
      </c>
      <c r="I458" s="55" t="s">
        <v>2806</v>
      </c>
      <c r="J458" s="55" t="s">
        <v>191</v>
      </c>
      <c r="K458" s="77" t="s">
        <v>149</v>
      </c>
      <c r="L458" s="77" t="s">
        <v>176</v>
      </c>
      <c r="M458" s="77" t="s">
        <v>5279</v>
      </c>
      <c r="N458" s="77"/>
    </row>
    <row r="459" spans="1:14" s="61" customFormat="1" ht="66">
      <c r="A459" s="77">
        <v>1379</v>
      </c>
      <c r="B459" s="77" t="s">
        <v>26</v>
      </c>
      <c r="C459" s="77" t="s">
        <v>426</v>
      </c>
      <c r="D459" s="77" t="s">
        <v>2807</v>
      </c>
      <c r="E459" s="77" t="s">
        <v>2068</v>
      </c>
      <c r="F459" s="77" t="s">
        <v>2502</v>
      </c>
      <c r="G459" s="78">
        <v>16044095</v>
      </c>
      <c r="H459" s="78">
        <v>13888000</v>
      </c>
      <c r="I459" s="55" t="s">
        <v>283</v>
      </c>
      <c r="J459" s="55" t="s">
        <v>210</v>
      </c>
      <c r="K459" s="77" t="s">
        <v>2808</v>
      </c>
      <c r="L459" s="77" t="s">
        <v>115</v>
      </c>
      <c r="M459" s="77"/>
      <c r="N459" s="77" t="s">
        <v>5283</v>
      </c>
    </row>
    <row r="460" spans="1:14" s="61" customFormat="1" ht="99">
      <c r="A460" s="77">
        <v>1380</v>
      </c>
      <c r="B460" s="77" t="s">
        <v>26</v>
      </c>
      <c r="C460" s="77" t="s">
        <v>426</v>
      </c>
      <c r="D460" s="77" t="s">
        <v>2809</v>
      </c>
      <c r="E460" s="77" t="s">
        <v>2068</v>
      </c>
      <c r="F460" s="77" t="s">
        <v>2084</v>
      </c>
      <c r="G460" s="78">
        <v>510937640</v>
      </c>
      <c r="H460" s="78">
        <v>502763000</v>
      </c>
      <c r="I460" s="55" t="s">
        <v>240</v>
      </c>
      <c r="J460" s="55" t="s">
        <v>174</v>
      </c>
      <c r="K460" s="77" t="s">
        <v>149</v>
      </c>
      <c r="L460" s="77" t="s">
        <v>176</v>
      </c>
      <c r="M460" s="77" t="s">
        <v>5271</v>
      </c>
      <c r="N460" s="77"/>
    </row>
    <row r="461" spans="1:14" s="61" customFormat="1" ht="66">
      <c r="A461" s="77">
        <v>1381</v>
      </c>
      <c r="B461" s="77" t="s">
        <v>26</v>
      </c>
      <c r="C461" s="77" t="s">
        <v>426</v>
      </c>
      <c r="D461" s="77" t="s">
        <v>2810</v>
      </c>
      <c r="E461" s="77" t="s">
        <v>2068</v>
      </c>
      <c r="F461" s="77" t="s">
        <v>93</v>
      </c>
      <c r="G461" s="78">
        <v>9600000</v>
      </c>
      <c r="H461" s="78">
        <v>9140000</v>
      </c>
      <c r="I461" s="55" t="s">
        <v>174</v>
      </c>
      <c r="J461" s="55" t="s">
        <v>141</v>
      </c>
      <c r="K461" s="77" t="s">
        <v>149</v>
      </c>
      <c r="L461" s="77" t="s">
        <v>115</v>
      </c>
      <c r="M461" s="77"/>
      <c r="N461" s="77" t="s">
        <v>5273</v>
      </c>
    </row>
    <row r="462" spans="1:14" s="61" customFormat="1" ht="99">
      <c r="A462" s="77">
        <v>1382</v>
      </c>
      <c r="B462" s="77" t="s">
        <v>26</v>
      </c>
      <c r="C462" s="77" t="s">
        <v>426</v>
      </c>
      <c r="D462" s="77" t="s">
        <v>2811</v>
      </c>
      <c r="E462" s="77" t="s">
        <v>2068</v>
      </c>
      <c r="F462" s="77" t="s">
        <v>2071</v>
      </c>
      <c r="G462" s="78">
        <v>309993249</v>
      </c>
      <c r="H462" s="78">
        <v>256000000</v>
      </c>
      <c r="I462" s="55" t="s">
        <v>157</v>
      </c>
      <c r="J462" s="55" t="s">
        <v>212</v>
      </c>
      <c r="K462" s="77" t="s">
        <v>2808</v>
      </c>
      <c r="L462" s="77" t="s">
        <v>176</v>
      </c>
      <c r="M462" s="77" t="s">
        <v>5279</v>
      </c>
      <c r="N462" s="77"/>
    </row>
    <row r="463" spans="1:14" s="61" customFormat="1" ht="82.5">
      <c r="A463" s="77">
        <v>1383</v>
      </c>
      <c r="B463" s="77" t="s">
        <v>26</v>
      </c>
      <c r="C463" s="77" t="s">
        <v>426</v>
      </c>
      <c r="D463" s="77" t="s">
        <v>2812</v>
      </c>
      <c r="E463" s="77" t="s">
        <v>2068</v>
      </c>
      <c r="F463" s="77" t="s">
        <v>2088</v>
      </c>
      <c r="G463" s="78">
        <v>9872226</v>
      </c>
      <c r="H463" s="78">
        <v>8969000</v>
      </c>
      <c r="I463" s="55" t="s">
        <v>132</v>
      </c>
      <c r="J463" s="55" t="s">
        <v>212</v>
      </c>
      <c r="K463" s="77" t="s">
        <v>2813</v>
      </c>
      <c r="L463" s="77" t="s">
        <v>115</v>
      </c>
      <c r="M463" s="77"/>
      <c r="N463" s="77" t="s">
        <v>5268</v>
      </c>
    </row>
    <row r="464" spans="1:14" s="61" customFormat="1" ht="82.5">
      <c r="A464" s="77">
        <v>1384</v>
      </c>
      <c r="B464" s="77" t="s">
        <v>26</v>
      </c>
      <c r="C464" s="77" t="s">
        <v>429</v>
      </c>
      <c r="D464" s="77" t="s">
        <v>2814</v>
      </c>
      <c r="E464" s="77" t="s">
        <v>2068</v>
      </c>
      <c r="F464" s="77" t="s">
        <v>2129</v>
      </c>
      <c r="G464" s="78">
        <v>1035233</v>
      </c>
      <c r="H464" s="78">
        <v>1030000</v>
      </c>
      <c r="I464" s="55" t="s">
        <v>266</v>
      </c>
      <c r="J464" s="55" t="s">
        <v>157</v>
      </c>
      <c r="K464" s="77" t="s">
        <v>432</v>
      </c>
      <c r="L464" s="77" t="s">
        <v>115</v>
      </c>
      <c r="M464" s="77"/>
      <c r="N464" s="77" t="s">
        <v>5267</v>
      </c>
    </row>
    <row r="465" spans="1:14" s="61" customFormat="1" ht="66">
      <c r="A465" s="77">
        <v>1385</v>
      </c>
      <c r="B465" s="77" t="s">
        <v>26</v>
      </c>
      <c r="C465" s="77" t="s">
        <v>429</v>
      </c>
      <c r="D465" s="77" t="s">
        <v>2815</v>
      </c>
      <c r="E465" s="77" t="s">
        <v>2068</v>
      </c>
      <c r="F465" s="77" t="s">
        <v>2133</v>
      </c>
      <c r="G465" s="78">
        <v>7605797</v>
      </c>
      <c r="H465" s="78">
        <v>7450000</v>
      </c>
      <c r="I465" s="55" t="s">
        <v>207</v>
      </c>
      <c r="J465" s="55" t="s">
        <v>126</v>
      </c>
      <c r="K465" s="77" t="s">
        <v>432</v>
      </c>
      <c r="L465" s="77" t="s">
        <v>115</v>
      </c>
      <c r="M465" s="77"/>
      <c r="N465" s="77" t="s">
        <v>5268</v>
      </c>
    </row>
    <row r="466" spans="1:14" s="61" customFormat="1" ht="33">
      <c r="A466" s="77">
        <v>1386</v>
      </c>
      <c r="B466" s="77" t="s">
        <v>62</v>
      </c>
      <c r="C466" s="77" t="s">
        <v>62</v>
      </c>
      <c r="D466" s="77" t="s">
        <v>2816</v>
      </c>
      <c r="E466" s="77" t="s">
        <v>2068</v>
      </c>
      <c r="F466" s="77" t="s">
        <v>2088</v>
      </c>
      <c r="G466" s="78">
        <v>2200000</v>
      </c>
      <c r="H466" s="78">
        <v>2198974</v>
      </c>
      <c r="I466" s="55" t="s">
        <v>132</v>
      </c>
      <c r="J466" s="55" t="s">
        <v>113</v>
      </c>
      <c r="K466" s="77" t="s">
        <v>114</v>
      </c>
      <c r="L466" s="77" t="s">
        <v>115</v>
      </c>
      <c r="M466" s="77"/>
      <c r="N466" s="77" t="s">
        <v>5268</v>
      </c>
    </row>
    <row r="467" spans="1:14" s="61" customFormat="1" ht="66">
      <c r="A467" s="77">
        <v>1387</v>
      </c>
      <c r="B467" s="77" t="s">
        <v>34</v>
      </c>
      <c r="C467" s="77" t="s">
        <v>2817</v>
      </c>
      <c r="D467" s="77" t="s">
        <v>2818</v>
      </c>
      <c r="E467" s="77" t="s">
        <v>2068</v>
      </c>
      <c r="F467" s="77" t="s">
        <v>93</v>
      </c>
      <c r="G467" s="78">
        <v>1905000</v>
      </c>
      <c r="H467" s="78">
        <v>1371600</v>
      </c>
      <c r="I467" s="55" t="s">
        <v>207</v>
      </c>
      <c r="J467" s="55" t="s">
        <v>221</v>
      </c>
      <c r="K467" s="77" t="s">
        <v>2451</v>
      </c>
      <c r="L467" s="77" t="s">
        <v>115</v>
      </c>
      <c r="M467" s="77"/>
      <c r="N467" s="77" t="s">
        <v>5286</v>
      </c>
    </row>
    <row r="468" spans="1:14" s="61" customFormat="1" ht="49.5">
      <c r="A468" s="77">
        <v>1388</v>
      </c>
      <c r="B468" s="77" t="s">
        <v>34</v>
      </c>
      <c r="C468" s="77" t="s">
        <v>2819</v>
      </c>
      <c r="D468" s="77" t="s">
        <v>2820</v>
      </c>
      <c r="E468" s="77" t="s">
        <v>2068</v>
      </c>
      <c r="F468" s="77" t="s">
        <v>2337</v>
      </c>
      <c r="G468" s="78">
        <v>7901324</v>
      </c>
      <c r="H468" s="78">
        <v>7150000</v>
      </c>
      <c r="I468" s="55" t="s">
        <v>250</v>
      </c>
      <c r="J468" s="55" t="s">
        <v>131</v>
      </c>
      <c r="K468" s="77" t="s">
        <v>534</v>
      </c>
      <c r="L468" s="77" t="s">
        <v>115</v>
      </c>
      <c r="M468" s="77"/>
      <c r="N468" s="77" t="s">
        <v>5270</v>
      </c>
    </row>
    <row r="469" spans="1:14" s="61" customFormat="1" ht="49.5">
      <c r="A469" s="77">
        <v>1389</v>
      </c>
      <c r="B469" s="77" t="s">
        <v>34</v>
      </c>
      <c r="C469" s="77" t="s">
        <v>2819</v>
      </c>
      <c r="D469" s="77" t="s">
        <v>2821</v>
      </c>
      <c r="E469" s="77" t="s">
        <v>2068</v>
      </c>
      <c r="F469" s="77" t="s">
        <v>2337</v>
      </c>
      <c r="G469" s="78">
        <v>9080008</v>
      </c>
      <c r="H469" s="78">
        <v>7964006</v>
      </c>
      <c r="I469" s="55" t="s">
        <v>141</v>
      </c>
      <c r="J469" s="55" t="s">
        <v>214</v>
      </c>
      <c r="K469" s="77" t="s">
        <v>456</v>
      </c>
      <c r="L469" s="77" t="s">
        <v>115</v>
      </c>
      <c r="M469" s="77"/>
      <c r="N469" s="77" t="s">
        <v>5268</v>
      </c>
    </row>
    <row r="470" spans="1:14" s="61" customFormat="1" ht="99">
      <c r="A470" s="77">
        <v>1390</v>
      </c>
      <c r="B470" s="77" t="s">
        <v>34</v>
      </c>
      <c r="C470" s="77" t="s">
        <v>2822</v>
      </c>
      <c r="D470" s="77" t="s">
        <v>2823</v>
      </c>
      <c r="E470" s="77" t="s">
        <v>2068</v>
      </c>
      <c r="F470" s="77" t="s">
        <v>2337</v>
      </c>
      <c r="G470" s="78">
        <v>1243328</v>
      </c>
      <c r="H470" s="78">
        <v>1150000</v>
      </c>
      <c r="I470" s="55" t="s">
        <v>131</v>
      </c>
      <c r="J470" s="55" t="s">
        <v>221</v>
      </c>
      <c r="K470" s="77" t="s">
        <v>1607</v>
      </c>
      <c r="L470" s="77" t="s">
        <v>115</v>
      </c>
      <c r="M470" s="77"/>
      <c r="N470" s="77" t="s">
        <v>5268</v>
      </c>
    </row>
    <row r="471" spans="1:14" s="61" customFormat="1" ht="49.5">
      <c r="A471" s="77">
        <v>1391</v>
      </c>
      <c r="B471" s="77" t="s">
        <v>34</v>
      </c>
      <c r="C471" s="77" t="s">
        <v>2822</v>
      </c>
      <c r="D471" s="77" t="s">
        <v>2824</v>
      </c>
      <c r="E471" s="77" t="s">
        <v>2068</v>
      </c>
      <c r="F471" s="77" t="s">
        <v>2088</v>
      </c>
      <c r="G471" s="78">
        <v>1767176</v>
      </c>
      <c r="H471" s="78">
        <v>1670000</v>
      </c>
      <c r="I471" s="55" t="s">
        <v>157</v>
      </c>
      <c r="J471" s="55" t="s">
        <v>113</v>
      </c>
      <c r="K471" s="77" t="s">
        <v>1607</v>
      </c>
      <c r="L471" s="77" t="s">
        <v>115</v>
      </c>
      <c r="M471" s="77"/>
      <c r="N471" s="77" t="s">
        <v>5268</v>
      </c>
    </row>
    <row r="472" spans="1:14" s="61" customFormat="1" ht="49.5">
      <c r="A472" s="77">
        <v>1392</v>
      </c>
      <c r="B472" s="77" t="s">
        <v>34</v>
      </c>
      <c r="C472" s="77" t="s">
        <v>445</v>
      </c>
      <c r="D472" s="77" t="s">
        <v>2825</v>
      </c>
      <c r="E472" s="77" t="s">
        <v>2068</v>
      </c>
      <c r="F472" s="77" t="s">
        <v>2088</v>
      </c>
      <c r="G472" s="78">
        <v>1545590</v>
      </c>
      <c r="H472" s="78">
        <v>1142484</v>
      </c>
      <c r="I472" s="55" t="s">
        <v>136</v>
      </c>
      <c r="J472" s="55" t="s">
        <v>212</v>
      </c>
      <c r="K472" s="77" t="s">
        <v>162</v>
      </c>
      <c r="L472" s="77" t="s">
        <v>115</v>
      </c>
      <c r="M472" s="77"/>
      <c r="N472" s="77" t="s">
        <v>5268</v>
      </c>
    </row>
    <row r="473" spans="1:14" s="61" customFormat="1" ht="49.5">
      <c r="A473" s="77">
        <v>1393</v>
      </c>
      <c r="B473" s="77" t="s">
        <v>34</v>
      </c>
      <c r="C473" s="77" t="s">
        <v>2826</v>
      </c>
      <c r="D473" s="77" t="s">
        <v>2827</v>
      </c>
      <c r="E473" s="77" t="s">
        <v>2068</v>
      </c>
      <c r="F473" s="77" t="s">
        <v>2088</v>
      </c>
      <c r="G473" s="78">
        <v>7734143</v>
      </c>
      <c r="H473" s="78">
        <v>7572669</v>
      </c>
      <c r="I473" s="55" t="s">
        <v>126</v>
      </c>
      <c r="J473" s="55" t="s">
        <v>148</v>
      </c>
      <c r="K473" s="77" t="s">
        <v>358</v>
      </c>
      <c r="L473" s="77" t="s">
        <v>115</v>
      </c>
      <c r="M473" s="77"/>
      <c r="N473" s="77" t="s">
        <v>5268</v>
      </c>
    </row>
    <row r="474" spans="1:14" s="61" customFormat="1" ht="82.5">
      <c r="A474" s="77">
        <v>1394</v>
      </c>
      <c r="B474" s="77" t="s">
        <v>447</v>
      </c>
      <c r="C474" s="77" t="s">
        <v>447</v>
      </c>
      <c r="D474" s="77" t="s">
        <v>2828</v>
      </c>
      <c r="E474" s="77" t="s">
        <v>2068</v>
      </c>
      <c r="F474" s="77" t="s">
        <v>2088</v>
      </c>
      <c r="G474" s="78">
        <v>11541613</v>
      </c>
      <c r="H474" s="78">
        <v>10852308</v>
      </c>
      <c r="I474" s="55" t="s">
        <v>556</v>
      </c>
      <c r="J474" s="55" t="s">
        <v>157</v>
      </c>
      <c r="K474" s="77" t="s">
        <v>1288</v>
      </c>
      <c r="L474" s="77" t="s">
        <v>115</v>
      </c>
      <c r="M474" s="77"/>
      <c r="N474" s="77" t="s">
        <v>5268</v>
      </c>
    </row>
    <row r="475" spans="1:14" s="61" customFormat="1" ht="33">
      <c r="A475" s="77">
        <v>1395</v>
      </c>
      <c r="B475" s="77" t="s">
        <v>447</v>
      </c>
      <c r="C475" s="77" t="s">
        <v>447</v>
      </c>
      <c r="D475" s="77" t="s">
        <v>2829</v>
      </c>
      <c r="E475" s="77" t="s">
        <v>2068</v>
      </c>
      <c r="F475" s="77" t="s">
        <v>2088</v>
      </c>
      <c r="G475" s="78">
        <v>5000000</v>
      </c>
      <c r="H475" s="78">
        <v>2895000</v>
      </c>
      <c r="I475" s="55" t="s">
        <v>212</v>
      </c>
      <c r="J475" s="55" t="s">
        <v>127</v>
      </c>
      <c r="K475" s="77" t="s">
        <v>1288</v>
      </c>
      <c r="L475" s="77" t="s">
        <v>115</v>
      </c>
      <c r="M475" s="77"/>
      <c r="N475" s="77" t="s">
        <v>5325</v>
      </c>
    </row>
    <row r="476" spans="1:14" s="61" customFormat="1" ht="49.5">
      <c r="A476" s="77">
        <v>1396</v>
      </c>
      <c r="B476" s="77" t="s">
        <v>447</v>
      </c>
      <c r="C476" s="77" t="s">
        <v>447</v>
      </c>
      <c r="D476" s="77" t="s">
        <v>2830</v>
      </c>
      <c r="E476" s="77" t="s">
        <v>2068</v>
      </c>
      <c r="F476" s="77" t="s">
        <v>93</v>
      </c>
      <c r="G476" s="78">
        <v>4397015</v>
      </c>
      <c r="H476" s="78">
        <v>3889000</v>
      </c>
      <c r="I476" s="55" t="s">
        <v>127</v>
      </c>
      <c r="J476" s="55" t="s">
        <v>277</v>
      </c>
      <c r="K476" s="77" t="s">
        <v>1288</v>
      </c>
      <c r="L476" s="77" t="s">
        <v>115</v>
      </c>
      <c r="M476" s="77"/>
      <c r="N476" s="77" t="s">
        <v>5268</v>
      </c>
    </row>
    <row r="477" spans="1:14" s="61" customFormat="1" ht="49.5">
      <c r="A477" s="77">
        <v>1397</v>
      </c>
      <c r="B477" s="77" t="s">
        <v>28</v>
      </c>
      <c r="C477" s="77" t="s">
        <v>2831</v>
      </c>
      <c r="D477" s="77" t="s">
        <v>2832</v>
      </c>
      <c r="E477" s="77" t="s">
        <v>2068</v>
      </c>
      <c r="F477" s="77" t="s">
        <v>2223</v>
      </c>
      <c r="G477" s="78">
        <v>42293121</v>
      </c>
      <c r="H477" s="78">
        <v>41850000</v>
      </c>
      <c r="I477" s="55" t="s">
        <v>113</v>
      </c>
      <c r="J477" s="55" t="s">
        <v>212</v>
      </c>
      <c r="K477" s="77" t="s">
        <v>1932</v>
      </c>
      <c r="L477" s="77" t="s">
        <v>115</v>
      </c>
      <c r="M477" s="77"/>
      <c r="N477" s="77" t="s">
        <v>5268</v>
      </c>
    </row>
    <row r="478" spans="1:14" s="61" customFormat="1" ht="49.5">
      <c r="A478" s="77">
        <v>1398</v>
      </c>
      <c r="B478" s="77" t="s">
        <v>28</v>
      </c>
      <c r="C478" s="77" t="s">
        <v>2833</v>
      </c>
      <c r="D478" s="77" t="s">
        <v>2834</v>
      </c>
      <c r="E478" s="77" t="s">
        <v>2068</v>
      </c>
      <c r="F478" s="77" t="s">
        <v>2112</v>
      </c>
      <c r="G478" s="78">
        <v>5733098</v>
      </c>
      <c r="H478" s="78">
        <v>4710000</v>
      </c>
      <c r="I478" s="55" t="s">
        <v>113</v>
      </c>
      <c r="J478" s="55" t="s">
        <v>136</v>
      </c>
      <c r="K478" s="77" t="s">
        <v>460</v>
      </c>
      <c r="L478" s="77" t="s">
        <v>115</v>
      </c>
      <c r="M478" s="77"/>
      <c r="N478" s="77" t="s">
        <v>5268</v>
      </c>
    </row>
    <row r="479" spans="1:14" s="61" customFormat="1" ht="66">
      <c r="A479" s="77">
        <v>1399</v>
      </c>
      <c r="B479" s="77" t="s">
        <v>28</v>
      </c>
      <c r="C479" s="77" t="s">
        <v>458</v>
      </c>
      <c r="D479" s="77" t="s">
        <v>2835</v>
      </c>
      <c r="E479" s="77" t="s">
        <v>2068</v>
      </c>
      <c r="F479" s="77" t="s">
        <v>93</v>
      </c>
      <c r="G479" s="78">
        <v>3227661</v>
      </c>
      <c r="H479" s="78">
        <v>2825509</v>
      </c>
      <c r="I479" s="55" t="s">
        <v>191</v>
      </c>
      <c r="J479" s="55" t="s">
        <v>277</v>
      </c>
      <c r="K479" s="77" t="s">
        <v>1442</v>
      </c>
      <c r="L479" s="77" t="s">
        <v>115</v>
      </c>
      <c r="M479" s="77"/>
      <c r="N479" s="77" t="s">
        <v>5268</v>
      </c>
    </row>
    <row r="480" spans="1:14" s="61" customFormat="1" ht="66">
      <c r="A480" s="77">
        <v>1400</v>
      </c>
      <c r="B480" s="77" t="s">
        <v>28</v>
      </c>
      <c r="C480" s="77" t="s">
        <v>461</v>
      </c>
      <c r="D480" s="77" t="s">
        <v>2836</v>
      </c>
      <c r="E480" s="77" t="s">
        <v>2068</v>
      </c>
      <c r="F480" s="77" t="s">
        <v>93</v>
      </c>
      <c r="G480" s="78">
        <v>2790974</v>
      </c>
      <c r="H480" s="78">
        <v>2350000</v>
      </c>
      <c r="I480" s="55" t="s">
        <v>221</v>
      </c>
      <c r="J480" s="55" t="s">
        <v>153</v>
      </c>
      <c r="K480" s="77" t="s">
        <v>2837</v>
      </c>
      <c r="L480" s="77" t="s">
        <v>115</v>
      </c>
      <c r="M480" s="77"/>
      <c r="N480" s="77" t="s">
        <v>5288</v>
      </c>
    </row>
    <row r="481" spans="1:14" s="61" customFormat="1" ht="99">
      <c r="A481" s="77">
        <v>1401</v>
      </c>
      <c r="B481" s="77" t="s">
        <v>28</v>
      </c>
      <c r="C481" s="77" t="s">
        <v>2838</v>
      </c>
      <c r="D481" s="77" t="s">
        <v>2839</v>
      </c>
      <c r="E481" s="77" t="s">
        <v>2068</v>
      </c>
      <c r="F481" s="77" t="s">
        <v>93</v>
      </c>
      <c r="G481" s="78">
        <v>8418135</v>
      </c>
      <c r="H481" s="78">
        <v>7760000</v>
      </c>
      <c r="I481" s="55" t="s">
        <v>132</v>
      </c>
      <c r="J481" s="55" t="s">
        <v>136</v>
      </c>
      <c r="K481" s="77" t="s">
        <v>2840</v>
      </c>
      <c r="L481" s="77" t="s">
        <v>176</v>
      </c>
      <c r="M481" s="77" t="s">
        <v>5279</v>
      </c>
      <c r="N481" s="77"/>
    </row>
    <row r="482" spans="1:14" s="61" customFormat="1" ht="66">
      <c r="A482" s="77">
        <v>1402</v>
      </c>
      <c r="B482" s="77" t="s">
        <v>28</v>
      </c>
      <c r="C482" s="77" t="s">
        <v>2838</v>
      </c>
      <c r="D482" s="77" t="s">
        <v>2841</v>
      </c>
      <c r="E482" s="77" t="s">
        <v>2068</v>
      </c>
      <c r="F482" s="77" t="s">
        <v>93</v>
      </c>
      <c r="G482" s="78">
        <v>9407790</v>
      </c>
      <c r="H482" s="78">
        <v>6825000</v>
      </c>
      <c r="I482" s="55" t="s">
        <v>132</v>
      </c>
      <c r="J482" s="55" t="s">
        <v>136</v>
      </c>
      <c r="K482" s="77" t="s">
        <v>611</v>
      </c>
      <c r="L482" s="77" t="s">
        <v>115</v>
      </c>
      <c r="M482" s="77"/>
      <c r="N482" s="77" t="s">
        <v>5267</v>
      </c>
    </row>
    <row r="483" spans="1:14" s="61" customFormat="1" ht="66">
      <c r="A483" s="77">
        <v>1403</v>
      </c>
      <c r="B483" s="77" t="s">
        <v>28</v>
      </c>
      <c r="C483" s="77" t="s">
        <v>466</v>
      </c>
      <c r="D483" s="77" t="s">
        <v>2842</v>
      </c>
      <c r="E483" s="77" t="s">
        <v>2068</v>
      </c>
      <c r="F483" s="77" t="s">
        <v>93</v>
      </c>
      <c r="G483" s="78">
        <v>5888651</v>
      </c>
      <c r="H483" s="78">
        <v>5480000</v>
      </c>
      <c r="I483" s="55" t="s">
        <v>261</v>
      </c>
      <c r="J483" s="55" t="s">
        <v>141</v>
      </c>
      <c r="K483" s="77" t="s">
        <v>1045</v>
      </c>
      <c r="L483" s="77" t="s">
        <v>115</v>
      </c>
      <c r="M483" s="77"/>
      <c r="N483" s="77" t="s">
        <v>5268</v>
      </c>
    </row>
    <row r="484" spans="1:14" s="61" customFormat="1" ht="66">
      <c r="A484" s="77">
        <v>1404</v>
      </c>
      <c r="B484" s="77" t="s">
        <v>28</v>
      </c>
      <c r="C484" s="77" t="s">
        <v>466</v>
      </c>
      <c r="D484" s="77" t="s">
        <v>2843</v>
      </c>
      <c r="E484" s="77" t="s">
        <v>2068</v>
      </c>
      <c r="F484" s="77" t="s">
        <v>2084</v>
      </c>
      <c r="G484" s="78">
        <v>42023838</v>
      </c>
      <c r="H484" s="78">
        <v>39680000</v>
      </c>
      <c r="I484" s="55" t="s">
        <v>266</v>
      </c>
      <c r="J484" s="55" t="s">
        <v>207</v>
      </c>
      <c r="K484" s="77" t="s">
        <v>1045</v>
      </c>
      <c r="L484" s="77" t="s">
        <v>115</v>
      </c>
      <c r="M484" s="77"/>
      <c r="N484" s="77" t="s">
        <v>5268</v>
      </c>
    </row>
    <row r="485" spans="1:14" s="61" customFormat="1" ht="66">
      <c r="A485" s="77">
        <v>1405</v>
      </c>
      <c r="B485" s="77" t="s">
        <v>28</v>
      </c>
      <c r="C485" s="77" t="s">
        <v>466</v>
      </c>
      <c r="D485" s="77" t="s">
        <v>2844</v>
      </c>
      <c r="E485" s="77" t="s">
        <v>2068</v>
      </c>
      <c r="F485" s="77" t="s">
        <v>93</v>
      </c>
      <c r="G485" s="78">
        <v>3101351</v>
      </c>
      <c r="H485" s="78">
        <v>2680000</v>
      </c>
      <c r="I485" s="55" t="s">
        <v>191</v>
      </c>
      <c r="J485" s="55" t="s">
        <v>127</v>
      </c>
      <c r="K485" s="77" t="s">
        <v>1045</v>
      </c>
      <c r="L485" s="77" t="s">
        <v>115</v>
      </c>
      <c r="M485" s="77"/>
      <c r="N485" s="77" t="s">
        <v>5268</v>
      </c>
    </row>
    <row r="486" spans="1:14" s="61" customFormat="1" ht="66">
      <c r="A486" s="77">
        <v>1406</v>
      </c>
      <c r="B486" s="77" t="s">
        <v>28</v>
      </c>
      <c r="C486" s="77" t="s">
        <v>2845</v>
      </c>
      <c r="D486" s="77" t="s">
        <v>2846</v>
      </c>
      <c r="E486" s="77" t="s">
        <v>2068</v>
      </c>
      <c r="F486" s="77" t="s">
        <v>93</v>
      </c>
      <c r="G486" s="78">
        <v>1700000</v>
      </c>
      <c r="H486" s="78">
        <v>1700000</v>
      </c>
      <c r="I486" s="55" t="s">
        <v>195</v>
      </c>
      <c r="J486" s="55" t="s">
        <v>120</v>
      </c>
      <c r="K486" s="77" t="s">
        <v>2847</v>
      </c>
      <c r="L486" s="77" t="s">
        <v>115</v>
      </c>
      <c r="M486" s="77"/>
      <c r="N486" s="77" t="s">
        <v>5288</v>
      </c>
    </row>
    <row r="487" spans="1:14" s="61" customFormat="1" ht="66">
      <c r="A487" s="77">
        <v>1407</v>
      </c>
      <c r="B487" s="77" t="s">
        <v>28</v>
      </c>
      <c r="C487" s="77" t="s">
        <v>2845</v>
      </c>
      <c r="D487" s="77" t="s">
        <v>2848</v>
      </c>
      <c r="E487" s="77" t="s">
        <v>2068</v>
      </c>
      <c r="F487" s="77" t="s">
        <v>2849</v>
      </c>
      <c r="G487" s="78">
        <v>8967367</v>
      </c>
      <c r="H487" s="78">
        <v>8166000</v>
      </c>
      <c r="I487" s="55" t="s">
        <v>120</v>
      </c>
      <c r="J487" s="55" t="s">
        <v>121</v>
      </c>
      <c r="K487" s="77" t="s">
        <v>2790</v>
      </c>
      <c r="L487" s="77" t="s">
        <v>115</v>
      </c>
      <c r="M487" s="77"/>
      <c r="N487" s="77" t="s">
        <v>5268</v>
      </c>
    </row>
    <row r="488" spans="1:14" s="61" customFormat="1" ht="66">
      <c r="A488" s="77">
        <v>1408</v>
      </c>
      <c r="B488" s="77" t="s">
        <v>28</v>
      </c>
      <c r="C488" s="77" t="s">
        <v>2850</v>
      </c>
      <c r="D488" s="77" t="s">
        <v>2851</v>
      </c>
      <c r="E488" s="77" t="s">
        <v>2068</v>
      </c>
      <c r="F488" s="77" t="s">
        <v>93</v>
      </c>
      <c r="G488" s="78">
        <v>4445965</v>
      </c>
      <c r="H488" s="78">
        <v>4350000</v>
      </c>
      <c r="I488" s="55" t="s">
        <v>210</v>
      </c>
      <c r="J488" s="55" t="s">
        <v>221</v>
      </c>
      <c r="K488" s="77" t="s">
        <v>2852</v>
      </c>
      <c r="L488" s="77" t="s">
        <v>115</v>
      </c>
      <c r="M488" s="77"/>
      <c r="N488" s="77" t="s">
        <v>5295</v>
      </c>
    </row>
    <row r="489" spans="1:14" s="61" customFormat="1" ht="181.5">
      <c r="A489" s="77">
        <v>1409</v>
      </c>
      <c r="B489" s="77" t="s">
        <v>28</v>
      </c>
      <c r="C489" s="77" t="s">
        <v>2850</v>
      </c>
      <c r="D489" s="77" t="s">
        <v>2853</v>
      </c>
      <c r="E489" s="77" t="s">
        <v>2068</v>
      </c>
      <c r="F489" s="77" t="s">
        <v>93</v>
      </c>
      <c r="G489" s="78">
        <v>8502866</v>
      </c>
      <c r="H489" s="78">
        <v>6936355</v>
      </c>
      <c r="I489" s="55" t="s">
        <v>120</v>
      </c>
      <c r="J489" s="55" t="s">
        <v>148</v>
      </c>
      <c r="K489" s="77" t="s">
        <v>1164</v>
      </c>
      <c r="L489" s="77" t="s">
        <v>115</v>
      </c>
      <c r="M489" s="77"/>
      <c r="N489" s="77" t="s">
        <v>5274</v>
      </c>
    </row>
    <row r="490" spans="1:14" s="61" customFormat="1" ht="66">
      <c r="A490" s="77">
        <v>1410</v>
      </c>
      <c r="B490" s="77" t="s">
        <v>28</v>
      </c>
      <c r="C490" s="77" t="s">
        <v>470</v>
      </c>
      <c r="D490" s="77" t="s">
        <v>2854</v>
      </c>
      <c r="E490" s="77" t="s">
        <v>2068</v>
      </c>
      <c r="F490" s="77" t="s">
        <v>2133</v>
      </c>
      <c r="G490" s="78">
        <v>3011433</v>
      </c>
      <c r="H490" s="78">
        <v>1920000</v>
      </c>
      <c r="I490" s="55" t="s">
        <v>127</v>
      </c>
      <c r="J490" s="55" t="s">
        <v>277</v>
      </c>
      <c r="K490" s="77" t="s">
        <v>285</v>
      </c>
      <c r="L490" s="77" t="s">
        <v>115</v>
      </c>
      <c r="M490" s="77"/>
      <c r="N490" s="77" t="s">
        <v>5295</v>
      </c>
    </row>
    <row r="491" spans="1:14" s="61" customFormat="1" ht="99">
      <c r="A491" s="77">
        <v>1411</v>
      </c>
      <c r="B491" s="77" t="s">
        <v>28</v>
      </c>
      <c r="C491" s="77" t="s">
        <v>472</v>
      </c>
      <c r="D491" s="77" t="s">
        <v>2855</v>
      </c>
      <c r="E491" s="77" t="s">
        <v>2068</v>
      </c>
      <c r="F491" s="77" t="s">
        <v>2084</v>
      </c>
      <c r="G491" s="78">
        <v>4726740</v>
      </c>
      <c r="H491" s="78">
        <v>4445000</v>
      </c>
      <c r="I491" s="55" t="s">
        <v>141</v>
      </c>
      <c r="J491" s="55" t="s">
        <v>131</v>
      </c>
      <c r="K491" s="77" t="s">
        <v>1045</v>
      </c>
      <c r="L491" s="77" t="s">
        <v>115</v>
      </c>
      <c r="M491" s="77"/>
      <c r="N491" s="77" t="s">
        <v>5267</v>
      </c>
    </row>
    <row r="492" spans="1:14" s="61" customFormat="1" ht="99">
      <c r="A492" s="77">
        <v>1412</v>
      </c>
      <c r="B492" s="77" t="s">
        <v>28</v>
      </c>
      <c r="C492" s="77" t="s">
        <v>472</v>
      </c>
      <c r="D492" s="77" t="s">
        <v>2856</v>
      </c>
      <c r="E492" s="77" t="s">
        <v>2068</v>
      </c>
      <c r="F492" s="77" t="s">
        <v>2129</v>
      </c>
      <c r="G492" s="78">
        <v>27000000</v>
      </c>
      <c r="H492" s="78">
        <v>26450000</v>
      </c>
      <c r="I492" s="55" t="s">
        <v>148</v>
      </c>
      <c r="J492" s="55" t="s">
        <v>157</v>
      </c>
      <c r="K492" s="77" t="s">
        <v>2445</v>
      </c>
      <c r="L492" s="77" t="s">
        <v>115</v>
      </c>
      <c r="M492" s="77"/>
      <c r="N492" s="77" t="s">
        <v>5267</v>
      </c>
    </row>
    <row r="493" spans="1:14" s="61" customFormat="1" ht="82.5">
      <c r="A493" s="77">
        <v>1413</v>
      </c>
      <c r="B493" s="77" t="s">
        <v>28</v>
      </c>
      <c r="C493" s="77" t="s">
        <v>2857</v>
      </c>
      <c r="D493" s="77" t="s">
        <v>2858</v>
      </c>
      <c r="E493" s="77" t="s">
        <v>2068</v>
      </c>
      <c r="F493" s="77" t="s">
        <v>2129</v>
      </c>
      <c r="G493" s="78">
        <v>1494460</v>
      </c>
      <c r="H493" s="78">
        <v>1380000</v>
      </c>
      <c r="I493" s="55" t="s">
        <v>191</v>
      </c>
      <c r="J493" s="55" t="s">
        <v>277</v>
      </c>
      <c r="K493" s="77" t="s">
        <v>1094</v>
      </c>
      <c r="L493" s="77" t="s">
        <v>115</v>
      </c>
      <c r="M493" s="77"/>
      <c r="N493" s="77" t="s">
        <v>5267</v>
      </c>
    </row>
    <row r="494" spans="1:14" s="61" customFormat="1" ht="148.5">
      <c r="A494" s="77">
        <v>1414</v>
      </c>
      <c r="B494" s="77" t="s">
        <v>28</v>
      </c>
      <c r="C494" s="77" t="s">
        <v>476</v>
      </c>
      <c r="D494" s="77" t="s">
        <v>2859</v>
      </c>
      <c r="E494" s="77" t="s">
        <v>2068</v>
      </c>
      <c r="F494" s="77" t="s">
        <v>2133</v>
      </c>
      <c r="G494" s="78">
        <v>10730000</v>
      </c>
      <c r="H494" s="78">
        <v>9350000</v>
      </c>
      <c r="I494" s="55" t="s">
        <v>2860</v>
      </c>
      <c r="J494" s="55" t="s">
        <v>221</v>
      </c>
      <c r="K494" s="77" t="s">
        <v>2861</v>
      </c>
      <c r="L494" s="77" t="s">
        <v>342</v>
      </c>
      <c r="M494" s="77"/>
      <c r="N494" s="77"/>
    </row>
    <row r="495" spans="1:14" s="61" customFormat="1" ht="66">
      <c r="A495" s="77">
        <v>1415</v>
      </c>
      <c r="B495" s="77" t="s">
        <v>28</v>
      </c>
      <c r="C495" s="77" t="s">
        <v>476</v>
      </c>
      <c r="D495" s="77" t="s">
        <v>2862</v>
      </c>
      <c r="E495" s="77" t="s">
        <v>2068</v>
      </c>
      <c r="F495" s="77" t="s">
        <v>2133</v>
      </c>
      <c r="G495" s="78">
        <v>2749000</v>
      </c>
      <c r="H495" s="78">
        <v>2510000</v>
      </c>
      <c r="I495" s="55" t="s">
        <v>2863</v>
      </c>
      <c r="J495" s="55" t="s">
        <v>131</v>
      </c>
      <c r="K495" s="77" t="s">
        <v>1354</v>
      </c>
      <c r="L495" s="77" t="s">
        <v>115</v>
      </c>
      <c r="M495" s="77"/>
      <c r="N495" s="77" t="s">
        <v>5287</v>
      </c>
    </row>
    <row r="496" spans="1:14" s="61" customFormat="1" ht="49.5">
      <c r="A496" s="77">
        <v>1416</v>
      </c>
      <c r="B496" s="77" t="s">
        <v>28</v>
      </c>
      <c r="C496" s="77" t="s">
        <v>476</v>
      </c>
      <c r="D496" s="77" t="s">
        <v>2864</v>
      </c>
      <c r="E496" s="77" t="s">
        <v>2068</v>
      </c>
      <c r="F496" s="77" t="s">
        <v>2133</v>
      </c>
      <c r="G496" s="78">
        <v>20720000</v>
      </c>
      <c r="H496" s="78">
        <v>16454551</v>
      </c>
      <c r="I496" s="55" t="s">
        <v>258</v>
      </c>
      <c r="J496" s="55" t="s">
        <v>120</v>
      </c>
      <c r="K496" s="77" t="s">
        <v>607</v>
      </c>
      <c r="L496" s="77" t="s">
        <v>115</v>
      </c>
      <c r="M496" s="77"/>
      <c r="N496" s="77" t="s">
        <v>5268</v>
      </c>
    </row>
    <row r="497" spans="1:14" s="61" customFormat="1" ht="49.5">
      <c r="A497" s="77">
        <v>1417</v>
      </c>
      <c r="B497" s="77" t="s">
        <v>28</v>
      </c>
      <c r="C497" s="77" t="s">
        <v>476</v>
      </c>
      <c r="D497" s="77" t="s">
        <v>2865</v>
      </c>
      <c r="E497" s="77" t="s">
        <v>2068</v>
      </c>
      <c r="F497" s="77" t="s">
        <v>2133</v>
      </c>
      <c r="G497" s="78">
        <v>13341300</v>
      </c>
      <c r="H497" s="78">
        <v>11530000</v>
      </c>
      <c r="I497" s="55" t="s">
        <v>195</v>
      </c>
      <c r="J497" s="55" t="s">
        <v>120</v>
      </c>
      <c r="K497" s="77" t="s">
        <v>810</v>
      </c>
      <c r="L497" s="77" t="s">
        <v>115</v>
      </c>
      <c r="M497" s="77"/>
      <c r="N497" s="77" t="s">
        <v>5268</v>
      </c>
    </row>
    <row r="498" spans="1:14" s="61" customFormat="1" ht="49.5">
      <c r="A498" s="77">
        <v>1418</v>
      </c>
      <c r="B498" s="77" t="s">
        <v>28</v>
      </c>
      <c r="C498" s="77" t="s">
        <v>476</v>
      </c>
      <c r="D498" s="77" t="s">
        <v>2866</v>
      </c>
      <c r="E498" s="77" t="s">
        <v>2068</v>
      </c>
      <c r="F498" s="77" t="s">
        <v>2133</v>
      </c>
      <c r="G498" s="78">
        <v>6135000</v>
      </c>
      <c r="H498" s="78">
        <v>5700000</v>
      </c>
      <c r="I498" s="55" t="s">
        <v>131</v>
      </c>
      <c r="J498" s="55" t="s">
        <v>120</v>
      </c>
      <c r="K498" s="77" t="s">
        <v>859</v>
      </c>
      <c r="L498" s="77" t="s">
        <v>115</v>
      </c>
      <c r="M498" s="77"/>
      <c r="N498" s="77" t="s">
        <v>5268</v>
      </c>
    </row>
    <row r="499" spans="1:14" s="61" customFormat="1" ht="66">
      <c r="A499" s="77">
        <v>1419</v>
      </c>
      <c r="B499" s="77" t="s">
        <v>28</v>
      </c>
      <c r="C499" s="77" t="s">
        <v>476</v>
      </c>
      <c r="D499" s="77" t="s">
        <v>2867</v>
      </c>
      <c r="E499" s="77" t="s">
        <v>2068</v>
      </c>
      <c r="F499" s="77" t="s">
        <v>2133</v>
      </c>
      <c r="G499" s="78">
        <v>17724000</v>
      </c>
      <c r="H499" s="78">
        <v>12880000</v>
      </c>
      <c r="I499" s="55" t="s">
        <v>120</v>
      </c>
      <c r="J499" s="55" t="s">
        <v>148</v>
      </c>
      <c r="K499" s="77" t="s">
        <v>2868</v>
      </c>
      <c r="L499" s="77" t="s">
        <v>115</v>
      </c>
      <c r="M499" s="77"/>
      <c r="N499" s="77" t="s">
        <v>5267</v>
      </c>
    </row>
    <row r="500" spans="1:14" s="61" customFormat="1" ht="49.5">
      <c r="A500" s="77">
        <v>1420</v>
      </c>
      <c r="B500" s="77" t="s">
        <v>28</v>
      </c>
      <c r="C500" s="77" t="s">
        <v>476</v>
      </c>
      <c r="D500" s="77" t="s">
        <v>2869</v>
      </c>
      <c r="E500" s="77" t="s">
        <v>2068</v>
      </c>
      <c r="F500" s="77" t="s">
        <v>2133</v>
      </c>
      <c r="G500" s="78">
        <v>5729850</v>
      </c>
      <c r="H500" s="78">
        <v>5080000</v>
      </c>
      <c r="I500" s="55" t="s">
        <v>120</v>
      </c>
      <c r="J500" s="55" t="s">
        <v>148</v>
      </c>
      <c r="K500" s="77" t="s">
        <v>1801</v>
      </c>
      <c r="L500" s="77" t="s">
        <v>115</v>
      </c>
      <c r="M500" s="77"/>
      <c r="N500" s="77" t="s">
        <v>5268</v>
      </c>
    </row>
    <row r="501" spans="1:14" s="61" customFormat="1" ht="49.5">
      <c r="A501" s="77">
        <v>1421</v>
      </c>
      <c r="B501" s="77" t="s">
        <v>28</v>
      </c>
      <c r="C501" s="77" t="s">
        <v>476</v>
      </c>
      <c r="D501" s="77" t="s">
        <v>2870</v>
      </c>
      <c r="E501" s="77" t="s">
        <v>2068</v>
      </c>
      <c r="F501" s="77" t="s">
        <v>2133</v>
      </c>
      <c r="G501" s="78">
        <v>8466000</v>
      </c>
      <c r="H501" s="78">
        <v>5880000</v>
      </c>
      <c r="I501" s="55" t="s">
        <v>120</v>
      </c>
      <c r="J501" s="55" t="s">
        <v>188</v>
      </c>
      <c r="K501" s="77" t="s">
        <v>297</v>
      </c>
      <c r="L501" s="77" t="s">
        <v>115</v>
      </c>
      <c r="M501" s="77"/>
      <c r="N501" s="77" t="s">
        <v>5272</v>
      </c>
    </row>
    <row r="502" spans="1:14" s="61" customFormat="1" ht="49.5">
      <c r="A502" s="77">
        <v>1422</v>
      </c>
      <c r="B502" s="77" t="s">
        <v>28</v>
      </c>
      <c r="C502" s="77" t="s">
        <v>476</v>
      </c>
      <c r="D502" s="77" t="s">
        <v>2871</v>
      </c>
      <c r="E502" s="77" t="s">
        <v>2068</v>
      </c>
      <c r="F502" s="77" t="s">
        <v>2133</v>
      </c>
      <c r="G502" s="78">
        <v>3690000</v>
      </c>
      <c r="H502" s="78">
        <v>3478000</v>
      </c>
      <c r="I502" s="55" t="s">
        <v>120</v>
      </c>
      <c r="J502" s="55" t="s">
        <v>148</v>
      </c>
      <c r="K502" s="77" t="s">
        <v>918</v>
      </c>
      <c r="L502" s="77" t="s">
        <v>115</v>
      </c>
      <c r="M502" s="77"/>
      <c r="N502" s="77" t="s">
        <v>5268</v>
      </c>
    </row>
    <row r="503" spans="1:14" s="61" customFormat="1" ht="49.5">
      <c r="A503" s="77">
        <v>1423</v>
      </c>
      <c r="B503" s="77" t="s">
        <v>28</v>
      </c>
      <c r="C503" s="77" t="s">
        <v>476</v>
      </c>
      <c r="D503" s="77" t="s">
        <v>2872</v>
      </c>
      <c r="E503" s="77" t="s">
        <v>2068</v>
      </c>
      <c r="F503" s="77" t="s">
        <v>2133</v>
      </c>
      <c r="G503" s="78">
        <v>1630000</v>
      </c>
      <c r="H503" s="78">
        <v>1510000</v>
      </c>
      <c r="I503" s="55" t="s">
        <v>157</v>
      </c>
      <c r="J503" s="55" t="s">
        <v>113</v>
      </c>
      <c r="K503" s="77" t="s">
        <v>1711</v>
      </c>
      <c r="L503" s="77" t="s">
        <v>115</v>
      </c>
      <c r="M503" s="77"/>
      <c r="N503" s="77" t="s">
        <v>5268</v>
      </c>
    </row>
    <row r="504" spans="1:14" s="61" customFormat="1" ht="49.5">
      <c r="A504" s="77">
        <v>1424</v>
      </c>
      <c r="B504" s="77" t="s">
        <v>28</v>
      </c>
      <c r="C504" s="77" t="s">
        <v>476</v>
      </c>
      <c r="D504" s="77" t="s">
        <v>2873</v>
      </c>
      <c r="E504" s="77" t="s">
        <v>2068</v>
      </c>
      <c r="F504" s="77" t="s">
        <v>2133</v>
      </c>
      <c r="G504" s="78">
        <v>1530000</v>
      </c>
      <c r="H504" s="78">
        <v>1420000</v>
      </c>
      <c r="I504" s="55" t="s">
        <v>157</v>
      </c>
      <c r="J504" s="55" t="s">
        <v>113</v>
      </c>
      <c r="K504" s="77" t="s">
        <v>162</v>
      </c>
      <c r="L504" s="77" t="s">
        <v>115</v>
      </c>
      <c r="M504" s="77"/>
      <c r="N504" s="77" t="s">
        <v>5268</v>
      </c>
    </row>
    <row r="505" spans="1:14" s="61" customFormat="1" ht="49.5">
      <c r="A505" s="77">
        <v>1425</v>
      </c>
      <c r="B505" s="77" t="s">
        <v>28</v>
      </c>
      <c r="C505" s="77" t="s">
        <v>476</v>
      </c>
      <c r="D505" s="77" t="s">
        <v>2874</v>
      </c>
      <c r="E505" s="77" t="s">
        <v>2068</v>
      </c>
      <c r="F505" s="77" t="s">
        <v>2133</v>
      </c>
      <c r="G505" s="78">
        <v>1222299</v>
      </c>
      <c r="H505" s="78">
        <v>1221299</v>
      </c>
      <c r="I505" s="55" t="s">
        <v>221</v>
      </c>
      <c r="J505" s="55" t="s">
        <v>191</v>
      </c>
      <c r="K505" s="77" t="s">
        <v>538</v>
      </c>
      <c r="L505" s="77" t="s">
        <v>115</v>
      </c>
      <c r="M505" s="77"/>
      <c r="N505" s="77" t="s">
        <v>5268</v>
      </c>
    </row>
    <row r="506" spans="1:14" s="61" customFormat="1" ht="49.5">
      <c r="A506" s="77">
        <v>1426</v>
      </c>
      <c r="B506" s="77" t="s">
        <v>28</v>
      </c>
      <c r="C506" s="77" t="s">
        <v>476</v>
      </c>
      <c r="D506" s="77" t="s">
        <v>2875</v>
      </c>
      <c r="E506" s="77" t="s">
        <v>2068</v>
      </c>
      <c r="F506" s="77" t="s">
        <v>2133</v>
      </c>
      <c r="G506" s="78">
        <v>9870000</v>
      </c>
      <c r="H506" s="78">
        <v>9300000</v>
      </c>
      <c r="I506" s="55" t="s">
        <v>132</v>
      </c>
      <c r="J506" s="55" t="s">
        <v>113</v>
      </c>
      <c r="K506" s="77" t="s">
        <v>192</v>
      </c>
      <c r="L506" s="77" t="s">
        <v>115</v>
      </c>
      <c r="M506" s="77"/>
      <c r="N506" s="77" t="s">
        <v>5268</v>
      </c>
    </row>
    <row r="507" spans="1:14" s="61" customFormat="1" ht="82.5">
      <c r="A507" s="77">
        <v>1427</v>
      </c>
      <c r="B507" s="77" t="s">
        <v>28</v>
      </c>
      <c r="C507" s="77" t="s">
        <v>476</v>
      </c>
      <c r="D507" s="77" t="s">
        <v>2876</v>
      </c>
      <c r="E507" s="77" t="s">
        <v>2068</v>
      </c>
      <c r="F507" s="77" t="s">
        <v>2133</v>
      </c>
      <c r="G507" s="78">
        <v>9055200</v>
      </c>
      <c r="H507" s="78">
        <v>8150000</v>
      </c>
      <c r="I507" s="55" t="s">
        <v>132</v>
      </c>
      <c r="J507" s="55" t="s">
        <v>153</v>
      </c>
      <c r="K507" s="77" t="s">
        <v>2877</v>
      </c>
      <c r="L507" s="77" t="s">
        <v>115</v>
      </c>
      <c r="M507" s="77"/>
      <c r="N507" s="77" t="s">
        <v>5268</v>
      </c>
    </row>
    <row r="508" spans="1:14" s="61" customFormat="1" ht="49.5">
      <c r="A508" s="77">
        <v>1428</v>
      </c>
      <c r="B508" s="77" t="s">
        <v>28</v>
      </c>
      <c r="C508" s="77" t="s">
        <v>476</v>
      </c>
      <c r="D508" s="77" t="s">
        <v>2878</v>
      </c>
      <c r="E508" s="77" t="s">
        <v>2068</v>
      </c>
      <c r="F508" s="77" t="s">
        <v>2218</v>
      </c>
      <c r="G508" s="78">
        <v>20265000</v>
      </c>
      <c r="H508" s="78">
        <v>12450000</v>
      </c>
      <c r="I508" s="55" t="s">
        <v>132</v>
      </c>
      <c r="J508" s="55" t="s">
        <v>153</v>
      </c>
      <c r="K508" s="77" t="s">
        <v>192</v>
      </c>
      <c r="L508" s="77" t="s">
        <v>115</v>
      </c>
      <c r="M508" s="77"/>
      <c r="N508" s="77" t="s">
        <v>5268</v>
      </c>
    </row>
    <row r="509" spans="1:14" s="61" customFormat="1" ht="49.5">
      <c r="A509" s="77">
        <v>1429</v>
      </c>
      <c r="B509" s="77" t="s">
        <v>28</v>
      </c>
      <c r="C509" s="77" t="s">
        <v>476</v>
      </c>
      <c r="D509" s="77" t="s">
        <v>2879</v>
      </c>
      <c r="E509" s="77" t="s">
        <v>2068</v>
      </c>
      <c r="F509" s="77" t="s">
        <v>2133</v>
      </c>
      <c r="G509" s="78">
        <v>2710830</v>
      </c>
      <c r="H509" s="78">
        <v>2575000</v>
      </c>
      <c r="I509" s="55" t="s">
        <v>132</v>
      </c>
      <c r="J509" s="55" t="s">
        <v>212</v>
      </c>
      <c r="K509" s="77" t="s">
        <v>744</v>
      </c>
      <c r="L509" s="77" t="s">
        <v>115</v>
      </c>
      <c r="M509" s="77"/>
      <c r="N509" s="77" t="s">
        <v>5268</v>
      </c>
    </row>
    <row r="510" spans="1:14" s="61" customFormat="1" ht="49.5">
      <c r="A510" s="77">
        <v>1430</v>
      </c>
      <c r="B510" s="77" t="s">
        <v>28</v>
      </c>
      <c r="C510" s="77" t="s">
        <v>476</v>
      </c>
      <c r="D510" s="77" t="s">
        <v>2880</v>
      </c>
      <c r="E510" s="77" t="s">
        <v>2068</v>
      </c>
      <c r="F510" s="77" t="s">
        <v>2133</v>
      </c>
      <c r="G510" s="78">
        <v>8626456</v>
      </c>
      <c r="H510" s="78">
        <v>8367000</v>
      </c>
      <c r="I510" s="55" t="s">
        <v>132</v>
      </c>
      <c r="J510" s="55" t="s">
        <v>127</v>
      </c>
      <c r="K510" s="77" t="s">
        <v>825</v>
      </c>
      <c r="L510" s="77" t="s">
        <v>115</v>
      </c>
      <c r="M510" s="77"/>
      <c r="N510" s="77" t="s">
        <v>5267</v>
      </c>
    </row>
    <row r="511" spans="1:14" s="61" customFormat="1" ht="99">
      <c r="A511" s="77">
        <v>1431</v>
      </c>
      <c r="B511" s="77" t="s">
        <v>28</v>
      </c>
      <c r="C511" s="77" t="s">
        <v>476</v>
      </c>
      <c r="D511" s="77" t="s">
        <v>2881</v>
      </c>
      <c r="E511" s="77" t="s">
        <v>2068</v>
      </c>
      <c r="F511" s="77" t="s">
        <v>2133</v>
      </c>
      <c r="G511" s="78">
        <v>3822000</v>
      </c>
      <c r="H511" s="78">
        <v>3280000</v>
      </c>
      <c r="I511" s="55" t="s">
        <v>132</v>
      </c>
      <c r="J511" s="55" t="s">
        <v>113</v>
      </c>
      <c r="K511" s="77" t="s">
        <v>2882</v>
      </c>
      <c r="L511" s="77" t="s">
        <v>115</v>
      </c>
      <c r="M511" s="77"/>
      <c r="N511" s="77" t="s">
        <v>5268</v>
      </c>
    </row>
    <row r="512" spans="1:14" s="61" customFormat="1" ht="49.5">
      <c r="A512" s="77">
        <v>1432</v>
      </c>
      <c r="B512" s="77" t="s">
        <v>28</v>
      </c>
      <c r="C512" s="77" t="s">
        <v>476</v>
      </c>
      <c r="D512" s="77" t="s">
        <v>2883</v>
      </c>
      <c r="E512" s="77" t="s">
        <v>2068</v>
      </c>
      <c r="F512" s="77" t="s">
        <v>2133</v>
      </c>
      <c r="G512" s="78">
        <v>2079000</v>
      </c>
      <c r="H512" s="78">
        <v>1680000</v>
      </c>
      <c r="I512" s="55" t="s">
        <v>132</v>
      </c>
      <c r="J512" s="55" t="s">
        <v>153</v>
      </c>
      <c r="K512" s="77" t="s">
        <v>2451</v>
      </c>
      <c r="L512" s="77" t="s">
        <v>115</v>
      </c>
      <c r="M512" s="77"/>
      <c r="N512" s="77" t="s">
        <v>5268</v>
      </c>
    </row>
    <row r="513" spans="1:14" s="61" customFormat="1" ht="49.5">
      <c r="A513" s="77">
        <v>1433</v>
      </c>
      <c r="B513" s="77" t="s">
        <v>28</v>
      </c>
      <c r="C513" s="77" t="s">
        <v>476</v>
      </c>
      <c r="D513" s="77" t="s">
        <v>2884</v>
      </c>
      <c r="E513" s="77" t="s">
        <v>2068</v>
      </c>
      <c r="F513" s="77" t="s">
        <v>2133</v>
      </c>
      <c r="G513" s="78">
        <v>2362500</v>
      </c>
      <c r="H513" s="78">
        <v>2000000</v>
      </c>
      <c r="I513" s="55" t="s">
        <v>132</v>
      </c>
      <c r="J513" s="55" t="s">
        <v>153</v>
      </c>
      <c r="K513" s="77" t="s">
        <v>2885</v>
      </c>
      <c r="L513" s="77" t="s">
        <v>115</v>
      </c>
      <c r="M513" s="77"/>
      <c r="N513" s="77" t="s">
        <v>5268</v>
      </c>
    </row>
    <row r="514" spans="1:14" s="61" customFormat="1" ht="49.5">
      <c r="A514" s="77">
        <v>1434</v>
      </c>
      <c r="B514" s="77" t="s">
        <v>28</v>
      </c>
      <c r="C514" s="77" t="s">
        <v>476</v>
      </c>
      <c r="D514" s="77" t="s">
        <v>2886</v>
      </c>
      <c r="E514" s="77" t="s">
        <v>2068</v>
      </c>
      <c r="F514" s="77" t="s">
        <v>2133</v>
      </c>
      <c r="G514" s="78">
        <v>3023000</v>
      </c>
      <c r="H514" s="78">
        <v>2433000</v>
      </c>
      <c r="I514" s="55" t="s">
        <v>132</v>
      </c>
      <c r="J514" s="55" t="s">
        <v>153</v>
      </c>
      <c r="K514" s="77" t="s">
        <v>918</v>
      </c>
      <c r="L514" s="77" t="s">
        <v>115</v>
      </c>
      <c r="M514" s="77"/>
      <c r="N514" s="77" t="s">
        <v>5268</v>
      </c>
    </row>
    <row r="515" spans="1:14" s="61" customFormat="1" ht="49.5">
      <c r="A515" s="77">
        <v>1435</v>
      </c>
      <c r="B515" s="77" t="s">
        <v>28</v>
      </c>
      <c r="C515" s="77" t="s">
        <v>476</v>
      </c>
      <c r="D515" s="77" t="s">
        <v>2887</v>
      </c>
      <c r="E515" s="77" t="s">
        <v>2068</v>
      </c>
      <c r="F515" s="77" t="s">
        <v>2133</v>
      </c>
      <c r="G515" s="78">
        <v>6806000</v>
      </c>
      <c r="H515" s="78">
        <v>5280000</v>
      </c>
      <c r="I515" s="55" t="s">
        <v>132</v>
      </c>
      <c r="J515" s="55" t="s">
        <v>153</v>
      </c>
      <c r="K515" s="77" t="s">
        <v>918</v>
      </c>
      <c r="L515" s="77" t="s">
        <v>115</v>
      </c>
      <c r="M515" s="77"/>
      <c r="N515" s="77" t="s">
        <v>5268</v>
      </c>
    </row>
    <row r="516" spans="1:14" s="61" customFormat="1" ht="49.5">
      <c r="A516" s="77">
        <v>1436</v>
      </c>
      <c r="B516" s="77" t="s">
        <v>28</v>
      </c>
      <c r="C516" s="77" t="s">
        <v>476</v>
      </c>
      <c r="D516" s="77" t="s">
        <v>2888</v>
      </c>
      <c r="E516" s="77" t="s">
        <v>2068</v>
      </c>
      <c r="F516" s="77" t="s">
        <v>2133</v>
      </c>
      <c r="G516" s="78">
        <v>3764000</v>
      </c>
      <c r="H516" s="78">
        <v>2980000</v>
      </c>
      <c r="I516" s="55" t="s">
        <v>132</v>
      </c>
      <c r="J516" s="55" t="s">
        <v>153</v>
      </c>
      <c r="K516" s="77" t="s">
        <v>918</v>
      </c>
      <c r="L516" s="77" t="s">
        <v>115</v>
      </c>
      <c r="M516" s="77"/>
      <c r="N516" s="77" t="s">
        <v>5268</v>
      </c>
    </row>
    <row r="517" spans="1:14" s="61" customFormat="1" ht="49.5">
      <c r="A517" s="77">
        <v>1437</v>
      </c>
      <c r="B517" s="77" t="s">
        <v>28</v>
      </c>
      <c r="C517" s="77" t="s">
        <v>476</v>
      </c>
      <c r="D517" s="77" t="s">
        <v>2889</v>
      </c>
      <c r="E517" s="77" t="s">
        <v>2068</v>
      </c>
      <c r="F517" s="77" t="s">
        <v>2133</v>
      </c>
      <c r="G517" s="78">
        <v>4557000</v>
      </c>
      <c r="H517" s="78">
        <v>3768000</v>
      </c>
      <c r="I517" s="55" t="s">
        <v>132</v>
      </c>
      <c r="J517" s="55" t="s">
        <v>153</v>
      </c>
      <c r="K517" s="77" t="s">
        <v>918</v>
      </c>
      <c r="L517" s="77" t="s">
        <v>115</v>
      </c>
      <c r="M517" s="77"/>
      <c r="N517" s="77" t="s">
        <v>5268</v>
      </c>
    </row>
    <row r="518" spans="1:14" s="61" customFormat="1" ht="49.5">
      <c r="A518" s="77">
        <v>1438</v>
      </c>
      <c r="B518" s="77" t="s">
        <v>28</v>
      </c>
      <c r="C518" s="77" t="s">
        <v>476</v>
      </c>
      <c r="D518" s="77" t="s">
        <v>2890</v>
      </c>
      <c r="E518" s="77" t="s">
        <v>2068</v>
      </c>
      <c r="F518" s="77" t="s">
        <v>2133</v>
      </c>
      <c r="G518" s="78">
        <v>1005000</v>
      </c>
      <c r="H518" s="78">
        <v>880000</v>
      </c>
      <c r="I518" s="55" t="s">
        <v>132</v>
      </c>
      <c r="J518" s="55" t="s">
        <v>153</v>
      </c>
      <c r="K518" s="77" t="s">
        <v>474</v>
      </c>
      <c r="L518" s="77" t="s">
        <v>115</v>
      </c>
      <c r="M518" s="77"/>
      <c r="N518" s="77" t="s">
        <v>5268</v>
      </c>
    </row>
    <row r="519" spans="1:14" s="61" customFormat="1" ht="49.5">
      <c r="A519" s="77">
        <v>1439</v>
      </c>
      <c r="B519" s="77" t="s">
        <v>28</v>
      </c>
      <c r="C519" s="77" t="s">
        <v>476</v>
      </c>
      <c r="D519" s="77" t="s">
        <v>2891</v>
      </c>
      <c r="E519" s="77" t="s">
        <v>2068</v>
      </c>
      <c r="F519" s="77" t="s">
        <v>2133</v>
      </c>
      <c r="G519" s="78">
        <v>47051706</v>
      </c>
      <c r="H519" s="78">
        <v>33345000</v>
      </c>
      <c r="I519" s="55" t="s">
        <v>113</v>
      </c>
      <c r="J519" s="55" t="s">
        <v>191</v>
      </c>
      <c r="K519" s="77" t="s">
        <v>478</v>
      </c>
      <c r="L519" s="77" t="s">
        <v>115</v>
      </c>
      <c r="M519" s="77"/>
      <c r="N519" s="77" t="s">
        <v>5268</v>
      </c>
    </row>
    <row r="520" spans="1:14" s="61" customFormat="1" ht="49.5">
      <c r="A520" s="77">
        <v>1440</v>
      </c>
      <c r="B520" s="77" t="s">
        <v>28</v>
      </c>
      <c r="C520" s="77" t="s">
        <v>476</v>
      </c>
      <c r="D520" s="77" t="s">
        <v>2892</v>
      </c>
      <c r="E520" s="77" t="s">
        <v>2068</v>
      </c>
      <c r="F520" s="77" t="s">
        <v>2133</v>
      </c>
      <c r="G520" s="78">
        <v>2970000</v>
      </c>
      <c r="H520" s="78">
        <v>2855000</v>
      </c>
      <c r="I520" s="55" t="s">
        <v>113</v>
      </c>
      <c r="J520" s="55" t="s">
        <v>191</v>
      </c>
      <c r="K520" s="77" t="s">
        <v>330</v>
      </c>
      <c r="L520" s="77" t="s">
        <v>115</v>
      </c>
      <c r="M520" s="77"/>
      <c r="N520" s="77" t="s">
        <v>5268</v>
      </c>
    </row>
    <row r="521" spans="1:14" s="61" customFormat="1" ht="49.5">
      <c r="A521" s="77">
        <v>1441</v>
      </c>
      <c r="B521" s="77" t="s">
        <v>28</v>
      </c>
      <c r="C521" s="77" t="s">
        <v>476</v>
      </c>
      <c r="D521" s="77" t="s">
        <v>2893</v>
      </c>
      <c r="E521" s="77" t="s">
        <v>2068</v>
      </c>
      <c r="F521" s="77" t="s">
        <v>2133</v>
      </c>
      <c r="G521" s="78">
        <v>3400000</v>
      </c>
      <c r="H521" s="78">
        <v>2863000</v>
      </c>
      <c r="I521" s="55" t="s">
        <v>113</v>
      </c>
      <c r="J521" s="55" t="s">
        <v>188</v>
      </c>
      <c r="K521" s="77" t="s">
        <v>440</v>
      </c>
      <c r="L521" s="77" t="s">
        <v>115</v>
      </c>
      <c r="M521" s="77"/>
      <c r="N521" s="77" t="s">
        <v>5268</v>
      </c>
    </row>
    <row r="522" spans="1:14" s="61" customFormat="1" ht="66">
      <c r="A522" s="77">
        <v>1442</v>
      </c>
      <c r="B522" s="77" t="s">
        <v>28</v>
      </c>
      <c r="C522" s="77" t="s">
        <v>476</v>
      </c>
      <c r="D522" s="77" t="s">
        <v>2894</v>
      </c>
      <c r="E522" s="77" t="s">
        <v>2068</v>
      </c>
      <c r="F522" s="77" t="s">
        <v>2133</v>
      </c>
      <c r="G522" s="78">
        <v>2310000</v>
      </c>
      <c r="H522" s="78">
        <v>2150000</v>
      </c>
      <c r="I522" s="55" t="s">
        <v>136</v>
      </c>
      <c r="J522" s="55" t="s">
        <v>212</v>
      </c>
      <c r="K522" s="77" t="s">
        <v>2895</v>
      </c>
      <c r="L522" s="77" t="s">
        <v>115</v>
      </c>
      <c r="M522" s="77"/>
      <c r="N522" s="77" t="s">
        <v>5267</v>
      </c>
    </row>
    <row r="523" spans="1:14" s="61" customFormat="1" ht="49.5">
      <c r="A523" s="77">
        <v>1443</v>
      </c>
      <c r="B523" s="77" t="s">
        <v>28</v>
      </c>
      <c r="C523" s="77" t="s">
        <v>476</v>
      </c>
      <c r="D523" s="77" t="s">
        <v>2896</v>
      </c>
      <c r="E523" s="77" t="s">
        <v>2068</v>
      </c>
      <c r="F523" s="77" t="s">
        <v>2133</v>
      </c>
      <c r="G523" s="78">
        <v>4057200</v>
      </c>
      <c r="H523" s="78">
        <v>3850000</v>
      </c>
      <c r="I523" s="55" t="s">
        <v>136</v>
      </c>
      <c r="J523" s="55" t="s">
        <v>212</v>
      </c>
      <c r="K523" s="77" t="s">
        <v>2897</v>
      </c>
      <c r="L523" s="77" t="s">
        <v>115</v>
      </c>
      <c r="M523" s="77"/>
      <c r="N523" s="77" t="s">
        <v>5267</v>
      </c>
    </row>
    <row r="524" spans="1:14" s="61" customFormat="1" ht="49.5">
      <c r="A524" s="77">
        <v>1444</v>
      </c>
      <c r="B524" s="77" t="s">
        <v>28</v>
      </c>
      <c r="C524" s="77" t="s">
        <v>476</v>
      </c>
      <c r="D524" s="77" t="s">
        <v>2898</v>
      </c>
      <c r="E524" s="77" t="s">
        <v>2068</v>
      </c>
      <c r="F524" s="77" t="s">
        <v>2133</v>
      </c>
      <c r="G524" s="78">
        <v>1100000</v>
      </c>
      <c r="H524" s="78">
        <v>890000</v>
      </c>
      <c r="I524" s="55" t="s">
        <v>191</v>
      </c>
      <c r="J524" s="55" t="s">
        <v>214</v>
      </c>
      <c r="K524" s="77" t="s">
        <v>541</v>
      </c>
      <c r="L524" s="77" t="s">
        <v>115</v>
      </c>
      <c r="M524" s="77"/>
      <c r="N524" s="77" t="s">
        <v>5268</v>
      </c>
    </row>
    <row r="525" spans="1:14" s="61" customFormat="1" ht="49.5">
      <c r="A525" s="77">
        <v>1445</v>
      </c>
      <c r="B525" s="77" t="s">
        <v>28</v>
      </c>
      <c r="C525" s="77" t="s">
        <v>476</v>
      </c>
      <c r="D525" s="77" t="s">
        <v>2899</v>
      </c>
      <c r="E525" s="77" t="s">
        <v>2068</v>
      </c>
      <c r="F525" s="77" t="s">
        <v>2133</v>
      </c>
      <c r="G525" s="78">
        <v>1244000</v>
      </c>
      <c r="H525" s="78">
        <v>1199000</v>
      </c>
      <c r="I525" s="55" t="s">
        <v>191</v>
      </c>
      <c r="J525" s="55" t="s">
        <v>188</v>
      </c>
      <c r="K525" s="77" t="s">
        <v>2900</v>
      </c>
      <c r="L525" s="77" t="s">
        <v>115</v>
      </c>
      <c r="M525" s="77"/>
      <c r="N525" s="77" t="s">
        <v>5283</v>
      </c>
    </row>
    <row r="526" spans="1:14" s="61" customFormat="1" ht="49.5">
      <c r="A526" s="77">
        <v>1446</v>
      </c>
      <c r="B526" s="77" t="s">
        <v>28</v>
      </c>
      <c r="C526" s="77" t="s">
        <v>476</v>
      </c>
      <c r="D526" s="77" t="s">
        <v>2901</v>
      </c>
      <c r="E526" s="77" t="s">
        <v>2068</v>
      </c>
      <c r="F526" s="77" t="s">
        <v>2133</v>
      </c>
      <c r="G526" s="78">
        <v>6160000</v>
      </c>
      <c r="H526" s="78">
        <v>5177000</v>
      </c>
      <c r="I526" s="55" t="s">
        <v>191</v>
      </c>
      <c r="J526" s="55" t="s">
        <v>214</v>
      </c>
      <c r="K526" s="77" t="s">
        <v>1927</v>
      </c>
      <c r="L526" s="77" t="s">
        <v>115</v>
      </c>
      <c r="M526" s="77"/>
      <c r="N526" s="77" t="s">
        <v>5267</v>
      </c>
    </row>
    <row r="527" spans="1:14" s="61" customFormat="1" ht="49.5">
      <c r="A527" s="77">
        <v>1447</v>
      </c>
      <c r="B527" s="77" t="s">
        <v>28</v>
      </c>
      <c r="C527" s="77" t="s">
        <v>476</v>
      </c>
      <c r="D527" s="77" t="s">
        <v>2902</v>
      </c>
      <c r="E527" s="77" t="s">
        <v>2068</v>
      </c>
      <c r="F527" s="77" t="s">
        <v>2133</v>
      </c>
      <c r="G527" s="78">
        <v>1500000</v>
      </c>
      <c r="H527" s="78">
        <v>1428000</v>
      </c>
      <c r="I527" s="55" t="s">
        <v>191</v>
      </c>
      <c r="J527" s="55" t="s">
        <v>188</v>
      </c>
      <c r="K527" s="77" t="s">
        <v>1667</v>
      </c>
      <c r="L527" s="77" t="s">
        <v>115</v>
      </c>
      <c r="M527" s="77"/>
      <c r="N527" s="77" t="s">
        <v>5268</v>
      </c>
    </row>
    <row r="528" spans="1:14" s="61" customFormat="1" ht="49.5">
      <c r="A528" s="77">
        <v>1448</v>
      </c>
      <c r="B528" s="77" t="s">
        <v>28</v>
      </c>
      <c r="C528" s="77" t="s">
        <v>476</v>
      </c>
      <c r="D528" s="77" t="s">
        <v>2903</v>
      </c>
      <c r="E528" s="77" t="s">
        <v>2068</v>
      </c>
      <c r="F528" s="77" t="s">
        <v>2133</v>
      </c>
      <c r="G528" s="78">
        <v>1816500</v>
      </c>
      <c r="H528" s="78">
        <v>1495000</v>
      </c>
      <c r="I528" s="55" t="s">
        <v>191</v>
      </c>
      <c r="J528" s="55" t="s">
        <v>127</v>
      </c>
      <c r="K528" s="77" t="s">
        <v>918</v>
      </c>
      <c r="L528" s="77" t="s">
        <v>115</v>
      </c>
      <c r="M528" s="77"/>
      <c r="N528" s="77" t="s">
        <v>5268</v>
      </c>
    </row>
    <row r="529" spans="1:14" s="61" customFormat="1" ht="49.5">
      <c r="A529" s="77">
        <v>1449</v>
      </c>
      <c r="B529" s="77" t="s">
        <v>28</v>
      </c>
      <c r="C529" s="77" t="s">
        <v>476</v>
      </c>
      <c r="D529" s="77" t="s">
        <v>2904</v>
      </c>
      <c r="E529" s="77" t="s">
        <v>2068</v>
      </c>
      <c r="F529" s="77" t="s">
        <v>2133</v>
      </c>
      <c r="G529" s="78">
        <v>1688000</v>
      </c>
      <c r="H529" s="78">
        <v>1380000</v>
      </c>
      <c r="I529" s="55" t="s">
        <v>191</v>
      </c>
      <c r="J529" s="55" t="s">
        <v>214</v>
      </c>
      <c r="K529" s="77" t="s">
        <v>918</v>
      </c>
      <c r="L529" s="77" t="s">
        <v>115</v>
      </c>
      <c r="M529" s="77"/>
      <c r="N529" s="77" t="s">
        <v>5268</v>
      </c>
    </row>
    <row r="530" spans="1:14" s="61" customFormat="1" ht="49.5">
      <c r="A530" s="77">
        <v>1450</v>
      </c>
      <c r="B530" s="77" t="s">
        <v>28</v>
      </c>
      <c r="C530" s="77" t="s">
        <v>476</v>
      </c>
      <c r="D530" s="77" t="s">
        <v>2905</v>
      </c>
      <c r="E530" s="77" t="s">
        <v>2068</v>
      </c>
      <c r="F530" s="77" t="s">
        <v>2133</v>
      </c>
      <c r="G530" s="78">
        <v>5574000</v>
      </c>
      <c r="H530" s="78">
        <v>4430000</v>
      </c>
      <c r="I530" s="55" t="s">
        <v>191</v>
      </c>
      <c r="J530" s="55" t="s">
        <v>214</v>
      </c>
      <c r="K530" s="77" t="s">
        <v>918</v>
      </c>
      <c r="L530" s="77" t="s">
        <v>115</v>
      </c>
      <c r="M530" s="77"/>
      <c r="N530" s="77" t="s">
        <v>5268</v>
      </c>
    </row>
    <row r="531" spans="1:14" s="61" customFormat="1" ht="49.5">
      <c r="A531" s="77">
        <v>1451</v>
      </c>
      <c r="B531" s="77" t="s">
        <v>28</v>
      </c>
      <c r="C531" s="77" t="s">
        <v>476</v>
      </c>
      <c r="D531" s="77" t="s">
        <v>2906</v>
      </c>
      <c r="E531" s="77" t="s">
        <v>2068</v>
      </c>
      <c r="F531" s="77" t="s">
        <v>2133</v>
      </c>
      <c r="G531" s="78">
        <v>4483000</v>
      </c>
      <c r="H531" s="78">
        <v>3330000</v>
      </c>
      <c r="I531" s="55" t="s">
        <v>191</v>
      </c>
      <c r="J531" s="55" t="s">
        <v>127</v>
      </c>
      <c r="K531" s="77" t="s">
        <v>918</v>
      </c>
      <c r="L531" s="77" t="s">
        <v>115</v>
      </c>
      <c r="M531" s="77"/>
      <c r="N531" s="77" t="s">
        <v>5268</v>
      </c>
    </row>
    <row r="532" spans="1:14" s="61" customFormat="1" ht="49.5">
      <c r="A532" s="77">
        <v>1452</v>
      </c>
      <c r="B532" s="77" t="s">
        <v>28</v>
      </c>
      <c r="C532" s="77" t="s">
        <v>476</v>
      </c>
      <c r="D532" s="77" t="s">
        <v>2907</v>
      </c>
      <c r="E532" s="77" t="s">
        <v>2068</v>
      </c>
      <c r="F532" s="77" t="s">
        <v>2133</v>
      </c>
      <c r="G532" s="78">
        <v>2261500</v>
      </c>
      <c r="H532" s="78">
        <v>1890000</v>
      </c>
      <c r="I532" s="55" t="s">
        <v>214</v>
      </c>
      <c r="J532" s="55" t="s">
        <v>127</v>
      </c>
      <c r="K532" s="77" t="s">
        <v>1176</v>
      </c>
      <c r="L532" s="77" t="s">
        <v>115</v>
      </c>
      <c r="M532" s="77"/>
      <c r="N532" s="77" t="s">
        <v>5268</v>
      </c>
    </row>
    <row r="533" spans="1:14" s="61" customFormat="1" ht="49.5">
      <c r="A533" s="77">
        <v>1453</v>
      </c>
      <c r="B533" s="77" t="s">
        <v>28</v>
      </c>
      <c r="C533" s="77" t="s">
        <v>476</v>
      </c>
      <c r="D533" s="77" t="s">
        <v>2908</v>
      </c>
      <c r="E533" s="77" t="s">
        <v>2068</v>
      </c>
      <c r="F533" s="77" t="s">
        <v>2133</v>
      </c>
      <c r="G533" s="78">
        <v>2073100</v>
      </c>
      <c r="H533" s="78">
        <v>1690000</v>
      </c>
      <c r="I533" s="55" t="s">
        <v>214</v>
      </c>
      <c r="J533" s="55" t="s">
        <v>127</v>
      </c>
      <c r="K533" s="77" t="s">
        <v>2909</v>
      </c>
      <c r="L533" s="77" t="s">
        <v>115</v>
      </c>
      <c r="M533" s="77"/>
      <c r="N533" s="77" t="s">
        <v>5268</v>
      </c>
    </row>
    <row r="534" spans="1:14" s="61" customFormat="1" ht="49.5">
      <c r="A534" s="77">
        <v>1454</v>
      </c>
      <c r="B534" s="77" t="s">
        <v>28</v>
      </c>
      <c r="C534" s="77" t="s">
        <v>476</v>
      </c>
      <c r="D534" s="77" t="s">
        <v>2910</v>
      </c>
      <c r="E534" s="77" t="s">
        <v>2068</v>
      </c>
      <c r="F534" s="77" t="s">
        <v>2133</v>
      </c>
      <c r="G534" s="78">
        <v>1884800</v>
      </c>
      <c r="H534" s="78">
        <v>1670000</v>
      </c>
      <c r="I534" s="55" t="s">
        <v>214</v>
      </c>
      <c r="J534" s="55" t="s">
        <v>127</v>
      </c>
      <c r="K534" s="77" t="s">
        <v>133</v>
      </c>
      <c r="L534" s="77" t="s">
        <v>115</v>
      </c>
      <c r="M534" s="77"/>
      <c r="N534" s="77" t="s">
        <v>5283</v>
      </c>
    </row>
    <row r="535" spans="1:14" s="61" customFormat="1" ht="49.5">
      <c r="A535" s="77">
        <v>1455</v>
      </c>
      <c r="B535" s="77" t="s">
        <v>28</v>
      </c>
      <c r="C535" s="77" t="s">
        <v>476</v>
      </c>
      <c r="D535" s="77" t="s">
        <v>2911</v>
      </c>
      <c r="E535" s="77" t="s">
        <v>2068</v>
      </c>
      <c r="F535" s="77" t="s">
        <v>2133</v>
      </c>
      <c r="G535" s="78">
        <v>1831000</v>
      </c>
      <c r="H535" s="78">
        <v>1556000</v>
      </c>
      <c r="I535" s="55" t="s">
        <v>214</v>
      </c>
      <c r="J535" s="55" t="s">
        <v>127</v>
      </c>
      <c r="K535" s="77" t="s">
        <v>1974</v>
      </c>
      <c r="L535" s="77" t="s">
        <v>115</v>
      </c>
      <c r="M535" s="77"/>
      <c r="N535" s="77" t="s">
        <v>5268</v>
      </c>
    </row>
    <row r="536" spans="1:14" s="61" customFormat="1" ht="49.5">
      <c r="A536" s="77">
        <v>1456</v>
      </c>
      <c r="B536" s="77" t="s">
        <v>28</v>
      </c>
      <c r="C536" s="77" t="s">
        <v>476</v>
      </c>
      <c r="D536" s="77" t="s">
        <v>2912</v>
      </c>
      <c r="E536" s="77" t="s">
        <v>2068</v>
      </c>
      <c r="F536" s="77" t="s">
        <v>2133</v>
      </c>
      <c r="G536" s="78">
        <v>1950000</v>
      </c>
      <c r="H536" s="78">
        <v>1910000</v>
      </c>
      <c r="I536" s="55" t="s">
        <v>214</v>
      </c>
      <c r="J536" s="55" t="s">
        <v>277</v>
      </c>
      <c r="K536" s="77" t="s">
        <v>1667</v>
      </c>
      <c r="L536" s="77" t="s">
        <v>115</v>
      </c>
      <c r="M536" s="77"/>
      <c r="N536" s="77" t="s">
        <v>5268</v>
      </c>
    </row>
    <row r="537" spans="1:14" s="61" customFormat="1" ht="49.5">
      <c r="A537" s="77">
        <v>1457</v>
      </c>
      <c r="B537" s="77" t="s">
        <v>28</v>
      </c>
      <c r="C537" s="77" t="s">
        <v>476</v>
      </c>
      <c r="D537" s="77" t="s">
        <v>2913</v>
      </c>
      <c r="E537" s="77" t="s">
        <v>2068</v>
      </c>
      <c r="F537" s="77" t="s">
        <v>2914</v>
      </c>
      <c r="G537" s="78">
        <v>1596000</v>
      </c>
      <c r="H537" s="78">
        <v>1513000</v>
      </c>
      <c r="I537" s="55" t="s">
        <v>127</v>
      </c>
      <c r="J537" s="55" t="s">
        <v>277</v>
      </c>
      <c r="K537" s="77" t="s">
        <v>2451</v>
      </c>
      <c r="L537" s="77" t="s">
        <v>115</v>
      </c>
      <c r="M537" s="77"/>
      <c r="N537" s="77" t="s">
        <v>5267</v>
      </c>
    </row>
    <row r="538" spans="1:14" s="61" customFormat="1" ht="49.5">
      <c r="A538" s="77">
        <v>1458</v>
      </c>
      <c r="B538" s="77" t="s">
        <v>28</v>
      </c>
      <c r="C538" s="77" t="s">
        <v>476</v>
      </c>
      <c r="D538" s="77" t="s">
        <v>2915</v>
      </c>
      <c r="E538" s="77" t="s">
        <v>2068</v>
      </c>
      <c r="F538" s="77" t="s">
        <v>2133</v>
      </c>
      <c r="G538" s="78">
        <v>3549000</v>
      </c>
      <c r="H538" s="78">
        <v>3040000</v>
      </c>
      <c r="I538" s="55" t="s">
        <v>127</v>
      </c>
      <c r="J538" s="55" t="s">
        <v>277</v>
      </c>
      <c r="K538" s="77" t="s">
        <v>1801</v>
      </c>
      <c r="L538" s="77" t="s">
        <v>115</v>
      </c>
      <c r="M538" s="77"/>
      <c r="N538" s="77" t="s">
        <v>5268</v>
      </c>
    </row>
    <row r="539" spans="1:14" s="61" customFormat="1" ht="49.5">
      <c r="A539" s="77">
        <v>1459</v>
      </c>
      <c r="B539" s="77" t="s">
        <v>28</v>
      </c>
      <c r="C539" s="77" t="s">
        <v>476</v>
      </c>
      <c r="D539" s="77" t="s">
        <v>2916</v>
      </c>
      <c r="E539" s="77" t="s">
        <v>2068</v>
      </c>
      <c r="F539" s="77" t="s">
        <v>2133</v>
      </c>
      <c r="G539" s="78">
        <v>4389000</v>
      </c>
      <c r="H539" s="78">
        <v>3500000</v>
      </c>
      <c r="I539" s="55" t="s">
        <v>127</v>
      </c>
      <c r="J539" s="55" t="s">
        <v>277</v>
      </c>
      <c r="K539" s="77" t="s">
        <v>2917</v>
      </c>
      <c r="L539" s="77" t="s">
        <v>115</v>
      </c>
      <c r="M539" s="77"/>
      <c r="N539" s="77" t="s">
        <v>5268</v>
      </c>
    </row>
    <row r="540" spans="1:14" s="61" customFormat="1" ht="49.5">
      <c r="A540" s="77">
        <v>1460</v>
      </c>
      <c r="B540" s="77" t="s">
        <v>28</v>
      </c>
      <c r="C540" s="77" t="s">
        <v>476</v>
      </c>
      <c r="D540" s="77" t="s">
        <v>2918</v>
      </c>
      <c r="E540" s="77" t="s">
        <v>2068</v>
      </c>
      <c r="F540" s="77" t="s">
        <v>2133</v>
      </c>
      <c r="G540" s="78">
        <v>7255500</v>
      </c>
      <c r="H540" s="78">
        <v>5790000</v>
      </c>
      <c r="I540" s="55" t="s">
        <v>127</v>
      </c>
      <c r="J540" s="55" t="s">
        <v>277</v>
      </c>
      <c r="K540" s="77" t="s">
        <v>2717</v>
      </c>
      <c r="L540" s="77" t="s">
        <v>115</v>
      </c>
      <c r="M540" s="77"/>
      <c r="N540" s="77" t="s">
        <v>5268</v>
      </c>
    </row>
    <row r="541" spans="1:14" s="61" customFormat="1" ht="82.5">
      <c r="A541" s="77">
        <v>1461</v>
      </c>
      <c r="B541" s="77" t="s">
        <v>28</v>
      </c>
      <c r="C541" s="77" t="s">
        <v>476</v>
      </c>
      <c r="D541" s="77" t="s">
        <v>2919</v>
      </c>
      <c r="E541" s="77" t="s">
        <v>2068</v>
      </c>
      <c r="F541" s="77" t="s">
        <v>2133</v>
      </c>
      <c r="G541" s="78">
        <v>3057600</v>
      </c>
      <c r="H541" s="78">
        <v>2560000</v>
      </c>
      <c r="I541" s="55" t="s">
        <v>127</v>
      </c>
      <c r="J541" s="55" t="s">
        <v>188</v>
      </c>
      <c r="K541" s="77" t="s">
        <v>2920</v>
      </c>
      <c r="L541" s="77" t="s">
        <v>115</v>
      </c>
      <c r="M541" s="77"/>
      <c r="N541" s="77" t="s">
        <v>5268</v>
      </c>
    </row>
    <row r="542" spans="1:14" s="61" customFormat="1" ht="49.5">
      <c r="A542" s="77">
        <v>1462</v>
      </c>
      <c r="B542" s="77" t="s">
        <v>28</v>
      </c>
      <c r="C542" s="77" t="s">
        <v>476</v>
      </c>
      <c r="D542" s="77" t="s">
        <v>2921</v>
      </c>
      <c r="E542" s="77" t="s">
        <v>2068</v>
      </c>
      <c r="F542" s="77" t="s">
        <v>2133</v>
      </c>
      <c r="G542" s="78">
        <v>9220000</v>
      </c>
      <c r="H542" s="78">
        <v>9000000</v>
      </c>
      <c r="I542" s="55" t="s">
        <v>127</v>
      </c>
      <c r="J542" s="55" t="s">
        <v>188</v>
      </c>
      <c r="K542" s="77" t="s">
        <v>2212</v>
      </c>
      <c r="L542" s="77" t="s">
        <v>115</v>
      </c>
      <c r="M542" s="77"/>
      <c r="N542" s="77" t="s">
        <v>5267</v>
      </c>
    </row>
    <row r="543" spans="1:14" s="61" customFormat="1" ht="49.5">
      <c r="A543" s="77">
        <v>1463</v>
      </c>
      <c r="B543" s="77" t="s">
        <v>28</v>
      </c>
      <c r="C543" s="77" t="s">
        <v>476</v>
      </c>
      <c r="D543" s="77" t="s">
        <v>2922</v>
      </c>
      <c r="E543" s="77" t="s">
        <v>2068</v>
      </c>
      <c r="F543" s="77" t="s">
        <v>2133</v>
      </c>
      <c r="G543" s="78">
        <v>2288972</v>
      </c>
      <c r="H543" s="78">
        <v>2160000</v>
      </c>
      <c r="I543" s="55" t="s">
        <v>127</v>
      </c>
      <c r="J543" s="55" t="s">
        <v>188</v>
      </c>
      <c r="K543" s="77" t="s">
        <v>175</v>
      </c>
      <c r="L543" s="77" t="s">
        <v>115</v>
      </c>
      <c r="M543" s="77"/>
      <c r="N543" s="77" t="s">
        <v>5268</v>
      </c>
    </row>
    <row r="544" spans="1:14" s="61" customFormat="1" ht="49.5">
      <c r="A544" s="77">
        <v>1464</v>
      </c>
      <c r="B544" s="77" t="s">
        <v>28</v>
      </c>
      <c r="C544" s="77" t="s">
        <v>476</v>
      </c>
      <c r="D544" s="77" t="s">
        <v>2923</v>
      </c>
      <c r="E544" s="77" t="s">
        <v>2068</v>
      </c>
      <c r="F544" s="77" t="s">
        <v>2133</v>
      </c>
      <c r="G544" s="78">
        <v>1132944</v>
      </c>
      <c r="H544" s="78">
        <v>1070000</v>
      </c>
      <c r="I544" s="55" t="s">
        <v>127</v>
      </c>
      <c r="J544" s="55" t="s">
        <v>188</v>
      </c>
      <c r="K544" s="77" t="s">
        <v>2328</v>
      </c>
      <c r="L544" s="77" t="s">
        <v>115</v>
      </c>
      <c r="M544" s="77"/>
      <c r="N544" s="77" t="s">
        <v>5268</v>
      </c>
    </row>
    <row r="545" spans="1:14" s="61" customFormat="1" ht="49.5">
      <c r="A545" s="77">
        <v>1465</v>
      </c>
      <c r="B545" s="77" t="s">
        <v>28</v>
      </c>
      <c r="C545" s="77" t="s">
        <v>476</v>
      </c>
      <c r="D545" s="77" t="s">
        <v>2924</v>
      </c>
      <c r="E545" s="77" t="s">
        <v>2068</v>
      </c>
      <c r="F545" s="77" t="s">
        <v>2133</v>
      </c>
      <c r="G545" s="78">
        <v>1274000</v>
      </c>
      <c r="H545" s="78">
        <v>1070000</v>
      </c>
      <c r="I545" s="55" t="s">
        <v>188</v>
      </c>
      <c r="J545" s="55" t="s">
        <v>277</v>
      </c>
      <c r="K545" s="77" t="s">
        <v>918</v>
      </c>
      <c r="L545" s="77" t="s">
        <v>115</v>
      </c>
      <c r="M545" s="77"/>
      <c r="N545" s="77" t="s">
        <v>5268</v>
      </c>
    </row>
    <row r="546" spans="1:14" s="61" customFormat="1" ht="66">
      <c r="A546" s="77">
        <v>1466</v>
      </c>
      <c r="B546" s="77" t="s">
        <v>28</v>
      </c>
      <c r="C546" s="77" t="s">
        <v>479</v>
      </c>
      <c r="D546" s="77" t="s">
        <v>2925</v>
      </c>
      <c r="E546" s="77" t="s">
        <v>2068</v>
      </c>
      <c r="F546" s="77" t="s">
        <v>93</v>
      </c>
      <c r="G546" s="78">
        <v>2261000</v>
      </c>
      <c r="H546" s="78">
        <v>1928000</v>
      </c>
      <c r="I546" s="55" t="s">
        <v>174</v>
      </c>
      <c r="J546" s="55" t="s">
        <v>141</v>
      </c>
      <c r="K546" s="77" t="s">
        <v>2365</v>
      </c>
      <c r="L546" s="77" t="s">
        <v>115</v>
      </c>
      <c r="M546" s="77"/>
      <c r="N546" s="77" t="s">
        <v>5267</v>
      </c>
    </row>
    <row r="547" spans="1:14" s="61" customFormat="1" ht="66">
      <c r="A547" s="77">
        <v>1467</v>
      </c>
      <c r="B547" s="77" t="s">
        <v>28</v>
      </c>
      <c r="C547" s="77" t="s">
        <v>479</v>
      </c>
      <c r="D547" s="77" t="s">
        <v>2926</v>
      </c>
      <c r="E547" s="77" t="s">
        <v>2068</v>
      </c>
      <c r="F547" s="77" t="s">
        <v>93</v>
      </c>
      <c r="G547" s="78">
        <v>2115360</v>
      </c>
      <c r="H547" s="78">
        <v>1130000</v>
      </c>
      <c r="I547" s="55" t="s">
        <v>174</v>
      </c>
      <c r="J547" s="55" t="s">
        <v>126</v>
      </c>
      <c r="K547" s="77" t="s">
        <v>1103</v>
      </c>
      <c r="L547" s="77" t="s">
        <v>115</v>
      </c>
      <c r="M547" s="77"/>
      <c r="N547" s="77" t="s">
        <v>5268</v>
      </c>
    </row>
    <row r="548" spans="1:14" s="61" customFormat="1" ht="99">
      <c r="A548" s="77">
        <v>1468</v>
      </c>
      <c r="B548" s="77" t="s">
        <v>28</v>
      </c>
      <c r="C548" s="77" t="s">
        <v>479</v>
      </c>
      <c r="D548" s="77" t="s">
        <v>2927</v>
      </c>
      <c r="E548" s="77" t="s">
        <v>2068</v>
      </c>
      <c r="F548" s="77" t="s">
        <v>93</v>
      </c>
      <c r="G548" s="78">
        <v>4023173</v>
      </c>
      <c r="H548" s="78">
        <v>2930000</v>
      </c>
      <c r="I548" s="55" t="s">
        <v>141</v>
      </c>
      <c r="J548" s="55" t="s">
        <v>126</v>
      </c>
      <c r="K548" s="77" t="s">
        <v>2928</v>
      </c>
      <c r="L548" s="77" t="s">
        <v>176</v>
      </c>
      <c r="M548" s="77" t="s">
        <v>5281</v>
      </c>
      <c r="N548" s="77"/>
    </row>
    <row r="549" spans="1:14" s="61" customFormat="1" ht="66">
      <c r="A549" s="77">
        <v>1469</v>
      </c>
      <c r="B549" s="77" t="s">
        <v>28</v>
      </c>
      <c r="C549" s="77" t="s">
        <v>479</v>
      </c>
      <c r="D549" s="77" t="s">
        <v>2929</v>
      </c>
      <c r="E549" s="77" t="s">
        <v>2068</v>
      </c>
      <c r="F549" s="77" t="s">
        <v>93</v>
      </c>
      <c r="G549" s="78">
        <v>5971783</v>
      </c>
      <c r="H549" s="78">
        <v>2950000</v>
      </c>
      <c r="I549" s="55" t="s">
        <v>141</v>
      </c>
      <c r="J549" s="55" t="s">
        <v>126</v>
      </c>
      <c r="K549" s="77" t="s">
        <v>1094</v>
      </c>
      <c r="L549" s="77" t="s">
        <v>115</v>
      </c>
      <c r="M549" s="77"/>
      <c r="N549" s="77" t="s">
        <v>5268</v>
      </c>
    </row>
    <row r="550" spans="1:14" s="61" customFormat="1" ht="66">
      <c r="A550" s="77">
        <v>1470</v>
      </c>
      <c r="B550" s="77" t="s">
        <v>28</v>
      </c>
      <c r="C550" s="77" t="s">
        <v>479</v>
      </c>
      <c r="D550" s="77" t="s">
        <v>2930</v>
      </c>
      <c r="E550" s="77" t="s">
        <v>2068</v>
      </c>
      <c r="F550" s="77" t="s">
        <v>93</v>
      </c>
      <c r="G550" s="78">
        <v>3812427</v>
      </c>
      <c r="H550" s="78">
        <v>2710000</v>
      </c>
      <c r="I550" s="55" t="s">
        <v>141</v>
      </c>
      <c r="J550" s="55" t="s">
        <v>126</v>
      </c>
      <c r="K550" s="77" t="s">
        <v>2636</v>
      </c>
      <c r="L550" s="77" t="s">
        <v>115</v>
      </c>
      <c r="M550" s="77"/>
      <c r="N550" s="77" t="s">
        <v>5278</v>
      </c>
    </row>
    <row r="551" spans="1:14" s="61" customFormat="1" ht="66">
      <c r="A551" s="77">
        <v>1471</v>
      </c>
      <c r="B551" s="77" t="s">
        <v>28</v>
      </c>
      <c r="C551" s="77" t="s">
        <v>479</v>
      </c>
      <c r="D551" s="77" t="s">
        <v>2931</v>
      </c>
      <c r="E551" s="77" t="s">
        <v>2068</v>
      </c>
      <c r="F551" s="77" t="s">
        <v>93</v>
      </c>
      <c r="G551" s="78">
        <v>2296972</v>
      </c>
      <c r="H551" s="78">
        <v>1690000</v>
      </c>
      <c r="I551" s="55" t="s">
        <v>126</v>
      </c>
      <c r="J551" s="55" t="s">
        <v>210</v>
      </c>
      <c r="K551" s="77" t="s">
        <v>1125</v>
      </c>
      <c r="L551" s="77" t="s">
        <v>115</v>
      </c>
      <c r="M551" s="77"/>
      <c r="N551" s="77" t="s">
        <v>5268</v>
      </c>
    </row>
    <row r="552" spans="1:14" s="61" customFormat="1" ht="66">
      <c r="A552" s="77">
        <v>1472</v>
      </c>
      <c r="B552" s="77" t="s">
        <v>28</v>
      </c>
      <c r="C552" s="77" t="s">
        <v>479</v>
      </c>
      <c r="D552" s="77" t="s">
        <v>2932</v>
      </c>
      <c r="E552" s="77" t="s">
        <v>2068</v>
      </c>
      <c r="F552" s="77" t="s">
        <v>93</v>
      </c>
      <c r="G552" s="78">
        <v>2946117</v>
      </c>
      <c r="H552" s="78">
        <v>2253800</v>
      </c>
      <c r="I552" s="55" t="s">
        <v>210</v>
      </c>
      <c r="J552" s="55" t="s">
        <v>131</v>
      </c>
      <c r="K552" s="77" t="s">
        <v>1967</v>
      </c>
      <c r="L552" s="77" t="s">
        <v>115</v>
      </c>
      <c r="M552" s="77"/>
      <c r="N552" s="77" t="s">
        <v>5278</v>
      </c>
    </row>
    <row r="553" spans="1:14" s="61" customFormat="1" ht="66">
      <c r="A553" s="77">
        <v>1473</v>
      </c>
      <c r="B553" s="77" t="s">
        <v>28</v>
      </c>
      <c r="C553" s="77" t="s">
        <v>479</v>
      </c>
      <c r="D553" s="77" t="s">
        <v>2933</v>
      </c>
      <c r="E553" s="77" t="s">
        <v>2068</v>
      </c>
      <c r="F553" s="77" t="s">
        <v>93</v>
      </c>
      <c r="G553" s="78">
        <v>2381223</v>
      </c>
      <c r="H553" s="78">
        <v>1190000</v>
      </c>
      <c r="I553" s="55" t="s">
        <v>131</v>
      </c>
      <c r="J553" s="55" t="s">
        <v>148</v>
      </c>
      <c r="K553" s="77" t="s">
        <v>1103</v>
      </c>
      <c r="L553" s="77" t="s">
        <v>115</v>
      </c>
      <c r="M553" s="77"/>
      <c r="N553" s="77" t="s">
        <v>5268</v>
      </c>
    </row>
    <row r="554" spans="1:14" s="61" customFormat="1" ht="99">
      <c r="A554" s="77">
        <v>1474</v>
      </c>
      <c r="B554" s="77" t="s">
        <v>28</v>
      </c>
      <c r="C554" s="77" t="s">
        <v>479</v>
      </c>
      <c r="D554" s="77" t="s">
        <v>2934</v>
      </c>
      <c r="E554" s="77" t="s">
        <v>2068</v>
      </c>
      <c r="F554" s="77" t="s">
        <v>93</v>
      </c>
      <c r="G554" s="78">
        <v>3727000</v>
      </c>
      <c r="H554" s="78">
        <v>2720000</v>
      </c>
      <c r="I554" s="55" t="s">
        <v>120</v>
      </c>
      <c r="J554" s="55" t="s">
        <v>148</v>
      </c>
      <c r="K554" s="77" t="s">
        <v>204</v>
      </c>
      <c r="L554" s="77" t="s">
        <v>176</v>
      </c>
      <c r="M554" s="77" t="s">
        <v>5279</v>
      </c>
      <c r="N554" s="77"/>
    </row>
    <row r="555" spans="1:14" s="61" customFormat="1" ht="66">
      <c r="A555" s="77">
        <v>1475</v>
      </c>
      <c r="B555" s="77" t="s">
        <v>28</v>
      </c>
      <c r="C555" s="77" t="s">
        <v>479</v>
      </c>
      <c r="D555" s="77" t="s">
        <v>2935</v>
      </c>
      <c r="E555" s="77" t="s">
        <v>2068</v>
      </c>
      <c r="F555" s="77" t="s">
        <v>93</v>
      </c>
      <c r="G555" s="78">
        <v>4007822</v>
      </c>
      <c r="H555" s="78">
        <v>3678000</v>
      </c>
      <c r="I555" s="55" t="s">
        <v>120</v>
      </c>
      <c r="J555" s="55" t="s">
        <v>148</v>
      </c>
      <c r="K555" s="77" t="s">
        <v>2636</v>
      </c>
      <c r="L555" s="77" t="s">
        <v>115</v>
      </c>
      <c r="M555" s="77"/>
      <c r="N555" s="77" t="s">
        <v>5267</v>
      </c>
    </row>
    <row r="556" spans="1:14" s="61" customFormat="1" ht="66">
      <c r="A556" s="77">
        <v>1476</v>
      </c>
      <c r="B556" s="77" t="s">
        <v>28</v>
      </c>
      <c r="C556" s="77" t="s">
        <v>479</v>
      </c>
      <c r="D556" s="77" t="s">
        <v>2936</v>
      </c>
      <c r="E556" s="77" t="s">
        <v>2068</v>
      </c>
      <c r="F556" s="77" t="s">
        <v>93</v>
      </c>
      <c r="G556" s="78">
        <v>2487751</v>
      </c>
      <c r="H556" s="78">
        <v>2044000</v>
      </c>
      <c r="I556" s="55" t="s">
        <v>120</v>
      </c>
      <c r="J556" s="55" t="s">
        <v>148</v>
      </c>
      <c r="K556" s="77" t="s">
        <v>2937</v>
      </c>
      <c r="L556" s="77" t="s">
        <v>115</v>
      </c>
      <c r="M556" s="77"/>
      <c r="N556" s="77" t="s">
        <v>5267</v>
      </c>
    </row>
    <row r="557" spans="1:14" s="61" customFormat="1" ht="66">
      <c r="A557" s="77">
        <v>1477</v>
      </c>
      <c r="B557" s="77" t="s">
        <v>28</v>
      </c>
      <c r="C557" s="77" t="s">
        <v>479</v>
      </c>
      <c r="D557" s="77" t="s">
        <v>2938</v>
      </c>
      <c r="E557" s="77" t="s">
        <v>2068</v>
      </c>
      <c r="F557" s="77" t="s">
        <v>93</v>
      </c>
      <c r="G557" s="78">
        <v>4175658</v>
      </c>
      <c r="H557" s="78">
        <v>3263000</v>
      </c>
      <c r="I557" s="55" t="s">
        <v>120</v>
      </c>
      <c r="J557" s="55" t="s">
        <v>148</v>
      </c>
      <c r="K557" s="77" t="s">
        <v>154</v>
      </c>
      <c r="L557" s="77" t="s">
        <v>115</v>
      </c>
      <c r="M557" s="77"/>
      <c r="N557" s="77" t="s">
        <v>5267</v>
      </c>
    </row>
    <row r="558" spans="1:14" s="61" customFormat="1" ht="66">
      <c r="A558" s="77">
        <v>1478</v>
      </c>
      <c r="B558" s="77" t="s">
        <v>28</v>
      </c>
      <c r="C558" s="77" t="s">
        <v>479</v>
      </c>
      <c r="D558" s="77" t="s">
        <v>2939</v>
      </c>
      <c r="E558" s="77" t="s">
        <v>2068</v>
      </c>
      <c r="F558" s="77" t="s">
        <v>93</v>
      </c>
      <c r="G558" s="78">
        <v>2285315</v>
      </c>
      <c r="H558" s="78">
        <v>1650000</v>
      </c>
      <c r="I558" s="55" t="s">
        <v>120</v>
      </c>
      <c r="J558" s="55" t="s">
        <v>157</v>
      </c>
      <c r="K558" s="77" t="s">
        <v>154</v>
      </c>
      <c r="L558" s="77" t="s">
        <v>115</v>
      </c>
      <c r="M558" s="77"/>
      <c r="N558" s="77" t="s">
        <v>5267</v>
      </c>
    </row>
    <row r="559" spans="1:14" s="61" customFormat="1" ht="66">
      <c r="A559" s="77">
        <v>1479</v>
      </c>
      <c r="B559" s="77" t="s">
        <v>28</v>
      </c>
      <c r="C559" s="77" t="s">
        <v>479</v>
      </c>
      <c r="D559" s="77" t="s">
        <v>2940</v>
      </c>
      <c r="E559" s="77" t="s">
        <v>2068</v>
      </c>
      <c r="F559" s="77" t="s">
        <v>93</v>
      </c>
      <c r="G559" s="78">
        <v>2434587</v>
      </c>
      <c r="H559" s="78">
        <v>1090000</v>
      </c>
      <c r="I559" s="55" t="s">
        <v>120</v>
      </c>
      <c r="J559" s="55" t="s">
        <v>157</v>
      </c>
      <c r="K559" s="77" t="s">
        <v>1080</v>
      </c>
      <c r="L559" s="77" t="s">
        <v>115</v>
      </c>
      <c r="M559" s="77"/>
      <c r="N559" s="77" t="s">
        <v>5268</v>
      </c>
    </row>
    <row r="560" spans="1:14" s="61" customFormat="1" ht="66">
      <c r="A560" s="77">
        <v>1480</v>
      </c>
      <c r="B560" s="77" t="s">
        <v>28</v>
      </c>
      <c r="C560" s="77" t="s">
        <v>479</v>
      </c>
      <c r="D560" s="77" t="s">
        <v>2941</v>
      </c>
      <c r="E560" s="77" t="s">
        <v>2068</v>
      </c>
      <c r="F560" s="77" t="s">
        <v>93</v>
      </c>
      <c r="G560" s="78">
        <v>4079564</v>
      </c>
      <c r="H560" s="78">
        <v>2160000</v>
      </c>
      <c r="I560" s="55" t="s">
        <v>120</v>
      </c>
      <c r="J560" s="55" t="s">
        <v>157</v>
      </c>
      <c r="K560" s="77" t="s">
        <v>1082</v>
      </c>
      <c r="L560" s="77" t="s">
        <v>115</v>
      </c>
      <c r="M560" s="77"/>
      <c r="N560" s="77" t="s">
        <v>5268</v>
      </c>
    </row>
    <row r="561" spans="1:14" s="61" customFormat="1" ht="66">
      <c r="A561" s="77">
        <v>1481</v>
      </c>
      <c r="B561" s="77" t="s">
        <v>28</v>
      </c>
      <c r="C561" s="77" t="s">
        <v>479</v>
      </c>
      <c r="D561" s="77" t="s">
        <v>2942</v>
      </c>
      <c r="E561" s="77" t="s">
        <v>2068</v>
      </c>
      <c r="F561" s="77" t="s">
        <v>93</v>
      </c>
      <c r="G561" s="78">
        <v>2572274</v>
      </c>
      <c r="H561" s="78">
        <v>1350000</v>
      </c>
      <c r="I561" s="55" t="s">
        <v>120</v>
      </c>
      <c r="J561" s="55" t="s">
        <v>157</v>
      </c>
      <c r="K561" s="77" t="s">
        <v>1103</v>
      </c>
      <c r="L561" s="77" t="s">
        <v>115</v>
      </c>
      <c r="M561" s="77"/>
      <c r="N561" s="77" t="s">
        <v>5278</v>
      </c>
    </row>
    <row r="562" spans="1:14" s="61" customFormat="1" ht="99">
      <c r="A562" s="77">
        <v>1482</v>
      </c>
      <c r="B562" s="77" t="s">
        <v>28</v>
      </c>
      <c r="C562" s="77" t="s">
        <v>479</v>
      </c>
      <c r="D562" s="77" t="s">
        <v>2943</v>
      </c>
      <c r="E562" s="77" t="s">
        <v>2068</v>
      </c>
      <c r="F562" s="77" t="s">
        <v>93</v>
      </c>
      <c r="G562" s="78">
        <v>3528390</v>
      </c>
      <c r="H562" s="78">
        <v>2615000</v>
      </c>
      <c r="I562" s="55" t="s">
        <v>157</v>
      </c>
      <c r="J562" s="55" t="s">
        <v>221</v>
      </c>
      <c r="K562" s="77" t="s">
        <v>2471</v>
      </c>
      <c r="L562" s="77" t="s">
        <v>176</v>
      </c>
      <c r="M562" s="77" t="s">
        <v>5279</v>
      </c>
      <c r="N562" s="77"/>
    </row>
    <row r="563" spans="1:14" s="61" customFormat="1" ht="66">
      <c r="A563" s="77">
        <v>1483</v>
      </c>
      <c r="B563" s="77" t="s">
        <v>28</v>
      </c>
      <c r="C563" s="77" t="s">
        <v>479</v>
      </c>
      <c r="D563" s="77" t="s">
        <v>2944</v>
      </c>
      <c r="E563" s="77" t="s">
        <v>2068</v>
      </c>
      <c r="F563" s="77" t="s">
        <v>93</v>
      </c>
      <c r="G563" s="78">
        <v>1530000</v>
      </c>
      <c r="H563" s="78">
        <v>1150000</v>
      </c>
      <c r="I563" s="55" t="s">
        <v>157</v>
      </c>
      <c r="J563" s="55" t="s">
        <v>121</v>
      </c>
      <c r="K563" s="77" t="s">
        <v>2365</v>
      </c>
      <c r="L563" s="77" t="s">
        <v>115</v>
      </c>
      <c r="M563" s="77"/>
      <c r="N563" s="77" t="s">
        <v>5267</v>
      </c>
    </row>
    <row r="564" spans="1:14" s="61" customFormat="1" ht="66">
      <c r="A564" s="77">
        <v>1484</v>
      </c>
      <c r="B564" s="77" t="s">
        <v>28</v>
      </c>
      <c r="C564" s="77" t="s">
        <v>479</v>
      </c>
      <c r="D564" s="77" t="s">
        <v>2945</v>
      </c>
      <c r="E564" s="77" t="s">
        <v>2068</v>
      </c>
      <c r="F564" s="77" t="s">
        <v>93</v>
      </c>
      <c r="G564" s="78">
        <v>2404667</v>
      </c>
      <c r="H564" s="78">
        <v>1860000</v>
      </c>
      <c r="I564" s="55" t="s">
        <v>157</v>
      </c>
      <c r="J564" s="55" t="s">
        <v>121</v>
      </c>
      <c r="K564" s="77" t="s">
        <v>1122</v>
      </c>
      <c r="L564" s="77" t="s">
        <v>115</v>
      </c>
      <c r="M564" s="77"/>
      <c r="N564" s="77" t="s">
        <v>5267</v>
      </c>
    </row>
    <row r="565" spans="1:14" s="61" customFormat="1" ht="66">
      <c r="A565" s="77">
        <v>1485</v>
      </c>
      <c r="B565" s="77" t="s">
        <v>28</v>
      </c>
      <c r="C565" s="77" t="s">
        <v>479</v>
      </c>
      <c r="D565" s="77" t="s">
        <v>2946</v>
      </c>
      <c r="E565" s="77" t="s">
        <v>2068</v>
      </c>
      <c r="F565" s="77" t="s">
        <v>93</v>
      </c>
      <c r="G565" s="78">
        <v>1986570</v>
      </c>
      <c r="H565" s="78">
        <v>1050000</v>
      </c>
      <c r="I565" s="55" t="s">
        <v>157</v>
      </c>
      <c r="J565" s="55" t="s">
        <v>221</v>
      </c>
      <c r="K565" s="77" t="s">
        <v>1082</v>
      </c>
      <c r="L565" s="77" t="s">
        <v>115</v>
      </c>
      <c r="M565" s="77"/>
      <c r="N565" s="77" t="s">
        <v>5268</v>
      </c>
    </row>
    <row r="566" spans="1:14" s="61" customFormat="1" ht="66">
      <c r="A566" s="77">
        <v>1486</v>
      </c>
      <c r="B566" s="77" t="s">
        <v>28</v>
      </c>
      <c r="C566" s="77" t="s">
        <v>479</v>
      </c>
      <c r="D566" s="77" t="s">
        <v>2947</v>
      </c>
      <c r="E566" s="77" t="s">
        <v>2068</v>
      </c>
      <c r="F566" s="77" t="s">
        <v>93</v>
      </c>
      <c r="G566" s="78">
        <v>3547447</v>
      </c>
      <c r="H566" s="78">
        <v>1820000</v>
      </c>
      <c r="I566" s="55" t="s">
        <v>157</v>
      </c>
      <c r="J566" s="55" t="s">
        <v>221</v>
      </c>
      <c r="K566" s="77" t="s">
        <v>2180</v>
      </c>
      <c r="L566" s="77" t="s">
        <v>115</v>
      </c>
      <c r="M566" s="77"/>
      <c r="N566" s="77" t="s">
        <v>5278</v>
      </c>
    </row>
    <row r="567" spans="1:14" s="61" customFormat="1" ht="66">
      <c r="A567" s="77">
        <v>1487</v>
      </c>
      <c r="B567" s="77" t="s">
        <v>28</v>
      </c>
      <c r="C567" s="77" t="s">
        <v>479</v>
      </c>
      <c r="D567" s="77" t="s">
        <v>2948</v>
      </c>
      <c r="E567" s="77" t="s">
        <v>2068</v>
      </c>
      <c r="F567" s="77" t="s">
        <v>93</v>
      </c>
      <c r="G567" s="78">
        <v>2426975</v>
      </c>
      <c r="H567" s="78">
        <v>1110000</v>
      </c>
      <c r="I567" s="55" t="s">
        <v>157</v>
      </c>
      <c r="J567" s="55" t="s">
        <v>221</v>
      </c>
      <c r="K567" s="77" t="s">
        <v>1094</v>
      </c>
      <c r="L567" s="77" t="s">
        <v>115</v>
      </c>
      <c r="M567" s="77"/>
      <c r="N567" s="77" t="s">
        <v>5268</v>
      </c>
    </row>
    <row r="568" spans="1:14" s="61" customFormat="1" ht="66">
      <c r="A568" s="77">
        <v>1488</v>
      </c>
      <c r="B568" s="77" t="s">
        <v>28</v>
      </c>
      <c r="C568" s="77" t="s">
        <v>479</v>
      </c>
      <c r="D568" s="77" t="s">
        <v>2949</v>
      </c>
      <c r="E568" s="77" t="s">
        <v>2068</v>
      </c>
      <c r="F568" s="77" t="s">
        <v>93</v>
      </c>
      <c r="G568" s="78">
        <v>2400638</v>
      </c>
      <c r="H568" s="78">
        <v>1332000</v>
      </c>
      <c r="I568" s="55" t="s">
        <v>121</v>
      </c>
      <c r="J568" s="55" t="s">
        <v>113</v>
      </c>
      <c r="K568" s="77" t="s">
        <v>1927</v>
      </c>
      <c r="L568" s="77" t="s">
        <v>115</v>
      </c>
      <c r="M568" s="77"/>
      <c r="N568" s="77" t="s">
        <v>5267</v>
      </c>
    </row>
    <row r="569" spans="1:14" s="61" customFormat="1" ht="66">
      <c r="A569" s="77">
        <v>1489</v>
      </c>
      <c r="B569" s="77" t="s">
        <v>28</v>
      </c>
      <c r="C569" s="77" t="s">
        <v>479</v>
      </c>
      <c r="D569" s="77" t="s">
        <v>2950</v>
      </c>
      <c r="E569" s="77" t="s">
        <v>2068</v>
      </c>
      <c r="F569" s="77" t="s">
        <v>93</v>
      </c>
      <c r="G569" s="78">
        <v>4071000</v>
      </c>
      <c r="H569" s="78">
        <v>1910000</v>
      </c>
      <c r="I569" s="55" t="s">
        <v>121</v>
      </c>
      <c r="J569" s="55" t="s">
        <v>153</v>
      </c>
      <c r="K569" s="77" t="s">
        <v>1094</v>
      </c>
      <c r="L569" s="77" t="s">
        <v>115</v>
      </c>
      <c r="M569" s="77"/>
      <c r="N569" s="77" t="s">
        <v>5267</v>
      </c>
    </row>
    <row r="570" spans="1:14" s="61" customFormat="1" ht="66">
      <c r="A570" s="77">
        <v>1490</v>
      </c>
      <c r="B570" s="77" t="s">
        <v>28</v>
      </c>
      <c r="C570" s="77" t="s">
        <v>479</v>
      </c>
      <c r="D570" s="77" t="s">
        <v>2951</v>
      </c>
      <c r="E570" s="77" t="s">
        <v>2068</v>
      </c>
      <c r="F570" s="77" t="s">
        <v>93</v>
      </c>
      <c r="G570" s="78">
        <v>2129633</v>
      </c>
      <c r="H570" s="78">
        <v>1070000</v>
      </c>
      <c r="I570" s="55" t="s">
        <v>121</v>
      </c>
      <c r="J570" s="55" t="s">
        <v>153</v>
      </c>
      <c r="K570" s="77" t="s">
        <v>2952</v>
      </c>
      <c r="L570" s="77" t="s">
        <v>115</v>
      </c>
      <c r="M570" s="77"/>
      <c r="N570" s="77" t="s">
        <v>5268</v>
      </c>
    </row>
    <row r="571" spans="1:14" s="61" customFormat="1" ht="66">
      <c r="A571" s="77">
        <v>1491</v>
      </c>
      <c r="B571" s="77" t="s">
        <v>28</v>
      </c>
      <c r="C571" s="77" t="s">
        <v>479</v>
      </c>
      <c r="D571" s="77" t="s">
        <v>2953</v>
      </c>
      <c r="E571" s="77" t="s">
        <v>2068</v>
      </c>
      <c r="F571" s="77" t="s">
        <v>93</v>
      </c>
      <c r="G571" s="78">
        <v>1850880</v>
      </c>
      <c r="H571" s="78">
        <v>913000</v>
      </c>
      <c r="I571" s="55" t="s">
        <v>132</v>
      </c>
      <c r="J571" s="55" t="s">
        <v>153</v>
      </c>
      <c r="K571" s="77" t="s">
        <v>1069</v>
      </c>
      <c r="L571" s="77" t="s">
        <v>115</v>
      </c>
      <c r="M571" s="77"/>
      <c r="N571" s="77" t="s">
        <v>5268</v>
      </c>
    </row>
    <row r="572" spans="1:14" s="61" customFormat="1" ht="66">
      <c r="A572" s="77">
        <v>1492</v>
      </c>
      <c r="B572" s="77" t="s">
        <v>28</v>
      </c>
      <c r="C572" s="77" t="s">
        <v>479</v>
      </c>
      <c r="D572" s="77" t="s">
        <v>2954</v>
      </c>
      <c r="E572" s="77" t="s">
        <v>2068</v>
      </c>
      <c r="F572" s="77" t="s">
        <v>93</v>
      </c>
      <c r="G572" s="78">
        <v>3907234</v>
      </c>
      <c r="H572" s="78">
        <v>1630000</v>
      </c>
      <c r="I572" s="55" t="s">
        <v>132</v>
      </c>
      <c r="J572" s="55" t="s">
        <v>113</v>
      </c>
      <c r="K572" s="77" t="s">
        <v>2955</v>
      </c>
      <c r="L572" s="77" t="s">
        <v>115</v>
      </c>
      <c r="M572" s="77"/>
      <c r="N572" s="77" t="s">
        <v>5278</v>
      </c>
    </row>
    <row r="573" spans="1:14" s="61" customFormat="1" ht="66">
      <c r="A573" s="77">
        <v>1493</v>
      </c>
      <c r="B573" s="77" t="s">
        <v>28</v>
      </c>
      <c r="C573" s="77" t="s">
        <v>479</v>
      </c>
      <c r="D573" s="77" t="s">
        <v>2956</v>
      </c>
      <c r="E573" s="77" t="s">
        <v>2068</v>
      </c>
      <c r="F573" s="77" t="s">
        <v>93</v>
      </c>
      <c r="G573" s="78">
        <v>2643526</v>
      </c>
      <c r="H573" s="78">
        <v>1339000</v>
      </c>
      <c r="I573" s="55" t="s">
        <v>132</v>
      </c>
      <c r="J573" s="55" t="s">
        <v>113</v>
      </c>
      <c r="K573" s="77" t="s">
        <v>1094</v>
      </c>
      <c r="L573" s="77" t="s">
        <v>115</v>
      </c>
      <c r="M573" s="77"/>
      <c r="N573" s="77" t="s">
        <v>5278</v>
      </c>
    </row>
    <row r="574" spans="1:14" s="61" customFormat="1" ht="66">
      <c r="A574" s="77">
        <v>1494</v>
      </c>
      <c r="B574" s="77" t="s">
        <v>28</v>
      </c>
      <c r="C574" s="77" t="s">
        <v>479</v>
      </c>
      <c r="D574" s="77" t="s">
        <v>2957</v>
      </c>
      <c r="E574" s="77" t="s">
        <v>2068</v>
      </c>
      <c r="F574" s="77" t="s">
        <v>93</v>
      </c>
      <c r="G574" s="78">
        <v>3442550</v>
      </c>
      <c r="H574" s="78">
        <v>3287900</v>
      </c>
      <c r="I574" s="55" t="s">
        <v>153</v>
      </c>
      <c r="J574" s="55" t="s">
        <v>113</v>
      </c>
      <c r="K574" s="77" t="s">
        <v>1158</v>
      </c>
      <c r="L574" s="77" t="s">
        <v>115</v>
      </c>
      <c r="M574" s="77"/>
      <c r="N574" s="77" t="s">
        <v>5267</v>
      </c>
    </row>
    <row r="575" spans="1:14" s="61" customFormat="1" ht="66">
      <c r="A575" s="77">
        <v>1495</v>
      </c>
      <c r="B575" s="77" t="s">
        <v>28</v>
      </c>
      <c r="C575" s="77" t="s">
        <v>479</v>
      </c>
      <c r="D575" s="77" t="s">
        <v>2958</v>
      </c>
      <c r="E575" s="77" t="s">
        <v>2068</v>
      </c>
      <c r="F575" s="77" t="s">
        <v>93</v>
      </c>
      <c r="G575" s="78">
        <v>1146701</v>
      </c>
      <c r="H575" s="78">
        <v>706000</v>
      </c>
      <c r="I575" s="55" t="s">
        <v>212</v>
      </c>
      <c r="J575" s="55" t="s">
        <v>214</v>
      </c>
      <c r="K575" s="77" t="s">
        <v>380</v>
      </c>
      <c r="L575" s="77" t="s">
        <v>115</v>
      </c>
      <c r="M575" s="77"/>
      <c r="N575" s="77" t="s">
        <v>5268</v>
      </c>
    </row>
    <row r="576" spans="1:14" s="61" customFormat="1" ht="66">
      <c r="A576" s="77">
        <v>1496</v>
      </c>
      <c r="B576" s="77" t="s">
        <v>28</v>
      </c>
      <c r="C576" s="77" t="s">
        <v>479</v>
      </c>
      <c r="D576" s="77" t="s">
        <v>2959</v>
      </c>
      <c r="E576" s="77" t="s">
        <v>2068</v>
      </c>
      <c r="F576" s="77" t="s">
        <v>93</v>
      </c>
      <c r="G576" s="78">
        <v>1582037</v>
      </c>
      <c r="H576" s="78">
        <v>809000</v>
      </c>
      <c r="I576" s="55" t="s">
        <v>212</v>
      </c>
      <c r="J576" s="55" t="s">
        <v>214</v>
      </c>
      <c r="K576" s="77" t="s">
        <v>2619</v>
      </c>
      <c r="L576" s="77" t="s">
        <v>115</v>
      </c>
      <c r="M576" s="77"/>
      <c r="N576" s="77" t="s">
        <v>5268</v>
      </c>
    </row>
    <row r="577" spans="1:14" s="61" customFormat="1" ht="66">
      <c r="A577" s="77">
        <v>1497</v>
      </c>
      <c r="B577" s="77" t="s">
        <v>28</v>
      </c>
      <c r="C577" s="77" t="s">
        <v>479</v>
      </c>
      <c r="D577" s="77" t="s">
        <v>2960</v>
      </c>
      <c r="E577" s="77" t="s">
        <v>2068</v>
      </c>
      <c r="F577" s="77" t="s">
        <v>93</v>
      </c>
      <c r="G577" s="78">
        <v>2379033</v>
      </c>
      <c r="H577" s="78">
        <v>1330000</v>
      </c>
      <c r="I577" s="55" t="s">
        <v>212</v>
      </c>
      <c r="J577" s="55" t="s">
        <v>214</v>
      </c>
      <c r="K577" s="77" t="s">
        <v>2619</v>
      </c>
      <c r="L577" s="77" t="s">
        <v>115</v>
      </c>
      <c r="M577" s="77"/>
      <c r="N577" s="77" t="s">
        <v>5268</v>
      </c>
    </row>
    <row r="578" spans="1:14" s="61" customFormat="1" ht="66">
      <c r="A578" s="77">
        <v>1498</v>
      </c>
      <c r="B578" s="77" t="s">
        <v>28</v>
      </c>
      <c r="C578" s="77" t="s">
        <v>479</v>
      </c>
      <c r="D578" s="77" t="s">
        <v>2961</v>
      </c>
      <c r="E578" s="77" t="s">
        <v>2068</v>
      </c>
      <c r="F578" s="77" t="s">
        <v>93</v>
      </c>
      <c r="G578" s="78">
        <v>3550124</v>
      </c>
      <c r="H578" s="78">
        <v>1846000</v>
      </c>
      <c r="I578" s="55" t="s">
        <v>212</v>
      </c>
      <c r="J578" s="55" t="s">
        <v>214</v>
      </c>
      <c r="K578" s="77" t="s">
        <v>2619</v>
      </c>
      <c r="L578" s="77" t="s">
        <v>115</v>
      </c>
      <c r="M578" s="77"/>
      <c r="N578" s="77" t="s">
        <v>5268</v>
      </c>
    </row>
    <row r="579" spans="1:14" s="61" customFormat="1" ht="99">
      <c r="A579" s="77">
        <v>1499</v>
      </c>
      <c r="B579" s="77" t="s">
        <v>28</v>
      </c>
      <c r="C579" s="77" t="s">
        <v>479</v>
      </c>
      <c r="D579" s="77" t="s">
        <v>2962</v>
      </c>
      <c r="E579" s="77" t="s">
        <v>2068</v>
      </c>
      <c r="F579" s="77" t="s">
        <v>93</v>
      </c>
      <c r="G579" s="78">
        <v>3735500</v>
      </c>
      <c r="H579" s="78">
        <v>2932400</v>
      </c>
      <c r="I579" s="55" t="s">
        <v>191</v>
      </c>
      <c r="J579" s="55" t="s">
        <v>214</v>
      </c>
      <c r="K579" s="77" t="s">
        <v>1919</v>
      </c>
      <c r="L579" s="77" t="s">
        <v>176</v>
      </c>
      <c r="M579" s="77" t="s">
        <v>5279</v>
      </c>
      <c r="N579" s="77"/>
    </row>
    <row r="580" spans="1:14" s="61" customFormat="1" ht="66">
      <c r="A580" s="77">
        <v>1500</v>
      </c>
      <c r="B580" s="77" t="s">
        <v>28</v>
      </c>
      <c r="C580" s="77" t="s">
        <v>479</v>
      </c>
      <c r="D580" s="77" t="s">
        <v>2963</v>
      </c>
      <c r="E580" s="77" t="s">
        <v>2068</v>
      </c>
      <c r="F580" s="77" t="s">
        <v>93</v>
      </c>
      <c r="G580" s="78">
        <v>3015660</v>
      </c>
      <c r="H580" s="78">
        <v>2440000</v>
      </c>
      <c r="I580" s="55" t="s">
        <v>191</v>
      </c>
      <c r="J580" s="55" t="s">
        <v>214</v>
      </c>
      <c r="K580" s="77" t="s">
        <v>2964</v>
      </c>
      <c r="L580" s="77" t="s">
        <v>115</v>
      </c>
      <c r="M580" s="77"/>
      <c r="N580" s="77" t="s">
        <v>5278</v>
      </c>
    </row>
    <row r="581" spans="1:14" s="61" customFormat="1" ht="66">
      <c r="A581" s="77">
        <v>1501</v>
      </c>
      <c r="B581" s="77" t="s">
        <v>28</v>
      </c>
      <c r="C581" s="77" t="s">
        <v>479</v>
      </c>
      <c r="D581" s="77" t="s">
        <v>2965</v>
      </c>
      <c r="E581" s="77" t="s">
        <v>2068</v>
      </c>
      <c r="F581" s="77" t="s">
        <v>93</v>
      </c>
      <c r="G581" s="78">
        <v>4063369</v>
      </c>
      <c r="H581" s="78">
        <v>1710000</v>
      </c>
      <c r="I581" s="55" t="s">
        <v>214</v>
      </c>
      <c r="J581" s="55" t="s">
        <v>277</v>
      </c>
      <c r="K581" s="77" t="s">
        <v>380</v>
      </c>
      <c r="L581" s="77" t="s">
        <v>115</v>
      </c>
      <c r="M581" s="77"/>
      <c r="N581" s="77" t="s">
        <v>5268</v>
      </c>
    </row>
    <row r="582" spans="1:14" s="61" customFormat="1" ht="66">
      <c r="A582" s="77">
        <v>1502</v>
      </c>
      <c r="B582" s="77" t="s">
        <v>28</v>
      </c>
      <c r="C582" s="77" t="s">
        <v>479</v>
      </c>
      <c r="D582" s="77" t="s">
        <v>2966</v>
      </c>
      <c r="E582" s="77" t="s">
        <v>2068</v>
      </c>
      <c r="F582" s="77" t="s">
        <v>93</v>
      </c>
      <c r="G582" s="78">
        <v>3941079</v>
      </c>
      <c r="H582" s="78">
        <v>3740000</v>
      </c>
      <c r="I582" s="55" t="s">
        <v>127</v>
      </c>
      <c r="J582" s="55" t="s">
        <v>188</v>
      </c>
      <c r="K582" s="77" t="s">
        <v>2967</v>
      </c>
      <c r="L582" s="77" t="s">
        <v>115</v>
      </c>
      <c r="M582" s="77"/>
      <c r="N582" s="77" t="s">
        <v>5278</v>
      </c>
    </row>
    <row r="583" spans="1:14" s="61" customFormat="1" ht="66">
      <c r="A583" s="77">
        <v>1503</v>
      </c>
      <c r="B583" s="77" t="s">
        <v>28</v>
      </c>
      <c r="C583" s="77" t="s">
        <v>2968</v>
      </c>
      <c r="D583" s="77" t="s">
        <v>2969</v>
      </c>
      <c r="E583" s="77" t="s">
        <v>2068</v>
      </c>
      <c r="F583" s="77" t="s">
        <v>93</v>
      </c>
      <c r="G583" s="78">
        <v>4403880</v>
      </c>
      <c r="H583" s="78">
        <v>3178000</v>
      </c>
      <c r="I583" s="55" t="s">
        <v>174</v>
      </c>
      <c r="J583" s="55" t="s">
        <v>210</v>
      </c>
      <c r="K583" s="77" t="s">
        <v>2970</v>
      </c>
      <c r="L583" s="77" t="s">
        <v>115</v>
      </c>
      <c r="M583" s="77"/>
      <c r="N583" s="77" t="s">
        <v>5267</v>
      </c>
    </row>
    <row r="584" spans="1:14" s="61" customFormat="1" ht="66">
      <c r="A584" s="77">
        <v>1504</v>
      </c>
      <c r="B584" s="77" t="s">
        <v>28</v>
      </c>
      <c r="C584" s="77" t="s">
        <v>2968</v>
      </c>
      <c r="D584" s="77" t="s">
        <v>2971</v>
      </c>
      <c r="E584" s="77" t="s">
        <v>2068</v>
      </c>
      <c r="F584" s="77" t="s">
        <v>93</v>
      </c>
      <c r="G584" s="78">
        <v>2240007</v>
      </c>
      <c r="H584" s="78">
        <v>1977000</v>
      </c>
      <c r="I584" s="55" t="s">
        <v>120</v>
      </c>
      <c r="J584" s="55" t="s">
        <v>157</v>
      </c>
      <c r="K584" s="77" t="s">
        <v>2970</v>
      </c>
      <c r="L584" s="77" t="s">
        <v>115</v>
      </c>
      <c r="M584" s="77"/>
      <c r="N584" s="77" t="s">
        <v>5267</v>
      </c>
    </row>
    <row r="585" spans="1:14" s="61" customFormat="1" ht="66">
      <c r="A585" s="77">
        <v>1505</v>
      </c>
      <c r="B585" s="77" t="s">
        <v>28</v>
      </c>
      <c r="C585" s="77" t="s">
        <v>2968</v>
      </c>
      <c r="D585" s="77" t="s">
        <v>2972</v>
      </c>
      <c r="E585" s="77" t="s">
        <v>2068</v>
      </c>
      <c r="F585" s="77" t="s">
        <v>93</v>
      </c>
      <c r="G585" s="78">
        <v>8995768</v>
      </c>
      <c r="H585" s="78">
        <v>8700000</v>
      </c>
      <c r="I585" s="55" t="s">
        <v>120</v>
      </c>
      <c r="J585" s="55" t="s">
        <v>157</v>
      </c>
      <c r="K585" s="77" t="s">
        <v>2973</v>
      </c>
      <c r="L585" s="77" t="s">
        <v>115</v>
      </c>
      <c r="M585" s="77"/>
      <c r="N585" s="77" t="s">
        <v>5267</v>
      </c>
    </row>
    <row r="586" spans="1:14" s="61" customFormat="1" ht="66">
      <c r="A586" s="77">
        <v>1506</v>
      </c>
      <c r="B586" s="77" t="s">
        <v>28</v>
      </c>
      <c r="C586" s="77" t="s">
        <v>2968</v>
      </c>
      <c r="D586" s="77" t="s">
        <v>2974</v>
      </c>
      <c r="E586" s="77" t="s">
        <v>2068</v>
      </c>
      <c r="F586" s="77" t="s">
        <v>93</v>
      </c>
      <c r="G586" s="78">
        <v>3486079</v>
      </c>
      <c r="H586" s="78">
        <v>3338000</v>
      </c>
      <c r="I586" s="55" t="s">
        <v>191</v>
      </c>
      <c r="J586" s="55" t="s">
        <v>127</v>
      </c>
      <c r="K586" s="77" t="s">
        <v>2975</v>
      </c>
      <c r="L586" s="77" t="s">
        <v>115</v>
      </c>
      <c r="M586" s="77"/>
      <c r="N586" s="77" t="s">
        <v>5267</v>
      </c>
    </row>
    <row r="587" spans="1:14" s="61" customFormat="1" ht="66">
      <c r="A587" s="77">
        <v>1507</v>
      </c>
      <c r="B587" s="77" t="s">
        <v>28</v>
      </c>
      <c r="C587" s="77" t="s">
        <v>485</v>
      </c>
      <c r="D587" s="77" t="s">
        <v>2976</v>
      </c>
      <c r="E587" s="77" t="s">
        <v>2068</v>
      </c>
      <c r="F587" s="77" t="s">
        <v>93</v>
      </c>
      <c r="G587" s="78">
        <v>4439296</v>
      </c>
      <c r="H587" s="78">
        <v>3640000</v>
      </c>
      <c r="I587" s="55" t="s">
        <v>195</v>
      </c>
      <c r="J587" s="55" t="s">
        <v>207</v>
      </c>
      <c r="K587" s="77" t="s">
        <v>2977</v>
      </c>
      <c r="L587" s="77" t="s">
        <v>115</v>
      </c>
      <c r="M587" s="77"/>
      <c r="N587" s="77" t="s">
        <v>5268</v>
      </c>
    </row>
    <row r="588" spans="1:14" s="61" customFormat="1" ht="99">
      <c r="A588" s="77">
        <v>1508</v>
      </c>
      <c r="B588" s="77" t="s">
        <v>28</v>
      </c>
      <c r="C588" s="77" t="s">
        <v>485</v>
      </c>
      <c r="D588" s="77" t="s">
        <v>2978</v>
      </c>
      <c r="E588" s="77" t="s">
        <v>2068</v>
      </c>
      <c r="F588" s="77" t="s">
        <v>93</v>
      </c>
      <c r="G588" s="78">
        <v>22528688</v>
      </c>
      <c r="H588" s="78">
        <v>18600000</v>
      </c>
      <c r="I588" s="55" t="s">
        <v>141</v>
      </c>
      <c r="J588" s="55" t="s">
        <v>210</v>
      </c>
      <c r="K588" s="77" t="s">
        <v>1190</v>
      </c>
      <c r="L588" s="77" t="s">
        <v>176</v>
      </c>
      <c r="M588" s="77" t="s">
        <v>5281</v>
      </c>
      <c r="N588" s="77"/>
    </row>
    <row r="589" spans="1:14" s="61" customFormat="1" ht="99">
      <c r="A589" s="77">
        <v>1509</v>
      </c>
      <c r="B589" s="77" t="s">
        <v>28</v>
      </c>
      <c r="C589" s="77" t="s">
        <v>485</v>
      </c>
      <c r="D589" s="77" t="s">
        <v>2979</v>
      </c>
      <c r="E589" s="77" t="s">
        <v>2068</v>
      </c>
      <c r="F589" s="77" t="s">
        <v>93</v>
      </c>
      <c r="G589" s="78">
        <v>4354000</v>
      </c>
      <c r="H589" s="78">
        <v>3950000</v>
      </c>
      <c r="I589" s="55" t="s">
        <v>120</v>
      </c>
      <c r="J589" s="55" t="s">
        <v>148</v>
      </c>
      <c r="K589" s="77" t="s">
        <v>1190</v>
      </c>
      <c r="L589" s="77" t="s">
        <v>176</v>
      </c>
      <c r="M589" s="77" t="s">
        <v>5271</v>
      </c>
      <c r="N589" s="77"/>
    </row>
    <row r="590" spans="1:14" s="61" customFormat="1" ht="66">
      <c r="A590" s="77">
        <v>1510</v>
      </c>
      <c r="B590" s="77" t="s">
        <v>28</v>
      </c>
      <c r="C590" s="77" t="s">
        <v>485</v>
      </c>
      <c r="D590" s="77" t="s">
        <v>2980</v>
      </c>
      <c r="E590" s="77" t="s">
        <v>2068</v>
      </c>
      <c r="F590" s="77" t="s">
        <v>93</v>
      </c>
      <c r="G590" s="78">
        <v>3999983</v>
      </c>
      <c r="H590" s="78">
        <v>3900000</v>
      </c>
      <c r="I590" s="55" t="s">
        <v>132</v>
      </c>
      <c r="J590" s="55" t="s">
        <v>153</v>
      </c>
      <c r="K590" s="77" t="s">
        <v>2091</v>
      </c>
      <c r="L590" s="77" t="s">
        <v>115</v>
      </c>
      <c r="M590" s="77"/>
      <c r="N590" s="77" t="s">
        <v>5267</v>
      </c>
    </row>
    <row r="591" spans="1:14" s="61" customFormat="1" ht="66">
      <c r="A591" s="77">
        <v>1511</v>
      </c>
      <c r="B591" s="77" t="s">
        <v>28</v>
      </c>
      <c r="C591" s="77" t="s">
        <v>485</v>
      </c>
      <c r="D591" s="77" t="s">
        <v>2981</v>
      </c>
      <c r="E591" s="77" t="s">
        <v>2068</v>
      </c>
      <c r="F591" s="77" t="s">
        <v>93</v>
      </c>
      <c r="G591" s="78">
        <v>3109842</v>
      </c>
      <c r="H591" s="78">
        <v>2720000</v>
      </c>
      <c r="I591" s="55" t="s">
        <v>132</v>
      </c>
      <c r="J591" s="55" t="s">
        <v>153</v>
      </c>
      <c r="K591" s="77" t="s">
        <v>2977</v>
      </c>
      <c r="L591" s="77" t="s">
        <v>115</v>
      </c>
      <c r="M591" s="77"/>
      <c r="N591" s="77" t="s">
        <v>5267</v>
      </c>
    </row>
    <row r="592" spans="1:14" s="61" customFormat="1" ht="99">
      <c r="A592" s="77">
        <v>1512</v>
      </c>
      <c r="B592" s="77" t="s">
        <v>28</v>
      </c>
      <c r="C592" s="77" t="s">
        <v>485</v>
      </c>
      <c r="D592" s="77" t="s">
        <v>2982</v>
      </c>
      <c r="E592" s="77" t="s">
        <v>2068</v>
      </c>
      <c r="F592" s="77" t="s">
        <v>93</v>
      </c>
      <c r="G592" s="78">
        <v>2201526</v>
      </c>
      <c r="H592" s="78">
        <v>1905000</v>
      </c>
      <c r="I592" s="55" t="s">
        <v>191</v>
      </c>
      <c r="J592" s="55" t="s">
        <v>214</v>
      </c>
      <c r="K592" s="77" t="s">
        <v>2977</v>
      </c>
      <c r="L592" s="77" t="s">
        <v>176</v>
      </c>
      <c r="M592" s="77" t="s">
        <v>5279</v>
      </c>
      <c r="N592" s="77"/>
    </row>
    <row r="593" spans="1:14" s="61" customFormat="1" ht="66">
      <c r="A593" s="77">
        <v>1513</v>
      </c>
      <c r="B593" s="77" t="s">
        <v>28</v>
      </c>
      <c r="C593" s="77" t="s">
        <v>485</v>
      </c>
      <c r="D593" s="77" t="s">
        <v>2983</v>
      </c>
      <c r="E593" s="77" t="s">
        <v>2068</v>
      </c>
      <c r="F593" s="77" t="s">
        <v>93</v>
      </c>
      <c r="G593" s="78">
        <v>3542000</v>
      </c>
      <c r="H593" s="78">
        <v>3297000</v>
      </c>
      <c r="I593" s="55" t="s">
        <v>191</v>
      </c>
      <c r="J593" s="55" t="s">
        <v>127</v>
      </c>
      <c r="K593" s="77" t="s">
        <v>1176</v>
      </c>
      <c r="L593" s="77" t="s">
        <v>115</v>
      </c>
      <c r="M593" s="77"/>
      <c r="N593" s="77" t="s">
        <v>5267</v>
      </c>
    </row>
    <row r="594" spans="1:14" s="61" customFormat="1" ht="66">
      <c r="A594" s="77">
        <v>1514</v>
      </c>
      <c r="B594" s="77" t="s">
        <v>28</v>
      </c>
      <c r="C594" s="77" t="s">
        <v>2984</v>
      </c>
      <c r="D594" s="77" t="s">
        <v>2985</v>
      </c>
      <c r="E594" s="77" t="s">
        <v>2068</v>
      </c>
      <c r="F594" s="77" t="s">
        <v>93</v>
      </c>
      <c r="G594" s="78">
        <v>3120000</v>
      </c>
      <c r="H594" s="78">
        <v>2547000</v>
      </c>
      <c r="I594" s="55" t="s">
        <v>920</v>
      </c>
      <c r="J594" s="55" t="s">
        <v>174</v>
      </c>
      <c r="K594" s="77" t="s">
        <v>538</v>
      </c>
      <c r="L594" s="77" t="s">
        <v>115</v>
      </c>
      <c r="M594" s="77"/>
      <c r="N594" s="77" t="s">
        <v>5278</v>
      </c>
    </row>
    <row r="595" spans="1:14" s="61" customFormat="1" ht="66">
      <c r="A595" s="77">
        <v>1515</v>
      </c>
      <c r="B595" s="77" t="s">
        <v>28</v>
      </c>
      <c r="C595" s="77" t="s">
        <v>2984</v>
      </c>
      <c r="D595" s="77" t="s">
        <v>2986</v>
      </c>
      <c r="E595" s="77" t="s">
        <v>2068</v>
      </c>
      <c r="F595" s="77" t="s">
        <v>93</v>
      </c>
      <c r="G595" s="78">
        <v>2173000</v>
      </c>
      <c r="H595" s="78">
        <v>1280000</v>
      </c>
      <c r="I595" s="55" t="s">
        <v>120</v>
      </c>
      <c r="J595" s="55" t="s">
        <v>121</v>
      </c>
      <c r="K595" s="77" t="s">
        <v>2075</v>
      </c>
      <c r="L595" s="77" t="s">
        <v>115</v>
      </c>
      <c r="M595" s="77"/>
      <c r="N595" s="77" t="s">
        <v>5278</v>
      </c>
    </row>
    <row r="596" spans="1:14" s="61" customFormat="1" ht="66">
      <c r="A596" s="77">
        <v>1516</v>
      </c>
      <c r="B596" s="77" t="s">
        <v>28</v>
      </c>
      <c r="C596" s="77" t="s">
        <v>2984</v>
      </c>
      <c r="D596" s="77" t="s">
        <v>2987</v>
      </c>
      <c r="E596" s="77" t="s">
        <v>2068</v>
      </c>
      <c r="F596" s="77" t="s">
        <v>93</v>
      </c>
      <c r="G596" s="78">
        <v>3105000</v>
      </c>
      <c r="H596" s="78">
        <v>1960000</v>
      </c>
      <c r="I596" s="55" t="s">
        <v>120</v>
      </c>
      <c r="J596" s="55" t="s">
        <v>121</v>
      </c>
      <c r="K596" s="77" t="s">
        <v>1361</v>
      </c>
      <c r="L596" s="77" t="s">
        <v>115</v>
      </c>
      <c r="M596" s="77"/>
      <c r="N596" s="77" t="s">
        <v>5278</v>
      </c>
    </row>
    <row r="597" spans="1:14" s="61" customFormat="1" ht="66">
      <c r="A597" s="77">
        <v>1517</v>
      </c>
      <c r="B597" s="77" t="s">
        <v>28</v>
      </c>
      <c r="C597" s="77" t="s">
        <v>2984</v>
      </c>
      <c r="D597" s="77" t="s">
        <v>2988</v>
      </c>
      <c r="E597" s="77" t="s">
        <v>2068</v>
      </c>
      <c r="F597" s="77" t="s">
        <v>93</v>
      </c>
      <c r="G597" s="78">
        <v>1676000</v>
      </c>
      <c r="H597" s="78">
        <v>1270000</v>
      </c>
      <c r="I597" s="55" t="s">
        <v>120</v>
      </c>
      <c r="J597" s="55" t="s">
        <v>121</v>
      </c>
      <c r="K597" s="77" t="s">
        <v>2989</v>
      </c>
      <c r="L597" s="77" t="s">
        <v>115</v>
      </c>
      <c r="M597" s="77"/>
      <c r="N597" s="77" t="s">
        <v>5278</v>
      </c>
    </row>
    <row r="598" spans="1:14" s="61" customFormat="1" ht="66">
      <c r="A598" s="77">
        <v>1518</v>
      </c>
      <c r="B598" s="77" t="s">
        <v>28</v>
      </c>
      <c r="C598" s="77" t="s">
        <v>2984</v>
      </c>
      <c r="D598" s="77" t="s">
        <v>2990</v>
      </c>
      <c r="E598" s="77" t="s">
        <v>2068</v>
      </c>
      <c r="F598" s="77" t="s">
        <v>93</v>
      </c>
      <c r="G598" s="78">
        <v>1933000</v>
      </c>
      <c r="H598" s="78">
        <v>1269990</v>
      </c>
      <c r="I598" s="55" t="s">
        <v>120</v>
      </c>
      <c r="J598" s="55" t="s">
        <v>121</v>
      </c>
      <c r="K598" s="77" t="s">
        <v>2991</v>
      </c>
      <c r="L598" s="77" t="s">
        <v>115</v>
      </c>
      <c r="M598" s="77"/>
      <c r="N598" s="77" t="s">
        <v>5278</v>
      </c>
    </row>
    <row r="599" spans="1:14" s="61" customFormat="1" ht="66">
      <c r="A599" s="77">
        <v>1519</v>
      </c>
      <c r="B599" s="77" t="s">
        <v>28</v>
      </c>
      <c r="C599" s="77" t="s">
        <v>2984</v>
      </c>
      <c r="D599" s="77" t="s">
        <v>2992</v>
      </c>
      <c r="E599" s="77" t="s">
        <v>2068</v>
      </c>
      <c r="F599" s="77" t="s">
        <v>93</v>
      </c>
      <c r="G599" s="78">
        <v>4067000</v>
      </c>
      <c r="H599" s="78">
        <v>3260000</v>
      </c>
      <c r="I599" s="55" t="s">
        <v>221</v>
      </c>
      <c r="J599" s="55" t="s">
        <v>132</v>
      </c>
      <c r="K599" s="77" t="s">
        <v>2837</v>
      </c>
      <c r="L599" s="77" t="s">
        <v>115</v>
      </c>
      <c r="M599" s="77"/>
      <c r="N599" s="77" t="s">
        <v>5267</v>
      </c>
    </row>
    <row r="600" spans="1:14" s="61" customFormat="1" ht="66">
      <c r="A600" s="77">
        <v>1520</v>
      </c>
      <c r="B600" s="77" t="s">
        <v>28</v>
      </c>
      <c r="C600" s="77" t="s">
        <v>2984</v>
      </c>
      <c r="D600" s="77" t="s">
        <v>2993</v>
      </c>
      <c r="E600" s="77" t="s">
        <v>2068</v>
      </c>
      <c r="F600" s="77" t="s">
        <v>93</v>
      </c>
      <c r="G600" s="78">
        <v>3106000</v>
      </c>
      <c r="H600" s="78">
        <v>2549000</v>
      </c>
      <c r="I600" s="55" t="s">
        <v>221</v>
      </c>
      <c r="J600" s="55" t="s">
        <v>132</v>
      </c>
      <c r="K600" s="77" t="s">
        <v>2837</v>
      </c>
      <c r="L600" s="77" t="s">
        <v>115</v>
      </c>
      <c r="M600" s="77"/>
      <c r="N600" s="77" t="s">
        <v>5267</v>
      </c>
    </row>
    <row r="601" spans="1:14" s="61" customFormat="1" ht="66">
      <c r="A601" s="77">
        <v>1521</v>
      </c>
      <c r="B601" s="77" t="s">
        <v>28</v>
      </c>
      <c r="C601" s="77" t="s">
        <v>2984</v>
      </c>
      <c r="D601" s="77" t="s">
        <v>2994</v>
      </c>
      <c r="E601" s="77" t="s">
        <v>2068</v>
      </c>
      <c r="F601" s="77" t="s">
        <v>93</v>
      </c>
      <c r="G601" s="78">
        <v>3548000</v>
      </c>
      <c r="H601" s="78">
        <v>2480000</v>
      </c>
      <c r="I601" s="55" t="s">
        <v>221</v>
      </c>
      <c r="J601" s="55" t="s">
        <v>132</v>
      </c>
      <c r="K601" s="77" t="s">
        <v>1501</v>
      </c>
      <c r="L601" s="77" t="s">
        <v>115</v>
      </c>
      <c r="M601" s="77"/>
      <c r="N601" s="77" t="s">
        <v>5267</v>
      </c>
    </row>
    <row r="602" spans="1:14" s="61" customFormat="1" ht="66">
      <c r="A602" s="77">
        <v>1522</v>
      </c>
      <c r="B602" s="77" t="s">
        <v>28</v>
      </c>
      <c r="C602" s="77" t="s">
        <v>2984</v>
      </c>
      <c r="D602" s="77" t="s">
        <v>2995</v>
      </c>
      <c r="E602" s="77" t="s">
        <v>2068</v>
      </c>
      <c r="F602" s="77" t="s">
        <v>93</v>
      </c>
      <c r="G602" s="78">
        <v>1850000</v>
      </c>
      <c r="H602" s="78">
        <v>1798000</v>
      </c>
      <c r="I602" s="55" t="s">
        <v>212</v>
      </c>
      <c r="J602" s="55" t="s">
        <v>191</v>
      </c>
      <c r="K602" s="77" t="s">
        <v>611</v>
      </c>
      <c r="L602" s="77" t="s">
        <v>115</v>
      </c>
      <c r="M602" s="77"/>
      <c r="N602" s="77" t="s">
        <v>5267</v>
      </c>
    </row>
    <row r="603" spans="1:14" s="61" customFormat="1" ht="66">
      <c r="A603" s="77">
        <v>1523</v>
      </c>
      <c r="B603" s="77" t="s">
        <v>28</v>
      </c>
      <c r="C603" s="77" t="s">
        <v>2984</v>
      </c>
      <c r="D603" s="77" t="s">
        <v>2996</v>
      </c>
      <c r="E603" s="77" t="s">
        <v>2068</v>
      </c>
      <c r="F603" s="77" t="s">
        <v>93</v>
      </c>
      <c r="G603" s="78">
        <v>3560000</v>
      </c>
      <c r="H603" s="78">
        <v>2062000</v>
      </c>
      <c r="I603" s="55" t="s">
        <v>191</v>
      </c>
      <c r="J603" s="55" t="s">
        <v>127</v>
      </c>
      <c r="K603" s="77" t="s">
        <v>1526</v>
      </c>
      <c r="L603" s="77" t="s">
        <v>115</v>
      </c>
      <c r="M603" s="77"/>
      <c r="N603" s="77" t="s">
        <v>5267</v>
      </c>
    </row>
    <row r="604" spans="1:14" s="61" customFormat="1" ht="66">
      <c r="A604" s="77">
        <v>1524</v>
      </c>
      <c r="B604" s="77" t="s">
        <v>28</v>
      </c>
      <c r="C604" s="77" t="s">
        <v>2984</v>
      </c>
      <c r="D604" s="77" t="s">
        <v>2997</v>
      </c>
      <c r="E604" s="77" t="s">
        <v>2068</v>
      </c>
      <c r="F604" s="77" t="s">
        <v>93</v>
      </c>
      <c r="G604" s="78">
        <v>1773000</v>
      </c>
      <c r="H604" s="78">
        <v>1022000</v>
      </c>
      <c r="I604" s="55" t="s">
        <v>191</v>
      </c>
      <c r="J604" s="55" t="s">
        <v>127</v>
      </c>
      <c r="K604" s="77" t="s">
        <v>2998</v>
      </c>
      <c r="L604" s="77" t="s">
        <v>115</v>
      </c>
      <c r="M604" s="77"/>
      <c r="N604" s="77" t="s">
        <v>5267</v>
      </c>
    </row>
    <row r="605" spans="1:14" s="61" customFormat="1" ht="99">
      <c r="A605" s="77">
        <v>1525</v>
      </c>
      <c r="B605" s="77" t="s">
        <v>28</v>
      </c>
      <c r="C605" s="77" t="s">
        <v>2999</v>
      </c>
      <c r="D605" s="77" t="s">
        <v>3000</v>
      </c>
      <c r="E605" s="77" t="s">
        <v>2068</v>
      </c>
      <c r="F605" s="77" t="s">
        <v>93</v>
      </c>
      <c r="G605" s="78">
        <v>1335000</v>
      </c>
      <c r="H605" s="78">
        <v>1107000</v>
      </c>
      <c r="I605" s="55" t="s">
        <v>1008</v>
      </c>
      <c r="J605" s="55" t="s">
        <v>157</v>
      </c>
      <c r="K605" s="77" t="s">
        <v>294</v>
      </c>
      <c r="L605" s="77" t="s">
        <v>176</v>
      </c>
      <c r="M605" s="77" t="s">
        <v>5279</v>
      </c>
      <c r="N605" s="77"/>
    </row>
    <row r="606" spans="1:14" s="61" customFormat="1" ht="99">
      <c r="A606" s="77">
        <v>1526</v>
      </c>
      <c r="B606" s="77" t="s">
        <v>28</v>
      </c>
      <c r="C606" s="77" t="s">
        <v>2999</v>
      </c>
      <c r="D606" s="77" t="s">
        <v>3001</v>
      </c>
      <c r="E606" s="77" t="s">
        <v>2068</v>
      </c>
      <c r="F606" s="77" t="s">
        <v>93</v>
      </c>
      <c r="G606" s="78">
        <v>2658134</v>
      </c>
      <c r="H606" s="78">
        <v>2170000</v>
      </c>
      <c r="I606" s="55" t="s">
        <v>431</v>
      </c>
      <c r="J606" s="55" t="s">
        <v>157</v>
      </c>
      <c r="K606" s="77" t="s">
        <v>3002</v>
      </c>
      <c r="L606" s="77" t="s">
        <v>176</v>
      </c>
      <c r="M606" s="77" t="s">
        <v>5279</v>
      </c>
      <c r="N606" s="77"/>
    </row>
    <row r="607" spans="1:14" s="61" customFormat="1" ht="99">
      <c r="A607" s="77">
        <v>1527</v>
      </c>
      <c r="B607" s="77" t="s">
        <v>28</v>
      </c>
      <c r="C607" s="77" t="s">
        <v>2999</v>
      </c>
      <c r="D607" s="77" t="s">
        <v>3003</v>
      </c>
      <c r="E607" s="77" t="s">
        <v>2068</v>
      </c>
      <c r="F607" s="77" t="s">
        <v>93</v>
      </c>
      <c r="G607" s="78">
        <v>2330000</v>
      </c>
      <c r="H607" s="78">
        <v>1899900</v>
      </c>
      <c r="I607" s="55" t="s">
        <v>431</v>
      </c>
      <c r="J607" s="55" t="s">
        <v>157</v>
      </c>
      <c r="K607" s="77" t="s">
        <v>294</v>
      </c>
      <c r="L607" s="77" t="s">
        <v>176</v>
      </c>
      <c r="M607" s="77" t="s">
        <v>5279</v>
      </c>
      <c r="N607" s="77"/>
    </row>
    <row r="608" spans="1:14" s="61" customFormat="1" ht="99">
      <c r="A608" s="77">
        <v>1528</v>
      </c>
      <c r="B608" s="77" t="s">
        <v>28</v>
      </c>
      <c r="C608" s="77" t="s">
        <v>2999</v>
      </c>
      <c r="D608" s="77" t="s">
        <v>3004</v>
      </c>
      <c r="E608" s="77" t="s">
        <v>2068</v>
      </c>
      <c r="F608" s="77" t="s">
        <v>93</v>
      </c>
      <c r="G608" s="78">
        <v>3167414</v>
      </c>
      <c r="H608" s="78">
        <v>2636000</v>
      </c>
      <c r="I608" s="55" t="s">
        <v>250</v>
      </c>
      <c r="J608" s="55" t="s">
        <v>157</v>
      </c>
      <c r="K608" s="77" t="s">
        <v>327</v>
      </c>
      <c r="L608" s="77" t="s">
        <v>176</v>
      </c>
      <c r="M608" s="77" t="s">
        <v>5279</v>
      </c>
      <c r="N608" s="77"/>
    </row>
    <row r="609" spans="1:14" s="61" customFormat="1" ht="99">
      <c r="A609" s="77">
        <v>1529</v>
      </c>
      <c r="B609" s="77" t="s">
        <v>28</v>
      </c>
      <c r="C609" s="77" t="s">
        <v>2999</v>
      </c>
      <c r="D609" s="77" t="s">
        <v>3005</v>
      </c>
      <c r="E609" s="77" t="s">
        <v>2068</v>
      </c>
      <c r="F609" s="77" t="s">
        <v>93</v>
      </c>
      <c r="G609" s="78">
        <v>1855000</v>
      </c>
      <c r="H609" s="78">
        <v>1511800</v>
      </c>
      <c r="I609" s="55" t="s">
        <v>250</v>
      </c>
      <c r="J609" s="55" t="s">
        <v>157</v>
      </c>
      <c r="K609" s="77" t="s">
        <v>3006</v>
      </c>
      <c r="L609" s="77" t="s">
        <v>176</v>
      </c>
      <c r="M609" s="77" t="s">
        <v>5279</v>
      </c>
      <c r="N609" s="77"/>
    </row>
    <row r="610" spans="1:14" s="61" customFormat="1" ht="99">
      <c r="A610" s="77">
        <v>1530</v>
      </c>
      <c r="B610" s="77" t="s">
        <v>28</v>
      </c>
      <c r="C610" s="77" t="s">
        <v>2999</v>
      </c>
      <c r="D610" s="77" t="s">
        <v>3007</v>
      </c>
      <c r="E610" s="77" t="s">
        <v>2068</v>
      </c>
      <c r="F610" s="77" t="s">
        <v>93</v>
      </c>
      <c r="G610" s="78">
        <v>1917000</v>
      </c>
      <c r="H610" s="78">
        <v>1630000</v>
      </c>
      <c r="I610" s="55" t="s">
        <v>250</v>
      </c>
      <c r="J610" s="55" t="s">
        <v>157</v>
      </c>
      <c r="K610" s="77" t="s">
        <v>3006</v>
      </c>
      <c r="L610" s="77" t="s">
        <v>176</v>
      </c>
      <c r="M610" s="77" t="s">
        <v>5279</v>
      </c>
      <c r="N610" s="77"/>
    </row>
    <row r="611" spans="1:14" s="61" customFormat="1" ht="99">
      <c r="A611" s="77">
        <v>1531</v>
      </c>
      <c r="B611" s="77" t="s">
        <v>28</v>
      </c>
      <c r="C611" s="77" t="s">
        <v>2999</v>
      </c>
      <c r="D611" s="77" t="s">
        <v>3008</v>
      </c>
      <c r="E611" s="77" t="s">
        <v>2068</v>
      </c>
      <c r="F611" s="77" t="s">
        <v>93</v>
      </c>
      <c r="G611" s="78">
        <v>3477000</v>
      </c>
      <c r="H611" s="78">
        <v>2799900</v>
      </c>
      <c r="I611" s="55" t="s">
        <v>170</v>
      </c>
      <c r="J611" s="55" t="s">
        <v>157</v>
      </c>
      <c r="K611" s="77" t="s">
        <v>3002</v>
      </c>
      <c r="L611" s="77" t="s">
        <v>176</v>
      </c>
      <c r="M611" s="77" t="s">
        <v>5279</v>
      </c>
      <c r="N611" s="77"/>
    </row>
    <row r="612" spans="1:14" s="61" customFormat="1" ht="99">
      <c r="A612" s="77">
        <v>1532</v>
      </c>
      <c r="B612" s="77" t="s">
        <v>28</v>
      </c>
      <c r="C612" s="77" t="s">
        <v>2999</v>
      </c>
      <c r="D612" s="77" t="s">
        <v>3009</v>
      </c>
      <c r="E612" s="77" t="s">
        <v>2068</v>
      </c>
      <c r="F612" s="77" t="s">
        <v>93</v>
      </c>
      <c r="G612" s="78">
        <v>2203875</v>
      </c>
      <c r="H612" s="78">
        <v>1900000</v>
      </c>
      <c r="I612" s="55" t="s">
        <v>170</v>
      </c>
      <c r="J612" s="55" t="s">
        <v>157</v>
      </c>
      <c r="K612" s="77" t="s">
        <v>713</v>
      </c>
      <c r="L612" s="77" t="s">
        <v>176</v>
      </c>
      <c r="M612" s="77" t="s">
        <v>5279</v>
      </c>
      <c r="N612" s="77"/>
    </row>
    <row r="613" spans="1:14" s="61" customFormat="1" ht="99">
      <c r="A613" s="77">
        <v>1533</v>
      </c>
      <c r="B613" s="77" t="s">
        <v>28</v>
      </c>
      <c r="C613" s="77" t="s">
        <v>2999</v>
      </c>
      <c r="D613" s="77" t="s">
        <v>3010</v>
      </c>
      <c r="E613" s="77" t="s">
        <v>2068</v>
      </c>
      <c r="F613" s="77" t="s">
        <v>93</v>
      </c>
      <c r="G613" s="78">
        <v>1903000</v>
      </c>
      <c r="H613" s="78">
        <v>1490000</v>
      </c>
      <c r="I613" s="55" t="s">
        <v>170</v>
      </c>
      <c r="J613" s="55" t="s">
        <v>157</v>
      </c>
      <c r="K613" s="77" t="s">
        <v>3006</v>
      </c>
      <c r="L613" s="77" t="s">
        <v>176</v>
      </c>
      <c r="M613" s="77" t="s">
        <v>5279</v>
      </c>
      <c r="N613" s="77"/>
    </row>
    <row r="614" spans="1:14" s="61" customFormat="1" ht="99">
      <c r="A614" s="77">
        <v>1534</v>
      </c>
      <c r="B614" s="77" t="s">
        <v>28</v>
      </c>
      <c r="C614" s="77" t="s">
        <v>2999</v>
      </c>
      <c r="D614" s="77" t="s">
        <v>3011</v>
      </c>
      <c r="E614" s="77" t="s">
        <v>2068</v>
      </c>
      <c r="F614" s="77" t="s">
        <v>93</v>
      </c>
      <c r="G614" s="78">
        <v>1958872</v>
      </c>
      <c r="H614" s="78">
        <v>1497700</v>
      </c>
      <c r="I614" s="55" t="s">
        <v>195</v>
      </c>
      <c r="J614" s="55" t="s">
        <v>157</v>
      </c>
      <c r="K614" s="77" t="s">
        <v>701</v>
      </c>
      <c r="L614" s="77" t="s">
        <v>176</v>
      </c>
      <c r="M614" s="77" t="s">
        <v>5279</v>
      </c>
      <c r="N614" s="77"/>
    </row>
    <row r="615" spans="1:14" s="61" customFormat="1" ht="99">
      <c r="A615" s="77">
        <v>1535</v>
      </c>
      <c r="B615" s="77" t="s">
        <v>28</v>
      </c>
      <c r="C615" s="77" t="s">
        <v>2999</v>
      </c>
      <c r="D615" s="77" t="s">
        <v>3012</v>
      </c>
      <c r="E615" s="77" t="s">
        <v>2068</v>
      </c>
      <c r="F615" s="77" t="s">
        <v>2133</v>
      </c>
      <c r="G615" s="78">
        <v>3836361</v>
      </c>
      <c r="H615" s="78">
        <v>3210000</v>
      </c>
      <c r="I615" s="55" t="s">
        <v>174</v>
      </c>
      <c r="J615" s="55" t="s">
        <v>141</v>
      </c>
      <c r="K615" s="77" t="s">
        <v>1612</v>
      </c>
      <c r="L615" s="77" t="s">
        <v>176</v>
      </c>
      <c r="M615" s="77" t="s">
        <v>5271</v>
      </c>
      <c r="N615" s="77"/>
    </row>
    <row r="616" spans="1:14" s="61" customFormat="1" ht="99">
      <c r="A616" s="77">
        <v>1536</v>
      </c>
      <c r="B616" s="77" t="s">
        <v>28</v>
      </c>
      <c r="C616" s="77" t="s">
        <v>2999</v>
      </c>
      <c r="D616" s="77" t="s">
        <v>3013</v>
      </c>
      <c r="E616" s="77" t="s">
        <v>2068</v>
      </c>
      <c r="F616" s="77" t="s">
        <v>93</v>
      </c>
      <c r="G616" s="78">
        <v>2103000</v>
      </c>
      <c r="H616" s="78">
        <v>1890500</v>
      </c>
      <c r="I616" s="55" t="s">
        <v>141</v>
      </c>
      <c r="J616" s="55" t="s">
        <v>157</v>
      </c>
      <c r="K616" s="77" t="s">
        <v>294</v>
      </c>
      <c r="L616" s="77" t="s">
        <v>176</v>
      </c>
      <c r="M616" s="77" t="s">
        <v>5279</v>
      </c>
      <c r="N616" s="77"/>
    </row>
    <row r="617" spans="1:14" s="61" customFormat="1" ht="99">
      <c r="A617" s="77">
        <v>1537</v>
      </c>
      <c r="B617" s="77" t="s">
        <v>28</v>
      </c>
      <c r="C617" s="77" t="s">
        <v>2999</v>
      </c>
      <c r="D617" s="77" t="s">
        <v>3014</v>
      </c>
      <c r="E617" s="77" t="s">
        <v>2068</v>
      </c>
      <c r="F617" s="77" t="s">
        <v>2133</v>
      </c>
      <c r="G617" s="78">
        <v>2506556</v>
      </c>
      <c r="H617" s="78">
        <v>2419327</v>
      </c>
      <c r="I617" s="55" t="s">
        <v>120</v>
      </c>
      <c r="J617" s="55" t="s">
        <v>148</v>
      </c>
      <c r="K617" s="77" t="s">
        <v>3006</v>
      </c>
      <c r="L617" s="77" t="s">
        <v>176</v>
      </c>
      <c r="M617" s="77" t="s">
        <v>5271</v>
      </c>
      <c r="N617" s="77"/>
    </row>
    <row r="618" spans="1:14" s="61" customFormat="1" ht="99">
      <c r="A618" s="77">
        <v>1538</v>
      </c>
      <c r="B618" s="77" t="s">
        <v>28</v>
      </c>
      <c r="C618" s="77" t="s">
        <v>2999</v>
      </c>
      <c r="D618" s="77" t="s">
        <v>3015</v>
      </c>
      <c r="E618" s="77" t="s">
        <v>2068</v>
      </c>
      <c r="F618" s="77" t="s">
        <v>93</v>
      </c>
      <c r="G618" s="78">
        <v>1782000</v>
      </c>
      <c r="H618" s="78">
        <v>1410000</v>
      </c>
      <c r="I618" s="55" t="s">
        <v>148</v>
      </c>
      <c r="J618" s="55" t="s">
        <v>157</v>
      </c>
      <c r="K618" s="77" t="s">
        <v>1711</v>
      </c>
      <c r="L618" s="77" t="s">
        <v>176</v>
      </c>
      <c r="M618" s="77" t="s">
        <v>5281</v>
      </c>
      <c r="N618" s="77"/>
    </row>
    <row r="619" spans="1:14" s="61" customFormat="1" ht="99">
      <c r="A619" s="77">
        <v>1539</v>
      </c>
      <c r="B619" s="77" t="s">
        <v>28</v>
      </c>
      <c r="C619" s="77" t="s">
        <v>2999</v>
      </c>
      <c r="D619" s="77" t="s">
        <v>3016</v>
      </c>
      <c r="E619" s="77" t="s">
        <v>2068</v>
      </c>
      <c r="F619" s="77" t="s">
        <v>2133</v>
      </c>
      <c r="G619" s="78">
        <v>3017000</v>
      </c>
      <c r="H619" s="78">
        <v>2643000</v>
      </c>
      <c r="I619" s="55" t="s">
        <v>132</v>
      </c>
      <c r="J619" s="55" t="s">
        <v>153</v>
      </c>
      <c r="K619" s="77" t="s">
        <v>1612</v>
      </c>
      <c r="L619" s="77" t="s">
        <v>176</v>
      </c>
      <c r="M619" s="77" t="s">
        <v>5271</v>
      </c>
      <c r="N619" s="77"/>
    </row>
    <row r="620" spans="1:14" s="61" customFormat="1" ht="99">
      <c r="A620" s="77">
        <v>1540</v>
      </c>
      <c r="B620" s="77" t="s">
        <v>28</v>
      </c>
      <c r="C620" s="77" t="s">
        <v>2999</v>
      </c>
      <c r="D620" s="77" t="s">
        <v>3017</v>
      </c>
      <c r="E620" s="77" t="s">
        <v>2068</v>
      </c>
      <c r="F620" s="77" t="s">
        <v>93</v>
      </c>
      <c r="G620" s="78">
        <v>1221940</v>
      </c>
      <c r="H620" s="78">
        <v>1087000</v>
      </c>
      <c r="I620" s="55" t="s">
        <v>153</v>
      </c>
      <c r="J620" s="55" t="s">
        <v>113</v>
      </c>
      <c r="K620" s="77" t="s">
        <v>733</v>
      </c>
      <c r="L620" s="77" t="s">
        <v>176</v>
      </c>
      <c r="M620" s="77" t="s">
        <v>5279</v>
      </c>
      <c r="N620" s="77"/>
    </row>
    <row r="621" spans="1:14" s="61" customFormat="1" ht="99">
      <c r="A621" s="77">
        <v>1541</v>
      </c>
      <c r="B621" s="77" t="s">
        <v>28</v>
      </c>
      <c r="C621" s="77" t="s">
        <v>2999</v>
      </c>
      <c r="D621" s="77" t="s">
        <v>3018</v>
      </c>
      <c r="E621" s="77" t="s">
        <v>2068</v>
      </c>
      <c r="F621" s="77" t="s">
        <v>93</v>
      </c>
      <c r="G621" s="78">
        <v>2535090</v>
      </c>
      <c r="H621" s="78">
        <v>2364500</v>
      </c>
      <c r="I621" s="55" t="s">
        <v>153</v>
      </c>
      <c r="J621" s="55" t="s">
        <v>113</v>
      </c>
      <c r="K621" s="77" t="s">
        <v>693</v>
      </c>
      <c r="L621" s="77" t="s">
        <v>176</v>
      </c>
      <c r="M621" s="77" t="s">
        <v>5279</v>
      </c>
      <c r="N621" s="77"/>
    </row>
    <row r="622" spans="1:14" s="61" customFormat="1" ht="99">
      <c r="A622" s="77">
        <v>1542</v>
      </c>
      <c r="B622" s="77" t="s">
        <v>28</v>
      </c>
      <c r="C622" s="77" t="s">
        <v>2999</v>
      </c>
      <c r="D622" s="77" t="s">
        <v>3019</v>
      </c>
      <c r="E622" s="77" t="s">
        <v>2068</v>
      </c>
      <c r="F622" s="77" t="s">
        <v>93</v>
      </c>
      <c r="G622" s="78">
        <v>2331000</v>
      </c>
      <c r="H622" s="78">
        <v>1716000</v>
      </c>
      <c r="I622" s="55" t="s">
        <v>153</v>
      </c>
      <c r="J622" s="55" t="s">
        <v>136</v>
      </c>
      <c r="K622" s="77" t="s">
        <v>672</v>
      </c>
      <c r="L622" s="77" t="s">
        <v>176</v>
      </c>
      <c r="M622" s="77" t="s">
        <v>5279</v>
      </c>
      <c r="N622" s="77"/>
    </row>
    <row r="623" spans="1:14" s="61" customFormat="1" ht="99">
      <c r="A623" s="77">
        <v>1543</v>
      </c>
      <c r="B623" s="77" t="s">
        <v>28</v>
      </c>
      <c r="C623" s="77" t="s">
        <v>2999</v>
      </c>
      <c r="D623" s="77" t="s">
        <v>3020</v>
      </c>
      <c r="E623" s="77" t="s">
        <v>2068</v>
      </c>
      <c r="F623" s="77" t="s">
        <v>93</v>
      </c>
      <c r="G623" s="78">
        <v>1597000</v>
      </c>
      <c r="H623" s="78">
        <v>1130000</v>
      </c>
      <c r="I623" s="55" t="s">
        <v>113</v>
      </c>
      <c r="J623" s="55" t="s">
        <v>136</v>
      </c>
      <c r="K623" s="77" t="s">
        <v>297</v>
      </c>
      <c r="L623" s="77" t="s">
        <v>176</v>
      </c>
      <c r="M623" s="77" t="s">
        <v>5279</v>
      </c>
      <c r="N623" s="77"/>
    </row>
    <row r="624" spans="1:14" s="61" customFormat="1" ht="99">
      <c r="A624" s="77">
        <v>1544</v>
      </c>
      <c r="B624" s="77" t="s">
        <v>28</v>
      </c>
      <c r="C624" s="77" t="s">
        <v>2999</v>
      </c>
      <c r="D624" s="77" t="s">
        <v>3021</v>
      </c>
      <c r="E624" s="77" t="s">
        <v>2068</v>
      </c>
      <c r="F624" s="77" t="s">
        <v>93</v>
      </c>
      <c r="G624" s="78">
        <v>1349000</v>
      </c>
      <c r="H624" s="78">
        <v>970000</v>
      </c>
      <c r="I624" s="55" t="s">
        <v>113</v>
      </c>
      <c r="J624" s="55" t="s">
        <v>136</v>
      </c>
      <c r="K624" s="77" t="s">
        <v>701</v>
      </c>
      <c r="L624" s="77" t="s">
        <v>176</v>
      </c>
      <c r="M624" s="77" t="s">
        <v>321</v>
      </c>
      <c r="N624" s="77"/>
    </row>
    <row r="625" spans="1:14" s="61" customFormat="1" ht="99">
      <c r="A625" s="77">
        <v>1545</v>
      </c>
      <c r="B625" s="77" t="s">
        <v>28</v>
      </c>
      <c r="C625" s="77" t="s">
        <v>2999</v>
      </c>
      <c r="D625" s="77" t="s">
        <v>3022</v>
      </c>
      <c r="E625" s="77" t="s">
        <v>2068</v>
      </c>
      <c r="F625" s="77" t="s">
        <v>93</v>
      </c>
      <c r="G625" s="78">
        <v>2218000</v>
      </c>
      <c r="H625" s="78">
        <v>1879000</v>
      </c>
      <c r="I625" s="55" t="s">
        <v>214</v>
      </c>
      <c r="J625" s="55" t="s">
        <v>127</v>
      </c>
      <c r="K625" s="77" t="s">
        <v>3023</v>
      </c>
      <c r="L625" s="77" t="s">
        <v>176</v>
      </c>
      <c r="M625" s="77" t="s">
        <v>321</v>
      </c>
      <c r="N625" s="77"/>
    </row>
    <row r="626" spans="1:14" s="61" customFormat="1" ht="99">
      <c r="A626" s="77">
        <v>1546</v>
      </c>
      <c r="B626" s="77" t="s">
        <v>28</v>
      </c>
      <c r="C626" s="77" t="s">
        <v>2999</v>
      </c>
      <c r="D626" s="77" t="s">
        <v>3024</v>
      </c>
      <c r="E626" s="77" t="s">
        <v>2068</v>
      </c>
      <c r="F626" s="77" t="s">
        <v>93</v>
      </c>
      <c r="G626" s="78">
        <v>2484000</v>
      </c>
      <c r="H626" s="78">
        <v>1670000</v>
      </c>
      <c r="I626" s="55" t="s">
        <v>214</v>
      </c>
      <c r="J626" s="55" t="s">
        <v>127</v>
      </c>
      <c r="K626" s="77" t="s">
        <v>688</v>
      </c>
      <c r="L626" s="77" t="s">
        <v>176</v>
      </c>
      <c r="M626" s="77" t="s">
        <v>321</v>
      </c>
      <c r="N626" s="77"/>
    </row>
    <row r="627" spans="1:14" s="61" customFormat="1" ht="66">
      <c r="A627" s="77">
        <v>1547</v>
      </c>
      <c r="B627" s="77" t="s">
        <v>28</v>
      </c>
      <c r="C627" s="77" t="s">
        <v>3025</v>
      </c>
      <c r="D627" s="77" t="s">
        <v>3026</v>
      </c>
      <c r="E627" s="77" t="s">
        <v>2068</v>
      </c>
      <c r="F627" s="77" t="s">
        <v>93</v>
      </c>
      <c r="G627" s="78">
        <v>3147000</v>
      </c>
      <c r="H627" s="78">
        <v>2541000</v>
      </c>
      <c r="I627" s="55" t="s">
        <v>174</v>
      </c>
      <c r="J627" s="55" t="s">
        <v>141</v>
      </c>
      <c r="K627" s="77" t="s">
        <v>303</v>
      </c>
      <c r="L627" s="77" t="s">
        <v>115</v>
      </c>
      <c r="M627" s="77"/>
      <c r="N627" s="77" t="s">
        <v>116</v>
      </c>
    </row>
    <row r="628" spans="1:14" s="61" customFormat="1" ht="66">
      <c r="A628" s="77">
        <v>1548</v>
      </c>
      <c r="B628" s="77" t="s">
        <v>28</v>
      </c>
      <c r="C628" s="77" t="s">
        <v>3025</v>
      </c>
      <c r="D628" s="77" t="s">
        <v>3027</v>
      </c>
      <c r="E628" s="77" t="s">
        <v>2068</v>
      </c>
      <c r="F628" s="77" t="s">
        <v>93</v>
      </c>
      <c r="G628" s="78">
        <v>4438250</v>
      </c>
      <c r="H628" s="78">
        <v>4160000</v>
      </c>
      <c r="I628" s="55" t="s">
        <v>174</v>
      </c>
      <c r="J628" s="55" t="s">
        <v>141</v>
      </c>
      <c r="K628" s="77" t="s">
        <v>2917</v>
      </c>
      <c r="L628" s="77" t="s">
        <v>115</v>
      </c>
      <c r="M628" s="77"/>
      <c r="N628" s="77" t="s">
        <v>182</v>
      </c>
    </row>
    <row r="629" spans="1:14" s="61" customFormat="1" ht="66">
      <c r="A629" s="77">
        <v>1549</v>
      </c>
      <c r="B629" s="77" t="s">
        <v>28</v>
      </c>
      <c r="C629" s="77" t="s">
        <v>3025</v>
      </c>
      <c r="D629" s="77" t="s">
        <v>3028</v>
      </c>
      <c r="E629" s="77" t="s">
        <v>2068</v>
      </c>
      <c r="F629" s="77" t="s">
        <v>93</v>
      </c>
      <c r="G629" s="78">
        <v>2966287</v>
      </c>
      <c r="H629" s="78">
        <v>2280000</v>
      </c>
      <c r="I629" s="55" t="s">
        <v>141</v>
      </c>
      <c r="J629" s="55" t="s">
        <v>126</v>
      </c>
      <c r="K629" s="77" t="s">
        <v>1017</v>
      </c>
      <c r="L629" s="77" t="s">
        <v>115</v>
      </c>
      <c r="M629" s="77"/>
      <c r="N629" s="77" t="s">
        <v>116</v>
      </c>
    </row>
    <row r="630" spans="1:14" s="61" customFormat="1" ht="66">
      <c r="A630" s="77">
        <v>1550</v>
      </c>
      <c r="B630" s="77" t="s">
        <v>28</v>
      </c>
      <c r="C630" s="77" t="s">
        <v>3025</v>
      </c>
      <c r="D630" s="77" t="s">
        <v>3029</v>
      </c>
      <c r="E630" s="77" t="s">
        <v>2068</v>
      </c>
      <c r="F630" s="77" t="s">
        <v>93</v>
      </c>
      <c r="G630" s="78">
        <v>1795000</v>
      </c>
      <c r="H630" s="78">
        <v>1072000</v>
      </c>
      <c r="I630" s="55" t="s">
        <v>120</v>
      </c>
      <c r="J630" s="55" t="s">
        <v>148</v>
      </c>
      <c r="K630" s="77" t="s">
        <v>2161</v>
      </c>
      <c r="L630" s="77" t="s">
        <v>115</v>
      </c>
      <c r="M630" s="77"/>
      <c r="N630" s="77" t="s">
        <v>116</v>
      </c>
    </row>
    <row r="631" spans="1:14" s="61" customFormat="1" ht="66">
      <c r="A631" s="77">
        <v>1551</v>
      </c>
      <c r="B631" s="77" t="s">
        <v>28</v>
      </c>
      <c r="C631" s="77" t="s">
        <v>3025</v>
      </c>
      <c r="D631" s="77" t="s">
        <v>3030</v>
      </c>
      <c r="E631" s="77" t="s">
        <v>2068</v>
      </c>
      <c r="F631" s="77" t="s">
        <v>93</v>
      </c>
      <c r="G631" s="78">
        <v>1225000</v>
      </c>
      <c r="H631" s="78">
        <v>660000</v>
      </c>
      <c r="I631" s="55" t="s">
        <v>132</v>
      </c>
      <c r="J631" s="55" t="s">
        <v>153</v>
      </c>
      <c r="K631" s="77" t="s">
        <v>924</v>
      </c>
      <c r="L631" s="77" t="s">
        <v>115</v>
      </c>
      <c r="M631" s="77"/>
      <c r="N631" s="77" t="s">
        <v>116</v>
      </c>
    </row>
    <row r="632" spans="1:14" s="61" customFormat="1" ht="66">
      <c r="A632" s="77">
        <v>1552</v>
      </c>
      <c r="B632" s="77" t="s">
        <v>28</v>
      </c>
      <c r="C632" s="77" t="s">
        <v>3025</v>
      </c>
      <c r="D632" s="77" t="s">
        <v>3031</v>
      </c>
      <c r="E632" s="77" t="s">
        <v>2068</v>
      </c>
      <c r="F632" s="77" t="s">
        <v>93</v>
      </c>
      <c r="G632" s="78">
        <v>2659000</v>
      </c>
      <c r="H632" s="78">
        <v>1871600</v>
      </c>
      <c r="I632" s="55" t="s">
        <v>132</v>
      </c>
      <c r="J632" s="55" t="s">
        <v>153</v>
      </c>
      <c r="K632" s="77" t="s">
        <v>945</v>
      </c>
      <c r="L632" s="77" t="s">
        <v>115</v>
      </c>
      <c r="M632" s="77"/>
      <c r="N632" s="77" t="s">
        <v>116</v>
      </c>
    </row>
    <row r="633" spans="1:14" s="61" customFormat="1" ht="66">
      <c r="A633" s="77">
        <v>1553</v>
      </c>
      <c r="B633" s="77" t="s">
        <v>28</v>
      </c>
      <c r="C633" s="77" t="s">
        <v>3025</v>
      </c>
      <c r="D633" s="77" t="s">
        <v>3032</v>
      </c>
      <c r="E633" s="77" t="s">
        <v>2068</v>
      </c>
      <c r="F633" s="77" t="s">
        <v>93</v>
      </c>
      <c r="G633" s="78">
        <v>3096900</v>
      </c>
      <c r="H633" s="78">
        <v>2787000</v>
      </c>
      <c r="I633" s="55" t="s">
        <v>132</v>
      </c>
      <c r="J633" s="55" t="s">
        <v>153</v>
      </c>
      <c r="K633" s="77" t="s">
        <v>162</v>
      </c>
      <c r="L633" s="77" t="s">
        <v>115</v>
      </c>
      <c r="M633" s="77"/>
      <c r="N633" s="77" t="s">
        <v>116</v>
      </c>
    </row>
    <row r="634" spans="1:14" s="61" customFormat="1" ht="66">
      <c r="A634" s="77">
        <v>1554</v>
      </c>
      <c r="B634" s="77" t="s">
        <v>28</v>
      </c>
      <c r="C634" s="77" t="s">
        <v>3025</v>
      </c>
      <c r="D634" s="77" t="s">
        <v>3033</v>
      </c>
      <c r="E634" s="77" t="s">
        <v>2068</v>
      </c>
      <c r="F634" s="77" t="s">
        <v>93</v>
      </c>
      <c r="G634" s="78">
        <v>2336097</v>
      </c>
      <c r="H634" s="78">
        <v>1780000</v>
      </c>
      <c r="I634" s="55" t="s">
        <v>191</v>
      </c>
      <c r="J634" s="55" t="s">
        <v>214</v>
      </c>
      <c r="K634" s="77" t="s">
        <v>2766</v>
      </c>
      <c r="L634" s="77" t="s">
        <v>115</v>
      </c>
      <c r="M634" s="77"/>
      <c r="N634" s="77" t="s">
        <v>116</v>
      </c>
    </row>
    <row r="635" spans="1:14" s="61" customFormat="1" ht="66">
      <c r="A635" s="77">
        <v>1555</v>
      </c>
      <c r="B635" s="77" t="s">
        <v>28</v>
      </c>
      <c r="C635" s="77" t="s">
        <v>3025</v>
      </c>
      <c r="D635" s="77" t="s">
        <v>3034</v>
      </c>
      <c r="E635" s="77" t="s">
        <v>2068</v>
      </c>
      <c r="F635" s="77" t="s">
        <v>93</v>
      </c>
      <c r="G635" s="78">
        <v>1215928</v>
      </c>
      <c r="H635" s="78">
        <v>895000</v>
      </c>
      <c r="I635" s="55" t="s">
        <v>191</v>
      </c>
      <c r="J635" s="55" t="s">
        <v>214</v>
      </c>
      <c r="K635" s="77" t="s">
        <v>2766</v>
      </c>
      <c r="L635" s="77" t="s">
        <v>115</v>
      </c>
      <c r="M635" s="77"/>
      <c r="N635" s="77" t="s">
        <v>116</v>
      </c>
    </row>
    <row r="636" spans="1:14" s="61" customFormat="1" ht="49.5">
      <c r="A636" s="77">
        <v>1556</v>
      </c>
      <c r="B636" s="77" t="s">
        <v>63</v>
      </c>
      <c r="C636" s="77" t="s">
        <v>3035</v>
      </c>
      <c r="D636" s="77" t="s">
        <v>3036</v>
      </c>
      <c r="E636" s="77" t="s">
        <v>2068</v>
      </c>
      <c r="F636" s="77" t="s">
        <v>2074</v>
      </c>
      <c r="G636" s="78">
        <v>1364032</v>
      </c>
      <c r="H636" s="78">
        <v>1254909</v>
      </c>
      <c r="I636" s="55" t="s">
        <v>221</v>
      </c>
      <c r="J636" s="55" t="s">
        <v>153</v>
      </c>
      <c r="K636" s="77" t="s">
        <v>1461</v>
      </c>
      <c r="L636" s="77" t="s">
        <v>115</v>
      </c>
      <c r="M636" s="77"/>
      <c r="N636" s="77" t="s">
        <v>116</v>
      </c>
    </row>
    <row r="637" spans="1:14" s="61" customFormat="1" ht="49.5">
      <c r="A637" s="77">
        <v>1557</v>
      </c>
      <c r="B637" s="77" t="s">
        <v>22</v>
      </c>
      <c r="C637" s="77" t="s">
        <v>22</v>
      </c>
      <c r="D637" s="77" t="s">
        <v>3037</v>
      </c>
      <c r="E637" s="77" t="s">
        <v>2068</v>
      </c>
      <c r="F637" s="77" t="s">
        <v>2084</v>
      </c>
      <c r="G637" s="78">
        <v>3300468999</v>
      </c>
      <c r="H637" s="78">
        <v>3300468999</v>
      </c>
      <c r="I637" s="55" t="s">
        <v>255</v>
      </c>
      <c r="J637" s="55" t="s">
        <v>131</v>
      </c>
      <c r="K637" s="77" t="s">
        <v>244</v>
      </c>
      <c r="L637" s="77" t="s">
        <v>115</v>
      </c>
      <c r="M637" s="77"/>
      <c r="N637" s="77" t="s">
        <v>5278</v>
      </c>
    </row>
    <row r="638" spans="1:14" s="61" customFormat="1" ht="66">
      <c r="A638" s="77">
        <v>1558</v>
      </c>
      <c r="B638" s="77" t="s">
        <v>22</v>
      </c>
      <c r="C638" s="77" t="s">
        <v>22</v>
      </c>
      <c r="D638" s="77" t="s">
        <v>3038</v>
      </c>
      <c r="E638" s="77" t="s">
        <v>2068</v>
      </c>
      <c r="F638" s="77" t="s">
        <v>2074</v>
      </c>
      <c r="G638" s="78">
        <v>2205827</v>
      </c>
      <c r="H638" s="78">
        <v>1518900</v>
      </c>
      <c r="I638" s="55" t="s">
        <v>203</v>
      </c>
      <c r="J638" s="55" t="s">
        <v>148</v>
      </c>
      <c r="K638" s="77" t="s">
        <v>507</v>
      </c>
      <c r="L638" s="77" t="s">
        <v>115</v>
      </c>
      <c r="M638" s="77"/>
      <c r="N638" s="77" t="s">
        <v>5268</v>
      </c>
    </row>
    <row r="639" spans="1:14" s="61" customFormat="1" ht="49.5">
      <c r="A639" s="77">
        <v>1559</v>
      </c>
      <c r="B639" s="77" t="s">
        <v>22</v>
      </c>
      <c r="C639" s="77" t="s">
        <v>22</v>
      </c>
      <c r="D639" s="77" t="s">
        <v>3039</v>
      </c>
      <c r="E639" s="77" t="s">
        <v>2068</v>
      </c>
      <c r="F639" s="77" t="s">
        <v>2218</v>
      </c>
      <c r="G639" s="78">
        <v>7100000</v>
      </c>
      <c r="H639" s="78">
        <v>7100000</v>
      </c>
      <c r="I639" s="55" t="s">
        <v>266</v>
      </c>
      <c r="J639" s="55" t="s">
        <v>126</v>
      </c>
      <c r="K639" s="77" t="s">
        <v>1461</v>
      </c>
      <c r="L639" s="77" t="s">
        <v>115</v>
      </c>
      <c r="M639" s="77"/>
      <c r="N639" s="77" t="s">
        <v>5272</v>
      </c>
    </row>
    <row r="640" spans="1:14" s="61" customFormat="1" ht="33">
      <c r="A640" s="77">
        <v>1560</v>
      </c>
      <c r="B640" s="77" t="s">
        <v>22</v>
      </c>
      <c r="C640" s="77" t="s">
        <v>22</v>
      </c>
      <c r="D640" s="77" t="s">
        <v>3040</v>
      </c>
      <c r="E640" s="77" t="s">
        <v>2068</v>
      </c>
      <c r="F640" s="77" t="s">
        <v>93</v>
      </c>
      <c r="G640" s="78">
        <v>4973535</v>
      </c>
      <c r="H640" s="78">
        <v>4725096</v>
      </c>
      <c r="I640" s="55" t="s">
        <v>210</v>
      </c>
      <c r="J640" s="55" t="s">
        <v>148</v>
      </c>
      <c r="K640" s="77" t="s">
        <v>507</v>
      </c>
      <c r="L640" s="77" t="s">
        <v>115</v>
      </c>
      <c r="M640" s="77"/>
      <c r="N640" s="77" t="s">
        <v>5267</v>
      </c>
    </row>
    <row r="641" spans="1:14" s="61" customFormat="1" ht="33">
      <c r="A641" s="77">
        <v>1561</v>
      </c>
      <c r="B641" s="77" t="s">
        <v>22</v>
      </c>
      <c r="C641" s="77" t="s">
        <v>22</v>
      </c>
      <c r="D641" s="77" t="s">
        <v>3041</v>
      </c>
      <c r="E641" s="77" t="s">
        <v>2068</v>
      </c>
      <c r="F641" s="77" t="s">
        <v>2337</v>
      </c>
      <c r="G641" s="78">
        <v>9479947</v>
      </c>
      <c r="H641" s="78">
        <v>9143757</v>
      </c>
      <c r="I641" s="55" t="s">
        <v>157</v>
      </c>
      <c r="J641" s="55" t="s">
        <v>153</v>
      </c>
      <c r="K641" s="77" t="s">
        <v>114</v>
      </c>
      <c r="L641" s="77" t="s">
        <v>115</v>
      </c>
      <c r="M641" s="77"/>
      <c r="N641" s="77" t="s">
        <v>5268</v>
      </c>
    </row>
    <row r="642" spans="1:14" s="61" customFormat="1" ht="33">
      <c r="A642" s="77">
        <v>1562</v>
      </c>
      <c r="B642" s="77" t="s">
        <v>22</v>
      </c>
      <c r="C642" s="77" t="s">
        <v>3042</v>
      </c>
      <c r="D642" s="77" t="s">
        <v>3043</v>
      </c>
      <c r="E642" s="77" t="s">
        <v>2068</v>
      </c>
      <c r="F642" s="77" t="s">
        <v>2223</v>
      </c>
      <c r="G642" s="78">
        <v>4800000</v>
      </c>
      <c r="H642" s="78">
        <v>4158000</v>
      </c>
      <c r="I642" s="55" t="s">
        <v>141</v>
      </c>
      <c r="J642" s="55" t="s">
        <v>157</v>
      </c>
      <c r="K642" s="77" t="s">
        <v>149</v>
      </c>
      <c r="L642" s="77" t="s">
        <v>115</v>
      </c>
      <c r="M642" s="77"/>
      <c r="N642" s="77" t="s">
        <v>5268</v>
      </c>
    </row>
    <row r="643" spans="1:14" s="61" customFormat="1" ht="33">
      <c r="A643" s="77">
        <v>1563</v>
      </c>
      <c r="B643" s="77" t="s">
        <v>22</v>
      </c>
      <c r="C643" s="77" t="s">
        <v>3042</v>
      </c>
      <c r="D643" s="77" t="s">
        <v>3044</v>
      </c>
      <c r="E643" s="77" t="s">
        <v>2068</v>
      </c>
      <c r="F643" s="77" t="s">
        <v>2337</v>
      </c>
      <c r="G643" s="78">
        <v>7200000</v>
      </c>
      <c r="H643" s="78">
        <v>5750000</v>
      </c>
      <c r="I643" s="55" t="s">
        <v>148</v>
      </c>
      <c r="J643" s="55" t="s">
        <v>157</v>
      </c>
      <c r="K643" s="77" t="s">
        <v>391</v>
      </c>
      <c r="L643" s="77" t="s">
        <v>115</v>
      </c>
      <c r="M643" s="77"/>
      <c r="N643" s="77" t="s">
        <v>5268</v>
      </c>
    </row>
    <row r="644" spans="1:14" s="61" customFormat="1" ht="66">
      <c r="A644" s="77">
        <v>1564</v>
      </c>
      <c r="B644" s="77" t="s">
        <v>22</v>
      </c>
      <c r="C644" s="77" t="s">
        <v>3042</v>
      </c>
      <c r="D644" s="77" t="s">
        <v>3045</v>
      </c>
      <c r="E644" s="77" t="s">
        <v>2068</v>
      </c>
      <c r="F644" s="77" t="s">
        <v>2088</v>
      </c>
      <c r="G644" s="78">
        <v>1418653</v>
      </c>
      <c r="H644" s="78">
        <v>1347700</v>
      </c>
      <c r="I644" s="55" t="s">
        <v>148</v>
      </c>
      <c r="J644" s="55" t="s">
        <v>157</v>
      </c>
      <c r="K644" s="77" t="s">
        <v>1612</v>
      </c>
      <c r="L644" s="77" t="s">
        <v>115</v>
      </c>
      <c r="M644" s="77"/>
      <c r="N644" s="77" t="s">
        <v>5286</v>
      </c>
    </row>
    <row r="645" spans="1:14" s="61" customFormat="1" ht="33">
      <c r="A645" s="77">
        <v>1565</v>
      </c>
      <c r="B645" s="77" t="s">
        <v>22</v>
      </c>
      <c r="C645" s="77" t="s">
        <v>3042</v>
      </c>
      <c r="D645" s="77" t="s">
        <v>3046</v>
      </c>
      <c r="E645" s="77" t="s">
        <v>2068</v>
      </c>
      <c r="F645" s="77" t="s">
        <v>2088</v>
      </c>
      <c r="G645" s="78">
        <v>1231981</v>
      </c>
      <c r="H645" s="78">
        <v>1035140</v>
      </c>
      <c r="I645" s="55" t="s">
        <v>157</v>
      </c>
      <c r="J645" s="55" t="s">
        <v>221</v>
      </c>
      <c r="K645" s="77" t="s">
        <v>1361</v>
      </c>
      <c r="L645" s="77" t="s">
        <v>115</v>
      </c>
      <c r="M645" s="77"/>
      <c r="N645" s="77" t="s">
        <v>5268</v>
      </c>
    </row>
    <row r="646" spans="1:14" s="61" customFormat="1" ht="33">
      <c r="A646" s="77">
        <v>1566</v>
      </c>
      <c r="B646" s="77" t="s">
        <v>22</v>
      </c>
      <c r="C646" s="77" t="s">
        <v>3042</v>
      </c>
      <c r="D646" s="77" t="s">
        <v>3047</v>
      </c>
      <c r="E646" s="77" t="s">
        <v>2068</v>
      </c>
      <c r="F646" s="77" t="s">
        <v>2088</v>
      </c>
      <c r="G646" s="78">
        <v>7199883</v>
      </c>
      <c r="H646" s="78">
        <v>7180000</v>
      </c>
      <c r="I646" s="55" t="s">
        <v>214</v>
      </c>
      <c r="J646" s="55" t="s">
        <v>188</v>
      </c>
      <c r="K646" s="77" t="s">
        <v>1985</v>
      </c>
      <c r="L646" s="77" t="s">
        <v>115</v>
      </c>
      <c r="M646" s="77"/>
      <c r="N646" s="77" t="s">
        <v>5267</v>
      </c>
    </row>
    <row r="647" spans="1:14" s="61" customFormat="1" ht="33">
      <c r="A647" s="77">
        <v>1567</v>
      </c>
      <c r="B647" s="77" t="s">
        <v>22</v>
      </c>
      <c r="C647" s="77" t="s">
        <v>3042</v>
      </c>
      <c r="D647" s="77" t="s">
        <v>3048</v>
      </c>
      <c r="E647" s="77" t="s">
        <v>2068</v>
      </c>
      <c r="F647" s="77" t="s">
        <v>2088</v>
      </c>
      <c r="G647" s="78">
        <v>6515510</v>
      </c>
      <c r="H647" s="78">
        <v>6123890</v>
      </c>
      <c r="I647" s="55" t="s">
        <v>127</v>
      </c>
      <c r="J647" s="55" t="s">
        <v>277</v>
      </c>
      <c r="K647" s="77" t="s">
        <v>1612</v>
      </c>
      <c r="L647" s="77" t="s">
        <v>115</v>
      </c>
      <c r="M647" s="77"/>
      <c r="N647" s="77" t="s">
        <v>5268</v>
      </c>
    </row>
    <row r="648" spans="1:14" s="61" customFormat="1" ht="33">
      <c r="A648" s="77">
        <v>1568</v>
      </c>
      <c r="B648" s="77" t="s">
        <v>22</v>
      </c>
      <c r="C648" s="77" t="s">
        <v>3049</v>
      </c>
      <c r="D648" s="77" t="s">
        <v>3050</v>
      </c>
      <c r="E648" s="77" t="s">
        <v>2068</v>
      </c>
      <c r="F648" s="77" t="s">
        <v>93</v>
      </c>
      <c r="G648" s="78">
        <v>4908758</v>
      </c>
      <c r="H648" s="78">
        <v>3290000</v>
      </c>
      <c r="I648" s="55" t="s">
        <v>2145</v>
      </c>
      <c r="J648" s="55" t="s">
        <v>141</v>
      </c>
      <c r="K648" s="77" t="s">
        <v>208</v>
      </c>
      <c r="L648" s="77" t="s">
        <v>115</v>
      </c>
      <c r="M648" s="77"/>
      <c r="N648" s="77" t="s">
        <v>5268</v>
      </c>
    </row>
    <row r="649" spans="1:14" s="61" customFormat="1" ht="33">
      <c r="A649" s="77">
        <v>1569</v>
      </c>
      <c r="B649" s="77" t="s">
        <v>22</v>
      </c>
      <c r="C649" s="77" t="s">
        <v>3049</v>
      </c>
      <c r="D649" s="77" t="s">
        <v>3051</v>
      </c>
      <c r="E649" s="77" t="s">
        <v>2068</v>
      </c>
      <c r="F649" s="77" t="s">
        <v>2088</v>
      </c>
      <c r="G649" s="78">
        <v>9742974</v>
      </c>
      <c r="H649" s="78">
        <v>5839000</v>
      </c>
      <c r="I649" s="55" t="s">
        <v>1307</v>
      </c>
      <c r="J649" s="55" t="s">
        <v>126</v>
      </c>
      <c r="K649" s="77" t="s">
        <v>327</v>
      </c>
      <c r="L649" s="77" t="s">
        <v>115</v>
      </c>
      <c r="M649" s="77"/>
      <c r="N649" s="77" t="s">
        <v>5268</v>
      </c>
    </row>
    <row r="650" spans="1:14" s="61" customFormat="1" ht="49.5">
      <c r="A650" s="77">
        <v>1570</v>
      </c>
      <c r="B650" s="77" t="s">
        <v>22</v>
      </c>
      <c r="C650" s="77" t="s">
        <v>3049</v>
      </c>
      <c r="D650" s="77" t="s">
        <v>3052</v>
      </c>
      <c r="E650" s="77" t="s">
        <v>2068</v>
      </c>
      <c r="F650" s="77" t="s">
        <v>2088</v>
      </c>
      <c r="G650" s="78">
        <v>39273953</v>
      </c>
      <c r="H650" s="78">
        <v>34900000</v>
      </c>
      <c r="I650" s="55" t="s">
        <v>1249</v>
      </c>
      <c r="J650" s="55" t="s">
        <v>141</v>
      </c>
      <c r="K650" s="77" t="s">
        <v>3053</v>
      </c>
      <c r="L650" s="77" t="s">
        <v>115</v>
      </c>
      <c r="M650" s="77"/>
      <c r="N650" s="77" t="s">
        <v>5278</v>
      </c>
    </row>
    <row r="651" spans="1:14" s="61" customFormat="1" ht="33">
      <c r="A651" s="77">
        <v>1571</v>
      </c>
      <c r="B651" s="77" t="s">
        <v>22</v>
      </c>
      <c r="C651" s="77" t="s">
        <v>3049</v>
      </c>
      <c r="D651" s="77" t="s">
        <v>3054</v>
      </c>
      <c r="E651" s="77" t="s">
        <v>2068</v>
      </c>
      <c r="F651" s="77" t="s">
        <v>3055</v>
      </c>
      <c r="G651" s="78">
        <v>6641128</v>
      </c>
      <c r="H651" s="78">
        <v>4744000</v>
      </c>
      <c r="I651" s="55" t="s">
        <v>170</v>
      </c>
      <c r="J651" s="55" t="s">
        <v>126</v>
      </c>
      <c r="K651" s="77" t="s">
        <v>1067</v>
      </c>
      <c r="L651" s="77" t="s">
        <v>115</v>
      </c>
      <c r="M651" s="77"/>
      <c r="N651" s="77" t="s">
        <v>5268</v>
      </c>
    </row>
    <row r="652" spans="1:14" s="61" customFormat="1" ht="49.5">
      <c r="A652" s="77">
        <v>1572</v>
      </c>
      <c r="B652" s="77" t="s">
        <v>22</v>
      </c>
      <c r="C652" s="77" t="s">
        <v>3049</v>
      </c>
      <c r="D652" s="77" t="s">
        <v>3056</v>
      </c>
      <c r="E652" s="77" t="s">
        <v>2068</v>
      </c>
      <c r="F652" s="77" t="s">
        <v>2088</v>
      </c>
      <c r="G652" s="78">
        <v>1916404</v>
      </c>
      <c r="H652" s="78">
        <v>1501659</v>
      </c>
      <c r="I652" s="55" t="s">
        <v>240</v>
      </c>
      <c r="J652" s="55" t="s">
        <v>148</v>
      </c>
      <c r="K652" s="77" t="s">
        <v>288</v>
      </c>
      <c r="L652" s="77" t="s">
        <v>115</v>
      </c>
      <c r="M652" s="77"/>
      <c r="N652" s="77" t="s">
        <v>5268</v>
      </c>
    </row>
    <row r="653" spans="1:14" s="61" customFormat="1" ht="82.5">
      <c r="A653" s="77">
        <v>1573</v>
      </c>
      <c r="B653" s="77" t="s">
        <v>22</v>
      </c>
      <c r="C653" s="77" t="s">
        <v>3049</v>
      </c>
      <c r="D653" s="77" t="s">
        <v>3057</v>
      </c>
      <c r="E653" s="77" t="s">
        <v>2068</v>
      </c>
      <c r="F653" s="77" t="s">
        <v>2129</v>
      </c>
      <c r="G653" s="78">
        <v>32886356</v>
      </c>
      <c r="H653" s="78">
        <v>24960000</v>
      </c>
      <c r="I653" s="55" t="s">
        <v>266</v>
      </c>
      <c r="J653" s="55" t="s">
        <v>210</v>
      </c>
      <c r="K653" s="77" t="s">
        <v>1361</v>
      </c>
      <c r="L653" s="77" t="s">
        <v>115</v>
      </c>
      <c r="M653" s="77"/>
      <c r="N653" s="77" t="s">
        <v>5286</v>
      </c>
    </row>
    <row r="654" spans="1:14" s="61" customFormat="1" ht="33">
      <c r="A654" s="77">
        <v>1574</v>
      </c>
      <c r="B654" s="77" t="s">
        <v>22</v>
      </c>
      <c r="C654" s="77" t="s">
        <v>3049</v>
      </c>
      <c r="D654" s="77" t="s">
        <v>3058</v>
      </c>
      <c r="E654" s="77" t="s">
        <v>2068</v>
      </c>
      <c r="F654" s="77" t="s">
        <v>2088</v>
      </c>
      <c r="G654" s="78">
        <v>3383687</v>
      </c>
      <c r="H654" s="78">
        <v>3038000</v>
      </c>
      <c r="I654" s="55" t="s">
        <v>266</v>
      </c>
      <c r="J654" s="55" t="s">
        <v>132</v>
      </c>
      <c r="K654" s="77" t="s">
        <v>2636</v>
      </c>
      <c r="L654" s="77" t="s">
        <v>115</v>
      </c>
      <c r="M654" s="77"/>
      <c r="N654" s="77" t="s">
        <v>5268</v>
      </c>
    </row>
    <row r="655" spans="1:14" s="61" customFormat="1" ht="82.5">
      <c r="A655" s="77">
        <v>1575</v>
      </c>
      <c r="B655" s="77" t="s">
        <v>22</v>
      </c>
      <c r="C655" s="77" t="s">
        <v>3049</v>
      </c>
      <c r="D655" s="77" t="s">
        <v>3059</v>
      </c>
      <c r="E655" s="77" t="s">
        <v>2068</v>
      </c>
      <c r="F655" s="77" t="s">
        <v>2129</v>
      </c>
      <c r="G655" s="78">
        <v>7469261</v>
      </c>
      <c r="H655" s="78">
        <v>5210000</v>
      </c>
      <c r="I655" s="55" t="s">
        <v>195</v>
      </c>
      <c r="J655" s="55" t="s">
        <v>132</v>
      </c>
      <c r="K655" s="77" t="s">
        <v>192</v>
      </c>
      <c r="L655" s="77" t="s">
        <v>115</v>
      </c>
      <c r="M655" s="77"/>
      <c r="N655" s="77" t="s">
        <v>5268</v>
      </c>
    </row>
    <row r="656" spans="1:14" s="61" customFormat="1" ht="49.5">
      <c r="A656" s="77">
        <v>1576</v>
      </c>
      <c r="B656" s="77" t="s">
        <v>22</v>
      </c>
      <c r="C656" s="77" t="s">
        <v>3049</v>
      </c>
      <c r="D656" s="77" t="s">
        <v>3060</v>
      </c>
      <c r="E656" s="77" t="s">
        <v>2068</v>
      </c>
      <c r="F656" s="77" t="s">
        <v>2088</v>
      </c>
      <c r="G656" s="78">
        <v>1532941</v>
      </c>
      <c r="H656" s="78">
        <v>1350000</v>
      </c>
      <c r="I656" s="55" t="s">
        <v>207</v>
      </c>
      <c r="J656" s="55" t="s">
        <v>141</v>
      </c>
      <c r="K656" s="77" t="s">
        <v>1361</v>
      </c>
      <c r="L656" s="77" t="s">
        <v>115</v>
      </c>
      <c r="M656" s="77"/>
      <c r="N656" s="77" t="s">
        <v>5278</v>
      </c>
    </row>
    <row r="657" spans="1:14" s="61" customFormat="1" ht="33">
      <c r="A657" s="77">
        <v>1577</v>
      </c>
      <c r="B657" s="77" t="s">
        <v>22</v>
      </c>
      <c r="C657" s="77" t="s">
        <v>3049</v>
      </c>
      <c r="D657" s="77" t="s">
        <v>3061</v>
      </c>
      <c r="E657" s="77" t="s">
        <v>2068</v>
      </c>
      <c r="F657" s="77" t="s">
        <v>2088</v>
      </c>
      <c r="G657" s="78">
        <v>1947890</v>
      </c>
      <c r="H657" s="78">
        <v>1538000</v>
      </c>
      <c r="I657" s="55" t="s">
        <v>174</v>
      </c>
      <c r="J657" s="55" t="s">
        <v>132</v>
      </c>
      <c r="K657" s="77" t="s">
        <v>2471</v>
      </c>
      <c r="L657" s="77" t="s">
        <v>115</v>
      </c>
      <c r="M657" s="77"/>
      <c r="N657" s="77" t="s">
        <v>5268</v>
      </c>
    </row>
    <row r="658" spans="1:14" s="61" customFormat="1" ht="33">
      <c r="A658" s="77">
        <v>1578</v>
      </c>
      <c r="B658" s="77" t="s">
        <v>22</v>
      </c>
      <c r="C658" s="77" t="s">
        <v>3049</v>
      </c>
      <c r="D658" s="77" t="s">
        <v>3062</v>
      </c>
      <c r="E658" s="77" t="s">
        <v>2068</v>
      </c>
      <c r="F658" s="77" t="s">
        <v>93</v>
      </c>
      <c r="G658" s="78">
        <v>2847714</v>
      </c>
      <c r="H658" s="78">
        <v>2278300</v>
      </c>
      <c r="I658" s="55" t="s">
        <v>126</v>
      </c>
      <c r="J658" s="55" t="s">
        <v>132</v>
      </c>
      <c r="K658" s="77" t="s">
        <v>158</v>
      </c>
      <c r="L658" s="77" t="s">
        <v>115</v>
      </c>
      <c r="M658" s="77"/>
      <c r="N658" s="77" t="s">
        <v>5268</v>
      </c>
    </row>
    <row r="659" spans="1:14" s="61" customFormat="1" ht="33">
      <c r="A659" s="77">
        <v>1579</v>
      </c>
      <c r="B659" s="77" t="s">
        <v>22</v>
      </c>
      <c r="C659" s="77" t="s">
        <v>3049</v>
      </c>
      <c r="D659" s="77" t="s">
        <v>3063</v>
      </c>
      <c r="E659" s="77" t="s">
        <v>2068</v>
      </c>
      <c r="F659" s="77" t="s">
        <v>2088</v>
      </c>
      <c r="G659" s="78">
        <v>4095364</v>
      </c>
      <c r="H659" s="78">
        <v>3347900</v>
      </c>
      <c r="I659" s="55" t="s">
        <v>210</v>
      </c>
      <c r="J659" s="55" t="s">
        <v>132</v>
      </c>
      <c r="K659" s="77" t="s">
        <v>158</v>
      </c>
      <c r="L659" s="77" t="s">
        <v>115</v>
      </c>
      <c r="M659" s="77"/>
      <c r="N659" s="77" t="s">
        <v>5268</v>
      </c>
    </row>
    <row r="660" spans="1:14" s="61" customFormat="1" ht="82.5">
      <c r="A660" s="77">
        <v>1580</v>
      </c>
      <c r="B660" s="77" t="s">
        <v>22</v>
      </c>
      <c r="C660" s="77" t="s">
        <v>3049</v>
      </c>
      <c r="D660" s="77" t="s">
        <v>3064</v>
      </c>
      <c r="E660" s="77" t="s">
        <v>2068</v>
      </c>
      <c r="F660" s="77" t="s">
        <v>2129</v>
      </c>
      <c r="G660" s="78">
        <v>8985959</v>
      </c>
      <c r="H660" s="78">
        <v>5730000</v>
      </c>
      <c r="I660" s="55" t="s">
        <v>120</v>
      </c>
      <c r="J660" s="55" t="s">
        <v>132</v>
      </c>
      <c r="K660" s="77" t="s">
        <v>158</v>
      </c>
      <c r="L660" s="77" t="s">
        <v>115</v>
      </c>
      <c r="M660" s="77"/>
      <c r="N660" s="77" t="s">
        <v>5268</v>
      </c>
    </row>
    <row r="661" spans="1:14" s="61" customFormat="1" ht="33">
      <c r="A661" s="77">
        <v>1581</v>
      </c>
      <c r="B661" s="77" t="s">
        <v>22</v>
      </c>
      <c r="C661" s="77" t="s">
        <v>3049</v>
      </c>
      <c r="D661" s="77" t="s">
        <v>3065</v>
      </c>
      <c r="E661" s="77" t="s">
        <v>2068</v>
      </c>
      <c r="F661" s="77" t="s">
        <v>2088</v>
      </c>
      <c r="G661" s="78">
        <v>5900632</v>
      </c>
      <c r="H661" s="78">
        <v>4819000</v>
      </c>
      <c r="I661" s="55" t="s">
        <v>120</v>
      </c>
      <c r="J661" s="55" t="s">
        <v>157</v>
      </c>
      <c r="K661" s="77" t="s">
        <v>1667</v>
      </c>
      <c r="L661" s="77" t="s">
        <v>115</v>
      </c>
      <c r="M661" s="77"/>
      <c r="N661" s="77" t="s">
        <v>5268</v>
      </c>
    </row>
    <row r="662" spans="1:14" s="61" customFormat="1" ht="33">
      <c r="A662" s="77">
        <v>1582</v>
      </c>
      <c r="B662" s="77" t="s">
        <v>22</v>
      </c>
      <c r="C662" s="77" t="s">
        <v>3049</v>
      </c>
      <c r="D662" s="77" t="s">
        <v>3066</v>
      </c>
      <c r="E662" s="77" t="s">
        <v>2068</v>
      </c>
      <c r="F662" s="77" t="s">
        <v>2088</v>
      </c>
      <c r="G662" s="78">
        <v>3260357</v>
      </c>
      <c r="H662" s="78">
        <v>1913000</v>
      </c>
      <c r="I662" s="55" t="s">
        <v>148</v>
      </c>
      <c r="J662" s="55" t="s">
        <v>132</v>
      </c>
      <c r="K662" s="77" t="s">
        <v>158</v>
      </c>
      <c r="L662" s="77" t="s">
        <v>115</v>
      </c>
      <c r="M662" s="77"/>
      <c r="N662" s="77" t="s">
        <v>5268</v>
      </c>
    </row>
    <row r="663" spans="1:14" s="61" customFormat="1" ht="33">
      <c r="A663" s="77">
        <v>1583</v>
      </c>
      <c r="B663" s="77" t="s">
        <v>22</v>
      </c>
      <c r="C663" s="77" t="s">
        <v>3049</v>
      </c>
      <c r="D663" s="77" t="s">
        <v>3067</v>
      </c>
      <c r="E663" s="77" t="s">
        <v>2068</v>
      </c>
      <c r="F663" s="77" t="s">
        <v>3068</v>
      </c>
      <c r="G663" s="78">
        <v>3225130</v>
      </c>
      <c r="H663" s="78">
        <v>2760000</v>
      </c>
      <c r="I663" s="55" t="s">
        <v>121</v>
      </c>
      <c r="J663" s="55" t="s">
        <v>188</v>
      </c>
      <c r="K663" s="77" t="s">
        <v>620</v>
      </c>
      <c r="L663" s="77" t="s">
        <v>115</v>
      </c>
      <c r="M663" s="77"/>
      <c r="N663" s="77" t="s">
        <v>5268</v>
      </c>
    </row>
    <row r="664" spans="1:14" s="61" customFormat="1" ht="33">
      <c r="A664" s="77">
        <v>1584</v>
      </c>
      <c r="B664" s="77" t="s">
        <v>22</v>
      </c>
      <c r="C664" s="77" t="s">
        <v>491</v>
      </c>
      <c r="D664" s="77" t="s">
        <v>3069</v>
      </c>
      <c r="E664" s="77" t="s">
        <v>2068</v>
      </c>
      <c r="F664" s="77" t="s">
        <v>2088</v>
      </c>
      <c r="G664" s="78">
        <v>15000000</v>
      </c>
      <c r="H664" s="78">
        <v>14765849</v>
      </c>
      <c r="I664" s="55" t="s">
        <v>3070</v>
      </c>
      <c r="J664" s="55" t="s">
        <v>188</v>
      </c>
      <c r="K664" s="77" t="s">
        <v>1417</v>
      </c>
      <c r="L664" s="77" t="s">
        <v>115</v>
      </c>
      <c r="M664" s="77"/>
      <c r="N664" s="77" t="s">
        <v>5268</v>
      </c>
    </row>
    <row r="665" spans="1:14" s="61" customFormat="1" ht="33">
      <c r="A665" s="77">
        <v>1585</v>
      </c>
      <c r="B665" s="77" t="s">
        <v>22</v>
      </c>
      <c r="C665" s="77" t="s">
        <v>491</v>
      </c>
      <c r="D665" s="77" t="s">
        <v>3071</v>
      </c>
      <c r="E665" s="77" t="s">
        <v>2068</v>
      </c>
      <c r="F665" s="77" t="s">
        <v>2088</v>
      </c>
      <c r="G665" s="78">
        <v>2500000</v>
      </c>
      <c r="H665" s="78">
        <v>2456260</v>
      </c>
      <c r="I665" s="55" t="s">
        <v>3072</v>
      </c>
      <c r="J665" s="55" t="s">
        <v>188</v>
      </c>
      <c r="K665" s="77" t="s">
        <v>1417</v>
      </c>
      <c r="L665" s="77" t="s">
        <v>115</v>
      </c>
      <c r="M665" s="77"/>
      <c r="N665" s="77" t="s">
        <v>5268</v>
      </c>
    </row>
    <row r="666" spans="1:14" s="61" customFormat="1" ht="33">
      <c r="A666" s="77">
        <v>1586</v>
      </c>
      <c r="B666" s="77" t="s">
        <v>22</v>
      </c>
      <c r="C666" s="77" t="s">
        <v>491</v>
      </c>
      <c r="D666" s="77" t="s">
        <v>3073</v>
      </c>
      <c r="E666" s="77" t="s">
        <v>2068</v>
      </c>
      <c r="F666" s="77" t="s">
        <v>2088</v>
      </c>
      <c r="G666" s="78">
        <v>9637273</v>
      </c>
      <c r="H666" s="78">
        <v>9154254</v>
      </c>
      <c r="I666" s="55" t="s">
        <v>923</v>
      </c>
      <c r="J666" s="55" t="s">
        <v>174</v>
      </c>
      <c r="K666" s="77" t="s">
        <v>1417</v>
      </c>
      <c r="L666" s="77" t="s">
        <v>115</v>
      </c>
      <c r="M666" s="77"/>
      <c r="N666" s="77" t="s">
        <v>5268</v>
      </c>
    </row>
    <row r="667" spans="1:14" s="61" customFormat="1" ht="33">
      <c r="A667" s="77">
        <v>1587</v>
      </c>
      <c r="B667" s="77" t="s">
        <v>22</v>
      </c>
      <c r="C667" s="77" t="s">
        <v>491</v>
      </c>
      <c r="D667" s="77" t="s">
        <v>3074</v>
      </c>
      <c r="E667" s="77" t="s">
        <v>2068</v>
      </c>
      <c r="F667" s="77" t="s">
        <v>2088</v>
      </c>
      <c r="G667" s="78">
        <v>2593189</v>
      </c>
      <c r="H667" s="78">
        <v>2205292</v>
      </c>
      <c r="I667" s="55" t="s">
        <v>923</v>
      </c>
      <c r="J667" s="55" t="s">
        <v>174</v>
      </c>
      <c r="K667" s="77" t="s">
        <v>1417</v>
      </c>
      <c r="L667" s="77" t="s">
        <v>115</v>
      </c>
      <c r="M667" s="77"/>
      <c r="N667" s="77" t="s">
        <v>5268</v>
      </c>
    </row>
    <row r="668" spans="1:14" s="61" customFormat="1" ht="33">
      <c r="A668" s="77">
        <v>1588</v>
      </c>
      <c r="B668" s="77" t="s">
        <v>22</v>
      </c>
      <c r="C668" s="77" t="s">
        <v>491</v>
      </c>
      <c r="D668" s="77" t="s">
        <v>3075</v>
      </c>
      <c r="E668" s="77" t="s">
        <v>2068</v>
      </c>
      <c r="F668" s="77" t="s">
        <v>2088</v>
      </c>
      <c r="G668" s="78">
        <v>3340555</v>
      </c>
      <c r="H668" s="78">
        <v>3130000</v>
      </c>
      <c r="I668" s="55" t="s">
        <v>230</v>
      </c>
      <c r="J668" s="55" t="s">
        <v>121</v>
      </c>
      <c r="K668" s="77" t="s">
        <v>1985</v>
      </c>
      <c r="L668" s="77" t="s">
        <v>115</v>
      </c>
      <c r="M668" s="77"/>
      <c r="N668" s="77" t="s">
        <v>5268</v>
      </c>
    </row>
    <row r="669" spans="1:14" s="61" customFormat="1" ht="33">
      <c r="A669" s="77">
        <v>1589</v>
      </c>
      <c r="B669" s="77" t="s">
        <v>22</v>
      </c>
      <c r="C669" s="77" t="s">
        <v>491</v>
      </c>
      <c r="D669" s="77" t="s">
        <v>3076</v>
      </c>
      <c r="E669" s="77" t="s">
        <v>2068</v>
      </c>
      <c r="F669" s="77" t="s">
        <v>2088</v>
      </c>
      <c r="G669" s="78">
        <v>3507403</v>
      </c>
      <c r="H669" s="78">
        <v>3052000</v>
      </c>
      <c r="I669" s="55" t="s">
        <v>1249</v>
      </c>
      <c r="J669" s="55" t="s">
        <v>221</v>
      </c>
      <c r="K669" s="77" t="s">
        <v>1985</v>
      </c>
      <c r="L669" s="77" t="s">
        <v>115</v>
      </c>
      <c r="M669" s="77"/>
      <c r="N669" s="77" t="s">
        <v>5268</v>
      </c>
    </row>
    <row r="670" spans="1:14" s="61" customFormat="1" ht="49.5">
      <c r="A670" s="77">
        <v>1590</v>
      </c>
      <c r="B670" s="77" t="s">
        <v>22</v>
      </c>
      <c r="C670" s="77" t="s">
        <v>491</v>
      </c>
      <c r="D670" s="77" t="s">
        <v>3077</v>
      </c>
      <c r="E670" s="77" t="s">
        <v>2068</v>
      </c>
      <c r="F670" s="77" t="s">
        <v>2084</v>
      </c>
      <c r="G670" s="78">
        <v>6428986</v>
      </c>
      <c r="H670" s="78">
        <v>6023992</v>
      </c>
      <c r="I670" s="55" t="s">
        <v>283</v>
      </c>
      <c r="J670" s="55" t="s">
        <v>174</v>
      </c>
      <c r="K670" s="77" t="s">
        <v>423</v>
      </c>
      <c r="L670" s="77" t="s">
        <v>115</v>
      </c>
      <c r="M670" s="77"/>
      <c r="N670" s="77" t="s">
        <v>5272</v>
      </c>
    </row>
    <row r="671" spans="1:14" s="61" customFormat="1" ht="33">
      <c r="A671" s="77">
        <v>1591</v>
      </c>
      <c r="B671" s="77" t="s">
        <v>22</v>
      </c>
      <c r="C671" s="77" t="s">
        <v>491</v>
      </c>
      <c r="D671" s="77" t="s">
        <v>3078</v>
      </c>
      <c r="E671" s="77" t="s">
        <v>2068</v>
      </c>
      <c r="F671" s="77" t="s">
        <v>93</v>
      </c>
      <c r="G671" s="78">
        <v>1200000</v>
      </c>
      <c r="H671" s="78">
        <v>1133000</v>
      </c>
      <c r="I671" s="55" t="s">
        <v>283</v>
      </c>
      <c r="J671" s="55" t="s">
        <v>127</v>
      </c>
      <c r="K671" s="77" t="s">
        <v>1985</v>
      </c>
      <c r="L671" s="77" t="s">
        <v>115</v>
      </c>
      <c r="M671" s="77"/>
      <c r="N671" s="77" t="s">
        <v>5268</v>
      </c>
    </row>
    <row r="672" spans="1:14" s="61" customFormat="1" ht="33">
      <c r="A672" s="77">
        <v>1592</v>
      </c>
      <c r="B672" s="77" t="s">
        <v>22</v>
      </c>
      <c r="C672" s="77" t="s">
        <v>491</v>
      </c>
      <c r="D672" s="77" t="s">
        <v>3079</v>
      </c>
      <c r="E672" s="77" t="s">
        <v>2068</v>
      </c>
      <c r="F672" s="77" t="s">
        <v>2088</v>
      </c>
      <c r="G672" s="78">
        <v>4409058</v>
      </c>
      <c r="H672" s="78">
        <v>3880000</v>
      </c>
      <c r="I672" s="55" t="s">
        <v>266</v>
      </c>
      <c r="J672" s="55" t="s">
        <v>127</v>
      </c>
      <c r="K672" s="77" t="s">
        <v>1985</v>
      </c>
      <c r="L672" s="77" t="s">
        <v>115</v>
      </c>
      <c r="M672" s="77"/>
      <c r="N672" s="77" t="s">
        <v>5268</v>
      </c>
    </row>
    <row r="673" spans="1:14" s="61" customFormat="1" ht="33">
      <c r="A673" s="77">
        <v>1593</v>
      </c>
      <c r="B673" s="77" t="s">
        <v>22</v>
      </c>
      <c r="C673" s="77" t="s">
        <v>491</v>
      </c>
      <c r="D673" s="77" t="s">
        <v>3080</v>
      </c>
      <c r="E673" s="77" t="s">
        <v>2068</v>
      </c>
      <c r="F673" s="77" t="s">
        <v>93</v>
      </c>
      <c r="G673" s="78">
        <v>9000000</v>
      </c>
      <c r="H673" s="78">
        <v>5380000</v>
      </c>
      <c r="I673" s="55" t="s">
        <v>266</v>
      </c>
      <c r="J673" s="55" t="s">
        <v>127</v>
      </c>
      <c r="K673" s="77" t="s">
        <v>3081</v>
      </c>
      <c r="L673" s="77" t="s">
        <v>115</v>
      </c>
      <c r="M673" s="77"/>
      <c r="N673" s="77" t="s">
        <v>5268</v>
      </c>
    </row>
    <row r="674" spans="1:14" s="61" customFormat="1" ht="49.5">
      <c r="A674" s="77">
        <v>1594</v>
      </c>
      <c r="B674" s="77" t="s">
        <v>22</v>
      </c>
      <c r="C674" s="77" t="s">
        <v>491</v>
      </c>
      <c r="D674" s="77" t="s">
        <v>3082</v>
      </c>
      <c r="E674" s="77" t="s">
        <v>2068</v>
      </c>
      <c r="F674" s="77" t="s">
        <v>2071</v>
      </c>
      <c r="G674" s="78">
        <v>34912928</v>
      </c>
      <c r="H674" s="78">
        <v>31600000</v>
      </c>
      <c r="I674" s="55" t="s">
        <v>153</v>
      </c>
      <c r="J674" s="55" t="s">
        <v>127</v>
      </c>
      <c r="K674" s="77" t="s">
        <v>1985</v>
      </c>
      <c r="L674" s="77" t="s">
        <v>115</v>
      </c>
      <c r="M674" s="77"/>
      <c r="N674" s="77" t="s">
        <v>5268</v>
      </c>
    </row>
    <row r="675" spans="1:14" s="61" customFormat="1" ht="49.5">
      <c r="A675" s="77">
        <v>1595</v>
      </c>
      <c r="B675" s="77" t="s">
        <v>22</v>
      </c>
      <c r="C675" s="77" t="s">
        <v>494</v>
      </c>
      <c r="D675" s="77" t="s">
        <v>3083</v>
      </c>
      <c r="E675" s="77" t="s">
        <v>2068</v>
      </c>
      <c r="F675" s="77" t="s">
        <v>2071</v>
      </c>
      <c r="G675" s="78">
        <v>1495050</v>
      </c>
      <c r="H675" s="78">
        <v>625000</v>
      </c>
      <c r="I675" s="55" t="s">
        <v>261</v>
      </c>
      <c r="J675" s="55" t="s">
        <v>207</v>
      </c>
      <c r="K675" s="77" t="s">
        <v>208</v>
      </c>
      <c r="L675" s="77" t="s">
        <v>115</v>
      </c>
      <c r="M675" s="77"/>
      <c r="N675" s="77" t="s">
        <v>5272</v>
      </c>
    </row>
    <row r="676" spans="1:14" s="61" customFormat="1" ht="82.5">
      <c r="A676" s="77">
        <v>1596</v>
      </c>
      <c r="B676" s="77" t="s">
        <v>22</v>
      </c>
      <c r="C676" s="77" t="s">
        <v>494</v>
      </c>
      <c r="D676" s="77" t="s">
        <v>3084</v>
      </c>
      <c r="E676" s="77" t="s">
        <v>2068</v>
      </c>
      <c r="F676" s="77" t="s">
        <v>2129</v>
      </c>
      <c r="G676" s="78">
        <v>8965849</v>
      </c>
      <c r="H676" s="78">
        <v>5650000</v>
      </c>
      <c r="I676" s="55" t="s">
        <v>266</v>
      </c>
      <c r="J676" s="55" t="s">
        <v>131</v>
      </c>
      <c r="K676" s="77" t="s">
        <v>497</v>
      </c>
      <c r="L676" s="77" t="s">
        <v>115</v>
      </c>
      <c r="M676" s="77"/>
      <c r="N676" s="77" t="s">
        <v>5272</v>
      </c>
    </row>
    <row r="677" spans="1:14" s="61" customFormat="1" ht="33">
      <c r="A677" s="77">
        <v>1597</v>
      </c>
      <c r="B677" s="77" t="s">
        <v>22</v>
      </c>
      <c r="C677" s="77" t="s">
        <v>494</v>
      </c>
      <c r="D677" s="77" t="s">
        <v>3085</v>
      </c>
      <c r="E677" s="77" t="s">
        <v>2068</v>
      </c>
      <c r="F677" s="77" t="s">
        <v>2088</v>
      </c>
      <c r="G677" s="78">
        <v>1193694</v>
      </c>
      <c r="H677" s="78">
        <v>956572</v>
      </c>
      <c r="I677" s="55" t="s">
        <v>266</v>
      </c>
      <c r="J677" s="55" t="s">
        <v>207</v>
      </c>
      <c r="K677" s="77" t="s">
        <v>1032</v>
      </c>
      <c r="L677" s="77" t="s">
        <v>115</v>
      </c>
      <c r="M677" s="77"/>
      <c r="N677" s="77" t="s">
        <v>5268</v>
      </c>
    </row>
    <row r="678" spans="1:14" s="61" customFormat="1" ht="33">
      <c r="A678" s="77">
        <v>1598</v>
      </c>
      <c r="B678" s="77" t="s">
        <v>22</v>
      </c>
      <c r="C678" s="77" t="s">
        <v>494</v>
      </c>
      <c r="D678" s="77" t="s">
        <v>3086</v>
      </c>
      <c r="E678" s="77" t="s">
        <v>2068</v>
      </c>
      <c r="F678" s="77" t="s">
        <v>2088</v>
      </c>
      <c r="G678" s="78">
        <v>3091810</v>
      </c>
      <c r="H678" s="78">
        <v>2300000</v>
      </c>
      <c r="I678" s="55" t="s">
        <v>195</v>
      </c>
      <c r="J678" s="55" t="s">
        <v>207</v>
      </c>
      <c r="K678" s="77" t="s">
        <v>285</v>
      </c>
      <c r="L678" s="77" t="s">
        <v>115</v>
      </c>
      <c r="M678" s="77"/>
      <c r="N678" s="77" t="s">
        <v>5268</v>
      </c>
    </row>
    <row r="679" spans="1:14" s="61" customFormat="1" ht="33">
      <c r="A679" s="77">
        <v>1599</v>
      </c>
      <c r="B679" s="77" t="s">
        <v>22</v>
      </c>
      <c r="C679" s="77" t="s">
        <v>494</v>
      </c>
      <c r="D679" s="77" t="s">
        <v>3087</v>
      </c>
      <c r="E679" s="77" t="s">
        <v>2068</v>
      </c>
      <c r="F679" s="77" t="s">
        <v>2084</v>
      </c>
      <c r="G679" s="78">
        <v>2159060</v>
      </c>
      <c r="H679" s="78">
        <v>1570000</v>
      </c>
      <c r="I679" s="55" t="s">
        <v>195</v>
      </c>
      <c r="J679" s="55" t="s">
        <v>207</v>
      </c>
      <c r="K679" s="77" t="s">
        <v>285</v>
      </c>
      <c r="L679" s="77" t="s">
        <v>115</v>
      </c>
      <c r="M679" s="77"/>
      <c r="N679" s="77" t="s">
        <v>5268</v>
      </c>
    </row>
    <row r="680" spans="1:14" s="61" customFormat="1" ht="49.5">
      <c r="A680" s="77">
        <v>1600</v>
      </c>
      <c r="B680" s="77" t="s">
        <v>22</v>
      </c>
      <c r="C680" s="77" t="s">
        <v>494</v>
      </c>
      <c r="D680" s="77" t="s">
        <v>3088</v>
      </c>
      <c r="E680" s="77" t="s">
        <v>2068</v>
      </c>
      <c r="F680" s="77" t="s">
        <v>93</v>
      </c>
      <c r="G680" s="78">
        <v>1690335</v>
      </c>
      <c r="H680" s="78">
        <v>1428333</v>
      </c>
      <c r="I680" s="55" t="s">
        <v>141</v>
      </c>
      <c r="J680" s="55" t="s">
        <v>126</v>
      </c>
      <c r="K680" s="77" t="s">
        <v>224</v>
      </c>
      <c r="L680" s="77" t="s">
        <v>115</v>
      </c>
      <c r="M680" s="77"/>
      <c r="N680" s="77" t="s">
        <v>5275</v>
      </c>
    </row>
    <row r="681" spans="1:14" s="61" customFormat="1" ht="49.5">
      <c r="A681" s="77">
        <v>1601</v>
      </c>
      <c r="B681" s="77" t="s">
        <v>22</v>
      </c>
      <c r="C681" s="77" t="s">
        <v>494</v>
      </c>
      <c r="D681" s="77" t="s">
        <v>3089</v>
      </c>
      <c r="E681" s="77" t="s">
        <v>2068</v>
      </c>
      <c r="F681" s="77" t="s">
        <v>93</v>
      </c>
      <c r="G681" s="78">
        <v>3490691</v>
      </c>
      <c r="H681" s="78">
        <v>3165305</v>
      </c>
      <c r="I681" s="55" t="s">
        <v>141</v>
      </c>
      <c r="J681" s="55" t="s">
        <v>210</v>
      </c>
      <c r="K681" s="77" t="s">
        <v>383</v>
      </c>
      <c r="L681" s="77" t="s">
        <v>115</v>
      </c>
      <c r="M681" s="77"/>
      <c r="N681" s="77" t="s">
        <v>5268</v>
      </c>
    </row>
    <row r="682" spans="1:14" s="61" customFormat="1" ht="33">
      <c r="A682" s="77">
        <v>1602</v>
      </c>
      <c r="B682" s="77" t="s">
        <v>22</v>
      </c>
      <c r="C682" s="77" t="s">
        <v>494</v>
      </c>
      <c r="D682" s="77" t="s">
        <v>3090</v>
      </c>
      <c r="E682" s="77" t="s">
        <v>2068</v>
      </c>
      <c r="F682" s="77" t="s">
        <v>2084</v>
      </c>
      <c r="G682" s="78">
        <v>3666803</v>
      </c>
      <c r="H682" s="78">
        <v>2830000</v>
      </c>
      <c r="I682" s="55" t="s">
        <v>157</v>
      </c>
      <c r="J682" s="55" t="s">
        <v>221</v>
      </c>
      <c r="K682" s="77" t="s">
        <v>1032</v>
      </c>
      <c r="L682" s="77" t="s">
        <v>115</v>
      </c>
      <c r="M682" s="77"/>
      <c r="N682" s="77" t="s">
        <v>5268</v>
      </c>
    </row>
    <row r="683" spans="1:14" s="61" customFormat="1" ht="99">
      <c r="A683" s="77">
        <v>1603</v>
      </c>
      <c r="B683" s="77" t="s">
        <v>22</v>
      </c>
      <c r="C683" s="77" t="s">
        <v>494</v>
      </c>
      <c r="D683" s="77" t="s">
        <v>3091</v>
      </c>
      <c r="E683" s="77" t="s">
        <v>2068</v>
      </c>
      <c r="F683" s="77" t="s">
        <v>3092</v>
      </c>
      <c r="G683" s="78">
        <v>1697339</v>
      </c>
      <c r="H683" s="78">
        <v>1217000</v>
      </c>
      <c r="I683" s="55" t="s">
        <v>157</v>
      </c>
      <c r="J683" s="55" t="s">
        <v>136</v>
      </c>
      <c r="K683" s="77" t="s">
        <v>3093</v>
      </c>
      <c r="L683" s="77" t="s">
        <v>115</v>
      </c>
      <c r="M683" s="77"/>
      <c r="N683" s="77" t="s">
        <v>5268</v>
      </c>
    </row>
    <row r="684" spans="1:14" s="61" customFormat="1" ht="49.5">
      <c r="A684" s="77">
        <v>1604</v>
      </c>
      <c r="B684" s="77" t="s">
        <v>22</v>
      </c>
      <c r="C684" s="77" t="s">
        <v>494</v>
      </c>
      <c r="D684" s="77" t="s">
        <v>3094</v>
      </c>
      <c r="E684" s="77" t="s">
        <v>2068</v>
      </c>
      <c r="F684" s="77" t="s">
        <v>2337</v>
      </c>
      <c r="G684" s="78">
        <v>1887232</v>
      </c>
      <c r="H684" s="78">
        <v>1722000</v>
      </c>
      <c r="I684" s="55" t="s">
        <v>132</v>
      </c>
      <c r="J684" s="55" t="s">
        <v>136</v>
      </c>
      <c r="K684" s="77" t="s">
        <v>383</v>
      </c>
      <c r="L684" s="77" t="s">
        <v>115</v>
      </c>
      <c r="M684" s="77"/>
      <c r="N684" s="77" t="s">
        <v>5268</v>
      </c>
    </row>
    <row r="685" spans="1:14" s="61" customFormat="1" ht="49.5">
      <c r="A685" s="77">
        <v>1605</v>
      </c>
      <c r="B685" s="77" t="s">
        <v>22</v>
      </c>
      <c r="C685" s="77" t="s">
        <v>494</v>
      </c>
      <c r="D685" s="77" t="s">
        <v>3095</v>
      </c>
      <c r="E685" s="77" t="s">
        <v>2068</v>
      </c>
      <c r="F685" s="77" t="s">
        <v>2074</v>
      </c>
      <c r="G685" s="78">
        <v>1994716</v>
      </c>
      <c r="H685" s="78">
        <v>1733600</v>
      </c>
      <c r="I685" s="55" t="s">
        <v>153</v>
      </c>
      <c r="J685" s="55" t="s">
        <v>277</v>
      </c>
      <c r="K685" s="77" t="s">
        <v>497</v>
      </c>
      <c r="L685" s="77" t="s">
        <v>115</v>
      </c>
      <c r="M685" s="77"/>
      <c r="N685" s="77" t="s">
        <v>5272</v>
      </c>
    </row>
    <row r="686" spans="1:14" s="61" customFormat="1" ht="33">
      <c r="A686" s="77">
        <v>1606</v>
      </c>
      <c r="B686" s="77" t="s">
        <v>22</v>
      </c>
      <c r="C686" s="77" t="s">
        <v>3096</v>
      </c>
      <c r="D686" s="77" t="s">
        <v>3097</v>
      </c>
      <c r="E686" s="77" t="s">
        <v>2068</v>
      </c>
      <c r="F686" s="77" t="s">
        <v>2088</v>
      </c>
      <c r="G686" s="78">
        <v>1284746</v>
      </c>
      <c r="H686" s="78">
        <v>1133300</v>
      </c>
      <c r="I686" s="55" t="s">
        <v>191</v>
      </c>
      <c r="J686" s="55" t="s">
        <v>127</v>
      </c>
      <c r="K686" s="77" t="s">
        <v>2468</v>
      </c>
      <c r="L686" s="77" t="s">
        <v>115</v>
      </c>
      <c r="M686" s="77"/>
      <c r="N686" s="77" t="s">
        <v>5268</v>
      </c>
    </row>
    <row r="687" spans="1:14" s="61" customFormat="1" ht="33">
      <c r="A687" s="77">
        <v>1607</v>
      </c>
      <c r="B687" s="77" t="s">
        <v>22</v>
      </c>
      <c r="C687" s="77" t="s">
        <v>3098</v>
      </c>
      <c r="D687" s="77" t="s">
        <v>3099</v>
      </c>
      <c r="E687" s="77" t="s">
        <v>2068</v>
      </c>
      <c r="F687" s="77" t="s">
        <v>2088</v>
      </c>
      <c r="G687" s="78">
        <v>7390297</v>
      </c>
      <c r="H687" s="78">
        <v>5870000</v>
      </c>
      <c r="I687" s="55" t="s">
        <v>240</v>
      </c>
      <c r="J687" s="55" t="s">
        <v>132</v>
      </c>
      <c r="K687" s="77" t="s">
        <v>444</v>
      </c>
      <c r="L687" s="77" t="s">
        <v>115</v>
      </c>
      <c r="M687" s="77"/>
      <c r="N687" s="77" t="s">
        <v>5268</v>
      </c>
    </row>
    <row r="688" spans="1:14" s="61" customFormat="1" ht="82.5">
      <c r="A688" s="77">
        <v>1608</v>
      </c>
      <c r="B688" s="77" t="s">
        <v>22</v>
      </c>
      <c r="C688" s="77" t="s">
        <v>3098</v>
      </c>
      <c r="D688" s="77" t="s">
        <v>3100</v>
      </c>
      <c r="E688" s="77" t="s">
        <v>2068</v>
      </c>
      <c r="F688" s="77" t="s">
        <v>2129</v>
      </c>
      <c r="G688" s="78">
        <v>5580000</v>
      </c>
      <c r="H688" s="78">
        <v>3692000</v>
      </c>
      <c r="I688" s="55" t="s">
        <v>174</v>
      </c>
      <c r="J688" s="55" t="s">
        <v>132</v>
      </c>
      <c r="K688" s="77" t="s">
        <v>1358</v>
      </c>
      <c r="L688" s="77" t="s">
        <v>115</v>
      </c>
      <c r="M688" s="77"/>
      <c r="N688" s="77" t="s">
        <v>5268</v>
      </c>
    </row>
    <row r="689" spans="1:14" s="61" customFormat="1" ht="33">
      <c r="A689" s="77">
        <v>1609</v>
      </c>
      <c r="B689" s="77" t="s">
        <v>22</v>
      </c>
      <c r="C689" s="77" t="s">
        <v>3101</v>
      </c>
      <c r="D689" s="77" t="s">
        <v>3102</v>
      </c>
      <c r="E689" s="77" t="s">
        <v>2068</v>
      </c>
      <c r="F689" s="77" t="s">
        <v>2088</v>
      </c>
      <c r="G689" s="78">
        <v>3190000</v>
      </c>
      <c r="H689" s="78">
        <v>2700000</v>
      </c>
      <c r="I689" s="55" t="s">
        <v>153</v>
      </c>
      <c r="J689" s="55" t="s">
        <v>127</v>
      </c>
      <c r="K689" s="77" t="s">
        <v>460</v>
      </c>
      <c r="L689" s="77" t="s">
        <v>115</v>
      </c>
      <c r="M689" s="77"/>
      <c r="N689" s="77" t="s">
        <v>5268</v>
      </c>
    </row>
    <row r="690" spans="1:14" s="61" customFormat="1" ht="49.5">
      <c r="A690" s="77">
        <v>1610</v>
      </c>
      <c r="B690" s="77" t="s">
        <v>3103</v>
      </c>
      <c r="C690" s="77" t="s">
        <v>3104</v>
      </c>
      <c r="D690" s="77" t="s">
        <v>3105</v>
      </c>
      <c r="E690" s="77" t="s">
        <v>2068</v>
      </c>
      <c r="F690" s="77" t="s">
        <v>2088</v>
      </c>
      <c r="G690" s="78">
        <v>3200000</v>
      </c>
      <c r="H690" s="78">
        <v>3200000</v>
      </c>
      <c r="I690" s="55" t="s">
        <v>221</v>
      </c>
      <c r="J690" s="55" t="s">
        <v>113</v>
      </c>
      <c r="K690" s="77" t="s">
        <v>372</v>
      </c>
      <c r="L690" s="77" t="s">
        <v>115</v>
      </c>
      <c r="M690" s="77"/>
      <c r="N690" s="77" t="s">
        <v>5268</v>
      </c>
    </row>
    <row r="691" spans="1:14" s="61" customFormat="1" ht="33">
      <c r="A691" s="77">
        <v>1611</v>
      </c>
      <c r="B691" s="77" t="s">
        <v>23</v>
      </c>
      <c r="C691" s="77" t="s">
        <v>502</v>
      </c>
      <c r="D691" s="77" t="s">
        <v>3106</v>
      </c>
      <c r="E691" s="77" t="s">
        <v>2068</v>
      </c>
      <c r="F691" s="77" t="s">
        <v>2337</v>
      </c>
      <c r="G691" s="78">
        <v>5595198</v>
      </c>
      <c r="H691" s="78">
        <v>4890000</v>
      </c>
      <c r="I691" s="55" t="s">
        <v>174</v>
      </c>
      <c r="J691" s="55" t="s">
        <v>210</v>
      </c>
      <c r="K691" s="77" t="s">
        <v>165</v>
      </c>
      <c r="L691" s="77" t="s">
        <v>115</v>
      </c>
      <c r="M691" s="77"/>
      <c r="N691" s="77" t="s">
        <v>5283</v>
      </c>
    </row>
    <row r="692" spans="1:14" s="61" customFormat="1" ht="49.5">
      <c r="A692" s="77">
        <v>1612</v>
      </c>
      <c r="B692" s="77" t="s">
        <v>23</v>
      </c>
      <c r="C692" s="77" t="s">
        <v>3107</v>
      </c>
      <c r="D692" s="77" t="s">
        <v>3108</v>
      </c>
      <c r="E692" s="77" t="s">
        <v>2068</v>
      </c>
      <c r="F692" s="77" t="s">
        <v>2337</v>
      </c>
      <c r="G692" s="78">
        <v>30400000</v>
      </c>
      <c r="H692" s="78">
        <v>26790000</v>
      </c>
      <c r="I692" s="55" t="s">
        <v>120</v>
      </c>
      <c r="J692" s="55" t="s">
        <v>221</v>
      </c>
      <c r="K692" s="77" t="s">
        <v>1026</v>
      </c>
      <c r="L692" s="77" t="s">
        <v>115</v>
      </c>
      <c r="M692" s="77"/>
      <c r="N692" s="77" t="s">
        <v>5268</v>
      </c>
    </row>
    <row r="693" spans="1:14" s="61" customFormat="1" ht="82.5">
      <c r="A693" s="77">
        <v>1613</v>
      </c>
      <c r="B693" s="77" t="s">
        <v>38</v>
      </c>
      <c r="C693" s="77" t="s">
        <v>508</v>
      </c>
      <c r="D693" s="77" t="s">
        <v>3109</v>
      </c>
      <c r="E693" s="77" t="s">
        <v>2068</v>
      </c>
      <c r="F693" s="77" t="s">
        <v>93</v>
      </c>
      <c r="G693" s="78">
        <v>3819000</v>
      </c>
      <c r="H693" s="78">
        <v>3209965</v>
      </c>
      <c r="I693" s="55" t="s">
        <v>261</v>
      </c>
      <c r="J693" s="55" t="s">
        <v>141</v>
      </c>
      <c r="K693" s="77" t="s">
        <v>510</v>
      </c>
      <c r="L693" s="77" t="s">
        <v>115</v>
      </c>
      <c r="M693" s="77"/>
      <c r="N693" s="77" t="s">
        <v>5280</v>
      </c>
    </row>
    <row r="694" spans="1:14" s="61" customFormat="1" ht="49.5">
      <c r="A694" s="77">
        <v>1614</v>
      </c>
      <c r="B694" s="77" t="s">
        <v>38</v>
      </c>
      <c r="C694" s="77" t="s">
        <v>508</v>
      </c>
      <c r="D694" s="77" t="s">
        <v>3110</v>
      </c>
      <c r="E694" s="77" t="s">
        <v>2068</v>
      </c>
      <c r="F694" s="77" t="s">
        <v>93</v>
      </c>
      <c r="G694" s="78">
        <v>6915718</v>
      </c>
      <c r="H694" s="78">
        <v>5630000</v>
      </c>
      <c r="I694" s="55" t="s">
        <v>120</v>
      </c>
      <c r="J694" s="55" t="s">
        <v>153</v>
      </c>
      <c r="K694" s="77" t="s">
        <v>510</v>
      </c>
      <c r="L694" s="77" t="s">
        <v>115</v>
      </c>
      <c r="M694" s="77"/>
      <c r="N694" s="77" t="s">
        <v>5270</v>
      </c>
    </row>
    <row r="695" spans="1:14" s="61" customFormat="1" ht="33">
      <c r="A695" s="77">
        <v>1615</v>
      </c>
      <c r="B695" s="77" t="s">
        <v>38</v>
      </c>
      <c r="C695" s="77" t="s">
        <v>508</v>
      </c>
      <c r="D695" s="77" t="s">
        <v>3111</v>
      </c>
      <c r="E695" s="77" t="s">
        <v>2068</v>
      </c>
      <c r="F695" s="77" t="s">
        <v>93</v>
      </c>
      <c r="G695" s="78">
        <v>4459360</v>
      </c>
      <c r="H695" s="78">
        <v>3121604</v>
      </c>
      <c r="I695" s="55" t="s">
        <v>132</v>
      </c>
      <c r="J695" s="55" t="s">
        <v>113</v>
      </c>
      <c r="K695" s="77" t="s">
        <v>510</v>
      </c>
      <c r="L695" s="77" t="s">
        <v>115</v>
      </c>
      <c r="M695" s="77"/>
      <c r="N695" s="77" t="s">
        <v>5268</v>
      </c>
    </row>
    <row r="696" spans="1:14" s="61" customFormat="1" ht="33">
      <c r="A696" s="77">
        <v>1616</v>
      </c>
      <c r="B696" s="77" t="s">
        <v>38</v>
      </c>
      <c r="C696" s="77" t="s">
        <v>508</v>
      </c>
      <c r="D696" s="77" t="s">
        <v>3112</v>
      </c>
      <c r="E696" s="77" t="s">
        <v>2068</v>
      </c>
      <c r="F696" s="77" t="s">
        <v>93</v>
      </c>
      <c r="G696" s="78">
        <v>7959171</v>
      </c>
      <c r="H696" s="78">
        <v>7760191</v>
      </c>
      <c r="I696" s="55" t="s">
        <v>153</v>
      </c>
      <c r="J696" s="55" t="s">
        <v>191</v>
      </c>
      <c r="K696" s="77" t="s">
        <v>510</v>
      </c>
      <c r="L696" s="77" t="s">
        <v>115</v>
      </c>
      <c r="M696" s="77"/>
      <c r="N696" s="77" t="s">
        <v>5268</v>
      </c>
    </row>
    <row r="697" spans="1:14" s="61" customFormat="1" ht="33">
      <c r="A697" s="77">
        <v>1617</v>
      </c>
      <c r="B697" s="77" t="s">
        <v>38</v>
      </c>
      <c r="C697" s="77" t="s">
        <v>3113</v>
      </c>
      <c r="D697" s="77" t="s">
        <v>3114</v>
      </c>
      <c r="E697" s="77" t="s">
        <v>2068</v>
      </c>
      <c r="F697" s="77" t="s">
        <v>93</v>
      </c>
      <c r="G697" s="78">
        <v>1775913</v>
      </c>
      <c r="H697" s="78">
        <v>1650000</v>
      </c>
      <c r="I697" s="55" t="s">
        <v>174</v>
      </c>
      <c r="J697" s="55" t="s">
        <v>120</v>
      </c>
      <c r="K697" s="77" t="s">
        <v>2098</v>
      </c>
      <c r="L697" s="77" t="s">
        <v>115</v>
      </c>
      <c r="M697" s="77"/>
      <c r="N697" s="77" t="s">
        <v>5268</v>
      </c>
    </row>
    <row r="698" spans="1:14" s="61" customFormat="1" ht="49.5">
      <c r="A698" s="77">
        <v>1618</v>
      </c>
      <c r="B698" s="77" t="s">
        <v>38</v>
      </c>
      <c r="C698" s="77" t="s">
        <v>3115</v>
      </c>
      <c r="D698" s="77" t="s">
        <v>3116</v>
      </c>
      <c r="E698" s="77" t="s">
        <v>2068</v>
      </c>
      <c r="F698" s="77" t="s">
        <v>93</v>
      </c>
      <c r="G698" s="78">
        <v>3595972</v>
      </c>
      <c r="H698" s="78">
        <v>2890000</v>
      </c>
      <c r="I698" s="55" t="s">
        <v>283</v>
      </c>
      <c r="J698" s="55" t="s">
        <v>221</v>
      </c>
      <c r="K698" s="77" t="s">
        <v>513</v>
      </c>
      <c r="L698" s="77" t="s">
        <v>115</v>
      </c>
      <c r="M698" s="77"/>
      <c r="N698" s="77" t="s">
        <v>5268</v>
      </c>
    </row>
    <row r="699" spans="1:14" s="61" customFormat="1" ht="33">
      <c r="A699" s="77">
        <v>1619</v>
      </c>
      <c r="B699" s="77" t="s">
        <v>38</v>
      </c>
      <c r="C699" s="77" t="s">
        <v>3115</v>
      </c>
      <c r="D699" s="77" t="s">
        <v>3117</v>
      </c>
      <c r="E699" s="77" t="s">
        <v>2068</v>
      </c>
      <c r="F699" s="77" t="s">
        <v>93</v>
      </c>
      <c r="G699" s="78">
        <v>16067162</v>
      </c>
      <c r="H699" s="78">
        <v>12900000</v>
      </c>
      <c r="I699" s="55" t="s">
        <v>174</v>
      </c>
      <c r="J699" s="55" t="s">
        <v>141</v>
      </c>
      <c r="K699" s="77" t="s">
        <v>513</v>
      </c>
      <c r="L699" s="77" t="s">
        <v>115</v>
      </c>
      <c r="M699" s="77"/>
      <c r="N699" s="77" t="s">
        <v>5268</v>
      </c>
    </row>
    <row r="700" spans="1:14" s="61" customFormat="1" ht="49.5">
      <c r="A700" s="77">
        <v>1620</v>
      </c>
      <c r="B700" s="77" t="s">
        <v>38</v>
      </c>
      <c r="C700" s="77" t="s">
        <v>3115</v>
      </c>
      <c r="D700" s="77" t="s">
        <v>3118</v>
      </c>
      <c r="E700" s="77" t="s">
        <v>2068</v>
      </c>
      <c r="F700" s="77" t="s">
        <v>93</v>
      </c>
      <c r="G700" s="78">
        <v>39407408</v>
      </c>
      <c r="H700" s="78">
        <v>33820000</v>
      </c>
      <c r="I700" s="55" t="s">
        <v>174</v>
      </c>
      <c r="J700" s="55" t="s">
        <v>157</v>
      </c>
      <c r="K700" s="77" t="s">
        <v>513</v>
      </c>
      <c r="L700" s="77" t="s">
        <v>115</v>
      </c>
      <c r="M700" s="77"/>
      <c r="N700" s="77" t="s">
        <v>5268</v>
      </c>
    </row>
    <row r="701" spans="1:14" s="61" customFormat="1" ht="99">
      <c r="A701" s="77">
        <v>1621</v>
      </c>
      <c r="B701" s="77" t="s">
        <v>38</v>
      </c>
      <c r="C701" s="77" t="s">
        <v>3115</v>
      </c>
      <c r="D701" s="77" t="s">
        <v>3119</v>
      </c>
      <c r="E701" s="77" t="s">
        <v>2068</v>
      </c>
      <c r="F701" s="77" t="s">
        <v>93</v>
      </c>
      <c r="G701" s="78">
        <v>1155960</v>
      </c>
      <c r="H701" s="78">
        <v>887700</v>
      </c>
      <c r="I701" s="55" t="s">
        <v>157</v>
      </c>
      <c r="J701" s="55" t="s">
        <v>121</v>
      </c>
      <c r="K701" s="77" t="s">
        <v>513</v>
      </c>
      <c r="L701" s="77" t="s">
        <v>176</v>
      </c>
      <c r="M701" s="77" t="s">
        <v>5281</v>
      </c>
      <c r="N701" s="77"/>
    </row>
    <row r="702" spans="1:14" s="61" customFormat="1" ht="49.5">
      <c r="A702" s="77">
        <v>1622</v>
      </c>
      <c r="B702" s="77" t="s">
        <v>38</v>
      </c>
      <c r="C702" s="77" t="s">
        <v>3120</v>
      </c>
      <c r="D702" s="77" t="s">
        <v>3121</v>
      </c>
      <c r="E702" s="77" t="s">
        <v>2068</v>
      </c>
      <c r="F702" s="77" t="s">
        <v>3122</v>
      </c>
      <c r="G702" s="78">
        <v>1861216</v>
      </c>
      <c r="H702" s="78">
        <v>1850000</v>
      </c>
      <c r="I702" s="55" t="s">
        <v>126</v>
      </c>
      <c r="J702" s="55" t="s">
        <v>120</v>
      </c>
      <c r="K702" s="77" t="s">
        <v>516</v>
      </c>
      <c r="L702" s="77" t="s">
        <v>115</v>
      </c>
      <c r="M702" s="77"/>
      <c r="N702" s="77" t="s">
        <v>5278</v>
      </c>
    </row>
    <row r="703" spans="1:14" s="61" customFormat="1" ht="49.5">
      <c r="A703" s="77">
        <v>1623</v>
      </c>
      <c r="B703" s="77" t="s">
        <v>38</v>
      </c>
      <c r="C703" s="77" t="s">
        <v>3123</v>
      </c>
      <c r="D703" s="77" t="s">
        <v>3124</v>
      </c>
      <c r="E703" s="77" t="s">
        <v>2068</v>
      </c>
      <c r="F703" s="77" t="s">
        <v>2502</v>
      </c>
      <c r="G703" s="78">
        <v>1291611</v>
      </c>
      <c r="H703" s="78">
        <v>938000</v>
      </c>
      <c r="I703" s="55" t="s">
        <v>120</v>
      </c>
      <c r="J703" s="55" t="s">
        <v>277</v>
      </c>
      <c r="K703" s="77" t="s">
        <v>521</v>
      </c>
      <c r="L703" s="77" t="s">
        <v>115</v>
      </c>
      <c r="M703" s="77"/>
      <c r="N703" s="77" t="s">
        <v>5272</v>
      </c>
    </row>
    <row r="704" spans="1:14" s="61" customFormat="1" ht="49.5">
      <c r="A704" s="77">
        <v>1624</v>
      </c>
      <c r="B704" s="77" t="s">
        <v>38</v>
      </c>
      <c r="C704" s="77" t="s">
        <v>3123</v>
      </c>
      <c r="D704" s="77" t="s">
        <v>3125</v>
      </c>
      <c r="E704" s="77" t="s">
        <v>2068</v>
      </c>
      <c r="F704" s="77" t="s">
        <v>93</v>
      </c>
      <c r="G704" s="78">
        <v>7826621</v>
      </c>
      <c r="H704" s="78">
        <v>6360000</v>
      </c>
      <c r="I704" s="55" t="s">
        <v>191</v>
      </c>
      <c r="J704" s="55" t="s">
        <v>188</v>
      </c>
      <c r="K704" s="77" t="s">
        <v>521</v>
      </c>
      <c r="L704" s="77" t="s">
        <v>115</v>
      </c>
      <c r="M704" s="77"/>
      <c r="N704" s="77" t="s">
        <v>5272</v>
      </c>
    </row>
    <row r="705" spans="1:14" s="61" customFormat="1" ht="49.5">
      <c r="A705" s="77">
        <v>1625</v>
      </c>
      <c r="B705" s="77" t="s">
        <v>38</v>
      </c>
      <c r="C705" s="77" t="s">
        <v>3123</v>
      </c>
      <c r="D705" s="77" t="s">
        <v>3126</v>
      </c>
      <c r="E705" s="77" t="s">
        <v>2068</v>
      </c>
      <c r="F705" s="77" t="s">
        <v>93</v>
      </c>
      <c r="G705" s="78">
        <v>4558007</v>
      </c>
      <c r="H705" s="78">
        <v>3911000</v>
      </c>
      <c r="I705" s="55" t="s">
        <v>191</v>
      </c>
      <c r="J705" s="55" t="s">
        <v>188</v>
      </c>
      <c r="K705" s="77" t="s">
        <v>521</v>
      </c>
      <c r="L705" s="77" t="s">
        <v>115</v>
      </c>
      <c r="M705" s="77"/>
      <c r="N705" s="77" t="s">
        <v>5272</v>
      </c>
    </row>
    <row r="706" spans="1:14" s="61" customFormat="1" ht="49.5">
      <c r="A706" s="77">
        <v>1626</v>
      </c>
      <c r="B706" s="77" t="s">
        <v>38</v>
      </c>
      <c r="C706" s="77" t="s">
        <v>3127</v>
      </c>
      <c r="D706" s="77" t="s">
        <v>3128</v>
      </c>
      <c r="E706" s="77" t="s">
        <v>2068</v>
      </c>
      <c r="F706" s="77" t="s">
        <v>93</v>
      </c>
      <c r="G706" s="78">
        <v>1847999</v>
      </c>
      <c r="H706" s="78">
        <v>1360000</v>
      </c>
      <c r="I706" s="55" t="s">
        <v>170</v>
      </c>
      <c r="J706" s="55" t="s">
        <v>214</v>
      </c>
      <c r="K706" s="77" t="s">
        <v>3129</v>
      </c>
      <c r="L706" s="77" t="s">
        <v>115</v>
      </c>
      <c r="M706" s="77"/>
      <c r="N706" s="77" t="s">
        <v>5272</v>
      </c>
    </row>
    <row r="707" spans="1:14" s="61" customFormat="1" ht="49.5">
      <c r="A707" s="77">
        <v>1627</v>
      </c>
      <c r="B707" s="77" t="s">
        <v>38</v>
      </c>
      <c r="C707" s="77" t="s">
        <v>3127</v>
      </c>
      <c r="D707" s="77" t="s">
        <v>3130</v>
      </c>
      <c r="E707" s="77" t="s">
        <v>2068</v>
      </c>
      <c r="F707" s="77" t="s">
        <v>93</v>
      </c>
      <c r="G707" s="78">
        <v>6180512</v>
      </c>
      <c r="H707" s="78">
        <v>4230000</v>
      </c>
      <c r="I707" s="55" t="s">
        <v>203</v>
      </c>
      <c r="J707" s="55" t="s">
        <v>131</v>
      </c>
      <c r="K707" s="77" t="s">
        <v>3129</v>
      </c>
      <c r="L707" s="77" t="s">
        <v>115</v>
      </c>
      <c r="M707" s="77"/>
      <c r="N707" s="77" t="s">
        <v>5272</v>
      </c>
    </row>
    <row r="708" spans="1:14" s="61" customFormat="1" ht="49.5">
      <c r="A708" s="77">
        <v>1628</v>
      </c>
      <c r="B708" s="77" t="s">
        <v>38</v>
      </c>
      <c r="C708" s="77" t="s">
        <v>3127</v>
      </c>
      <c r="D708" s="77" t="s">
        <v>3131</v>
      </c>
      <c r="E708" s="77" t="s">
        <v>2068</v>
      </c>
      <c r="F708" s="77" t="s">
        <v>3132</v>
      </c>
      <c r="G708" s="78">
        <v>22455904</v>
      </c>
      <c r="H708" s="78">
        <v>20400000</v>
      </c>
      <c r="I708" s="55" t="s">
        <v>191</v>
      </c>
      <c r="J708" s="55" t="s">
        <v>127</v>
      </c>
      <c r="K708" s="77" t="s">
        <v>3129</v>
      </c>
      <c r="L708" s="77" t="s">
        <v>115</v>
      </c>
      <c r="M708" s="77"/>
      <c r="N708" s="77" t="s">
        <v>5272</v>
      </c>
    </row>
    <row r="709" spans="1:14" s="61" customFormat="1" ht="49.5">
      <c r="A709" s="77">
        <v>1629</v>
      </c>
      <c r="B709" s="77" t="s">
        <v>38</v>
      </c>
      <c r="C709" s="77" t="s">
        <v>3133</v>
      </c>
      <c r="D709" s="77" t="s">
        <v>3134</v>
      </c>
      <c r="E709" s="77" t="s">
        <v>2068</v>
      </c>
      <c r="F709" s="77" t="s">
        <v>2071</v>
      </c>
      <c r="G709" s="78">
        <v>1483430</v>
      </c>
      <c r="H709" s="78">
        <v>1380000</v>
      </c>
      <c r="I709" s="55" t="s">
        <v>113</v>
      </c>
      <c r="J709" s="55" t="s">
        <v>214</v>
      </c>
      <c r="K709" s="77" t="s">
        <v>510</v>
      </c>
      <c r="L709" s="77" t="s">
        <v>115</v>
      </c>
      <c r="M709" s="77"/>
      <c r="N709" s="77" t="s">
        <v>5272</v>
      </c>
    </row>
    <row r="710" spans="1:14" s="61" customFormat="1" ht="49.5">
      <c r="A710" s="77">
        <v>1630</v>
      </c>
      <c r="B710" s="77" t="s">
        <v>38</v>
      </c>
      <c r="C710" s="77" t="s">
        <v>38</v>
      </c>
      <c r="D710" s="77" t="s">
        <v>3135</v>
      </c>
      <c r="E710" s="77" t="s">
        <v>2068</v>
      </c>
      <c r="F710" s="77" t="s">
        <v>2337</v>
      </c>
      <c r="G710" s="78">
        <v>3707429</v>
      </c>
      <c r="H710" s="78">
        <v>3261898</v>
      </c>
      <c r="I710" s="55" t="s">
        <v>174</v>
      </c>
      <c r="J710" s="55" t="s">
        <v>120</v>
      </c>
      <c r="K710" s="77" t="s">
        <v>3136</v>
      </c>
      <c r="L710" s="77" t="s">
        <v>115</v>
      </c>
      <c r="M710" s="77"/>
      <c r="N710" s="77" t="s">
        <v>5272</v>
      </c>
    </row>
    <row r="711" spans="1:14" s="61" customFormat="1" ht="82.5">
      <c r="A711" s="77">
        <v>1631</v>
      </c>
      <c r="B711" s="77" t="s">
        <v>38</v>
      </c>
      <c r="C711" s="77" t="s">
        <v>519</v>
      </c>
      <c r="D711" s="77" t="s">
        <v>3137</v>
      </c>
      <c r="E711" s="77" t="s">
        <v>2068</v>
      </c>
      <c r="F711" s="77" t="s">
        <v>2129</v>
      </c>
      <c r="G711" s="78">
        <v>2782142</v>
      </c>
      <c r="H711" s="78">
        <v>2686000</v>
      </c>
      <c r="I711" s="55" t="s">
        <v>246</v>
      </c>
      <c r="J711" s="55" t="s">
        <v>174</v>
      </c>
      <c r="K711" s="77" t="s">
        <v>510</v>
      </c>
      <c r="L711" s="77" t="s">
        <v>115</v>
      </c>
      <c r="M711" s="77"/>
      <c r="N711" s="77" t="s">
        <v>5272</v>
      </c>
    </row>
    <row r="712" spans="1:14" s="61" customFormat="1" ht="49.5">
      <c r="A712" s="77">
        <v>1632</v>
      </c>
      <c r="B712" s="77" t="s">
        <v>38</v>
      </c>
      <c r="C712" s="77" t="s">
        <v>519</v>
      </c>
      <c r="D712" s="77" t="s">
        <v>3138</v>
      </c>
      <c r="E712" s="77" t="s">
        <v>2068</v>
      </c>
      <c r="F712" s="77" t="s">
        <v>2084</v>
      </c>
      <c r="G712" s="78">
        <v>10996249</v>
      </c>
      <c r="H712" s="78">
        <v>10680000</v>
      </c>
      <c r="I712" s="55" t="s">
        <v>195</v>
      </c>
      <c r="J712" s="55" t="s">
        <v>221</v>
      </c>
      <c r="K712" s="77" t="s">
        <v>510</v>
      </c>
      <c r="L712" s="77" t="s">
        <v>115</v>
      </c>
      <c r="M712" s="77"/>
      <c r="N712" s="77" t="s">
        <v>5268</v>
      </c>
    </row>
    <row r="713" spans="1:14" s="61" customFormat="1" ht="49.5">
      <c r="A713" s="77">
        <v>1633</v>
      </c>
      <c r="B713" s="77" t="s">
        <v>38</v>
      </c>
      <c r="C713" s="77" t="s">
        <v>519</v>
      </c>
      <c r="D713" s="77" t="s">
        <v>3139</v>
      </c>
      <c r="E713" s="77" t="s">
        <v>2068</v>
      </c>
      <c r="F713" s="77" t="s">
        <v>2071</v>
      </c>
      <c r="G713" s="78">
        <v>1122365</v>
      </c>
      <c r="H713" s="78">
        <v>1111140</v>
      </c>
      <c r="I713" s="55" t="s">
        <v>174</v>
      </c>
      <c r="J713" s="55" t="s">
        <v>221</v>
      </c>
      <c r="K713" s="77" t="s">
        <v>3129</v>
      </c>
      <c r="L713" s="77" t="s">
        <v>115</v>
      </c>
      <c r="M713" s="77"/>
      <c r="N713" s="77" t="s">
        <v>5268</v>
      </c>
    </row>
    <row r="714" spans="1:14" s="61" customFormat="1" ht="49.5">
      <c r="A714" s="77">
        <v>1634</v>
      </c>
      <c r="B714" s="77" t="s">
        <v>38</v>
      </c>
      <c r="C714" s="77" t="s">
        <v>519</v>
      </c>
      <c r="D714" s="77" t="s">
        <v>3140</v>
      </c>
      <c r="E714" s="77" t="s">
        <v>2068</v>
      </c>
      <c r="F714" s="77" t="s">
        <v>2084</v>
      </c>
      <c r="G714" s="78">
        <v>11705589</v>
      </c>
      <c r="H714" s="78">
        <v>8920000</v>
      </c>
      <c r="I714" s="55" t="s">
        <v>120</v>
      </c>
      <c r="J714" s="55" t="s">
        <v>191</v>
      </c>
      <c r="K714" s="77" t="s">
        <v>513</v>
      </c>
      <c r="L714" s="77" t="s">
        <v>115</v>
      </c>
      <c r="M714" s="77"/>
      <c r="N714" s="77" t="s">
        <v>5268</v>
      </c>
    </row>
    <row r="715" spans="1:14" s="61" customFormat="1" ht="66">
      <c r="A715" s="77">
        <v>1635</v>
      </c>
      <c r="B715" s="77" t="s">
        <v>38</v>
      </c>
      <c r="C715" s="77" t="s">
        <v>519</v>
      </c>
      <c r="D715" s="77" t="s">
        <v>3141</v>
      </c>
      <c r="E715" s="77" t="s">
        <v>2068</v>
      </c>
      <c r="F715" s="77" t="s">
        <v>3142</v>
      </c>
      <c r="G715" s="78">
        <v>1579592</v>
      </c>
      <c r="H715" s="78">
        <v>1145000</v>
      </c>
      <c r="I715" s="55" t="s">
        <v>120</v>
      </c>
      <c r="J715" s="55" t="s">
        <v>148</v>
      </c>
      <c r="K715" s="77" t="s">
        <v>3143</v>
      </c>
      <c r="L715" s="77" t="s">
        <v>115</v>
      </c>
      <c r="M715" s="77"/>
      <c r="N715" s="77" t="s">
        <v>5268</v>
      </c>
    </row>
    <row r="716" spans="1:14" s="61" customFormat="1" ht="66">
      <c r="A716" s="77">
        <v>1636</v>
      </c>
      <c r="B716" s="77" t="s">
        <v>38</v>
      </c>
      <c r="C716" s="77" t="s">
        <v>519</v>
      </c>
      <c r="D716" s="77" t="s">
        <v>3144</v>
      </c>
      <c r="E716" s="77" t="s">
        <v>2068</v>
      </c>
      <c r="F716" s="77" t="s">
        <v>3055</v>
      </c>
      <c r="G716" s="78">
        <v>5385138</v>
      </c>
      <c r="H716" s="78">
        <v>5070000</v>
      </c>
      <c r="I716" s="55" t="s">
        <v>157</v>
      </c>
      <c r="J716" s="55" t="s">
        <v>132</v>
      </c>
      <c r="K716" s="77" t="s">
        <v>3129</v>
      </c>
      <c r="L716" s="77" t="s">
        <v>115</v>
      </c>
      <c r="M716" s="77"/>
      <c r="N716" s="77" t="s">
        <v>5296</v>
      </c>
    </row>
    <row r="717" spans="1:14" s="61" customFormat="1" ht="49.5">
      <c r="A717" s="77">
        <v>1637</v>
      </c>
      <c r="B717" s="77" t="s">
        <v>38</v>
      </c>
      <c r="C717" s="77" t="s">
        <v>519</v>
      </c>
      <c r="D717" s="77" t="s">
        <v>3145</v>
      </c>
      <c r="E717" s="77" t="s">
        <v>2068</v>
      </c>
      <c r="F717" s="77" t="s">
        <v>2088</v>
      </c>
      <c r="G717" s="78">
        <v>1343670</v>
      </c>
      <c r="H717" s="78">
        <v>1276000</v>
      </c>
      <c r="I717" s="55" t="s">
        <v>132</v>
      </c>
      <c r="J717" s="55" t="s">
        <v>113</v>
      </c>
      <c r="K717" s="77" t="s">
        <v>3129</v>
      </c>
      <c r="L717" s="77" t="s">
        <v>115</v>
      </c>
      <c r="M717" s="77"/>
      <c r="N717" s="77" t="s">
        <v>5268</v>
      </c>
    </row>
    <row r="718" spans="1:14" s="61" customFormat="1" ht="33">
      <c r="A718" s="77">
        <v>1638</v>
      </c>
      <c r="B718" s="77" t="s">
        <v>38</v>
      </c>
      <c r="C718" s="77" t="s">
        <v>519</v>
      </c>
      <c r="D718" s="77" t="s">
        <v>3146</v>
      </c>
      <c r="E718" s="77" t="s">
        <v>2068</v>
      </c>
      <c r="F718" s="77" t="s">
        <v>2088</v>
      </c>
      <c r="G718" s="78">
        <v>1211011</v>
      </c>
      <c r="H718" s="78">
        <v>946400</v>
      </c>
      <c r="I718" s="55" t="s">
        <v>132</v>
      </c>
      <c r="J718" s="55" t="s">
        <v>212</v>
      </c>
      <c r="K718" s="77" t="s">
        <v>3129</v>
      </c>
      <c r="L718" s="77" t="s">
        <v>115</v>
      </c>
      <c r="M718" s="77"/>
      <c r="N718" s="77" t="s">
        <v>5268</v>
      </c>
    </row>
    <row r="719" spans="1:14" s="61" customFormat="1" ht="82.5">
      <c r="A719" s="77">
        <v>1639</v>
      </c>
      <c r="B719" s="77" t="s">
        <v>38</v>
      </c>
      <c r="C719" s="77" t="s">
        <v>519</v>
      </c>
      <c r="D719" s="77" t="s">
        <v>3147</v>
      </c>
      <c r="E719" s="77" t="s">
        <v>2068</v>
      </c>
      <c r="F719" s="77" t="s">
        <v>2084</v>
      </c>
      <c r="G719" s="78">
        <v>3778088</v>
      </c>
      <c r="H719" s="78">
        <v>3500000</v>
      </c>
      <c r="I719" s="55" t="s">
        <v>153</v>
      </c>
      <c r="J719" s="55" t="s">
        <v>127</v>
      </c>
      <c r="K719" s="77" t="s">
        <v>513</v>
      </c>
      <c r="L719" s="77" t="s">
        <v>115</v>
      </c>
      <c r="M719" s="77"/>
      <c r="N719" s="77" t="s">
        <v>5268</v>
      </c>
    </row>
    <row r="720" spans="1:14" s="61" customFormat="1" ht="49.5">
      <c r="A720" s="77">
        <v>1640</v>
      </c>
      <c r="B720" s="77" t="s">
        <v>38</v>
      </c>
      <c r="C720" s="77" t="s">
        <v>519</v>
      </c>
      <c r="D720" s="77" t="s">
        <v>3148</v>
      </c>
      <c r="E720" s="77" t="s">
        <v>2068</v>
      </c>
      <c r="F720" s="77" t="s">
        <v>3122</v>
      </c>
      <c r="G720" s="78">
        <v>3894695</v>
      </c>
      <c r="H720" s="78">
        <v>3750000</v>
      </c>
      <c r="I720" s="55" t="s">
        <v>113</v>
      </c>
      <c r="J720" s="55" t="s">
        <v>191</v>
      </c>
      <c r="K720" s="77" t="s">
        <v>3129</v>
      </c>
      <c r="L720" s="77" t="s">
        <v>115</v>
      </c>
      <c r="M720" s="77"/>
      <c r="N720" s="77" t="s">
        <v>5267</v>
      </c>
    </row>
    <row r="721" spans="1:14" s="61" customFormat="1" ht="66">
      <c r="A721" s="77">
        <v>1641</v>
      </c>
      <c r="B721" s="77" t="s">
        <v>38</v>
      </c>
      <c r="C721" s="77" t="s">
        <v>519</v>
      </c>
      <c r="D721" s="77" t="s">
        <v>3149</v>
      </c>
      <c r="E721" s="77" t="s">
        <v>2068</v>
      </c>
      <c r="F721" s="77" t="s">
        <v>2337</v>
      </c>
      <c r="G721" s="78">
        <v>1555030</v>
      </c>
      <c r="H721" s="78">
        <v>1520000</v>
      </c>
      <c r="I721" s="55" t="s">
        <v>136</v>
      </c>
      <c r="J721" s="55" t="s">
        <v>127</v>
      </c>
      <c r="K721" s="77" t="s">
        <v>2098</v>
      </c>
      <c r="L721" s="77" t="s">
        <v>115</v>
      </c>
      <c r="M721" s="77"/>
      <c r="N721" s="77" t="s">
        <v>5286</v>
      </c>
    </row>
    <row r="722" spans="1:14" s="61" customFormat="1" ht="49.5">
      <c r="A722" s="77">
        <v>1642</v>
      </c>
      <c r="B722" s="77" t="s">
        <v>38</v>
      </c>
      <c r="C722" s="77" t="s">
        <v>519</v>
      </c>
      <c r="D722" s="77" t="s">
        <v>3150</v>
      </c>
      <c r="E722" s="77" t="s">
        <v>2068</v>
      </c>
      <c r="F722" s="77" t="s">
        <v>2223</v>
      </c>
      <c r="G722" s="78">
        <v>5758183</v>
      </c>
      <c r="H722" s="78">
        <v>5410000</v>
      </c>
      <c r="I722" s="55" t="s">
        <v>214</v>
      </c>
      <c r="J722" s="55" t="s">
        <v>188</v>
      </c>
      <c r="K722" s="77" t="s">
        <v>510</v>
      </c>
      <c r="L722" s="77" t="s">
        <v>115</v>
      </c>
      <c r="M722" s="77"/>
      <c r="N722" s="77" t="s">
        <v>5268</v>
      </c>
    </row>
    <row r="723" spans="1:14" s="61" customFormat="1" ht="49.5">
      <c r="A723" s="77">
        <v>1643</v>
      </c>
      <c r="B723" s="77" t="s">
        <v>38</v>
      </c>
      <c r="C723" s="77" t="s">
        <v>3151</v>
      </c>
      <c r="D723" s="77" t="s">
        <v>3152</v>
      </c>
      <c r="E723" s="77" t="s">
        <v>2068</v>
      </c>
      <c r="F723" s="77" t="s">
        <v>2337</v>
      </c>
      <c r="G723" s="78">
        <v>1041597</v>
      </c>
      <c r="H723" s="78">
        <v>1000000</v>
      </c>
      <c r="I723" s="55" t="s">
        <v>207</v>
      </c>
      <c r="J723" s="55" t="s">
        <v>174</v>
      </c>
      <c r="K723" s="77" t="s">
        <v>510</v>
      </c>
      <c r="L723" s="77" t="s">
        <v>115</v>
      </c>
      <c r="M723" s="77"/>
      <c r="N723" s="77" t="s">
        <v>5268</v>
      </c>
    </row>
    <row r="724" spans="1:14" s="61" customFormat="1" ht="49.5">
      <c r="A724" s="77">
        <v>1644</v>
      </c>
      <c r="B724" s="77" t="s">
        <v>45</v>
      </c>
      <c r="C724" s="77" t="s">
        <v>45</v>
      </c>
      <c r="D724" s="77" t="s">
        <v>3153</v>
      </c>
      <c r="E724" s="77" t="s">
        <v>2068</v>
      </c>
      <c r="F724" s="77" t="s">
        <v>93</v>
      </c>
      <c r="G724" s="78">
        <v>14135262</v>
      </c>
      <c r="H724" s="78">
        <v>12679000</v>
      </c>
      <c r="I724" s="55" t="s">
        <v>148</v>
      </c>
      <c r="J724" s="55" t="s">
        <v>136</v>
      </c>
      <c r="K724" s="77" t="s">
        <v>523</v>
      </c>
      <c r="L724" s="77" t="s">
        <v>115</v>
      </c>
      <c r="M724" s="77"/>
      <c r="N724" s="77" t="s">
        <v>5278</v>
      </c>
    </row>
    <row r="725" spans="1:14" s="61" customFormat="1" ht="66">
      <c r="A725" s="77">
        <v>1645</v>
      </c>
      <c r="B725" s="77" t="s">
        <v>45</v>
      </c>
      <c r="C725" s="77" t="s">
        <v>45</v>
      </c>
      <c r="D725" s="77" t="s">
        <v>3154</v>
      </c>
      <c r="E725" s="77" t="s">
        <v>2068</v>
      </c>
      <c r="F725" s="77" t="s">
        <v>93</v>
      </c>
      <c r="G725" s="78">
        <v>7710106</v>
      </c>
      <c r="H725" s="78">
        <v>6930000</v>
      </c>
      <c r="I725" s="55" t="s">
        <v>132</v>
      </c>
      <c r="J725" s="55" t="s">
        <v>127</v>
      </c>
      <c r="K725" s="77" t="s">
        <v>523</v>
      </c>
      <c r="L725" s="77" t="s">
        <v>115</v>
      </c>
      <c r="M725" s="77"/>
      <c r="N725" s="77" t="s">
        <v>5278</v>
      </c>
    </row>
    <row r="726" spans="1:14" s="61" customFormat="1" ht="49.5">
      <c r="A726" s="77">
        <v>1646</v>
      </c>
      <c r="B726" s="77" t="s">
        <v>45</v>
      </c>
      <c r="C726" s="77" t="s">
        <v>45</v>
      </c>
      <c r="D726" s="77" t="s">
        <v>3155</v>
      </c>
      <c r="E726" s="77" t="s">
        <v>2068</v>
      </c>
      <c r="F726" s="77" t="s">
        <v>93</v>
      </c>
      <c r="G726" s="78">
        <v>1667217</v>
      </c>
      <c r="H726" s="78">
        <v>1600000</v>
      </c>
      <c r="I726" s="55" t="s">
        <v>132</v>
      </c>
      <c r="J726" s="55" t="s">
        <v>127</v>
      </c>
      <c r="K726" s="77" t="s">
        <v>526</v>
      </c>
      <c r="L726" s="77" t="s">
        <v>115</v>
      </c>
      <c r="M726" s="77"/>
      <c r="N726" s="77" t="s">
        <v>5278</v>
      </c>
    </row>
    <row r="727" spans="1:14" s="61" customFormat="1" ht="49.5">
      <c r="A727" s="77">
        <v>1647</v>
      </c>
      <c r="B727" s="77" t="s">
        <v>45</v>
      </c>
      <c r="C727" s="77" t="s">
        <v>3156</v>
      </c>
      <c r="D727" s="77" t="s">
        <v>3157</v>
      </c>
      <c r="E727" s="77" t="s">
        <v>2068</v>
      </c>
      <c r="F727" s="77" t="s">
        <v>93</v>
      </c>
      <c r="G727" s="78">
        <v>1830573</v>
      </c>
      <c r="H727" s="78">
        <v>1660000</v>
      </c>
      <c r="I727" s="55" t="s">
        <v>174</v>
      </c>
      <c r="J727" s="55" t="s">
        <v>141</v>
      </c>
      <c r="K727" s="77" t="s">
        <v>3158</v>
      </c>
      <c r="L727" s="77" t="s">
        <v>115</v>
      </c>
      <c r="M727" s="77"/>
      <c r="N727" s="77" t="s">
        <v>5278</v>
      </c>
    </row>
    <row r="728" spans="1:14" s="61" customFormat="1" ht="49.5">
      <c r="A728" s="77">
        <v>1648</v>
      </c>
      <c r="B728" s="77" t="s">
        <v>45</v>
      </c>
      <c r="C728" s="77" t="s">
        <v>524</v>
      </c>
      <c r="D728" s="77" t="s">
        <v>3159</v>
      </c>
      <c r="E728" s="77" t="s">
        <v>2068</v>
      </c>
      <c r="F728" s="77" t="s">
        <v>2079</v>
      </c>
      <c r="G728" s="78">
        <v>1065000</v>
      </c>
      <c r="H728" s="78">
        <v>889000</v>
      </c>
      <c r="I728" s="55" t="s">
        <v>188</v>
      </c>
      <c r="J728" s="55" t="s">
        <v>277</v>
      </c>
      <c r="K728" s="77" t="s">
        <v>526</v>
      </c>
      <c r="L728" s="77" t="s">
        <v>115</v>
      </c>
      <c r="M728" s="77"/>
      <c r="N728" s="77" t="s">
        <v>5268</v>
      </c>
    </row>
    <row r="729" spans="1:14" s="61" customFormat="1" ht="99">
      <c r="A729" s="77">
        <v>1649</v>
      </c>
      <c r="B729" s="77" t="s">
        <v>45</v>
      </c>
      <c r="C729" s="77" t="s">
        <v>3160</v>
      </c>
      <c r="D729" s="77" t="s">
        <v>3161</v>
      </c>
      <c r="E729" s="77" t="s">
        <v>2068</v>
      </c>
      <c r="F729" s="77" t="s">
        <v>93</v>
      </c>
      <c r="G729" s="78">
        <v>1369534</v>
      </c>
      <c r="H729" s="78">
        <v>1369534</v>
      </c>
      <c r="I729" s="55" t="s">
        <v>203</v>
      </c>
      <c r="J729" s="55" t="s">
        <v>141</v>
      </c>
      <c r="K729" s="77" t="s">
        <v>3162</v>
      </c>
      <c r="L729" s="77" t="s">
        <v>176</v>
      </c>
      <c r="M729" s="77" t="s">
        <v>5279</v>
      </c>
      <c r="N729" s="77"/>
    </row>
    <row r="730" spans="1:14" s="61" customFormat="1" ht="49.5">
      <c r="A730" s="77">
        <v>1650</v>
      </c>
      <c r="B730" s="77" t="s">
        <v>45</v>
      </c>
      <c r="C730" s="77" t="s">
        <v>3163</v>
      </c>
      <c r="D730" s="77" t="s">
        <v>3164</v>
      </c>
      <c r="E730" s="77" t="s">
        <v>2068</v>
      </c>
      <c r="F730" s="77" t="s">
        <v>93</v>
      </c>
      <c r="G730" s="78">
        <v>2201668</v>
      </c>
      <c r="H730" s="78">
        <v>1920000</v>
      </c>
      <c r="I730" s="55" t="s">
        <v>174</v>
      </c>
      <c r="J730" s="55" t="s">
        <v>126</v>
      </c>
      <c r="K730" s="77" t="s">
        <v>3165</v>
      </c>
      <c r="L730" s="77" t="s">
        <v>115</v>
      </c>
      <c r="M730" s="77"/>
      <c r="N730" s="77" t="s">
        <v>5278</v>
      </c>
    </row>
    <row r="731" spans="1:14" s="61" customFormat="1" ht="49.5">
      <c r="A731" s="77">
        <v>1651</v>
      </c>
      <c r="B731" s="77" t="s">
        <v>45</v>
      </c>
      <c r="C731" s="77" t="s">
        <v>3163</v>
      </c>
      <c r="D731" s="77" t="s">
        <v>3166</v>
      </c>
      <c r="E731" s="77" t="s">
        <v>2068</v>
      </c>
      <c r="F731" s="77" t="s">
        <v>2084</v>
      </c>
      <c r="G731" s="78">
        <v>155323380</v>
      </c>
      <c r="H731" s="78">
        <v>155300000</v>
      </c>
      <c r="I731" s="55" t="s">
        <v>120</v>
      </c>
      <c r="J731" s="55" t="s">
        <v>127</v>
      </c>
      <c r="K731" s="77" t="s">
        <v>3165</v>
      </c>
      <c r="L731" s="77" t="s">
        <v>115</v>
      </c>
      <c r="M731" s="77"/>
      <c r="N731" s="77" t="s">
        <v>5268</v>
      </c>
    </row>
    <row r="732" spans="1:14" s="61" customFormat="1" ht="49.5">
      <c r="A732" s="77">
        <v>1652</v>
      </c>
      <c r="B732" s="77" t="s">
        <v>45</v>
      </c>
      <c r="C732" s="77" t="s">
        <v>529</v>
      </c>
      <c r="D732" s="77" t="s">
        <v>3167</v>
      </c>
      <c r="E732" s="77" t="s">
        <v>2068</v>
      </c>
      <c r="F732" s="77" t="s">
        <v>2133</v>
      </c>
      <c r="G732" s="78">
        <v>26232000</v>
      </c>
      <c r="H732" s="78">
        <v>19880000</v>
      </c>
      <c r="I732" s="55" t="s">
        <v>132</v>
      </c>
      <c r="J732" s="55" t="s">
        <v>113</v>
      </c>
      <c r="K732" s="77" t="s">
        <v>526</v>
      </c>
      <c r="L732" s="77" t="s">
        <v>115</v>
      </c>
      <c r="M732" s="77"/>
      <c r="N732" s="77" t="s">
        <v>5278</v>
      </c>
    </row>
    <row r="733" spans="1:14" s="61" customFormat="1" ht="33">
      <c r="A733" s="77">
        <v>1653</v>
      </c>
      <c r="B733" s="77" t="s">
        <v>36</v>
      </c>
      <c r="C733" s="77" t="s">
        <v>36</v>
      </c>
      <c r="D733" s="77" t="s">
        <v>3168</v>
      </c>
      <c r="E733" s="77" t="s">
        <v>2068</v>
      </c>
      <c r="F733" s="77" t="s">
        <v>93</v>
      </c>
      <c r="G733" s="78">
        <v>1961784</v>
      </c>
      <c r="H733" s="78">
        <v>1470000</v>
      </c>
      <c r="I733" s="55" t="s">
        <v>195</v>
      </c>
      <c r="J733" s="55" t="s">
        <v>207</v>
      </c>
      <c r="K733" s="77" t="s">
        <v>2537</v>
      </c>
      <c r="L733" s="77" t="s">
        <v>115</v>
      </c>
      <c r="M733" s="77"/>
      <c r="N733" s="77" t="s">
        <v>5268</v>
      </c>
    </row>
    <row r="734" spans="1:14" s="61" customFormat="1" ht="82.5">
      <c r="A734" s="77">
        <v>1654</v>
      </c>
      <c r="B734" s="77" t="s">
        <v>36</v>
      </c>
      <c r="C734" s="77" t="s">
        <v>36</v>
      </c>
      <c r="D734" s="77" t="s">
        <v>3169</v>
      </c>
      <c r="E734" s="77" t="s">
        <v>2068</v>
      </c>
      <c r="F734" s="77" t="s">
        <v>2129</v>
      </c>
      <c r="G734" s="78">
        <v>6882365</v>
      </c>
      <c r="H734" s="78">
        <v>6800000</v>
      </c>
      <c r="I734" s="55" t="s">
        <v>174</v>
      </c>
      <c r="J734" s="55" t="s">
        <v>210</v>
      </c>
      <c r="K734" s="77" t="s">
        <v>538</v>
      </c>
      <c r="L734" s="77" t="s">
        <v>115</v>
      </c>
      <c r="M734" s="77"/>
      <c r="N734" s="77" t="s">
        <v>5268</v>
      </c>
    </row>
    <row r="735" spans="1:14" s="61" customFormat="1" ht="99">
      <c r="A735" s="77">
        <v>1655</v>
      </c>
      <c r="B735" s="77" t="s">
        <v>36</v>
      </c>
      <c r="C735" s="77" t="s">
        <v>36</v>
      </c>
      <c r="D735" s="77" t="s">
        <v>3170</v>
      </c>
      <c r="E735" s="77" t="s">
        <v>2068</v>
      </c>
      <c r="F735" s="77" t="s">
        <v>2133</v>
      </c>
      <c r="G735" s="78">
        <v>277911366</v>
      </c>
      <c r="H735" s="78">
        <v>277911366</v>
      </c>
      <c r="I735" s="55" t="s">
        <v>174</v>
      </c>
      <c r="J735" s="55" t="s">
        <v>210</v>
      </c>
      <c r="K735" s="77" t="s">
        <v>532</v>
      </c>
      <c r="L735" s="77" t="s">
        <v>176</v>
      </c>
      <c r="M735" s="77" t="s">
        <v>5279</v>
      </c>
      <c r="N735" s="77"/>
    </row>
    <row r="736" spans="1:14" s="61" customFormat="1" ht="49.5">
      <c r="A736" s="77">
        <v>1656</v>
      </c>
      <c r="B736" s="77" t="s">
        <v>36</v>
      </c>
      <c r="C736" s="77" t="s">
        <v>36</v>
      </c>
      <c r="D736" s="77" t="s">
        <v>3171</v>
      </c>
      <c r="E736" s="77" t="s">
        <v>2068</v>
      </c>
      <c r="F736" s="77" t="s">
        <v>2502</v>
      </c>
      <c r="G736" s="78">
        <v>17697797</v>
      </c>
      <c r="H736" s="78">
        <v>17600000</v>
      </c>
      <c r="I736" s="55" t="s">
        <v>126</v>
      </c>
      <c r="J736" s="55" t="s">
        <v>148</v>
      </c>
      <c r="K736" s="77" t="s">
        <v>534</v>
      </c>
      <c r="L736" s="77" t="s">
        <v>115</v>
      </c>
      <c r="M736" s="77"/>
      <c r="N736" s="77" t="s">
        <v>5268</v>
      </c>
    </row>
    <row r="737" spans="1:14" s="61" customFormat="1" ht="82.5">
      <c r="A737" s="77">
        <v>1657</v>
      </c>
      <c r="B737" s="77" t="s">
        <v>36</v>
      </c>
      <c r="C737" s="77" t="s">
        <v>36</v>
      </c>
      <c r="D737" s="77" t="s">
        <v>3172</v>
      </c>
      <c r="E737" s="77" t="s">
        <v>2068</v>
      </c>
      <c r="F737" s="77" t="s">
        <v>2129</v>
      </c>
      <c r="G737" s="78">
        <v>1016865</v>
      </c>
      <c r="H737" s="78">
        <v>1000000</v>
      </c>
      <c r="I737" s="55" t="s">
        <v>126</v>
      </c>
      <c r="J737" s="55" t="s">
        <v>131</v>
      </c>
      <c r="K737" s="77" t="s">
        <v>3173</v>
      </c>
      <c r="L737" s="77" t="s">
        <v>115</v>
      </c>
      <c r="M737" s="77"/>
      <c r="N737" s="77" t="s">
        <v>5268</v>
      </c>
    </row>
    <row r="738" spans="1:14" s="61" customFormat="1" ht="33">
      <c r="A738" s="77">
        <v>1658</v>
      </c>
      <c r="B738" s="77" t="s">
        <v>36</v>
      </c>
      <c r="C738" s="77" t="s">
        <v>36</v>
      </c>
      <c r="D738" s="77" t="s">
        <v>3174</v>
      </c>
      <c r="E738" s="77" t="s">
        <v>2068</v>
      </c>
      <c r="F738" s="77" t="s">
        <v>93</v>
      </c>
      <c r="G738" s="78">
        <v>3721200</v>
      </c>
      <c r="H738" s="78">
        <v>2460000</v>
      </c>
      <c r="I738" s="55" t="s">
        <v>131</v>
      </c>
      <c r="J738" s="55" t="s">
        <v>148</v>
      </c>
      <c r="K738" s="77" t="s">
        <v>541</v>
      </c>
      <c r="L738" s="77" t="s">
        <v>115</v>
      </c>
      <c r="M738" s="77"/>
      <c r="N738" s="77" t="s">
        <v>5268</v>
      </c>
    </row>
    <row r="739" spans="1:14" s="61" customFormat="1" ht="99">
      <c r="A739" s="77">
        <v>1659</v>
      </c>
      <c r="B739" s="77" t="s">
        <v>36</v>
      </c>
      <c r="C739" s="77" t="s">
        <v>36</v>
      </c>
      <c r="D739" s="77" t="s">
        <v>3175</v>
      </c>
      <c r="E739" s="77" t="s">
        <v>2068</v>
      </c>
      <c r="F739" s="77" t="s">
        <v>2129</v>
      </c>
      <c r="G739" s="78">
        <v>1475590</v>
      </c>
      <c r="H739" s="78">
        <v>1470000</v>
      </c>
      <c r="I739" s="55" t="s">
        <v>136</v>
      </c>
      <c r="J739" s="55" t="s">
        <v>127</v>
      </c>
      <c r="K739" s="77" t="s">
        <v>557</v>
      </c>
      <c r="L739" s="77" t="s">
        <v>115</v>
      </c>
      <c r="M739" s="77"/>
      <c r="N739" s="77" t="s">
        <v>5268</v>
      </c>
    </row>
    <row r="740" spans="1:14" s="61" customFormat="1" ht="99">
      <c r="A740" s="77">
        <v>1660</v>
      </c>
      <c r="B740" s="77" t="s">
        <v>36</v>
      </c>
      <c r="C740" s="77" t="s">
        <v>36</v>
      </c>
      <c r="D740" s="77" t="s">
        <v>3176</v>
      </c>
      <c r="E740" s="77" t="s">
        <v>2068</v>
      </c>
      <c r="F740" s="77" t="s">
        <v>2133</v>
      </c>
      <c r="G740" s="78">
        <v>33632920</v>
      </c>
      <c r="H740" s="78">
        <v>25500000</v>
      </c>
      <c r="I740" s="55" t="s">
        <v>127</v>
      </c>
      <c r="J740" s="55" t="s">
        <v>277</v>
      </c>
      <c r="K740" s="77" t="s">
        <v>423</v>
      </c>
      <c r="L740" s="77" t="s">
        <v>176</v>
      </c>
      <c r="M740" s="77" t="s">
        <v>5279</v>
      </c>
      <c r="N740" s="77"/>
    </row>
    <row r="741" spans="1:14" s="61" customFormat="1" ht="66">
      <c r="A741" s="77">
        <v>1661</v>
      </c>
      <c r="B741" s="77" t="s">
        <v>36</v>
      </c>
      <c r="C741" s="77" t="s">
        <v>539</v>
      </c>
      <c r="D741" s="77" t="s">
        <v>3177</v>
      </c>
      <c r="E741" s="77" t="s">
        <v>2068</v>
      </c>
      <c r="F741" s="77" t="s">
        <v>2088</v>
      </c>
      <c r="G741" s="78">
        <v>14513512</v>
      </c>
      <c r="H741" s="78">
        <v>12750000</v>
      </c>
      <c r="I741" s="55" t="s">
        <v>203</v>
      </c>
      <c r="J741" s="55" t="s">
        <v>126</v>
      </c>
      <c r="K741" s="77" t="s">
        <v>541</v>
      </c>
      <c r="L741" s="77" t="s">
        <v>115</v>
      </c>
      <c r="M741" s="77"/>
      <c r="N741" s="77" t="s">
        <v>5268</v>
      </c>
    </row>
    <row r="742" spans="1:14" s="61" customFormat="1" ht="49.5">
      <c r="A742" s="77">
        <v>1662</v>
      </c>
      <c r="B742" s="77" t="s">
        <v>36</v>
      </c>
      <c r="C742" s="77" t="s">
        <v>539</v>
      </c>
      <c r="D742" s="77" t="s">
        <v>3178</v>
      </c>
      <c r="E742" s="77" t="s">
        <v>2068</v>
      </c>
      <c r="F742" s="77" t="s">
        <v>2088</v>
      </c>
      <c r="G742" s="78">
        <v>3249420</v>
      </c>
      <c r="H742" s="78">
        <v>3059000</v>
      </c>
      <c r="I742" s="55" t="s">
        <v>141</v>
      </c>
      <c r="J742" s="55" t="s">
        <v>157</v>
      </c>
      <c r="K742" s="77" t="s">
        <v>541</v>
      </c>
      <c r="L742" s="77" t="s">
        <v>115</v>
      </c>
      <c r="M742" s="77"/>
      <c r="N742" s="77" t="s">
        <v>5268</v>
      </c>
    </row>
    <row r="743" spans="1:14" s="61" customFormat="1" ht="49.5">
      <c r="A743" s="77">
        <v>1663</v>
      </c>
      <c r="B743" s="77" t="s">
        <v>36</v>
      </c>
      <c r="C743" s="77" t="s">
        <v>3179</v>
      </c>
      <c r="D743" s="77" t="s">
        <v>3180</v>
      </c>
      <c r="E743" s="77" t="s">
        <v>2068</v>
      </c>
      <c r="F743" s="77" t="s">
        <v>2088</v>
      </c>
      <c r="G743" s="78">
        <v>1068421</v>
      </c>
      <c r="H743" s="78">
        <v>979812</v>
      </c>
      <c r="I743" s="55" t="s">
        <v>153</v>
      </c>
      <c r="J743" s="55" t="s">
        <v>277</v>
      </c>
      <c r="K743" s="77" t="s">
        <v>2837</v>
      </c>
      <c r="L743" s="77" t="s">
        <v>115</v>
      </c>
      <c r="M743" s="77"/>
      <c r="N743" s="77" t="s">
        <v>5268</v>
      </c>
    </row>
    <row r="744" spans="1:14" s="61" customFormat="1" ht="66">
      <c r="A744" s="77">
        <v>1664</v>
      </c>
      <c r="B744" s="77" t="s">
        <v>36</v>
      </c>
      <c r="C744" s="77" t="s">
        <v>3179</v>
      </c>
      <c r="D744" s="77" t="s">
        <v>3181</v>
      </c>
      <c r="E744" s="77" t="s">
        <v>2068</v>
      </c>
      <c r="F744" s="77" t="s">
        <v>2084</v>
      </c>
      <c r="G744" s="78">
        <v>3833636</v>
      </c>
      <c r="H744" s="78">
        <v>3800000</v>
      </c>
      <c r="I744" s="55" t="s">
        <v>113</v>
      </c>
      <c r="J744" s="55" t="s">
        <v>188</v>
      </c>
      <c r="K744" s="77" t="s">
        <v>534</v>
      </c>
      <c r="L744" s="77" t="s">
        <v>115</v>
      </c>
      <c r="M744" s="77"/>
      <c r="N744" s="77" t="s">
        <v>5268</v>
      </c>
    </row>
    <row r="745" spans="1:14" s="61" customFormat="1" ht="49.5">
      <c r="A745" s="77">
        <v>1665</v>
      </c>
      <c r="B745" s="77" t="s">
        <v>36</v>
      </c>
      <c r="C745" s="77" t="s">
        <v>542</v>
      </c>
      <c r="D745" s="77" t="s">
        <v>3182</v>
      </c>
      <c r="E745" s="77" t="s">
        <v>2068</v>
      </c>
      <c r="F745" s="77" t="s">
        <v>93</v>
      </c>
      <c r="G745" s="78">
        <v>1755240</v>
      </c>
      <c r="H745" s="78">
        <v>1755240</v>
      </c>
      <c r="I745" s="55" t="s">
        <v>195</v>
      </c>
      <c r="J745" s="55" t="s">
        <v>148</v>
      </c>
      <c r="K745" s="77" t="s">
        <v>534</v>
      </c>
      <c r="L745" s="77" t="s">
        <v>115</v>
      </c>
      <c r="M745" s="77"/>
      <c r="N745" s="77" t="s">
        <v>5272</v>
      </c>
    </row>
    <row r="746" spans="1:14" s="61" customFormat="1" ht="49.5">
      <c r="A746" s="77">
        <v>1666</v>
      </c>
      <c r="B746" s="77" t="s">
        <v>36</v>
      </c>
      <c r="C746" s="77" t="s">
        <v>542</v>
      </c>
      <c r="D746" s="77" t="s">
        <v>3183</v>
      </c>
      <c r="E746" s="77" t="s">
        <v>2068</v>
      </c>
      <c r="F746" s="77" t="s">
        <v>2502</v>
      </c>
      <c r="G746" s="78">
        <v>3758834</v>
      </c>
      <c r="H746" s="78">
        <v>3360000</v>
      </c>
      <c r="I746" s="55" t="s">
        <v>221</v>
      </c>
      <c r="J746" s="55" t="s">
        <v>153</v>
      </c>
      <c r="K746" s="77" t="s">
        <v>534</v>
      </c>
      <c r="L746" s="77" t="s">
        <v>115</v>
      </c>
      <c r="M746" s="77"/>
      <c r="N746" s="77" t="s">
        <v>5272</v>
      </c>
    </row>
    <row r="747" spans="1:14" s="61" customFormat="1" ht="66">
      <c r="A747" s="77">
        <v>1667</v>
      </c>
      <c r="B747" s="77" t="s">
        <v>36</v>
      </c>
      <c r="C747" s="77" t="s">
        <v>542</v>
      </c>
      <c r="D747" s="77" t="s">
        <v>3184</v>
      </c>
      <c r="E747" s="77" t="s">
        <v>2068</v>
      </c>
      <c r="F747" s="77" t="s">
        <v>93</v>
      </c>
      <c r="G747" s="78">
        <v>1848030</v>
      </c>
      <c r="H747" s="78">
        <v>1848030</v>
      </c>
      <c r="I747" s="55" t="s">
        <v>153</v>
      </c>
      <c r="J747" s="55" t="s">
        <v>188</v>
      </c>
      <c r="K747" s="77" t="s">
        <v>534</v>
      </c>
      <c r="L747" s="77" t="s">
        <v>115</v>
      </c>
      <c r="M747" s="77"/>
      <c r="N747" s="77" t="s">
        <v>5272</v>
      </c>
    </row>
    <row r="748" spans="1:14" s="61" customFormat="1" ht="49.5">
      <c r="A748" s="77">
        <v>1668</v>
      </c>
      <c r="B748" s="77" t="s">
        <v>36</v>
      </c>
      <c r="C748" s="77" t="s">
        <v>542</v>
      </c>
      <c r="D748" s="77" t="s">
        <v>3185</v>
      </c>
      <c r="E748" s="77" t="s">
        <v>2068</v>
      </c>
      <c r="F748" s="77" t="s">
        <v>93</v>
      </c>
      <c r="G748" s="78">
        <v>3106000</v>
      </c>
      <c r="H748" s="78">
        <v>1830000</v>
      </c>
      <c r="I748" s="55" t="s">
        <v>153</v>
      </c>
      <c r="J748" s="55" t="s">
        <v>127</v>
      </c>
      <c r="K748" s="77" t="s">
        <v>534</v>
      </c>
      <c r="L748" s="77" t="s">
        <v>115</v>
      </c>
      <c r="M748" s="77"/>
      <c r="N748" s="77" t="s">
        <v>5272</v>
      </c>
    </row>
    <row r="749" spans="1:14" s="61" customFormat="1" ht="49.5">
      <c r="A749" s="77">
        <v>1669</v>
      </c>
      <c r="B749" s="77" t="s">
        <v>36</v>
      </c>
      <c r="C749" s="77" t="s">
        <v>542</v>
      </c>
      <c r="D749" s="77" t="s">
        <v>3186</v>
      </c>
      <c r="E749" s="77" t="s">
        <v>2068</v>
      </c>
      <c r="F749" s="77" t="s">
        <v>93</v>
      </c>
      <c r="G749" s="78">
        <v>2914267</v>
      </c>
      <c r="H749" s="78">
        <v>2550000</v>
      </c>
      <c r="I749" s="55" t="s">
        <v>191</v>
      </c>
      <c r="J749" s="55" t="s">
        <v>188</v>
      </c>
      <c r="K749" s="77" t="s">
        <v>534</v>
      </c>
      <c r="L749" s="77" t="s">
        <v>115</v>
      </c>
      <c r="M749" s="77"/>
      <c r="N749" s="77" t="s">
        <v>5272</v>
      </c>
    </row>
    <row r="750" spans="1:14" s="61" customFormat="1" ht="49.5">
      <c r="A750" s="77">
        <v>1670</v>
      </c>
      <c r="B750" s="77" t="s">
        <v>36</v>
      </c>
      <c r="C750" s="77" t="s">
        <v>3187</v>
      </c>
      <c r="D750" s="77" t="s">
        <v>3188</v>
      </c>
      <c r="E750" s="77" t="s">
        <v>2068</v>
      </c>
      <c r="F750" s="77" t="s">
        <v>93</v>
      </c>
      <c r="G750" s="78">
        <v>2717948</v>
      </c>
      <c r="H750" s="78">
        <v>2100000</v>
      </c>
      <c r="I750" s="55" t="s">
        <v>261</v>
      </c>
      <c r="J750" s="55" t="s">
        <v>207</v>
      </c>
      <c r="K750" s="77" t="s">
        <v>463</v>
      </c>
      <c r="L750" s="77" t="s">
        <v>115</v>
      </c>
      <c r="M750" s="77"/>
      <c r="N750" s="77" t="s">
        <v>5272</v>
      </c>
    </row>
    <row r="751" spans="1:14" s="61" customFormat="1" ht="49.5">
      <c r="A751" s="77">
        <v>1671</v>
      </c>
      <c r="B751" s="77" t="s">
        <v>36</v>
      </c>
      <c r="C751" s="77" t="s">
        <v>544</v>
      </c>
      <c r="D751" s="77" t="s">
        <v>3189</v>
      </c>
      <c r="E751" s="77" t="s">
        <v>2068</v>
      </c>
      <c r="F751" s="77" t="s">
        <v>93</v>
      </c>
      <c r="G751" s="78">
        <v>1407700</v>
      </c>
      <c r="H751" s="78">
        <v>1020000</v>
      </c>
      <c r="I751" s="55" t="s">
        <v>261</v>
      </c>
      <c r="J751" s="55" t="s">
        <v>174</v>
      </c>
      <c r="K751" s="77" t="s">
        <v>2537</v>
      </c>
      <c r="L751" s="77" t="s">
        <v>115</v>
      </c>
      <c r="M751" s="77"/>
      <c r="N751" s="77" t="s">
        <v>5268</v>
      </c>
    </row>
    <row r="752" spans="1:14" s="61" customFormat="1" ht="49.5">
      <c r="A752" s="77">
        <v>1672</v>
      </c>
      <c r="B752" s="77" t="s">
        <v>36</v>
      </c>
      <c r="C752" s="77" t="s">
        <v>544</v>
      </c>
      <c r="D752" s="77" t="s">
        <v>3190</v>
      </c>
      <c r="E752" s="77" t="s">
        <v>2068</v>
      </c>
      <c r="F752" s="77" t="s">
        <v>93</v>
      </c>
      <c r="G752" s="78">
        <v>6701300</v>
      </c>
      <c r="H752" s="78">
        <v>5210000</v>
      </c>
      <c r="I752" s="55" t="s">
        <v>127</v>
      </c>
      <c r="J752" s="55" t="s">
        <v>188</v>
      </c>
      <c r="K752" s="77" t="s">
        <v>423</v>
      </c>
      <c r="L752" s="77" t="s">
        <v>115</v>
      </c>
      <c r="M752" s="77"/>
      <c r="N752" s="77" t="s">
        <v>5268</v>
      </c>
    </row>
    <row r="753" spans="1:14" s="61" customFormat="1" ht="33">
      <c r="A753" s="77">
        <v>1673</v>
      </c>
      <c r="B753" s="77" t="s">
        <v>36</v>
      </c>
      <c r="C753" s="77" t="s">
        <v>3191</v>
      </c>
      <c r="D753" s="77" t="s">
        <v>3192</v>
      </c>
      <c r="E753" s="77" t="s">
        <v>2068</v>
      </c>
      <c r="F753" s="77" t="s">
        <v>93</v>
      </c>
      <c r="G753" s="78">
        <v>1000000</v>
      </c>
      <c r="H753" s="78">
        <v>1000000</v>
      </c>
      <c r="I753" s="55" t="s">
        <v>3193</v>
      </c>
      <c r="J753" s="55" t="s">
        <v>174</v>
      </c>
      <c r="K753" s="77" t="s">
        <v>573</v>
      </c>
      <c r="L753" s="77" t="s">
        <v>115</v>
      </c>
      <c r="M753" s="77"/>
      <c r="N753" s="77" t="s">
        <v>5273</v>
      </c>
    </row>
    <row r="754" spans="1:14" s="61" customFormat="1" ht="49.5">
      <c r="A754" s="77">
        <v>1674</v>
      </c>
      <c r="B754" s="77" t="s">
        <v>36</v>
      </c>
      <c r="C754" s="77" t="s">
        <v>3191</v>
      </c>
      <c r="D754" s="77" t="s">
        <v>3194</v>
      </c>
      <c r="E754" s="77" t="s">
        <v>2068</v>
      </c>
      <c r="F754" s="77" t="s">
        <v>93</v>
      </c>
      <c r="G754" s="78">
        <v>1000000</v>
      </c>
      <c r="H754" s="78">
        <v>1000000</v>
      </c>
      <c r="I754" s="55" t="s">
        <v>266</v>
      </c>
      <c r="J754" s="55" t="s">
        <v>174</v>
      </c>
      <c r="K754" s="77" t="s">
        <v>573</v>
      </c>
      <c r="L754" s="77" t="s">
        <v>115</v>
      </c>
      <c r="M754" s="77"/>
      <c r="N754" s="77" t="s">
        <v>5267</v>
      </c>
    </row>
    <row r="755" spans="1:14" s="61" customFormat="1" ht="49.5">
      <c r="A755" s="77">
        <v>1675</v>
      </c>
      <c r="B755" s="77" t="s">
        <v>36</v>
      </c>
      <c r="C755" s="77" t="s">
        <v>548</v>
      </c>
      <c r="D755" s="77" t="s">
        <v>3195</v>
      </c>
      <c r="E755" s="77" t="s">
        <v>2068</v>
      </c>
      <c r="F755" s="77" t="s">
        <v>93</v>
      </c>
      <c r="G755" s="78">
        <v>6132192</v>
      </c>
      <c r="H755" s="78">
        <v>6000000</v>
      </c>
      <c r="I755" s="55" t="s">
        <v>191</v>
      </c>
      <c r="J755" s="55" t="s">
        <v>214</v>
      </c>
      <c r="K755" s="77" t="s">
        <v>532</v>
      </c>
      <c r="L755" s="77" t="s">
        <v>115</v>
      </c>
      <c r="M755" s="77"/>
      <c r="N755" s="77" t="s">
        <v>5288</v>
      </c>
    </row>
    <row r="756" spans="1:14" s="61" customFormat="1" ht="49.5">
      <c r="A756" s="77">
        <v>1676</v>
      </c>
      <c r="B756" s="77" t="s">
        <v>36</v>
      </c>
      <c r="C756" s="77" t="s">
        <v>550</v>
      </c>
      <c r="D756" s="77" t="s">
        <v>3196</v>
      </c>
      <c r="E756" s="77" t="s">
        <v>2068</v>
      </c>
      <c r="F756" s="77" t="s">
        <v>2218</v>
      </c>
      <c r="G756" s="78">
        <v>6000000</v>
      </c>
      <c r="H756" s="78">
        <v>1665776</v>
      </c>
      <c r="I756" s="55" t="s">
        <v>141</v>
      </c>
      <c r="J756" s="55" t="s">
        <v>126</v>
      </c>
      <c r="K756" s="77" t="s">
        <v>538</v>
      </c>
      <c r="L756" s="77" t="s">
        <v>115</v>
      </c>
      <c r="M756" s="77"/>
      <c r="N756" s="77" t="s">
        <v>5273</v>
      </c>
    </row>
    <row r="757" spans="1:14" s="61" customFormat="1" ht="49.5">
      <c r="A757" s="77">
        <v>1677</v>
      </c>
      <c r="B757" s="77" t="s">
        <v>36</v>
      </c>
      <c r="C757" s="77" t="s">
        <v>550</v>
      </c>
      <c r="D757" s="77" t="s">
        <v>3197</v>
      </c>
      <c r="E757" s="77" t="s">
        <v>2068</v>
      </c>
      <c r="F757" s="77" t="s">
        <v>93</v>
      </c>
      <c r="G757" s="78">
        <v>2000000</v>
      </c>
      <c r="H757" s="78">
        <v>2000000</v>
      </c>
      <c r="I757" s="55" t="s">
        <v>126</v>
      </c>
      <c r="J757" s="55" t="s">
        <v>210</v>
      </c>
      <c r="K757" s="77" t="s">
        <v>538</v>
      </c>
      <c r="L757" s="77" t="s">
        <v>115</v>
      </c>
      <c r="M757" s="77"/>
      <c r="N757" s="77" t="s">
        <v>5272</v>
      </c>
    </row>
    <row r="758" spans="1:14" s="61" customFormat="1" ht="66">
      <c r="A758" s="77">
        <v>1678</v>
      </c>
      <c r="B758" s="77" t="s">
        <v>36</v>
      </c>
      <c r="C758" s="77" t="s">
        <v>550</v>
      </c>
      <c r="D758" s="77" t="s">
        <v>3198</v>
      </c>
      <c r="E758" s="77" t="s">
        <v>2068</v>
      </c>
      <c r="F758" s="77" t="s">
        <v>93</v>
      </c>
      <c r="G758" s="78">
        <v>15000000</v>
      </c>
      <c r="H758" s="78">
        <v>14780000</v>
      </c>
      <c r="I758" s="55" t="s">
        <v>191</v>
      </c>
      <c r="J758" s="55" t="s">
        <v>214</v>
      </c>
      <c r="K758" s="77" t="s">
        <v>538</v>
      </c>
      <c r="L758" s="77" t="s">
        <v>115</v>
      </c>
      <c r="M758" s="77"/>
      <c r="N758" s="77" t="s">
        <v>5267</v>
      </c>
    </row>
    <row r="759" spans="1:14" s="61" customFormat="1" ht="49.5">
      <c r="A759" s="77">
        <v>1679</v>
      </c>
      <c r="B759" s="77" t="s">
        <v>36</v>
      </c>
      <c r="C759" s="77" t="s">
        <v>550</v>
      </c>
      <c r="D759" s="77" t="s">
        <v>3199</v>
      </c>
      <c r="E759" s="77" t="s">
        <v>2068</v>
      </c>
      <c r="F759" s="77" t="s">
        <v>93</v>
      </c>
      <c r="G759" s="78">
        <v>4500000</v>
      </c>
      <c r="H759" s="78">
        <v>3549000</v>
      </c>
      <c r="I759" s="55" t="s">
        <v>214</v>
      </c>
      <c r="J759" s="55" t="s">
        <v>277</v>
      </c>
      <c r="K759" s="77" t="s">
        <v>538</v>
      </c>
      <c r="L759" s="77" t="s">
        <v>115</v>
      </c>
      <c r="M759" s="77"/>
      <c r="N759" s="77" t="s">
        <v>5272</v>
      </c>
    </row>
    <row r="760" spans="1:14" s="61" customFormat="1" ht="49.5">
      <c r="A760" s="77">
        <v>1680</v>
      </c>
      <c r="B760" s="77" t="s">
        <v>36</v>
      </c>
      <c r="C760" s="77" t="s">
        <v>3200</v>
      </c>
      <c r="D760" s="77" t="s">
        <v>3201</v>
      </c>
      <c r="E760" s="77" t="s">
        <v>2068</v>
      </c>
      <c r="F760" s="77" t="s">
        <v>2133</v>
      </c>
      <c r="G760" s="78">
        <v>5056180</v>
      </c>
      <c r="H760" s="78">
        <v>4216000</v>
      </c>
      <c r="I760" s="55" t="s">
        <v>195</v>
      </c>
      <c r="J760" s="55" t="s">
        <v>207</v>
      </c>
      <c r="K760" s="77" t="s">
        <v>541</v>
      </c>
      <c r="L760" s="77" t="s">
        <v>115</v>
      </c>
      <c r="M760" s="77"/>
      <c r="N760" s="77" t="s">
        <v>5267</v>
      </c>
    </row>
    <row r="761" spans="1:14" s="61" customFormat="1" ht="49.5">
      <c r="A761" s="77">
        <v>1681</v>
      </c>
      <c r="B761" s="77" t="s">
        <v>36</v>
      </c>
      <c r="C761" s="77" t="s">
        <v>3200</v>
      </c>
      <c r="D761" s="77" t="s">
        <v>3202</v>
      </c>
      <c r="E761" s="77" t="s">
        <v>2068</v>
      </c>
      <c r="F761" s="77" t="s">
        <v>2088</v>
      </c>
      <c r="G761" s="78">
        <v>1814000</v>
      </c>
      <c r="H761" s="78">
        <v>1630000</v>
      </c>
      <c r="I761" s="55" t="s">
        <v>174</v>
      </c>
      <c r="J761" s="55" t="s">
        <v>141</v>
      </c>
      <c r="K761" s="77" t="s">
        <v>541</v>
      </c>
      <c r="L761" s="77" t="s">
        <v>115</v>
      </c>
      <c r="M761" s="77"/>
      <c r="N761" s="77" t="s">
        <v>5268</v>
      </c>
    </row>
    <row r="762" spans="1:14" s="61" customFormat="1" ht="49.5">
      <c r="A762" s="77">
        <v>1682</v>
      </c>
      <c r="B762" s="77" t="s">
        <v>36</v>
      </c>
      <c r="C762" s="77" t="s">
        <v>3200</v>
      </c>
      <c r="D762" s="77" t="s">
        <v>3203</v>
      </c>
      <c r="E762" s="77" t="s">
        <v>2068</v>
      </c>
      <c r="F762" s="77" t="s">
        <v>2849</v>
      </c>
      <c r="G762" s="78">
        <v>16238772</v>
      </c>
      <c r="H762" s="78">
        <v>15090000</v>
      </c>
      <c r="I762" s="55" t="s">
        <v>141</v>
      </c>
      <c r="J762" s="55" t="s">
        <v>121</v>
      </c>
      <c r="K762" s="77" t="s">
        <v>541</v>
      </c>
      <c r="L762" s="77" t="s">
        <v>115</v>
      </c>
      <c r="M762" s="77"/>
      <c r="N762" s="77" t="s">
        <v>5278</v>
      </c>
    </row>
    <row r="763" spans="1:14" s="61" customFormat="1" ht="49.5">
      <c r="A763" s="77">
        <v>1683</v>
      </c>
      <c r="B763" s="77" t="s">
        <v>36</v>
      </c>
      <c r="C763" s="77" t="s">
        <v>3200</v>
      </c>
      <c r="D763" s="77" t="s">
        <v>3204</v>
      </c>
      <c r="E763" s="77" t="s">
        <v>2068</v>
      </c>
      <c r="F763" s="77" t="s">
        <v>2849</v>
      </c>
      <c r="G763" s="78">
        <v>1773895</v>
      </c>
      <c r="H763" s="78">
        <v>1578241</v>
      </c>
      <c r="I763" s="55" t="s">
        <v>120</v>
      </c>
      <c r="J763" s="55" t="s">
        <v>148</v>
      </c>
      <c r="K763" s="77" t="s">
        <v>541</v>
      </c>
      <c r="L763" s="77" t="s">
        <v>115</v>
      </c>
      <c r="M763" s="77"/>
      <c r="N763" s="77" t="s">
        <v>5267</v>
      </c>
    </row>
    <row r="764" spans="1:14" s="61" customFormat="1" ht="82.5">
      <c r="A764" s="77">
        <v>1684</v>
      </c>
      <c r="B764" s="77" t="s">
        <v>36</v>
      </c>
      <c r="C764" s="77" t="s">
        <v>3200</v>
      </c>
      <c r="D764" s="77" t="s">
        <v>3205</v>
      </c>
      <c r="E764" s="77" t="s">
        <v>2068</v>
      </c>
      <c r="F764" s="77" t="s">
        <v>2129</v>
      </c>
      <c r="G764" s="78">
        <v>3559959</v>
      </c>
      <c r="H764" s="78">
        <v>3550000</v>
      </c>
      <c r="I764" s="55" t="s">
        <v>191</v>
      </c>
      <c r="J764" s="55" t="s">
        <v>214</v>
      </c>
      <c r="K764" s="77" t="s">
        <v>541</v>
      </c>
      <c r="L764" s="77" t="s">
        <v>115</v>
      </c>
      <c r="M764" s="77"/>
      <c r="N764" s="77" t="s">
        <v>5267</v>
      </c>
    </row>
    <row r="765" spans="1:14" s="61" customFormat="1" ht="33">
      <c r="A765" s="77">
        <v>1685</v>
      </c>
      <c r="B765" s="77" t="s">
        <v>36</v>
      </c>
      <c r="C765" s="77" t="s">
        <v>554</v>
      </c>
      <c r="D765" s="77" t="s">
        <v>3206</v>
      </c>
      <c r="E765" s="77" t="s">
        <v>2068</v>
      </c>
      <c r="F765" s="77" t="s">
        <v>93</v>
      </c>
      <c r="G765" s="78">
        <v>2979174</v>
      </c>
      <c r="H765" s="78">
        <v>2900000</v>
      </c>
      <c r="I765" s="55" t="s">
        <v>132</v>
      </c>
      <c r="J765" s="55" t="s">
        <v>153</v>
      </c>
      <c r="K765" s="77" t="s">
        <v>557</v>
      </c>
      <c r="L765" s="77" t="s">
        <v>115</v>
      </c>
      <c r="M765" s="77"/>
      <c r="N765" s="77" t="s">
        <v>5267</v>
      </c>
    </row>
    <row r="766" spans="1:14" s="61" customFormat="1" ht="49.5">
      <c r="A766" s="77">
        <v>1686</v>
      </c>
      <c r="B766" s="77" t="s">
        <v>36</v>
      </c>
      <c r="C766" s="77" t="s">
        <v>554</v>
      </c>
      <c r="D766" s="77" t="s">
        <v>3207</v>
      </c>
      <c r="E766" s="77" t="s">
        <v>2068</v>
      </c>
      <c r="F766" s="77" t="s">
        <v>93</v>
      </c>
      <c r="G766" s="78">
        <v>3022588</v>
      </c>
      <c r="H766" s="78">
        <v>2770000</v>
      </c>
      <c r="I766" s="55" t="s">
        <v>153</v>
      </c>
      <c r="J766" s="55" t="s">
        <v>113</v>
      </c>
      <c r="K766" s="77" t="s">
        <v>557</v>
      </c>
      <c r="L766" s="77" t="s">
        <v>115</v>
      </c>
      <c r="M766" s="77"/>
      <c r="N766" s="77" t="s">
        <v>5268</v>
      </c>
    </row>
    <row r="767" spans="1:14" s="61" customFormat="1" ht="49.5">
      <c r="A767" s="77">
        <v>1687</v>
      </c>
      <c r="B767" s="77" t="s">
        <v>36</v>
      </c>
      <c r="C767" s="77" t="s">
        <v>3208</v>
      </c>
      <c r="D767" s="77" t="s">
        <v>3209</v>
      </c>
      <c r="E767" s="77" t="s">
        <v>2068</v>
      </c>
      <c r="F767" s="77" t="s">
        <v>93</v>
      </c>
      <c r="G767" s="78">
        <v>1260000</v>
      </c>
      <c r="H767" s="78">
        <v>1000000</v>
      </c>
      <c r="I767" s="55" t="s">
        <v>132</v>
      </c>
      <c r="J767" s="55" t="s">
        <v>153</v>
      </c>
      <c r="K767" s="77" t="s">
        <v>2837</v>
      </c>
      <c r="L767" s="77" t="s">
        <v>115</v>
      </c>
      <c r="M767" s="77"/>
      <c r="N767" s="77" t="s">
        <v>5268</v>
      </c>
    </row>
    <row r="768" spans="1:14" s="61" customFormat="1" ht="33">
      <c r="A768" s="77">
        <v>1688</v>
      </c>
      <c r="B768" s="77" t="s">
        <v>36</v>
      </c>
      <c r="C768" s="77" t="s">
        <v>3208</v>
      </c>
      <c r="D768" s="77" t="s">
        <v>3210</v>
      </c>
      <c r="E768" s="77" t="s">
        <v>2068</v>
      </c>
      <c r="F768" s="77" t="s">
        <v>93</v>
      </c>
      <c r="G768" s="78">
        <v>3010000</v>
      </c>
      <c r="H768" s="78">
        <v>2600000</v>
      </c>
      <c r="I768" s="55" t="s">
        <v>132</v>
      </c>
      <c r="J768" s="55" t="s">
        <v>136</v>
      </c>
      <c r="K768" s="77" t="s">
        <v>2837</v>
      </c>
      <c r="L768" s="77" t="s">
        <v>115</v>
      </c>
      <c r="M768" s="77"/>
      <c r="N768" s="77" t="s">
        <v>5268</v>
      </c>
    </row>
    <row r="769" spans="1:14" s="61" customFormat="1" ht="33">
      <c r="A769" s="77">
        <v>1689</v>
      </c>
      <c r="B769" s="77" t="s">
        <v>36</v>
      </c>
      <c r="C769" s="77" t="s">
        <v>3208</v>
      </c>
      <c r="D769" s="77" t="s">
        <v>3211</v>
      </c>
      <c r="E769" s="77" t="s">
        <v>2068</v>
      </c>
      <c r="F769" s="77" t="s">
        <v>93</v>
      </c>
      <c r="G769" s="78">
        <v>4302632</v>
      </c>
      <c r="H769" s="78">
        <v>3570000</v>
      </c>
      <c r="I769" s="55" t="s">
        <v>153</v>
      </c>
      <c r="J769" s="55" t="s">
        <v>136</v>
      </c>
      <c r="K769" s="77" t="s">
        <v>2837</v>
      </c>
      <c r="L769" s="77" t="s">
        <v>115</v>
      </c>
      <c r="M769" s="77"/>
      <c r="N769" s="77" t="s">
        <v>5268</v>
      </c>
    </row>
    <row r="770" spans="1:14" s="61" customFormat="1" ht="33">
      <c r="A770" s="77">
        <v>1690</v>
      </c>
      <c r="B770" s="77" t="s">
        <v>36</v>
      </c>
      <c r="C770" s="77" t="s">
        <v>3208</v>
      </c>
      <c r="D770" s="77" t="s">
        <v>3212</v>
      </c>
      <c r="E770" s="77" t="s">
        <v>2068</v>
      </c>
      <c r="F770" s="77" t="s">
        <v>93</v>
      </c>
      <c r="G770" s="78">
        <v>3622000</v>
      </c>
      <c r="H770" s="78">
        <v>2860000</v>
      </c>
      <c r="I770" s="55" t="s">
        <v>212</v>
      </c>
      <c r="J770" s="55" t="s">
        <v>191</v>
      </c>
      <c r="K770" s="77" t="s">
        <v>2837</v>
      </c>
      <c r="L770" s="77" t="s">
        <v>115</v>
      </c>
      <c r="M770" s="77"/>
      <c r="N770" s="77" t="s">
        <v>5268</v>
      </c>
    </row>
    <row r="771" spans="1:14" s="61" customFormat="1" ht="33">
      <c r="A771" s="77">
        <v>1691</v>
      </c>
      <c r="B771" s="77" t="s">
        <v>36</v>
      </c>
      <c r="C771" s="77" t="s">
        <v>3208</v>
      </c>
      <c r="D771" s="77" t="s">
        <v>3213</v>
      </c>
      <c r="E771" s="77" t="s">
        <v>2068</v>
      </c>
      <c r="F771" s="77" t="s">
        <v>93</v>
      </c>
      <c r="G771" s="78">
        <v>2722000</v>
      </c>
      <c r="H771" s="78">
        <v>2260000</v>
      </c>
      <c r="I771" s="55" t="s">
        <v>212</v>
      </c>
      <c r="J771" s="55" t="s">
        <v>214</v>
      </c>
      <c r="K771" s="77" t="s">
        <v>2837</v>
      </c>
      <c r="L771" s="77" t="s">
        <v>115</v>
      </c>
      <c r="M771" s="77"/>
      <c r="N771" s="77" t="s">
        <v>5268</v>
      </c>
    </row>
    <row r="772" spans="1:14" s="61" customFormat="1" ht="33">
      <c r="A772" s="77">
        <v>1692</v>
      </c>
      <c r="B772" s="77" t="s">
        <v>36</v>
      </c>
      <c r="C772" s="77" t="s">
        <v>3214</v>
      </c>
      <c r="D772" s="77" t="s">
        <v>3215</v>
      </c>
      <c r="E772" s="77" t="s">
        <v>2068</v>
      </c>
      <c r="F772" s="77" t="s">
        <v>93</v>
      </c>
      <c r="G772" s="78">
        <v>9675000</v>
      </c>
      <c r="H772" s="78">
        <v>8650000</v>
      </c>
      <c r="I772" s="55" t="s">
        <v>120</v>
      </c>
      <c r="J772" s="55" t="s">
        <v>148</v>
      </c>
      <c r="K772" s="77" t="s">
        <v>2537</v>
      </c>
      <c r="L772" s="77" t="s">
        <v>115</v>
      </c>
      <c r="M772" s="77"/>
      <c r="N772" s="77" t="s">
        <v>5268</v>
      </c>
    </row>
    <row r="773" spans="1:14" s="61" customFormat="1" ht="33">
      <c r="A773" s="77">
        <v>1693</v>
      </c>
      <c r="B773" s="77" t="s">
        <v>36</v>
      </c>
      <c r="C773" s="77" t="s">
        <v>3214</v>
      </c>
      <c r="D773" s="77" t="s">
        <v>3216</v>
      </c>
      <c r="E773" s="77" t="s">
        <v>2068</v>
      </c>
      <c r="F773" s="77" t="s">
        <v>93</v>
      </c>
      <c r="G773" s="78">
        <v>5194389</v>
      </c>
      <c r="H773" s="78">
        <v>4470000</v>
      </c>
      <c r="I773" s="55" t="s">
        <v>153</v>
      </c>
      <c r="J773" s="55" t="s">
        <v>113</v>
      </c>
      <c r="K773" s="77" t="s">
        <v>2537</v>
      </c>
      <c r="L773" s="77" t="s">
        <v>115</v>
      </c>
      <c r="M773" s="77"/>
      <c r="N773" s="77" t="s">
        <v>5268</v>
      </c>
    </row>
    <row r="774" spans="1:14" s="61" customFormat="1" ht="33">
      <c r="A774" s="77">
        <v>1694</v>
      </c>
      <c r="B774" s="77" t="s">
        <v>36</v>
      </c>
      <c r="C774" s="77" t="s">
        <v>3214</v>
      </c>
      <c r="D774" s="77" t="s">
        <v>3217</v>
      </c>
      <c r="E774" s="77" t="s">
        <v>2068</v>
      </c>
      <c r="F774" s="77" t="s">
        <v>93</v>
      </c>
      <c r="G774" s="78">
        <v>3300000</v>
      </c>
      <c r="H774" s="78">
        <v>2970000</v>
      </c>
      <c r="I774" s="55" t="s">
        <v>214</v>
      </c>
      <c r="J774" s="55" t="s">
        <v>127</v>
      </c>
      <c r="K774" s="77" t="s">
        <v>2537</v>
      </c>
      <c r="L774" s="77" t="s">
        <v>115</v>
      </c>
      <c r="M774" s="77"/>
      <c r="N774" s="77" t="s">
        <v>5268</v>
      </c>
    </row>
    <row r="775" spans="1:14" s="61" customFormat="1" ht="99">
      <c r="A775" s="77">
        <v>1695</v>
      </c>
      <c r="B775" s="77" t="s">
        <v>36</v>
      </c>
      <c r="C775" s="77" t="s">
        <v>3218</v>
      </c>
      <c r="D775" s="77" t="s">
        <v>3219</v>
      </c>
      <c r="E775" s="77" t="s">
        <v>2068</v>
      </c>
      <c r="F775" s="77" t="s">
        <v>93</v>
      </c>
      <c r="G775" s="78">
        <v>1910250</v>
      </c>
      <c r="H775" s="78">
        <v>1698000</v>
      </c>
      <c r="I775" s="55" t="s">
        <v>157</v>
      </c>
      <c r="J775" s="55" t="s">
        <v>212</v>
      </c>
      <c r="K775" s="77" t="s">
        <v>423</v>
      </c>
      <c r="L775" s="77" t="s">
        <v>176</v>
      </c>
      <c r="M775" s="77" t="s">
        <v>5281</v>
      </c>
      <c r="N775" s="77"/>
    </row>
    <row r="776" spans="1:14" s="61" customFormat="1" ht="33">
      <c r="A776" s="77">
        <v>1696</v>
      </c>
      <c r="B776" s="77" t="s">
        <v>36</v>
      </c>
      <c r="C776" s="77" t="s">
        <v>568</v>
      </c>
      <c r="D776" s="77" t="s">
        <v>3220</v>
      </c>
      <c r="E776" s="77" t="s">
        <v>2068</v>
      </c>
      <c r="F776" s="77" t="s">
        <v>2112</v>
      </c>
      <c r="G776" s="78">
        <v>1125453</v>
      </c>
      <c r="H776" s="78">
        <v>1098000</v>
      </c>
      <c r="I776" s="55" t="s">
        <v>214</v>
      </c>
      <c r="J776" s="55" t="s">
        <v>127</v>
      </c>
      <c r="K776" s="77" t="s">
        <v>463</v>
      </c>
      <c r="L776" s="77" t="s">
        <v>115</v>
      </c>
      <c r="M776" s="77"/>
      <c r="N776" s="77" t="s">
        <v>5268</v>
      </c>
    </row>
    <row r="777" spans="1:14" s="61" customFormat="1" ht="49.5">
      <c r="A777" s="77">
        <v>1697</v>
      </c>
      <c r="B777" s="77" t="s">
        <v>36</v>
      </c>
      <c r="C777" s="77" t="s">
        <v>3221</v>
      </c>
      <c r="D777" s="77" t="s">
        <v>3222</v>
      </c>
      <c r="E777" s="77" t="s">
        <v>2068</v>
      </c>
      <c r="F777" s="77" t="s">
        <v>93</v>
      </c>
      <c r="G777" s="78">
        <v>2604017</v>
      </c>
      <c r="H777" s="78">
        <v>2418000</v>
      </c>
      <c r="I777" s="55" t="s">
        <v>203</v>
      </c>
      <c r="J777" s="55" t="s">
        <v>141</v>
      </c>
      <c r="K777" s="77" t="s">
        <v>463</v>
      </c>
      <c r="L777" s="77" t="s">
        <v>115</v>
      </c>
      <c r="M777" s="77"/>
      <c r="N777" s="77" t="s">
        <v>5267</v>
      </c>
    </row>
    <row r="778" spans="1:14" s="61" customFormat="1" ht="49.5">
      <c r="A778" s="77">
        <v>1698</v>
      </c>
      <c r="B778" s="77" t="s">
        <v>36</v>
      </c>
      <c r="C778" s="77" t="s">
        <v>3221</v>
      </c>
      <c r="D778" s="77" t="s">
        <v>3223</v>
      </c>
      <c r="E778" s="77" t="s">
        <v>2068</v>
      </c>
      <c r="F778" s="77" t="s">
        <v>2074</v>
      </c>
      <c r="G778" s="78">
        <v>3562543</v>
      </c>
      <c r="H778" s="78">
        <v>3402000</v>
      </c>
      <c r="I778" s="55" t="s">
        <v>126</v>
      </c>
      <c r="J778" s="55" t="s">
        <v>131</v>
      </c>
      <c r="K778" s="77" t="s">
        <v>463</v>
      </c>
      <c r="L778" s="77" t="s">
        <v>115</v>
      </c>
      <c r="M778" s="77"/>
      <c r="N778" s="77" t="s">
        <v>5267</v>
      </c>
    </row>
    <row r="779" spans="1:14" s="61" customFormat="1" ht="66">
      <c r="A779" s="77">
        <v>1699</v>
      </c>
      <c r="B779" s="77" t="s">
        <v>36</v>
      </c>
      <c r="C779" s="77" t="s">
        <v>3224</v>
      </c>
      <c r="D779" s="77" t="s">
        <v>3225</v>
      </c>
      <c r="E779" s="77" t="s">
        <v>2068</v>
      </c>
      <c r="F779" s="77" t="s">
        <v>2079</v>
      </c>
      <c r="G779" s="78">
        <v>4600000</v>
      </c>
      <c r="H779" s="78">
        <v>3967000</v>
      </c>
      <c r="I779" s="55" t="s">
        <v>132</v>
      </c>
      <c r="J779" s="55" t="s">
        <v>153</v>
      </c>
      <c r="K779" s="77" t="s">
        <v>423</v>
      </c>
      <c r="L779" s="77" t="s">
        <v>115</v>
      </c>
      <c r="M779" s="77"/>
      <c r="N779" s="77" t="s">
        <v>5268</v>
      </c>
    </row>
    <row r="780" spans="1:14" s="61" customFormat="1" ht="49.5">
      <c r="A780" s="77">
        <v>1700</v>
      </c>
      <c r="B780" s="77" t="s">
        <v>36</v>
      </c>
      <c r="C780" s="77" t="s">
        <v>3226</v>
      </c>
      <c r="D780" s="77" t="s">
        <v>3227</v>
      </c>
      <c r="E780" s="77" t="s">
        <v>2068</v>
      </c>
      <c r="F780" s="77" t="s">
        <v>2074</v>
      </c>
      <c r="G780" s="78">
        <v>2105964</v>
      </c>
      <c r="H780" s="78">
        <v>1982000</v>
      </c>
      <c r="I780" s="55" t="s">
        <v>113</v>
      </c>
      <c r="J780" s="55" t="s">
        <v>136</v>
      </c>
      <c r="K780" s="77" t="s">
        <v>532</v>
      </c>
      <c r="L780" s="77" t="s">
        <v>115</v>
      </c>
      <c r="M780" s="77"/>
      <c r="N780" s="77" t="s">
        <v>5268</v>
      </c>
    </row>
    <row r="781" spans="1:14" s="61" customFormat="1" ht="66">
      <c r="A781" s="77">
        <v>1701</v>
      </c>
      <c r="B781" s="77" t="s">
        <v>36</v>
      </c>
      <c r="C781" s="77" t="s">
        <v>3228</v>
      </c>
      <c r="D781" s="77" t="s">
        <v>3229</v>
      </c>
      <c r="E781" s="77" t="s">
        <v>2068</v>
      </c>
      <c r="F781" s="77" t="s">
        <v>2074</v>
      </c>
      <c r="G781" s="78">
        <v>1426375</v>
      </c>
      <c r="H781" s="78">
        <v>1400000</v>
      </c>
      <c r="I781" s="55" t="s">
        <v>153</v>
      </c>
      <c r="J781" s="55" t="s">
        <v>277</v>
      </c>
      <c r="K781" s="77" t="s">
        <v>534</v>
      </c>
      <c r="L781" s="77" t="s">
        <v>115</v>
      </c>
      <c r="M781" s="77"/>
      <c r="N781" s="77" t="s">
        <v>5268</v>
      </c>
    </row>
    <row r="782" spans="1:14" s="61" customFormat="1" ht="49.5">
      <c r="A782" s="77">
        <v>1702</v>
      </c>
      <c r="B782" s="77" t="s">
        <v>36</v>
      </c>
      <c r="C782" s="77" t="s">
        <v>3230</v>
      </c>
      <c r="D782" s="77" t="s">
        <v>3231</v>
      </c>
      <c r="E782" s="77" t="s">
        <v>2068</v>
      </c>
      <c r="F782" s="77" t="s">
        <v>2079</v>
      </c>
      <c r="G782" s="78">
        <v>2008528</v>
      </c>
      <c r="H782" s="78">
        <v>1980000</v>
      </c>
      <c r="I782" s="55" t="s">
        <v>120</v>
      </c>
      <c r="J782" s="55" t="s">
        <v>148</v>
      </c>
      <c r="K782" s="77" t="s">
        <v>2537</v>
      </c>
      <c r="L782" s="77" t="s">
        <v>115</v>
      </c>
      <c r="M782" s="77"/>
      <c r="N782" s="77" t="s">
        <v>5268</v>
      </c>
    </row>
    <row r="783" spans="1:14" s="61" customFormat="1" ht="49.5">
      <c r="A783" s="77">
        <v>1703</v>
      </c>
      <c r="B783" s="77" t="s">
        <v>49</v>
      </c>
      <c r="C783" s="77" t="s">
        <v>49</v>
      </c>
      <c r="D783" s="77" t="s">
        <v>3232</v>
      </c>
      <c r="E783" s="77" t="s">
        <v>2068</v>
      </c>
      <c r="F783" s="77" t="s">
        <v>93</v>
      </c>
      <c r="G783" s="78">
        <v>28970072</v>
      </c>
      <c r="H783" s="78">
        <v>27860000</v>
      </c>
      <c r="I783" s="55" t="s">
        <v>210</v>
      </c>
      <c r="J783" s="55" t="s">
        <v>131</v>
      </c>
      <c r="K783" s="77" t="s">
        <v>614</v>
      </c>
      <c r="L783" s="77" t="s">
        <v>115</v>
      </c>
      <c r="M783" s="77"/>
      <c r="N783" s="77" t="s">
        <v>5268</v>
      </c>
    </row>
    <row r="784" spans="1:14" s="61" customFormat="1" ht="49.5">
      <c r="A784" s="77">
        <v>1704</v>
      </c>
      <c r="B784" s="77" t="s">
        <v>49</v>
      </c>
      <c r="C784" s="77" t="s">
        <v>49</v>
      </c>
      <c r="D784" s="77" t="s">
        <v>3233</v>
      </c>
      <c r="E784" s="77" t="s">
        <v>2068</v>
      </c>
      <c r="F784" s="77" t="s">
        <v>93</v>
      </c>
      <c r="G784" s="78">
        <v>5341245</v>
      </c>
      <c r="H784" s="78">
        <v>4660000</v>
      </c>
      <c r="I784" s="55" t="s">
        <v>120</v>
      </c>
      <c r="J784" s="55" t="s">
        <v>148</v>
      </c>
      <c r="K784" s="77" t="s">
        <v>2991</v>
      </c>
      <c r="L784" s="77" t="s">
        <v>115</v>
      </c>
      <c r="M784" s="77"/>
      <c r="N784" s="77" t="s">
        <v>5278</v>
      </c>
    </row>
    <row r="785" spans="1:14" s="61" customFormat="1" ht="33">
      <c r="A785" s="77">
        <v>1705</v>
      </c>
      <c r="B785" s="77" t="s">
        <v>49</v>
      </c>
      <c r="C785" s="77" t="s">
        <v>49</v>
      </c>
      <c r="D785" s="77" t="s">
        <v>3234</v>
      </c>
      <c r="E785" s="77" t="s">
        <v>2068</v>
      </c>
      <c r="F785" s="77" t="s">
        <v>93</v>
      </c>
      <c r="G785" s="78">
        <v>3617872</v>
      </c>
      <c r="H785" s="78">
        <v>3436978</v>
      </c>
      <c r="I785" s="55" t="s">
        <v>113</v>
      </c>
      <c r="J785" s="55" t="s">
        <v>136</v>
      </c>
      <c r="K785" s="77" t="s">
        <v>630</v>
      </c>
      <c r="L785" s="77" t="s">
        <v>115</v>
      </c>
      <c r="M785" s="77"/>
      <c r="N785" s="77" t="s">
        <v>5268</v>
      </c>
    </row>
    <row r="786" spans="1:14" s="61" customFormat="1" ht="33">
      <c r="A786" s="77">
        <v>1706</v>
      </c>
      <c r="B786" s="77" t="s">
        <v>49</v>
      </c>
      <c r="C786" s="77" t="s">
        <v>3235</v>
      </c>
      <c r="D786" s="77" t="s">
        <v>3236</v>
      </c>
      <c r="E786" s="77" t="s">
        <v>2068</v>
      </c>
      <c r="F786" s="77" t="s">
        <v>93</v>
      </c>
      <c r="G786" s="78">
        <v>3475796</v>
      </c>
      <c r="H786" s="78">
        <v>3345950</v>
      </c>
      <c r="I786" s="55" t="s">
        <v>174</v>
      </c>
      <c r="J786" s="55" t="s">
        <v>210</v>
      </c>
      <c r="K786" s="77" t="s">
        <v>607</v>
      </c>
      <c r="L786" s="77" t="s">
        <v>115</v>
      </c>
      <c r="M786" s="77"/>
      <c r="N786" s="77" t="s">
        <v>5268</v>
      </c>
    </row>
    <row r="787" spans="1:14" s="61" customFormat="1" ht="82.5">
      <c r="A787" s="77">
        <v>1707</v>
      </c>
      <c r="B787" s="77" t="s">
        <v>49</v>
      </c>
      <c r="C787" s="77" t="s">
        <v>3237</v>
      </c>
      <c r="D787" s="77" t="s">
        <v>3238</v>
      </c>
      <c r="E787" s="77" t="s">
        <v>2068</v>
      </c>
      <c r="F787" s="77" t="s">
        <v>2340</v>
      </c>
      <c r="G787" s="78">
        <v>11887324</v>
      </c>
      <c r="H787" s="78">
        <v>11180000</v>
      </c>
      <c r="I787" s="55" t="s">
        <v>126</v>
      </c>
      <c r="J787" s="55" t="s">
        <v>148</v>
      </c>
      <c r="K787" s="77" t="s">
        <v>614</v>
      </c>
      <c r="L787" s="77" t="s">
        <v>115</v>
      </c>
      <c r="M787" s="77"/>
      <c r="N787" s="77" t="s">
        <v>5272</v>
      </c>
    </row>
    <row r="788" spans="1:14" s="61" customFormat="1" ht="49.5">
      <c r="A788" s="77">
        <v>1708</v>
      </c>
      <c r="B788" s="77" t="s">
        <v>49</v>
      </c>
      <c r="C788" s="77" t="s">
        <v>3237</v>
      </c>
      <c r="D788" s="77" t="s">
        <v>3239</v>
      </c>
      <c r="E788" s="77" t="s">
        <v>2068</v>
      </c>
      <c r="F788" s="77" t="s">
        <v>2340</v>
      </c>
      <c r="G788" s="78">
        <v>3712029</v>
      </c>
      <c r="H788" s="78">
        <v>3089979</v>
      </c>
      <c r="I788" s="55" t="s">
        <v>148</v>
      </c>
      <c r="J788" s="55" t="s">
        <v>153</v>
      </c>
      <c r="K788" s="77" t="s">
        <v>635</v>
      </c>
      <c r="L788" s="77" t="s">
        <v>115</v>
      </c>
      <c r="M788" s="77"/>
      <c r="N788" s="77" t="s">
        <v>5272</v>
      </c>
    </row>
    <row r="789" spans="1:14" s="61" customFormat="1" ht="66">
      <c r="A789" s="77">
        <v>1709</v>
      </c>
      <c r="B789" s="77" t="s">
        <v>49</v>
      </c>
      <c r="C789" s="77" t="s">
        <v>3237</v>
      </c>
      <c r="D789" s="77" t="s">
        <v>3240</v>
      </c>
      <c r="E789" s="77" t="s">
        <v>2068</v>
      </c>
      <c r="F789" s="77" t="s">
        <v>2340</v>
      </c>
      <c r="G789" s="78">
        <v>1215032</v>
      </c>
      <c r="H789" s="78">
        <v>1020000</v>
      </c>
      <c r="I789" s="55" t="s">
        <v>157</v>
      </c>
      <c r="J789" s="55" t="s">
        <v>153</v>
      </c>
      <c r="K789" s="77" t="s">
        <v>614</v>
      </c>
      <c r="L789" s="77" t="s">
        <v>115</v>
      </c>
      <c r="M789" s="77"/>
      <c r="N789" s="77" t="s">
        <v>5272</v>
      </c>
    </row>
    <row r="790" spans="1:14" s="61" customFormat="1" ht="49.5">
      <c r="A790" s="77">
        <v>1710</v>
      </c>
      <c r="B790" s="77" t="s">
        <v>49</v>
      </c>
      <c r="C790" s="77" t="s">
        <v>3237</v>
      </c>
      <c r="D790" s="77" t="s">
        <v>3241</v>
      </c>
      <c r="E790" s="77" t="s">
        <v>2068</v>
      </c>
      <c r="F790" s="77" t="s">
        <v>2340</v>
      </c>
      <c r="G790" s="78">
        <v>4996580</v>
      </c>
      <c r="H790" s="78">
        <v>4868000</v>
      </c>
      <c r="I790" s="55" t="s">
        <v>214</v>
      </c>
      <c r="J790" s="55" t="s">
        <v>277</v>
      </c>
      <c r="K790" s="77" t="s">
        <v>224</v>
      </c>
      <c r="L790" s="77" t="s">
        <v>115</v>
      </c>
      <c r="M790" s="77"/>
      <c r="N790" s="77" t="s">
        <v>5275</v>
      </c>
    </row>
    <row r="791" spans="1:14" s="61" customFormat="1" ht="82.5">
      <c r="A791" s="77">
        <v>1711</v>
      </c>
      <c r="B791" s="77" t="s">
        <v>49</v>
      </c>
      <c r="C791" s="77" t="s">
        <v>3237</v>
      </c>
      <c r="D791" s="77" t="s">
        <v>3242</v>
      </c>
      <c r="E791" s="77" t="s">
        <v>2068</v>
      </c>
      <c r="F791" s="77" t="s">
        <v>2340</v>
      </c>
      <c r="G791" s="78">
        <v>6797486</v>
      </c>
      <c r="H791" s="78">
        <v>6700000</v>
      </c>
      <c r="I791" s="55" t="s">
        <v>214</v>
      </c>
      <c r="J791" s="55" t="s">
        <v>277</v>
      </c>
      <c r="K791" s="77" t="s">
        <v>224</v>
      </c>
      <c r="L791" s="77" t="s">
        <v>115</v>
      </c>
      <c r="M791" s="77"/>
      <c r="N791" s="77" t="s">
        <v>5275</v>
      </c>
    </row>
    <row r="792" spans="1:14" s="61" customFormat="1" ht="33">
      <c r="A792" s="77">
        <v>1712</v>
      </c>
      <c r="B792" s="77" t="s">
        <v>49</v>
      </c>
      <c r="C792" s="77" t="s">
        <v>3243</v>
      </c>
      <c r="D792" s="77" t="s">
        <v>3244</v>
      </c>
      <c r="E792" s="77" t="s">
        <v>2068</v>
      </c>
      <c r="F792" s="77" t="s">
        <v>93</v>
      </c>
      <c r="G792" s="78">
        <v>7127777</v>
      </c>
      <c r="H792" s="78">
        <v>7068900</v>
      </c>
      <c r="I792" s="55" t="s">
        <v>120</v>
      </c>
      <c r="J792" s="55" t="s">
        <v>148</v>
      </c>
      <c r="K792" s="77" t="s">
        <v>345</v>
      </c>
      <c r="L792" s="77" t="s">
        <v>115</v>
      </c>
      <c r="M792" s="77"/>
      <c r="N792" s="77" t="s">
        <v>5289</v>
      </c>
    </row>
    <row r="793" spans="1:14" s="61" customFormat="1" ht="49.5">
      <c r="A793" s="77">
        <v>1713</v>
      </c>
      <c r="B793" s="77" t="s">
        <v>49</v>
      </c>
      <c r="C793" s="77" t="s">
        <v>591</v>
      </c>
      <c r="D793" s="77" t="s">
        <v>3245</v>
      </c>
      <c r="E793" s="77" t="s">
        <v>2068</v>
      </c>
      <c r="F793" s="77" t="s">
        <v>93</v>
      </c>
      <c r="G793" s="78">
        <v>13205000</v>
      </c>
      <c r="H793" s="78">
        <v>12940000</v>
      </c>
      <c r="I793" s="55" t="s">
        <v>132</v>
      </c>
      <c r="J793" s="55" t="s">
        <v>113</v>
      </c>
      <c r="K793" s="77" t="s">
        <v>593</v>
      </c>
      <c r="L793" s="77" t="s">
        <v>115</v>
      </c>
      <c r="M793" s="77"/>
      <c r="N793" s="77" t="s">
        <v>5299</v>
      </c>
    </row>
    <row r="794" spans="1:14" s="61" customFormat="1" ht="33">
      <c r="A794" s="77">
        <v>1714</v>
      </c>
      <c r="B794" s="77" t="s">
        <v>49</v>
      </c>
      <c r="C794" s="77" t="s">
        <v>3246</v>
      </c>
      <c r="D794" s="77" t="s">
        <v>3247</v>
      </c>
      <c r="E794" s="77" t="s">
        <v>2068</v>
      </c>
      <c r="F794" s="77" t="s">
        <v>93</v>
      </c>
      <c r="G794" s="78">
        <v>1114082</v>
      </c>
      <c r="H794" s="78">
        <v>999000</v>
      </c>
      <c r="I794" s="55" t="s">
        <v>153</v>
      </c>
      <c r="J794" s="55" t="s">
        <v>113</v>
      </c>
      <c r="K794" s="77" t="s">
        <v>635</v>
      </c>
      <c r="L794" s="77" t="s">
        <v>115</v>
      </c>
      <c r="M794" s="77"/>
      <c r="N794" s="77" t="s">
        <v>5289</v>
      </c>
    </row>
    <row r="795" spans="1:14" s="61" customFormat="1" ht="66">
      <c r="A795" s="77">
        <v>1715</v>
      </c>
      <c r="B795" s="77" t="s">
        <v>49</v>
      </c>
      <c r="C795" s="77" t="s">
        <v>3246</v>
      </c>
      <c r="D795" s="77" t="s">
        <v>3248</v>
      </c>
      <c r="E795" s="77" t="s">
        <v>2068</v>
      </c>
      <c r="F795" s="77" t="s">
        <v>93</v>
      </c>
      <c r="G795" s="78">
        <v>1731967</v>
      </c>
      <c r="H795" s="78">
        <v>1700000</v>
      </c>
      <c r="I795" s="55" t="s">
        <v>153</v>
      </c>
      <c r="J795" s="55" t="s">
        <v>113</v>
      </c>
      <c r="K795" s="77" t="s">
        <v>635</v>
      </c>
      <c r="L795" s="77" t="s">
        <v>115</v>
      </c>
      <c r="M795" s="77"/>
      <c r="N795" s="77" t="s">
        <v>5285</v>
      </c>
    </row>
    <row r="796" spans="1:14" s="61" customFormat="1" ht="33">
      <c r="A796" s="77">
        <v>1716</v>
      </c>
      <c r="B796" s="77" t="s">
        <v>49</v>
      </c>
      <c r="C796" s="77" t="s">
        <v>3246</v>
      </c>
      <c r="D796" s="77" t="s">
        <v>3249</v>
      </c>
      <c r="E796" s="77" t="s">
        <v>2068</v>
      </c>
      <c r="F796" s="77" t="s">
        <v>2218</v>
      </c>
      <c r="G796" s="78">
        <v>4001550</v>
      </c>
      <c r="H796" s="78">
        <v>3288800</v>
      </c>
      <c r="I796" s="55" t="s">
        <v>214</v>
      </c>
      <c r="J796" s="55" t="s">
        <v>188</v>
      </c>
      <c r="K796" s="77" t="s">
        <v>635</v>
      </c>
      <c r="L796" s="77" t="s">
        <v>115</v>
      </c>
      <c r="M796" s="77"/>
      <c r="N796" s="77" t="s">
        <v>5289</v>
      </c>
    </row>
    <row r="797" spans="1:14" s="61" customFormat="1" ht="49.5">
      <c r="A797" s="77">
        <v>1717</v>
      </c>
      <c r="B797" s="77" t="s">
        <v>49</v>
      </c>
      <c r="C797" s="77" t="s">
        <v>596</v>
      </c>
      <c r="D797" s="77" t="s">
        <v>3250</v>
      </c>
      <c r="E797" s="77" t="s">
        <v>2068</v>
      </c>
      <c r="F797" s="77" t="s">
        <v>93</v>
      </c>
      <c r="G797" s="78">
        <v>5586579</v>
      </c>
      <c r="H797" s="78">
        <v>4570000</v>
      </c>
      <c r="I797" s="55" t="s">
        <v>120</v>
      </c>
      <c r="J797" s="55" t="s">
        <v>148</v>
      </c>
      <c r="K797" s="77" t="s">
        <v>598</v>
      </c>
      <c r="L797" s="77" t="s">
        <v>115</v>
      </c>
      <c r="M797" s="77"/>
      <c r="N797" s="77" t="s">
        <v>5289</v>
      </c>
    </row>
    <row r="798" spans="1:14" s="61" customFormat="1" ht="49.5">
      <c r="A798" s="77">
        <v>1718</v>
      </c>
      <c r="B798" s="77" t="s">
        <v>49</v>
      </c>
      <c r="C798" s="77" t="s">
        <v>596</v>
      </c>
      <c r="D798" s="77" t="s">
        <v>3251</v>
      </c>
      <c r="E798" s="77" t="s">
        <v>2068</v>
      </c>
      <c r="F798" s="77" t="s">
        <v>93</v>
      </c>
      <c r="G798" s="78">
        <v>1059126</v>
      </c>
      <c r="H798" s="78">
        <v>996000</v>
      </c>
      <c r="I798" s="55" t="s">
        <v>132</v>
      </c>
      <c r="J798" s="55" t="s">
        <v>113</v>
      </c>
      <c r="K798" s="77" t="s">
        <v>598</v>
      </c>
      <c r="L798" s="77" t="s">
        <v>115</v>
      </c>
      <c r="M798" s="77"/>
      <c r="N798" s="77" t="s">
        <v>5292</v>
      </c>
    </row>
    <row r="799" spans="1:14" s="61" customFormat="1" ht="49.5">
      <c r="A799" s="77">
        <v>1719</v>
      </c>
      <c r="B799" s="77" t="s">
        <v>49</v>
      </c>
      <c r="C799" s="77" t="s">
        <v>3252</v>
      </c>
      <c r="D799" s="77" t="s">
        <v>3253</v>
      </c>
      <c r="E799" s="77" t="s">
        <v>2068</v>
      </c>
      <c r="F799" s="77" t="s">
        <v>93</v>
      </c>
      <c r="G799" s="78">
        <v>6951430</v>
      </c>
      <c r="H799" s="78">
        <v>6440000</v>
      </c>
      <c r="I799" s="55" t="s">
        <v>153</v>
      </c>
      <c r="J799" s="55" t="s">
        <v>113</v>
      </c>
      <c r="K799" s="77" t="s">
        <v>642</v>
      </c>
      <c r="L799" s="77" t="s">
        <v>115</v>
      </c>
      <c r="M799" s="77"/>
      <c r="N799" s="77" t="s">
        <v>5297</v>
      </c>
    </row>
    <row r="800" spans="1:14" s="61" customFormat="1" ht="49.5">
      <c r="A800" s="77">
        <v>1720</v>
      </c>
      <c r="B800" s="77" t="s">
        <v>49</v>
      </c>
      <c r="C800" s="77" t="s">
        <v>3252</v>
      </c>
      <c r="D800" s="77" t="s">
        <v>3254</v>
      </c>
      <c r="E800" s="77" t="s">
        <v>2068</v>
      </c>
      <c r="F800" s="77" t="s">
        <v>93</v>
      </c>
      <c r="G800" s="78">
        <v>9425378</v>
      </c>
      <c r="H800" s="78">
        <v>8690000</v>
      </c>
      <c r="I800" s="55" t="s">
        <v>153</v>
      </c>
      <c r="J800" s="55" t="s">
        <v>113</v>
      </c>
      <c r="K800" s="77" t="s">
        <v>642</v>
      </c>
      <c r="L800" s="77" t="s">
        <v>115</v>
      </c>
      <c r="M800" s="77"/>
      <c r="N800" s="77" t="s">
        <v>5297</v>
      </c>
    </row>
    <row r="801" spans="1:14" s="61" customFormat="1" ht="49.5">
      <c r="A801" s="77">
        <v>1721</v>
      </c>
      <c r="B801" s="77" t="s">
        <v>49</v>
      </c>
      <c r="C801" s="77" t="s">
        <v>3252</v>
      </c>
      <c r="D801" s="77" t="s">
        <v>3255</v>
      </c>
      <c r="E801" s="77" t="s">
        <v>2068</v>
      </c>
      <c r="F801" s="77" t="s">
        <v>93</v>
      </c>
      <c r="G801" s="78">
        <v>9509000</v>
      </c>
      <c r="H801" s="78">
        <v>7000000</v>
      </c>
      <c r="I801" s="55" t="s">
        <v>136</v>
      </c>
      <c r="J801" s="55" t="s">
        <v>191</v>
      </c>
      <c r="K801" s="77" t="s">
        <v>642</v>
      </c>
      <c r="L801" s="77" t="s">
        <v>115</v>
      </c>
      <c r="M801" s="77"/>
      <c r="N801" s="77" t="s">
        <v>5289</v>
      </c>
    </row>
    <row r="802" spans="1:14" s="61" customFormat="1" ht="66">
      <c r="A802" s="77">
        <v>1722</v>
      </c>
      <c r="B802" s="77" t="s">
        <v>49</v>
      </c>
      <c r="C802" s="77" t="s">
        <v>605</v>
      </c>
      <c r="D802" s="77" t="s">
        <v>3256</v>
      </c>
      <c r="E802" s="77" t="s">
        <v>2068</v>
      </c>
      <c r="F802" s="77" t="s">
        <v>93</v>
      </c>
      <c r="G802" s="78">
        <v>2035806</v>
      </c>
      <c r="H802" s="78">
        <v>1855000</v>
      </c>
      <c r="I802" s="55" t="s">
        <v>195</v>
      </c>
      <c r="J802" s="55" t="s">
        <v>207</v>
      </c>
      <c r="K802" s="77" t="s">
        <v>607</v>
      </c>
      <c r="L802" s="77" t="s">
        <v>115</v>
      </c>
      <c r="M802" s="77"/>
      <c r="N802" s="77" t="s">
        <v>5304</v>
      </c>
    </row>
    <row r="803" spans="1:14" s="61" customFormat="1" ht="66">
      <c r="A803" s="77">
        <v>1723</v>
      </c>
      <c r="B803" s="77" t="s">
        <v>49</v>
      </c>
      <c r="C803" s="77" t="s">
        <v>605</v>
      </c>
      <c r="D803" s="77" t="s">
        <v>3257</v>
      </c>
      <c r="E803" s="77" t="s">
        <v>2068</v>
      </c>
      <c r="F803" s="77" t="s">
        <v>93</v>
      </c>
      <c r="G803" s="78">
        <v>1235235</v>
      </c>
      <c r="H803" s="78">
        <v>1034000</v>
      </c>
      <c r="I803" s="55" t="s">
        <v>120</v>
      </c>
      <c r="J803" s="55" t="s">
        <v>148</v>
      </c>
      <c r="K803" s="77" t="s">
        <v>607</v>
      </c>
      <c r="L803" s="77" t="s">
        <v>115</v>
      </c>
      <c r="M803" s="77"/>
      <c r="N803" s="77" t="s">
        <v>5304</v>
      </c>
    </row>
    <row r="804" spans="1:14" s="61" customFormat="1" ht="82.5">
      <c r="A804" s="77">
        <v>1724</v>
      </c>
      <c r="B804" s="77" t="s">
        <v>49</v>
      </c>
      <c r="C804" s="77" t="s">
        <v>605</v>
      </c>
      <c r="D804" s="77" t="s">
        <v>3258</v>
      </c>
      <c r="E804" s="77" t="s">
        <v>2068</v>
      </c>
      <c r="F804" s="77" t="s">
        <v>93</v>
      </c>
      <c r="G804" s="78">
        <v>2617490</v>
      </c>
      <c r="H804" s="78">
        <v>2134000</v>
      </c>
      <c r="I804" s="55" t="s">
        <v>191</v>
      </c>
      <c r="J804" s="55" t="s">
        <v>214</v>
      </c>
      <c r="K804" s="77" t="s">
        <v>607</v>
      </c>
      <c r="L804" s="77" t="s">
        <v>115</v>
      </c>
      <c r="M804" s="77"/>
      <c r="N804" s="77" t="s">
        <v>5304</v>
      </c>
    </row>
    <row r="805" spans="1:14" s="61" customFormat="1" ht="66">
      <c r="A805" s="77">
        <v>1725</v>
      </c>
      <c r="B805" s="77" t="s">
        <v>49</v>
      </c>
      <c r="C805" s="77" t="s">
        <v>605</v>
      </c>
      <c r="D805" s="77" t="s">
        <v>3259</v>
      </c>
      <c r="E805" s="77" t="s">
        <v>2068</v>
      </c>
      <c r="F805" s="77" t="s">
        <v>93</v>
      </c>
      <c r="G805" s="78">
        <v>1029170</v>
      </c>
      <c r="H805" s="78">
        <v>835000</v>
      </c>
      <c r="I805" s="55" t="s">
        <v>191</v>
      </c>
      <c r="J805" s="55" t="s">
        <v>214</v>
      </c>
      <c r="K805" s="77" t="s">
        <v>607</v>
      </c>
      <c r="L805" s="77" t="s">
        <v>115</v>
      </c>
      <c r="M805" s="77"/>
      <c r="N805" s="77" t="s">
        <v>5304</v>
      </c>
    </row>
    <row r="806" spans="1:14" s="61" customFormat="1" ht="49.5">
      <c r="A806" s="77">
        <v>1726</v>
      </c>
      <c r="B806" s="77" t="s">
        <v>49</v>
      </c>
      <c r="C806" s="77" t="s">
        <v>3260</v>
      </c>
      <c r="D806" s="77" t="s">
        <v>3261</v>
      </c>
      <c r="E806" s="77" t="s">
        <v>2068</v>
      </c>
      <c r="F806" s="77" t="s">
        <v>93</v>
      </c>
      <c r="G806" s="78">
        <v>2049000</v>
      </c>
      <c r="H806" s="78">
        <v>1890000</v>
      </c>
      <c r="I806" s="55" t="s">
        <v>174</v>
      </c>
      <c r="J806" s="55" t="s">
        <v>141</v>
      </c>
      <c r="K806" s="77" t="s">
        <v>3262</v>
      </c>
      <c r="L806" s="77" t="s">
        <v>115</v>
      </c>
      <c r="M806" s="77"/>
      <c r="N806" s="77" t="s">
        <v>5292</v>
      </c>
    </row>
    <row r="807" spans="1:14" s="61" customFormat="1" ht="66">
      <c r="A807" s="77">
        <v>1727</v>
      </c>
      <c r="B807" s="77" t="s">
        <v>49</v>
      </c>
      <c r="C807" s="77" t="s">
        <v>3260</v>
      </c>
      <c r="D807" s="77" t="s">
        <v>3263</v>
      </c>
      <c r="E807" s="77" t="s">
        <v>2068</v>
      </c>
      <c r="F807" s="77" t="s">
        <v>93</v>
      </c>
      <c r="G807" s="78">
        <v>2335600</v>
      </c>
      <c r="H807" s="78">
        <v>2260000</v>
      </c>
      <c r="I807" s="55" t="s">
        <v>191</v>
      </c>
      <c r="J807" s="55" t="s">
        <v>214</v>
      </c>
      <c r="K807" s="77" t="s">
        <v>3262</v>
      </c>
      <c r="L807" s="77" t="s">
        <v>115</v>
      </c>
      <c r="M807" s="77"/>
      <c r="N807" s="77" t="s">
        <v>5292</v>
      </c>
    </row>
    <row r="808" spans="1:14" s="61" customFormat="1" ht="33">
      <c r="A808" s="77">
        <v>1728</v>
      </c>
      <c r="B808" s="77" t="s">
        <v>49</v>
      </c>
      <c r="C808" s="77" t="s">
        <v>609</v>
      </c>
      <c r="D808" s="77" t="s">
        <v>3264</v>
      </c>
      <c r="E808" s="77" t="s">
        <v>2068</v>
      </c>
      <c r="F808" s="77" t="s">
        <v>93</v>
      </c>
      <c r="G808" s="78">
        <v>17502488</v>
      </c>
      <c r="H808" s="78">
        <v>13160000</v>
      </c>
      <c r="I808" s="55" t="s">
        <v>203</v>
      </c>
      <c r="J808" s="55" t="s">
        <v>174</v>
      </c>
      <c r="K808" s="77" t="s">
        <v>611</v>
      </c>
      <c r="L808" s="77" t="s">
        <v>115</v>
      </c>
      <c r="M808" s="77"/>
      <c r="N808" s="77" t="s">
        <v>5299</v>
      </c>
    </row>
    <row r="809" spans="1:14" s="61" customFormat="1" ht="33">
      <c r="A809" s="77">
        <v>1729</v>
      </c>
      <c r="B809" s="77" t="s">
        <v>49</v>
      </c>
      <c r="C809" s="77" t="s">
        <v>609</v>
      </c>
      <c r="D809" s="77" t="s">
        <v>3265</v>
      </c>
      <c r="E809" s="77" t="s">
        <v>2068</v>
      </c>
      <c r="F809" s="77" t="s">
        <v>93</v>
      </c>
      <c r="G809" s="78">
        <v>7243552</v>
      </c>
      <c r="H809" s="78">
        <v>6748000</v>
      </c>
      <c r="I809" s="55" t="s">
        <v>120</v>
      </c>
      <c r="J809" s="55" t="s">
        <v>157</v>
      </c>
      <c r="K809" s="77" t="s">
        <v>611</v>
      </c>
      <c r="L809" s="77" t="s">
        <v>115</v>
      </c>
      <c r="M809" s="77"/>
      <c r="N809" s="77" t="s">
        <v>5299</v>
      </c>
    </row>
    <row r="810" spans="1:14" s="61" customFormat="1" ht="99">
      <c r="A810" s="77">
        <v>1730</v>
      </c>
      <c r="B810" s="77" t="s">
        <v>49</v>
      </c>
      <c r="C810" s="77" t="s">
        <v>612</v>
      </c>
      <c r="D810" s="77" t="s">
        <v>3266</v>
      </c>
      <c r="E810" s="77" t="s">
        <v>2068</v>
      </c>
      <c r="F810" s="77" t="s">
        <v>93</v>
      </c>
      <c r="G810" s="78">
        <v>39000000</v>
      </c>
      <c r="H810" s="78">
        <v>31250000</v>
      </c>
      <c r="I810" s="55" t="s">
        <v>141</v>
      </c>
      <c r="J810" s="55" t="s">
        <v>126</v>
      </c>
      <c r="K810" s="77" t="s">
        <v>614</v>
      </c>
      <c r="L810" s="77" t="s">
        <v>176</v>
      </c>
      <c r="M810" s="77" t="s">
        <v>5290</v>
      </c>
      <c r="N810" s="77"/>
    </row>
    <row r="811" spans="1:14" s="61" customFormat="1" ht="49.5">
      <c r="A811" s="77">
        <v>1731</v>
      </c>
      <c r="B811" s="77" t="s">
        <v>49</v>
      </c>
      <c r="C811" s="77" t="s">
        <v>612</v>
      </c>
      <c r="D811" s="77" t="s">
        <v>3267</v>
      </c>
      <c r="E811" s="77" t="s">
        <v>2068</v>
      </c>
      <c r="F811" s="77" t="s">
        <v>93</v>
      </c>
      <c r="G811" s="78">
        <v>1950698</v>
      </c>
      <c r="H811" s="78">
        <v>1624000</v>
      </c>
      <c r="I811" s="55" t="s">
        <v>131</v>
      </c>
      <c r="J811" s="55" t="s">
        <v>120</v>
      </c>
      <c r="K811" s="77" t="s">
        <v>614</v>
      </c>
      <c r="L811" s="77" t="s">
        <v>115</v>
      </c>
      <c r="M811" s="77"/>
      <c r="N811" s="77" t="s">
        <v>5300</v>
      </c>
    </row>
    <row r="812" spans="1:14" s="61" customFormat="1" ht="33">
      <c r="A812" s="77">
        <v>1732</v>
      </c>
      <c r="B812" s="77" t="s">
        <v>49</v>
      </c>
      <c r="C812" s="77" t="s">
        <v>612</v>
      </c>
      <c r="D812" s="77" t="s">
        <v>3268</v>
      </c>
      <c r="E812" s="77" t="s">
        <v>2068</v>
      </c>
      <c r="F812" s="77" t="s">
        <v>93</v>
      </c>
      <c r="G812" s="78">
        <v>7091333</v>
      </c>
      <c r="H812" s="78">
        <v>5760000</v>
      </c>
      <c r="I812" s="55" t="s">
        <v>148</v>
      </c>
      <c r="J812" s="55" t="s">
        <v>221</v>
      </c>
      <c r="K812" s="77" t="s">
        <v>614</v>
      </c>
      <c r="L812" s="77" t="s">
        <v>115</v>
      </c>
      <c r="M812" s="77"/>
      <c r="N812" s="77" t="s">
        <v>5299</v>
      </c>
    </row>
    <row r="813" spans="1:14" s="61" customFormat="1" ht="82.5">
      <c r="A813" s="77">
        <v>1733</v>
      </c>
      <c r="B813" s="77" t="s">
        <v>49</v>
      </c>
      <c r="C813" s="77" t="s">
        <v>612</v>
      </c>
      <c r="D813" s="77" t="s">
        <v>3269</v>
      </c>
      <c r="E813" s="77" t="s">
        <v>2068</v>
      </c>
      <c r="F813" s="77" t="s">
        <v>93</v>
      </c>
      <c r="G813" s="78">
        <v>8963011</v>
      </c>
      <c r="H813" s="78">
        <v>8620000</v>
      </c>
      <c r="I813" s="55" t="s">
        <v>153</v>
      </c>
      <c r="J813" s="55" t="s">
        <v>113</v>
      </c>
      <c r="K813" s="77" t="s">
        <v>614</v>
      </c>
      <c r="L813" s="77" t="s">
        <v>115</v>
      </c>
      <c r="M813" s="77"/>
      <c r="N813" s="77" t="s">
        <v>5297</v>
      </c>
    </row>
    <row r="814" spans="1:14" s="61" customFormat="1" ht="115.5">
      <c r="A814" s="77">
        <v>1734</v>
      </c>
      <c r="B814" s="77" t="s">
        <v>49</v>
      </c>
      <c r="C814" s="77" t="s">
        <v>3270</v>
      </c>
      <c r="D814" s="77" t="s">
        <v>3271</v>
      </c>
      <c r="E814" s="77" t="s">
        <v>2068</v>
      </c>
      <c r="F814" s="77" t="s">
        <v>2337</v>
      </c>
      <c r="G814" s="78">
        <v>2471000</v>
      </c>
      <c r="H814" s="78">
        <v>2158888</v>
      </c>
      <c r="I814" s="55" t="s">
        <v>195</v>
      </c>
      <c r="J814" s="55" t="s">
        <v>207</v>
      </c>
      <c r="K814" s="77" t="s">
        <v>607</v>
      </c>
      <c r="L814" s="77" t="s">
        <v>115</v>
      </c>
      <c r="M814" s="77"/>
      <c r="N814" s="77" t="s">
        <v>5289</v>
      </c>
    </row>
    <row r="815" spans="1:14" s="61" customFormat="1" ht="49.5">
      <c r="A815" s="77">
        <v>1735</v>
      </c>
      <c r="B815" s="77" t="s">
        <v>49</v>
      </c>
      <c r="C815" s="77" t="s">
        <v>3272</v>
      </c>
      <c r="D815" s="77" t="s">
        <v>3273</v>
      </c>
      <c r="E815" s="77" t="s">
        <v>2068</v>
      </c>
      <c r="F815" s="77" t="s">
        <v>2088</v>
      </c>
      <c r="G815" s="78">
        <v>1959576</v>
      </c>
      <c r="H815" s="78">
        <v>1959576</v>
      </c>
      <c r="I815" s="55" t="s">
        <v>255</v>
      </c>
      <c r="J815" s="55" t="s">
        <v>157</v>
      </c>
      <c r="K815" s="77" t="s">
        <v>614</v>
      </c>
      <c r="L815" s="77" t="s">
        <v>115</v>
      </c>
      <c r="M815" s="77"/>
      <c r="N815" s="77" t="s">
        <v>5326</v>
      </c>
    </row>
    <row r="816" spans="1:14" s="61" customFormat="1" ht="49.5">
      <c r="A816" s="77">
        <v>1736</v>
      </c>
      <c r="B816" s="77" t="s">
        <v>49</v>
      </c>
      <c r="C816" s="77" t="s">
        <v>3274</v>
      </c>
      <c r="D816" s="77" t="s">
        <v>3275</v>
      </c>
      <c r="E816" s="77" t="s">
        <v>2068</v>
      </c>
      <c r="F816" s="77" t="s">
        <v>93</v>
      </c>
      <c r="G816" s="78">
        <v>2778610</v>
      </c>
      <c r="H816" s="78">
        <v>2765000</v>
      </c>
      <c r="I816" s="55" t="s">
        <v>191</v>
      </c>
      <c r="J816" s="55" t="s">
        <v>214</v>
      </c>
      <c r="K816" s="77" t="s">
        <v>601</v>
      </c>
      <c r="L816" s="77" t="s">
        <v>115</v>
      </c>
      <c r="M816" s="77"/>
      <c r="N816" s="77" t="s">
        <v>5275</v>
      </c>
    </row>
    <row r="817" spans="1:14" s="61" customFormat="1" ht="49.5">
      <c r="A817" s="77">
        <v>1737</v>
      </c>
      <c r="B817" s="77" t="s">
        <v>49</v>
      </c>
      <c r="C817" s="77" t="s">
        <v>3276</v>
      </c>
      <c r="D817" s="77" t="s">
        <v>3277</v>
      </c>
      <c r="E817" s="77" t="s">
        <v>2068</v>
      </c>
      <c r="F817" s="77" t="s">
        <v>2088</v>
      </c>
      <c r="G817" s="78">
        <v>2005386</v>
      </c>
      <c r="H817" s="78">
        <v>1950000</v>
      </c>
      <c r="I817" s="55" t="s">
        <v>132</v>
      </c>
      <c r="J817" s="55" t="s">
        <v>153</v>
      </c>
      <c r="K817" s="77" t="s">
        <v>614</v>
      </c>
      <c r="L817" s="77" t="s">
        <v>115</v>
      </c>
      <c r="M817" s="77"/>
      <c r="N817" s="77" t="s">
        <v>5289</v>
      </c>
    </row>
    <row r="818" spans="1:14" s="61" customFormat="1" ht="49.5">
      <c r="A818" s="77">
        <v>1738</v>
      </c>
      <c r="B818" s="77" t="s">
        <v>49</v>
      </c>
      <c r="C818" s="77" t="s">
        <v>628</v>
      </c>
      <c r="D818" s="77" t="s">
        <v>3278</v>
      </c>
      <c r="E818" s="77" t="s">
        <v>2068</v>
      </c>
      <c r="F818" s="77" t="s">
        <v>3279</v>
      </c>
      <c r="G818" s="78">
        <v>2246505</v>
      </c>
      <c r="H818" s="78">
        <v>2225000</v>
      </c>
      <c r="I818" s="55" t="s">
        <v>243</v>
      </c>
      <c r="J818" s="55" t="s">
        <v>120</v>
      </c>
      <c r="K818" s="77" t="s">
        <v>630</v>
      </c>
      <c r="L818" s="77" t="s">
        <v>115</v>
      </c>
      <c r="M818" s="77"/>
      <c r="N818" s="77" t="s">
        <v>5289</v>
      </c>
    </row>
    <row r="819" spans="1:14" s="61" customFormat="1" ht="49.5">
      <c r="A819" s="77">
        <v>1739</v>
      </c>
      <c r="B819" s="77" t="s">
        <v>49</v>
      </c>
      <c r="C819" s="77" t="s">
        <v>3280</v>
      </c>
      <c r="D819" s="77" t="s">
        <v>3281</v>
      </c>
      <c r="E819" s="77" t="s">
        <v>2068</v>
      </c>
      <c r="F819" s="77" t="s">
        <v>2074</v>
      </c>
      <c r="G819" s="78">
        <v>1900000</v>
      </c>
      <c r="H819" s="78">
        <v>1876000</v>
      </c>
      <c r="I819" s="55" t="s">
        <v>214</v>
      </c>
      <c r="J819" s="55" t="s">
        <v>127</v>
      </c>
      <c r="K819" s="77" t="s">
        <v>620</v>
      </c>
      <c r="L819" s="77" t="s">
        <v>115</v>
      </c>
      <c r="M819" s="77"/>
      <c r="N819" s="77" t="s">
        <v>5289</v>
      </c>
    </row>
    <row r="820" spans="1:14" s="61" customFormat="1" ht="49.5">
      <c r="A820" s="77">
        <v>1740</v>
      </c>
      <c r="B820" s="77" t="s">
        <v>49</v>
      </c>
      <c r="C820" s="77" t="s">
        <v>3282</v>
      </c>
      <c r="D820" s="77" t="s">
        <v>3283</v>
      </c>
      <c r="E820" s="77" t="s">
        <v>2068</v>
      </c>
      <c r="F820" s="77" t="s">
        <v>2074</v>
      </c>
      <c r="G820" s="78">
        <v>1447594</v>
      </c>
      <c r="H820" s="78">
        <v>1198000</v>
      </c>
      <c r="I820" s="55" t="s">
        <v>148</v>
      </c>
      <c r="J820" s="55" t="s">
        <v>121</v>
      </c>
      <c r="K820" s="77" t="s">
        <v>620</v>
      </c>
      <c r="L820" s="77" t="s">
        <v>115</v>
      </c>
      <c r="M820" s="77"/>
      <c r="N820" s="77" t="s">
        <v>5289</v>
      </c>
    </row>
    <row r="821" spans="1:14" s="61" customFormat="1" ht="49.5">
      <c r="A821" s="77">
        <v>1741</v>
      </c>
      <c r="B821" s="77" t="s">
        <v>49</v>
      </c>
      <c r="C821" s="77" t="s">
        <v>3284</v>
      </c>
      <c r="D821" s="77" t="s">
        <v>3285</v>
      </c>
      <c r="E821" s="77" t="s">
        <v>2068</v>
      </c>
      <c r="F821" s="77" t="s">
        <v>93</v>
      </c>
      <c r="G821" s="78">
        <v>1828440</v>
      </c>
      <c r="H821" s="78">
        <v>1427320</v>
      </c>
      <c r="I821" s="55" t="s">
        <v>191</v>
      </c>
      <c r="J821" s="55" t="s">
        <v>127</v>
      </c>
      <c r="K821" s="77" t="s">
        <v>3262</v>
      </c>
      <c r="L821" s="77" t="s">
        <v>115</v>
      </c>
      <c r="M821" s="77"/>
      <c r="N821" s="77" t="s">
        <v>5289</v>
      </c>
    </row>
    <row r="822" spans="1:14" s="61" customFormat="1" ht="49.5">
      <c r="A822" s="77">
        <v>1742</v>
      </c>
      <c r="B822" s="77" t="s">
        <v>49</v>
      </c>
      <c r="C822" s="77" t="s">
        <v>3286</v>
      </c>
      <c r="D822" s="77" t="s">
        <v>3287</v>
      </c>
      <c r="E822" s="77" t="s">
        <v>2068</v>
      </c>
      <c r="F822" s="77" t="s">
        <v>2337</v>
      </c>
      <c r="G822" s="78">
        <v>1508067</v>
      </c>
      <c r="H822" s="78">
        <v>1191696</v>
      </c>
      <c r="I822" s="55" t="s">
        <v>195</v>
      </c>
      <c r="J822" s="55" t="s">
        <v>207</v>
      </c>
      <c r="K822" s="77" t="s">
        <v>345</v>
      </c>
      <c r="L822" s="77" t="s">
        <v>115</v>
      </c>
      <c r="M822" s="77"/>
      <c r="N822" s="77" t="s">
        <v>5289</v>
      </c>
    </row>
    <row r="823" spans="1:14" s="61" customFormat="1" ht="99">
      <c r="A823" s="77">
        <v>1743</v>
      </c>
      <c r="B823" s="77" t="s">
        <v>49</v>
      </c>
      <c r="C823" s="77" t="s">
        <v>3286</v>
      </c>
      <c r="D823" s="77" t="s">
        <v>3288</v>
      </c>
      <c r="E823" s="77" t="s">
        <v>2068</v>
      </c>
      <c r="F823" s="77" t="s">
        <v>2849</v>
      </c>
      <c r="G823" s="78">
        <v>7850450</v>
      </c>
      <c r="H823" s="78">
        <v>7830000</v>
      </c>
      <c r="I823" s="55" t="s">
        <v>132</v>
      </c>
      <c r="J823" s="55" t="s">
        <v>153</v>
      </c>
      <c r="K823" s="77" t="s">
        <v>345</v>
      </c>
      <c r="L823" s="77" t="s">
        <v>176</v>
      </c>
      <c r="M823" s="77" t="s">
        <v>5290</v>
      </c>
      <c r="N823" s="77"/>
    </row>
    <row r="824" spans="1:14" s="61" customFormat="1" ht="66">
      <c r="A824" s="77">
        <v>1744</v>
      </c>
      <c r="B824" s="77" t="s">
        <v>49</v>
      </c>
      <c r="C824" s="77" t="s">
        <v>649</v>
      </c>
      <c r="D824" s="77" t="s">
        <v>3289</v>
      </c>
      <c r="E824" s="77" t="s">
        <v>2068</v>
      </c>
      <c r="F824" s="77" t="s">
        <v>2074</v>
      </c>
      <c r="G824" s="78">
        <v>2515640</v>
      </c>
      <c r="H824" s="78">
        <v>2477936</v>
      </c>
      <c r="I824" s="55" t="s">
        <v>132</v>
      </c>
      <c r="J824" s="55" t="s">
        <v>113</v>
      </c>
      <c r="K824" s="77" t="s">
        <v>614</v>
      </c>
      <c r="L824" s="77" t="s">
        <v>115</v>
      </c>
      <c r="M824" s="77"/>
      <c r="N824" s="77" t="s">
        <v>5300</v>
      </c>
    </row>
    <row r="825" spans="1:14" s="61" customFormat="1" ht="66">
      <c r="A825" s="77">
        <v>1745</v>
      </c>
      <c r="B825" s="77" t="s">
        <v>49</v>
      </c>
      <c r="C825" s="77" t="s">
        <v>649</v>
      </c>
      <c r="D825" s="77" t="s">
        <v>3290</v>
      </c>
      <c r="E825" s="77" t="s">
        <v>2068</v>
      </c>
      <c r="F825" s="77" t="s">
        <v>2762</v>
      </c>
      <c r="G825" s="78">
        <v>1799360</v>
      </c>
      <c r="H825" s="78">
        <v>1120000</v>
      </c>
      <c r="I825" s="55" t="s">
        <v>191</v>
      </c>
      <c r="J825" s="55" t="s">
        <v>214</v>
      </c>
      <c r="K825" s="77" t="s">
        <v>614</v>
      </c>
      <c r="L825" s="77" t="s">
        <v>115</v>
      </c>
      <c r="M825" s="77"/>
      <c r="N825" s="77" t="s">
        <v>5289</v>
      </c>
    </row>
    <row r="826" spans="1:14" s="61" customFormat="1" ht="49.5">
      <c r="A826" s="77">
        <v>1746</v>
      </c>
      <c r="B826" s="77" t="s">
        <v>49</v>
      </c>
      <c r="C826" s="77" t="s">
        <v>3291</v>
      </c>
      <c r="D826" s="77" t="s">
        <v>3292</v>
      </c>
      <c r="E826" s="77" t="s">
        <v>2068</v>
      </c>
      <c r="F826" s="77" t="s">
        <v>2088</v>
      </c>
      <c r="G826" s="78">
        <v>3107968</v>
      </c>
      <c r="H826" s="78">
        <v>2926895</v>
      </c>
      <c r="I826" s="55" t="s">
        <v>3293</v>
      </c>
      <c r="J826" s="55" t="s">
        <v>212</v>
      </c>
      <c r="K826" s="77" t="s">
        <v>614</v>
      </c>
      <c r="L826" s="77" t="s">
        <v>115</v>
      </c>
      <c r="M826" s="77"/>
      <c r="N826" s="77" t="s">
        <v>5289</v>
      </c>
    </row>
    <row r="827" spans="1:14" s="61" customFormat="1" ht="66">
      <c r="A827" s="77">
        <v>1747</v>
      </c>
      <c r="B827" s="77" t="s">
        <v>41</v>
      </c>
      <c r="C827" s="77" t="s">
        <v>41</v>
      </c>
      <c r="D827" s="77" t="s">
        <v>3294</v>
      </c>
      <c r="E827" s="77" t="s">
        <v>2068</v>
      </c>
      <c r="F827" s="77" t="s">
        <v>93</v>
      </c>
      <c r="G827" s="78">
        <v>6205000</v>
      </c>
      <c r="H827" s="78">
        <v>5670000</v>
      </c>
      <c r="I827" s="55" t="s">
        <v>141</v>
      </c>
      <c r="J827" s="55" t="s">
        <v>126</v>
      </c>
      <c r="K827" s="77" t="s">
        <v>730</v>
      </c>
      <c r="L827" s="77" t="s">
        <v>115</v>
      </c>
      <c r="M827" s="77"/>
      <c r="N827" s="77" t="s">
        <v>5289</v>
      </c>
    </row>
    <row r="828" spans="1:14" s="61" customFormat="1" ht="49.5">
      <c r="A828" s="77">
        <v>1748</v>
      </c>
      <c r="B828" s="77" t="s">
        <v>41</v>
      </c>
      <c r="C828" s="77" t="s">
        <v>41</v>
      </c>
      <c r="D828" s="77" t="s">
        <v>3295</v>
      </c>
      <c r="E828" s="77" t="s">
        <v>2068</v>
      </c>
      <c r="F828" s="77" t="s">
        <v>2133</v>
      </c>
      <c r="G828" s="78">
        <v>1028000</v>
      </c>
      <c r="H828" s="78">
        <v>1025000</v>
      </c>
      <c r="I828" s="55" t="s">
        <v>141</v>
      </c>
      <c r="J828" s="55" t="s">
        <v>136</v>
      </c>
      <c r="K828" s="77" t="s">
        <v>683</v>
      </c>
      <c r="L828" s="77" t="s">
        <v>115</v>
      </c>
      <c r="M828" s="77"/>
      <c r="N828" s="77" t="s">
        <v>5299</v>
      </c>
    </row>
    <row r="829" spans="1:14" s="61" customFormat="1" ht="49.5">
      <c r="A829" s="77">
        <v>1749</v>
      </c>
      <c r="B829" s="77" t="s">
        <v>41</v>
      </c>
      <c r="C829" s="77" t="s">
        <v>41</v>
      </c>
      <c r="D829" s="77" t="s">
        <v>3296</v>
      </c>
      <c r="E829" s="77" t="s">
        <v>2068</v>
      </c>
      <c r="F829" s="77" t="s">
        <v>2223</v>
      </c>
      <c r="G829" s="78">
        <v>6494925</v>
      </c>
      <c r="H829" s="78">
        <v>6185000</v>
      </c>
      <c r="I829" s="55" t="s">
        <v>141</v>
      </c>
      <c r="J829" s="55" t="s">
        <v>126</v>
      </c>
      <c r="K829" s="77" t="s">
        <v>707</v>
      </c>
      <c r="L829" s="77" t="s">
        <v>115</v>
      </c>
      <c r="M829" s="77"/>
      <c r="N829" s="77" t="s">
        <v>5289</v>
      </c>
    </row>
    <row r="830" spans="1:14" s="61" customFormat="1" ht="49.5">
      <c r="A830" s="77">
        <v>1750</v>
      </c>
      <c r="B830" s="77" t="s">
        <v>41</v>
      </c>
      <c r="C830" s="77" t="s">
        <v>41</v>
      </c>
      <c r="D830" s="77" t="s">
        <v>3297</v>
      </c>
      <c r="E830" s="77" t="s">
        <v>2068</v>
      </c>
      <c r="F830" s="77" t="s">
        <v>2849</v>
      </c>
      <c r="G830" s="78">
        <v>8893000</v>
      </c>
      <c r="H830" s="78">
        <v>8500000</v>
      </c>
      <c r="I830" s="55" t="s">
        <v>141</v>
      </c>
      <c r="J830" s="55" t="s">
        <v>126</v>
      </c>
      <c r="K830" s="77" t="s">
        <v>294</v>
      </c>
      <c r="L830" s="77" t="s">
        <v>115</v>
      </c>
      <c r="M830" s="77"/>
      <c r="N830" s="77" t="s">
        <v>5297</v>
      </c>
    </row>
    <row r="831" spans="1:14" s="61" customFormat="1" ht="49.5">
      <c r="A831" s="77">
        <v>1751</v>
      </c>
      <c r="B831" s="77" t="s">
        <v>41</v>
      </c>
      <c r="C831" s="77" t="s">
        <v>41</v>
      </c>
      <c r="D831" s="77" t="s">
        <v>3298</v>
      </c>
      <c r="E831" s="77" t="s">
        <v>2068</v>
      </c>
      <c r="F831" s="77" t="s">
        <v>2849</v>
      </c>
      <c r="G831" s="78">
        <v>7785536</v>
      </c>
      <c r="H831" s="78">
        <v>7000000</v>
      </c>
      <c r="I831" s="55" t="s">
        <v>141</v>
      </c>
      <c r="J831" s="55" t="s">
        <v>126</v>
      </c>
      <c r="K831" s="77" t="s">
        <v>668</v>
      </c>
      <c r="L831" s="77" t="s">
        <v>115</v>
      </c>
      <c r="M831" s="77"/>
      <c r="N831" s="77" t="s">
        <v>5297</v>
      </c>
    </row>
    <row r="832" spans="1:14" s="61" customFormat="1" ht="33">
      <c r="A832" s="77">
        <v>1752</v>
      </c>
      <c r="B832" s="77" t="s">
        <v>41</v>
      </c>
      <c r="C832" s="77" t="s">
        <v>41</v>
      </c>
      <c r="D832" s="77" t="s">
        <v>3299</v>
      </c>
      <c r="E832" s="77" t="s">
        <v>2068</v>
      </c>
      <c r="F832" s="77" t="s">
        <v>93</v>
      </c>
      <c r="G832" s="78">
        <v>2872000</v>
      </c>
      <c r="H832" s="78">
        <v>2200000</v>
      </c>
      <c r="I832" s="55" t="s">
        <v>141</v>
      </c>
      <c r="J832" s="55" t="s">
        <v>126</v>
      </c>
      <c r="K832" s="77" t="s">
        <v>688</v>
      </c>
      <c r="L832" s="77" t="s">
        <v>115</v>
      </c>
      <c r="M832" s="77"/>
      <c r="N832" s="77" t="s">
        <v>5292</v>
      </c>
    </row>
    <row r="833" spans="1:14" s="61" customFormat="1" ht="66">
      <c r="A833" s="77">
        <v>1753</v>
      </c>
      <c r="B833" s="77" t="s">
        <v>41</v>
      </c>
      <c r="C833" s="77" t="s">
        <v>41</v>
      </c>
      <c r="D833" s="77" t="s">
        <v>3300</v>
      </c>
      <c r="E833" s="77" t="s">
        <v>2068</v>
      </c>
      <c r="F833" s="77" t="s">
        <v>93</v>
      </c>
      <c r="G833" s="78">
        <v>1819271</v>
      </c>
      <c r="H833" s="78">
        <v>1698000</v>
      </c>
      <c r="I833" s="55" t="s">
        <v>141</v>
      </c>
      <c r="J833" s="55" t="s">
        <v>126</v>
      </c>
      <c r="K833" s="77" t="s">
        <v>672</v>
      </c>
      <c r="L833" s="77" t="s">
        <v>115</v>
      </c>
      <c r="M833" s="77"/>
      <c r="N833" s="77" t="s">
        <v>5299</v>
      </c>
    </row>
    <row r="834" spans="1:14" s="61" customFormat="1" ht="49.5">
      <c r="A834" s="77">
        <v>1754</v>
      </c>
      <c r="B834" s="77" t="s">
        <v>41</v>
      </c>
      <c r="C834" s="77" t="s">
        <v>41</v>
      </c>
      <c r="D834" s="77" t="s">
        <v>3301</v>
      </c>
      <c r="E834" s="77" t="s">
        <v>2068</v>
      </c>
      <c r="F834" s="77" t="s">
        <v>93</v>
      </c>
      <c r="G834" s="78">
        <v>2616686</v>
      </c>
      <c r="H834" s="78">
        <v>2513000</v>
      </c>
      <c r="I834" s="55" t="s">
        <v>141</v>
      </c>
      <c r="J834" s="55" t="s">
        <v>126</v>
      </c>
      <c r="K834" s="77" t="s">
        <v>3302</v>
      </c>
      <c r="L834" s="77" t="s">
        <v>115</v>
      </c>
      <c r="M834" s="77"/>
      <c r="N834" s="77" t="s">
        <v>5299</v>
      </c>
    </row>
    <row r="835" spans="1:14" s="61" customFormat="1" ht="49.5">
      <c r="A835" s="77">
        <v>1755</v>
      </c>
      <c r="B835" s="77" t="s">
        <v>41</v>
      </c>
      <c r="C835" s="77" t="s">
        <v>41</v>
      </c>
      <c r="D835" s="77" t="s">
        <v>3303</v>
      </c>
      <c r="E835" s="77" t="s">
        <v>2068</v>
      </c>
      <c r="F835" s="77" t="s">
        <v>93</v>
      </c>
      <c r="G835" s="78">
        <v>1515031</v>
      </c>
      <c r="H835" s="78">
        <v>1491000</v>
      </c>
      <c r="I835" s="55" t="s">
        <v>141</v>
      </c>
      <c r="J835" s="55" t="s">
        <v>126</v>
      </c>
      <c r="K835" s="77" t="s">
        <v>693</v>
      </c>
      <c r="L835" s="77" t="s">
        <v>115</v>
      </c>
      <c r="M835" s="77"/>
      <c r="N835" s="77" t="s">
        <v>5289</v>
      </c>
    </row>
    <row r="836" spans="1:14" s="61" customFormat="1" ht="49.5">
      <c r="A836" s="77">
        <v>1756</v>
      </c>
      <c r="B836" s="77" t="s">
        <v>41</v>
      </c>
      <c r="C836" s="77" t="s">
        <v>41</v>
      </c>
      <c r="D836" s="77" t="s">
        <v>3304</v>
      </c>
      <c r="E836" s="77" t="s">
        <v>2068</v>
      </c>
      <c r="F836" s="77" t="s">
        <v>93</v>
      </c>
      <c r="G836" s="78">
        <v>2962135</v>
      </c>
      <c r="H836" s="78">
        <v>2400000</v>
      </c>
      <c r="I836" s="55" t="s">
        <v>141</v>
      </c>
      <c r="J836" s="55" t="s">
        <v>126</v>
      </c>
      <c r="K836" s="77" t="s">
        <v>730</v>
      </c>
      <c r="L836" s="77" t="s">
        <v>115</v>
      </c>
      <c r="M836" s="77"/>
      <c r="N836" s="77" t="s">
        <v>5289</v>
      </c>
    </row>
    <row r="837" spans="1:14" s="61" customFormat="1" ht="49.5">
      <c r="A837" s="77">
        <v>1757</v>
      </c>
      <c r="B837" s="77" t="s">
        <v>41</v>
      </c>
      <c r="C837" s="77" t="s">
        <v>41</v>
      </c>
      <c r="D837" s="77" t="s">
        <v>3305</v>
      </c>
      <c r="E837" s="77" t="s">
        <v>2068</v>
      </c>
      <c r="F837" s="77" t="s">
        <v>2088</v>
      </c>
      <c r="G837" s="78">
        <v>5060000</v>
      </c>
      <c r="H837" s="78">
        <v>4230000</v>
      </c>
      <c r="I837" s="55" t="s">
        <v>141</v>
      </c>
      <c r="J837" s="55" t="s">
        <v>126</v>
      </c>
      <c r="K837" s="77" t="s">
        <v>3306</v>
      </c>
      <c r="L837" s="77" t="s">
        <v>115</v>
      </c>
      <c r="M837" s="77"/>
      <c r="N837" s="77" t="s">
        <v>5289</v>
      </c>
    </row>
    <row r="838" spans="1:14" s="61" customFormat="1" ht="49.5">
      <c r="A838" s="77">
        <v>1758</v>
      </c>
      <c r="B838" s="77" t="s">
        <v>41</v>
      </c>
      <c r="C838" s="77" t="s">
        <v>41</v>
      </c>
      <c r="D838" s="77" t="s">
        <v>3307</v>
      </c>
      <c r="E838" s="77" t="s">
        <v>2068</v>
      </c>
      <c r="F838" s="77" t="s">
        <v>2079</v>
      </c>
      <c r="G838" s="78">
        <v>6049874</v>
      </c>
      <c r="H838" s="78">
        <v>5879999</v>
      </c>
      <c r="I838" s="55" t="s">
        <v>148</v>
      </c>
      <c r="J838" s="55" t="s">
        <v>157</v>
      </c>
      <c r="K838" s="77" t="s">
        <v>3006</v>
      </c>
      <c r="L838" s="77" t="s">
        <v>115</v>
      </c>
      <c r="M838" s="77"/>
      <c r="N838" s="77" t="s">
        <v>5297</v>
      </c>
    </row>
    <row r="839" spans="1:14" s="61" customFormat="1" ht="49.5">
      <c r="A839" s="77">
        <v>1759</v>
      </c>
      <c r="B839" s="77" t="s">
        <v>41</v>
      </c>
      <c r="C839" s="77" t="s">
        <v>41</v>
      </c>
      <c r="D839" s="77" t="s">
        <v>3308</v>
      </c>
      <c r="E839" s="77" t="s">
        <v>2068</v>
      </c>
      <c r="F839" s="77" t="s">
        <v>2079</v>
      </c>
      <c r="G839" s="78">
        <v>7855352</v>
      </c>
      <c r="H839" s="78">
        <v>7650000</v>
      </c>
      <c r="I839" s="55" t="s">
        <v>148</v>
      </c>
      <c r="J839" s="55" t="s">
        <v>221</v>
      </c>
      <c r="K839" s="77" t="s">
        <v>693</v>
      </c>
      <c r="L839" s="77" t="s">
        <v>115</v>
      </c>
      <c r="M839" s="77"/>
      <c r="N839" s="77" t="s">
        <v>5297</v>
      </c>
    </row>
    <row r="840" spans="1:14" s="61" customFormat="1" ht="66">
      <c r="A840" s="77">
        <v>1760</v>
      </c>
      <c r="B840" s="77" t="s">
        <v>41</v>
      </c>
      <c r="C840" s="77" t="s">
        <v>41</v>
      </c>
      <c r="D840" s="77" t="s">
        <v>3309</v>
      </c>
      <c r="E840" s="77" t="s">
        <v>2068</v>
      </c>
      <c r="F840" s="77" t="s">
        <v>2133</v>
      </c>
      <c r="G840" s="78">
        <v>8695000</v>
      </c>
      <c r="H840" s="78">
        <v>7878000</v>
      </c>
      <c r="I840" s="55" t="s">
        <v>148</v>
      </c>
      <c r="J840" s="55" t="s">
        <v>221</v>
      </c>
      <c r="K840" s="77" t="s">
        <v>672</v>
      </c>
      <c r="L840" s="77" t="s">
        <v>115</v>
      </c>
      <c r="M840" s="77"/>
      <c r="N840" s="77" t="s">
        <v>5292</v>
      </c>
    </row>
    <row r="841" spans="1:14" s="61" customFormat="1" ht="33">
      <c r="A841" s="77">
        <v>1761</v>
      </c>
      <c r="B841" s="77" t="s">
        <v>41</v>
      </c>
      <c r="C841" s="77" t="s">
        <v>41</v>
      </c>
      <c r="D841" s="77" t="s">
        <v>3310</v>
      </c>
      <c r="E841" s="77" t="s">
        <v>2068</v>
      </c>
      <c r="F841" s="77" t="s">
        <v>93</v>
      </c>
      <c r="G841" s="78">
        <v>1153000</v>
      </c>
      <c r="H841" s="78">
        <v>1056000</v>
      </c>
      <c r="I841" s="55" t="s">
        <v>148</v>
      </c>
      <c r="J841" s="55" t="s">
        <v>221</v>
      </c>
      <c r="K841" s="77" t="s">
        <v>3023</v>
      </c>
      <c r="L841" s="77" t="s">
        <v>115</v>
      </c>
      <c r="M841" s="77"/>
      <c r="N841" s="77" t="s">
        <v>5292</v>
      </c>
    </row>
    <row r="842" spans="1:14" s="61" customFormat="1" ht="82.5">
      <c r="A842" s="77">
        <v>1762</v>
      </c>
      <c r="B842" s="77" t="s">
        <v>41</v>
      </c>
      <c r="C842" s="77" t="s">
        <v>41</v>
      </c>
      <c r="D842" s="77" t="s">
        <v>3311</v>
      </c>
      <c r="E842" s="77" t="s">
        <v>2068</v>
      </c>
      <c r="F842" s="77" t="s">
        <v>93</v>
      </c>
      <c r="G842" s="78">
        <v>1242537</v>
      </c>
      <c r="H842" s="78">
        <v>1187325</v>
      </c>
      <c r="I842" s="55" t="s">
        <v>148</v>
      </c>
      <c r="J842" s="55" t="s">
        <v>157</v>
      </c>
      <c r="K842" s="77" t="s">
        <v>730</v>
      </c>
      <c r="L842" s="77" t="s">
        <v>115</v>
      </c>
      <c r="M842" s="77"/>
      <c r="N842" s="77" t="s">
        <v>5289</v>
      </c>
    </row>
    <row r="843" spans="1:14" s="61" customFormat="1" ht="99">
      <c r="A843" s="77">
        <v>1763</v>
      </c>
      <c r="B843" s="77" t="s">
        <v>41</v>
      </c>
      <c r="C843" s="77" t="s">
        <v>41</v>
      </c>
      <c r="D843" s="77" t="s">
        <v>3312</v>
      </c>
      <c r="E843" s="77" t="s">
        <v>2068</v>
      </c>
      <c r="F843" s="77" t="s">
        <v>2133</v>
      </c>
      <c r="G843" s="78">
        <v>5355000</v>
      </c>
      <c r="H843" s="78">
        <v>4450000</v>
      </c>
      <c r="I843" s="55" t="s">
        <v>148</v>
      </c>
      <c r="J843" s="55" t="s">
        <v>157</v>
      </c>
      <c r="K843" s="77" t="s">
        <v>294</v>
      </c>
      <c r="L843" s="77" t="s">
        <v>115</v>
      </c>
      <c r="M843" s="77"/>
      <c r="N843" s="77" t="s">
        <v>5292</v>
      </c>
    </row>
    <row r="844" spans="1:14" s="61" customFormat="1" ht="148.5">
      <c r="A844" s="77">
        <v>1764</v>
      </c>
      <c r="B844" s="77" t="s">
        <v>41</v>
      </c>
      <c r="C844" s="77" t="s">
        <v>41</v>
      </c>
      <c r="D844" s="77" t="s">
        <v>3313</v>
      </c>
      <c r="E844" s="77" t="s">
        <v>2068</v>
      </c>
      <c r="F844" s="77" t="s">
        <v>2133</v>
      </c>
      <c r="G844" s="78">
        <v>40037162</v>
      </c>
      <c r="H844" s="78">
        <v>36582000</v>
      </c>
      <c r="I844" s="55" t="s">
        <v>153</v>
      </c>
      <c r="J844" s="55" t="s">
        <v>136</v>
      </c>
      <c r="K844" s="77" t="s">
        <v>683</v>
      </c>
      <c r="L844" s="77" t="s">
        <v>342</v>
      </c>
      <c r="M844" s="77"/>
      <c r="N844" s="77"/>
    </row>
    <row r="845" spans="1:14" s="61" customFormat="1" ht="99">
      <c r="A845" s="77">
        <v>1765</v>
      </c>
      <c r="B845" s="77" t="s">
        <v>41</v>
      </c>
      <c r="C845" s="77" t="s">
        <v>41</v>
      </c>
      <c r="D845" s="77" t="s">
        <v>3314</v>
      </c>
      <c r="E845" s="77" t="s">
        <v>2068</v>
      </c>
      <c r="F845" s="77" t="s">
        <v>2133</v>
      </c>
      <c r="G845" s="78">
        <v>19498900</v>
      </c>
      <c r="H845" s="78">
        <v>16556000</v>
      </c>
      <c r="I845" s="55" t="s">
        <v>153</v>
      </c>
      <c r="J845" s="55" t="s">
        <v>136</v>
      </c>
      <c r="K845" s="77" t="s">
        <v>672</v>
      </c>
      <c r="L845" s="77" t="s">
        <v>176</v>
      </c>
      <c r="M845" s="77" t="s">
        <v>5290</v>
      </c>
      <c r="N845" s="77"/>
    </row>
    <row r="846" spans="1:14" s="61" customFormat="1" ht="49.5">
      <c r="A846" s="77">
        <v>1766</v>
      </c>
      <c r="B846" s="77" t="s">
        <v>41</v>
      </c>
      <c r="C846" s="77" t="s">
        <v>41</v>
      </c>
      <c r="D846" s="77" t="s">
        <v>3315</v>
      </c>
      <c r="E846" s="77" t="s">
        <v>2068</v>
      </c>
      <c r="F846" s="77" t="s">
        <v>93</v>
      </c>
      <c r="G846" s="78">
        <v>1100000</v>
      </c>
      <c r="H846" s="78">
        <v>1010000</v>
      </c>
      <c r="I846" s="55" t="s">
        <v>153</v>
      </c>
      <c r="J846" s="55" t="s">
        <v>113</v>
      </c>
      <c r="K846" s="77" t="s">
        <v>701</v>
      </c>
      <c r="L846" s="77" t="s">
        <v>115</v>
      </c>
      <c r="M846" s="77"/>
      <c r="N846" s="77" t="s">
        <v>5292</v>
      </c>
    </row>
    <row r="847" spans="1:14" s="61" customFormat="1" ht="33">
      <c r="A847" s="77">
        <v>1767</v>
      </c>
      <c r="B847" s="77" t="s">
        <v>41</v>
      </c>
      <c r="C847" s="77" t="s">
        <v>41</v>
      </c>
      <c r="D847" s="77" t="s">
        <v>3316</v>
      </c>
      <c r="E847" s="77" t="s">
        <v>2068</v>
      </c>
      <c r="F847" s="77" t="s">
        <v>93</v>
      </c>
      <c r="G847" s="78">
        <v>1157098</v>
      </c>
      <c r="H847" s="78">
        <v>1074000</v>
      </c>
      <c r="I847" s="55" t="s">
        <v>214</v>
      </c>
      <c r="J847" s="55" t="s">
        <v>127</v>
      </c>
      <c r="K847" s="77" t="s">
        <v>294</v>
      </c>
      <c r="L847" s="77" t="s">
        <v>115</v>
      </c>
      <c r="M847" s="77"/>
      <c r="N847" s="77" t="s">
        <v>5289</v>
      </c>
    </row>
    <row r="848" spans="1:14" s="61" customFormat="1" ht="49.5">
      <c r="A848" s="77">
        <v>1768</v>
      </c>
      <c r="B848" s="77" t="s">
        <v>41</v>
      </c>
      <c r="C848" s="77" t="s">
        <v>41</v>
      </c>
      <c r="D848" s="77" t="s">
        <v>3317</v>
      </c>
      <c r="E848" s="77" t="s">
        <v>2068</v>
      </c>
      <c r="F848" s="77" t="s">
        <v>93</v>
      </c>
      <c r="G848" s="78">
        <v>2226525</v>
      </c>
      <c r="H848" s="78">
        <v>2048000</v>
      </c>
      <c r="I848" s="55" t="s">
        <v>214</v>
      </c>
      <c r="J848" s="55" t="s">
        <v>188</v>
      </c>
      <c r="K848" s="77" t="s">
        <v>672</v>
      </c>
      <c r="L848" s="77" t="s">
        <v>115</v>
      </c>
      <c r="M848" s="77"/>
      <c r="N848" s="77" t="s">
        <v>5275</v>
      </c>
    </row>
    <row r="849" spans="1:14" s="61" customFormat="1" ht="33">
      <c r="A849" s="77">
        <v>1769</v>
      </c>
      <c r="B849" s="77" t="s">
        <v>41</v>
      </c>
      <c r="C849" s="77" t="s">
        <v>41</v>
      </c>
      <c r="D849" s="77" t="s">
        <v>3318</v>
      </c>
      <c r="E849" s="77" t="s">
        <v>2068</v>
      </c>
      <c r="F849" s="77" t="s">
        <v>93</v>
      </c>
      <c r="G849" s="78">
        <v>1120100</v>
      </c>
      <c r="H849" s="78">
        <v>1040000</v>
      </c>
      <c r="I849" s="55" t="s">
        <v>214</v>
      </c>
      <c r="J849" s="55" t="s">
        <v>127</v>
      </c>
      <c r="K849" s="77" t="s">
        <v>693</v>
      </c>
      <c r="L849" s="77" t="s">
        <v>115</v>
      </c>
      <c r="M849" s="77"/>
      <c r="N849" s="77" t="s">
        <v>5289</v>
      </c>
    </row>
    <row r="850" spans="1:14" s="61" customFormat="1" ht="49.5">
      <c r="A850" s="77">
        <v>1770</v>
      </c>
      <c r="B850" s="77" t="s">
        <v>41</v>
      </c>
      <c r="C850" s="77" t="s">
        <v>41</v>
      </c>
      <c r="D850" s="77" t="s">
        <v>3319</v>
      </c>
      <c r="E850" s="77" t="s">
        <v>2068</v>
      </c>
      <c r="F850" s="77" t="s">
        <v>93</v>
      </c>
      <c r="G850" s="78">
        <v>5908196</v>
      </c>
      <c r="H850" s="78">
        <v>5588800</v>
      </c>
      <c r="I850" s="55" t="s">
        <v>214</v>
      </c>
      <c r="J850" s="55" t="s">
        <v>188</v>
      </c>
      <c r="K850" s="77" t="s">
        <v>355</v>
      </c>
      <c r="L850" s="77" t="s">
        <v>115</v>
      </c>
      <c r="M850" s="77"/>
      <c r="N850" s="77" t="s">
        <v>5289</v>
      </c>
    </row>
    <row r="851" spans="1:14" s="61" customFormat="1" ht="33">
      <c r="A851" s="77">
        <v>1771</v>
      </c>
      <c r="B851" s="77" t="s">
        <v>41</v>
      </c>
      <c r="C851" s="77" t="s">
        <v>41</v>
      </c>
      <c r="D851" s="77" t="s">
        <v>3320</v>
      </c>
      <c r="E851" s="77" t="s">
        <v>2068</v>
      </c>
      <c r="F851" s="77" t="s">
        <v>2218</v>
      </c>
      <c r="G851" s="78">
        <v>1500000</v>
      </c>
      <c r="H851" s="78">
        <v>1443959</v>
      </c>
      <c r="I851" s="55" t="s">
        <v>214</v>
      </c>
      <c r="J851" s="55" t="s">
        <v>127</v>
      </c>
      <c r="K851" s="77" t="s">
        <v>683</v>
      </c>
      <c r="L851" s="77" t="s">
        <v>115</v>
      </c>
      <c r="M851" s="77"/>
      <c r="N851" s="77" t="s">
        <v>5289</v>
      </c>
    </row>
    <row r="852" spans="1:14" s="61" customFormat="1" ht="82.5">
      <c r="A852" s="77">
        <v>1772</v>
      </c>
      <c r="B852" s="77" t="s">
        <v>41</v>
      </c>
      <c r="C852" s="77" t="s">
        <v>666</v>
      </c>
      <c r="D852" s="77" t="s">
        <v>3321</v>
      </c>
      <c r="E852" s="77" t="s">
        <v>2068</v>
      </c>
      <c r="F852" s="77" t="s">
        <v>2129</v>
      </c>
      <c r="G852" s="78">
        <v>1083000</v>
      </c>
      <c r="H852" s="78">
        <v>933500</v>
      </c>
      <c r="I852" s="55" t="s">
        <v>132</v>
      </c>
      <c r="J852" s="55" t="s">
        <v>153</v>
      </c>
      <c r="K852" s="77" t="s">
        <v>668</v>
      </c>
      <c r="L852" s="77" t="s">
        <v>115</v>
      </c>
      <c r="M852" s="77"/>
      <c r="N852" s="77" t="s">
        <v>5275</v>
      </c>
    </row>
    <row r="853" spans="1:14" s="61" customFormat="1" ht="82.5">
      <c r="A853" s="77">
        <v>1773</v>
      </c>
      <c r="B853" s="77" t="s">
        <v>41</v>
      </c>
      <c r="C853" s="77" t="s">
        <v>666</v>
      </c>
      <c r="D853" s="77" t="s">
        <v>3322</v>
      </c>
      <c r="E853" s="77" t="s">
        <v>2068</v>
      </c>
      <c r="F853" s="77" t="s">
        <v>2129</v>
      </c>
      <c r="G853" s="78">
        <v>6598262</v>
      </c>
      <c r="H853" s="78">
        <v>6180000</v>
      </c>
      <c r="I853" s="55" t="s">
        <v>188</v>
      </c>
      <c r="J853" s="55" t="s">
        <v>277</v>
      </c>
      <c r="K853" s="77" t="s">
        <v>668</v>
      </c>
      <c r="L853" s="77" t="s">
        <v>115</v>
      </c>
      <c r="M853" s="77"/>
      <c r="N853" s="77" t="s">
        <v>5275</v>
      </c>
    </row>
    <row r="854" spans="1:14" s="61" customFormat="1" ht="49.5">
      <c r="A854" s="77">
        <v>1774</v>
      </c>
      <c r="B854" s="77" t="s">
        <v>41</v>
      </c>
      <c r="C854" s="77" t="s">
        <v>670</v>
      </c>
      <c r="D854" s="77" t="s">
        <v>3323</v>
      </c>
      <c r="E854" s="77" t="s">
        <v>2068</v>
      </c>
      <c r="F854" s="77" t="s">
        <v>2084</v>
      </c>
      <c r="G854" s="78">
        <v>4177430</v>
      </c>
      <c r="H854" s="78">
        <v>4115000</v>
      </c>
      <c r="I854" s="55" t="s">
        <v>121</v>
      </c>
      <c r="J854" s="55" t="s">
        <v>191</v>
      </c>
      <c r="K854" s="77" t="s">
        <v>672</v>
      </c>
      <c r="L854" s="77" t="s">
        <v>115</v>
      </c>
      <c r="M854" s="77"/>
      <c r="N854" s="77" t="s">
        <v>5292</v>
      </c>
    </row>
    <row r="855" spans="1:14" s="61" customFormat="1" ht="49.5">
      <c r="A855" s="77">
        <v>1775</v>
      </c>
      <c r="B855" s="77" t="s">
        <v>41</v>
      </c>
      <c r="C855" s="77" t="s">
        <v>670</v>
      </c>
      <c r="D855" s="77" t="s">
        <v>3324</v>
      </c>
      <c r="E855" s="77" t="s">
        <v>2068</v>
      </c>
      <c r="F855" s="77" t="s">
        <v>93</v>
      </c>
      <c r="G855" s="78">
        <v>8945110</v>
      </c>
      <c r="H855" s="78">
        <v>8588000</v>
      </c>
      <c r="I855" s="55" t="s">
        <v>136</v>
      </c>
      <c r="J855" s="55" t="s">
        <v>214</v>
      </c>
      <c r="K855" s="77" t="s">
        <v>672</v>
      </c>
      <c r="L855" s="77" t="s">
        <v>115</v>
      </c>
      <c r="M855" s="77"/>
      <c r="N855" s="77" t="s">
        <v>5289</v>
      </c>
    </row>
    <row r="856" spans="1:14" s="61" customFormat="1" ht="49.5">
      <c r="A856" s="77">
        <v>1776</v>
      </c>
      <c r="B856" s="77" t="s">
        <v>41</v>
      </c>
      <c r="C856" s="77" t="s">
        <v>676</v>
      </c>
      <c r="D856" s="77" t="s">
        <v>3325</v>
      </c>
      <c r="E856" s="77" t="s">
        <v>2068</v>
      </c>
      <c r="F856" s="77" t="s">
        <v>93</v>
      </c>
      <c r="G856" s="78">
        <v>3341000</v>
      </c>
      <c r="H856" s="78">
        <v>2830000</v>
      </c>
      <c r="I856" s="55" t="s">
        <v>174</v>
      </c>
      <c r="J856" s="55" t="s">
        <v>141</v>
      </c>
      <c r="K856" s="77" t="s">
        <v>294</v>
      </c>
      <c r="L856" s="77" t="s">
        <v>115</v>
      </c>
      <c r="M856" s="77"/>
      <c r="N856" s="77" t="s">
        <v>5292</v>
      </c>
    </row>
    <row r="857" spans="1:14" s="61" customFormat="1" ht="49.5">
      <c r="A857" s="77">
        <v>1777</v>
      </c>
      <c r="B857" s="77" t="s">
        <v>41</v>
      </c>
      <c r="C857" s="77" t="s">
        <v>676</v>
      </c>
      <c r="D857" s="77" t="s">
        <v>3326</v>
      </c>
      <c r="E857" s="77" t="s">
        <v>2068</v>
      </c>
      <c r="F857" s="77" t="s">
        <v>93</v>
      </c>
      <c r="G857" s="78">
        <v>1455000</v>
      </c>
      <c r="H857" s="78">
        <v>1345000</v>
      </c>
      <c r="I857" s="55" t="s">
        <v>174</v>
      </c>
      <c r="J857" s="55" t="s">
        <v>141</v>
      </c>
      <c r="K857" s="77" t="s">
        <v>294</v>
      </c>
      <c r="L857" s="77" t="s">
        <v>115</v>
      </c>
      <c r="M857" s="77"/>
      <c r="N857" s="77" t="s">
        <v>5292</v>
      </c>
    </row>
    <row r="858" spans="1:14" s="61" customFormat="1" ht="33">
      <c r="A858" s="77">
        <v>1778</v>
      </c>
      <c r="B858" s="77" t="s">
        <v>41</v>
      </c>
      <c r="C858" s="77" t="s">
        <v>676</v>
      </c>
      <c r="D858" s="77" t="s">
        <v>3327</v>
      </c>
      <c r="E858" s="77" t="s">
        <v>2068</v>
      </c>
      <c r="F858" s="77" t="s">
        <v>93</v>
      </c>
      <c r="G858" s="78">
        <v>10760000</v>
      </c>
      <c r="H858" s="78">
        <v>10500000</v>
      </c>
      <c r="I858" s="55" t="s">
        <v>210</v>
      </c>
      <c r="J858" s="55" t="s">
        <v>120</v>
      </c>
      <c r="K858" s="77" t="s">
        <v>294</v>
      </c>
      <c r="L858" s="77" t="s">
        <v>115</v>
      </c>
      <c r="M858" s="77"/>
      <c r="N858" s="77" t="s">
        <v>5289</v>
      </c>
    </row>
    <row r="859" spans="1:14" s="61" customFormat="1" ht="66">
      <c r="A859" s="77">
        <v>1779</v>
      </c>
      <c r="B859" s="77" t="s">
        <v>41</v>
      </c>
      <c r="C859" s="77" t="s">
        <v>676</v>
      </c>
      <c r="D859" s="77" t="s">
        <v>3328</v>
      </c>
      <c r="E859" s="77" t="s">
        <v>2068</v>
      </c>
      <c r="F859" s="77" t="s">
        <v>93</v>
      </c>
      <c r="G859" s="78">
        <v>2048854</v>
      </c>
      <c r="H859" s="78">
        <v>1956480</v>
      </c>
      <c r="I859" s="55" t="s">
        <v>157</v>
      </c>
      <c r="J859" s="55" t="s">
        <v>132</v>
      </c>
      <c r="K859" s="77" t="s">
        <v>294</v>
      </c>
      <c r="L859" s="77" t="s">
        <v>115</v>
      </c>
      <c r="M859" s="77"/>
      <c r="N859" s="77" t="s">
        <v>5302</v>
      </c>
    </row>
    <row r="860" spans="1:14" s="61" customFormat="1" ht="49.5">
      <c r="A860" s="77">
        <v>1780</v>
      </c>
      <c r="B860" s="77" t="s">
        <v>41</v>
      </c>
      <c r="C860" s="77" t="s">
        <v>681</v>
      </c>
      <c r="D860" s="77" t="s">
        <v>3329</v>
      </c>
      <c r="E860" s="77" t="s">
        <v>2068</v>
      </c>
      <c r="F860" s="77" t="s">
        <v>2223</v>
      </c>
      <c r="G860" s="78">
        <v>1860600</v>
      </c>
      <c r="H860" s="78">
        <v>1630000</v>
      </c>
      <c r="I860" s="55" t="s">
        <v>120</v>
      </c>
      <c r="J860" s="55" t="s">
        <v>148</v>
      </c>
      <c r="K860" s="77" t="s">
        <v>683</v>
      </c>
      <c r="L860" s="77" t="s">
        <v>115</v>
      </c>
      <c r="M860" s="77"/>
      <c r="N860" s="77" t="s">
        <v>5289</v>
      </c>
    </row>
    <row r="861" spans="1:14" s="61" customFormat="1" ht="33">
      <c r="A861" s="77">
        <v>1781</v>
      </c>
      <c r="B861" s="77" t="s">
        <v>41</v>
      </c>
      <c r="C861" s="77" t="s">
        <v>681</v>
      </c>
      <c r="D861" s="77" t="s">
        <v>3330</v>
      </c>
      <c r="E861" s="77" t="s">
        <v>2068</v>
      </c>
      <c r="F861" s="77" t="s">
        <v>93</v>
      </c>
      <c r="G861" s="78">
        <v>1780000</v>
      </c>
      <c r="H861" s="78">
        <v>1680000</v>
      </c>
      <c r="I861" s="55" t="s">
        <v>157</v>
      </c>
      <c r="J861" s="55" t="s">
        <v>221</v>
      </c>
      <c r="K861" s="77" t="s">
        <v>683</v>
      </c>
      <c r="L861" s="77" t="s">
        <v>115</v>
      </c>
      <c r="M861" s="77"/>
      <c r="N861" s="77" t="s">
        <v>5289</v>
      </c>
    </row>
    <row r="862" spans="1:14" s="61" customFormat="1" ht="49.5">
      <c r="A862" s="77">
        <v>1782</v>
      </c>
      <c r="B862" s="77" t="s">
        <v>41</v>
      </c>
      <c r="C862" s="77" t="s">
        <v>686</v>
      </c>
      <c r="D862" s="77" t="s">
        <v>3331</v>
      </c>
      <c r="E862" s="77" t="s">
        <v>2068</v>
      </c>
      <c r="F862" s="77" t="s">
        <v>93</v>
      </c>
      <c r="G862" s="78">
        <v>11175000</v>
      </c>
      <c r="H862" s="78">
        <v>10950000</v>
      </c>
      <c r="I862" s="55" t="s">
        <v>127</v>
      </c>
      <c r="J862" s="55" t="s">
        <v>277</v>
      </c>
      <c r="K862" s="77" t="s">
        <v>688</v>
      </c>
      <c r="L862" s="77" t="s">
        <v>115</v>
      </c>
      <c r="M862" s="77"/>
      <c r="N862" s="77" t="s">
        <v>5297</v>
      </c>
    </row>
    <row r="863" spans="1:14" s="61" customFormat="1" ht="33">
      <c r="A863" s="77">
        <v>1783</v>
      </c>
      <c r="B863" s="77" t="s">
        <v>41</v>
      </c>
      <c r="C863" s="77" t="s">
        <v>3332</v>
      </c>
      <c r="D863" s="77" t="s">
        <v>3333</v>
      </c>
      <c r="E863" s="77" t="s">
        <v>2068</v>
      </c>
      <c r="F863" s="77" t="s">
        <v>93</v>
      </c>
      <c r="G863" s="78">
        <v>1602900</v>
      </c>
      <c r="H863" s="78">
        <v>1050000</v>
      </c>
      <c r="I863" s="55" t="s">
        <v>148</v>
      </c>
      <c r="J863" s="55" t="s">
        <v>121</v>
      </c>
      <c r="K863" s="77" t="s">
        <v>3302</v>
      </c>
      <c r="L863" s="77" t="s">
        <v>115</v>
      </c>
      <c r="M863" s="77"/>
      <c r="N863" s="77" t="s">
        <v>5299</v>
      </c>
    </row>
    <row r="864" spans="1:14" s="61" customFormat="1" ht="49.5">
      <c r="A864" s="77">
        <v>1784</v>
      </c>
      <c r="B864" s="77" t="s">
        <v>41</v>
      </c>
      <c r="C864" s="77" t="s">
        <v>691</v>
      </c>
      <c r="D864" s="77" t="s">
        <v>3334</v>
      </c>
      <c r="E864" s="77" t="s">
        <v>2068</v>
      </c>
      <c r="F864" s="77" t="s">
        <v>93</v>
      </c>
      <c r="G864" s="78">
        <v>1616000</v>
      </c>
      <c r="H864" s="78">
        <v>1590000</v>
      </c>
      <c r="I864" s="55" t="s">
        <v>141</v>
      </c>
      <c r="J864" s="55" t="s">
        <v>131</v>
      </c>
      <c r="K864" s="77" t="s">
        <v>693</v>
      </c>
      <c r="L864" s="77" t="s">
        <v>115</v>
      </c>
      <c r="M864" s="77"/>
      <c r="N864" s="77" t="s">
        <v>5289</v>
      </c>
    </row>
    <row r="865" spans="1:14" s="61" customFormat="1" ht="66">
      <c r="A865" s="77">
        <v>1785</v>
      </c>
      <c r="B865" s="77" t="s">
        <v>41</v>
      </c>
      <c r="C865" s="77" t="s">
        <v>694</v>
      </c>
      <c r="D865" s="77" t="s">
        <v>3335</v>
      </c>
      <c r="E865" s="77" t="s">
        <v>2068</v>
      </c>
      <c r="F865" s="77" t="s">
        <v>93</v>
      </c>
      <c r="G865" s="78">
        <v>4610000</v>
      </c>
      <c r="H865" s="78">
        <v>3404500</v>
      </c>
      <c r="I865" s="55" t="s">
        <v>212</v>
      </c>
      <c r="J865" s="55" t="s">
        <v>127</v>
      </c>
      <c r="K865" s="77" t="s">
        <v>297</v>
      </c>
      <c r="L865" s="77" t="s">
        <v>115</v>
      </c>
      <c r="M865" s="77"/>
      <c r="N865" s="77" t="s">
        <v>5275</v>
      </c>
    </row>
    <row r="866" spans="1:14" s="61" customFormat="1" ht="33">
      <c r="A866" s="77">
        <v>1786</v>
      </c>
      <c r="B866" s="77" t="s">
        <v>41</v>
      </c>
      <c r="C866" s="77" t="s">
        <v>697</v>
      </c>
      <c r="D866" s="77" t="s">
        <v>3336</v>
      </c>
      <c r="E866" s="77" t="s">
        <v>2068</v>
      </c>
      <c r="F866" s="77" t="s">
        <v>93</v>
      </c>
      <c r="G866" s="78">
        <v>2649280</v>
      </c>
      <c r="H866" s="78">
        <v>2130000</v>
      </c>
      <c r="I866" s="55" t="s">
        <v>136</v>
      </c>
      <c r="J866" s="55" t="s">
        <v>277</v>
      </c>
      <c r="K866" s="77" t="s">
        <v>349</v>
      </c>
      <c r="L866" s="77" t="s">
        <v>115</v>
      </c>
      <c r="M866" s="77"/>
      <c r="N866" s="77" t="s">
        <v>5299</v>
      </c>
    </row>
    <row r="867" spans="1:14" s="61" customFormat="1" ht="49.5">
      <c r="A867" s="77">
        <v>1787</v>
      </c>
      <c r="B867" s="77" t="s">
        <v>41</v>
      </c>
      <c r="C867" s="77" t="s">
        <v>699</v>
      </c>
      <c r="D867" s="77" t="s">
        <v>3337</v>
      </c>
      <c r="E867" s="77" t="s">
        <v>2068</v>
      </c>
      <c r="F867" s="77" t="s">
        <v>93</v>
      </c>
      <c r="G867" s="78">
        <v>1228000</v>
      </c>
      <c r="H867" s="78">
        <v>1160000</v>
      </c>
      <c r="I867" s="55" t="s">
        <v>174</v>
      </c>
      <c r="J867" s="55" t="s">
        <v>141</v>
      </c>
      <c r="K867" s="77" t="s">
        <v>701</v>
      </c>
      <c r="L867" s="77" t="s">
        <v>115</v>
      </c>
      <c r="M867" s="77"/>
      <c r="N867" s="77" t="s">
        <v>5299</v>
      </c>
    </row>
    <row r="868" spans="1:14" s="61" customFormat="1" ht="49.5">
      <c r="A868" s="77">
        <v>1788</v>
      </c>
      <c r="B868" s="77" t="s">
        <v>41</v>
      </c>
      <c r="C868" s="77" t="s">
        <v>3338</v>
      </c>
      <c r="D868" s="77" t="s">
        <v>3339</v>
      </c>
      <c r="E868" s="77" t="s">
        <v>2068</v>
      </c>
      <c r="F868" s="77" t="s">
        <v>93</v>
      </c>
      <c r="G868" s="78">
        <v>1745042</v>
      </c>
      <c r="H868" s="78">
        <v>1675000</v>
      </c>
      <c r="I868" s="55" t="s">
        <v>120</v>
      </c>
      <c r="J868" s="55" t="s">
        <v>221</v>
      </c>
      <c r="K868" s="77" t="s">
        <v>3023</v>
      </c>
      <c r="L868" s="77" t="s">
        <v>115</v>
      </c>
      <c r="M868" s="77"/>
      <c r="N868" s="77" t="s">
        <v>5292</v>
      </c>
    </row>
    <row r="869" spans="1:14" s="61" customFormat="1" ht="33">
      <c r="A869" s="77">
        <v>1789</v>
      </c>
      <c r="B869" s="77" t="s">
        <v>41</v>
      </c>
      <c r="C869" s="77" t="s">
        <v>3340</v>
      </c>
      <c r="D869" s="77" t="s">
        <v>3341</v>
      </c>
      <c r="E869" s="77" t="s">
        <v>2068</v>
      </c>
      <c r="F869" s="77" t="s">
        <v>93</v>
      </c>
      <c r="G869" s="78">
        <v>2128000</v>
      </c>
      <c r="H869" s="78">
        <v>2050000</v>
      </c>
      <c r="I869" s="55" t="s">
        <v>221</v>
      </c>
      <c r="J869" s="55" t="s">
        <v>121</v>
      </c>
      <c r="K869" s="77" t="s">
        <v>3342</v>
      </c>
      <c r="L869" s="77" t="s">
        <v>115</v>
      </c>
      <c r="M869" s="77"/>
      <c r="N869" s="77" t="s">
        <v>5299</v>
      </c>
    </row>
    <row r="870" spans="1:14" s="61" customFormat="1" ht="33">
      <c r="A870" s="77">
        <v>1790</v>
      </c>
      <c r="B870" s="77" t="s">
        <v>41</v>
      </c>
      <c r="C870" s="77" t="s">
        <v>3340</v>
      </c>
      <c r="D870" s="77" t="s">
        <v>3343</v>
      </c>
      <c r="E870" s="77" t="s">
        <v>2068</v>
      </c>
      <c r="F870" s="77" t="s">
        <v>93</v>
      </c>
      <c r="G870" s="78">
        <v>2837000</v>
      </c>
      <c r="H870" s="78">
        <v>2720000</v>
      </c>
      <c r="I870" s="55" t="s">
        <v>221</v>
      </c>
      <c r="J870" s="55" t="s">
        <v>121</v>
      </c>
      <c r="K870" s="77" t="s">
        <v>3342</v>
      </c>
      <c r="L870" s="77" t="s">
        <v>115</v>
      </c>
      <c r="M870" s="77"/>
      <c r="N870" s="77" t="s">
        <v>5299</v>
      </c>
    </row>
    <row r="871" spans="1:14" s="61" customFormat="1" ht="66">
      <c r="A871" s="77">
        <v>1791</v>
      </c>
      <c r="B871" s="77" t="s">
        <v>41</v>
      </c>
      <c r="C871" s="77" t="s">
        <v>3344</v>
      </c>
      <c r="D871" s="77" t="s">
        <v>3345</v>
      </c>
      <c r="E871" s="77" t="s">
        <v>2068</v>
      </c>
      <c r="F871" s="77" t="s">
        <v>93</v>
      </c>
      <c r="G871" s="78">
        <v>1402000</v>
      </c>
      <c r="H871" s="78">
        <v>1290000</v>
      </c>
      <c r="I871" s="55" t="s">
        <v>174</v>
      </c>
      <c r="J871" s="55" t="s">
        <v>126</v>
      </c>
      <c r="K871" s="77" t="s">
        <v>713</v>
      </c>
      <c r="L871" s="77" t="s">
        <v>115</v>
      </c>
      <c r="M871" s="77"/>
      <c r="N871" s="77" t="s">
        <v>5289</v>
      </c>
    </row>
    <row r="872" spans="1:14" s="61" customFormat="1" ht="49.5">
      <c r="A872" s="77">
        <v>1792</v>
      </c>
      <c r="B872" s="77" t="s">
        <v>41</v>
      </c>
      <c r="C872" s="77" t="s">
        <v>3344</v>
      </c>
      <c r="D872" s="77" t="s">
        <v>3346</v>
      </c>
      <c r="E872" s="77" t="s">
        <v>2068</v>
      </c>
      <c r="F872" s="77" t="s">
        <v>93</v>
      </c>
      <c r="G872" s="78">
        <v>1507000</v>
      </c>
      <c r="H872" s="78">
        <v>1318000</v>
      </c>
      <c r="I872" s="55" t="s">
        <v>120</v>
      </c>
      <c r="J872" s="55" t="s">
        <v>148</v>
      </c>
      <c r="K872" s="77" t="s">
        <v>713</v>
      </c>
      <c r="L872" s="77" t="s">
        <v>115</v>
      </c>
      <c r="M872" s="77"/>
      <c r="N872" s="77" t="s">
        <v>5289</v>
      </c>
    </row>
    <row r="873" spans="1:14" s="61" customFormat="1" ht="49.5">
      <c r="A873" s="77">
        <v>1793</v>
      </c>
      <c r="B873" s="77" t="s">
        <v>41</v>
      </c>
      <c r="C873" s="77" t="s">
        <v>3344</v>
      </c>
      <c r="D873" s="77" t="s">
        <v>3347</v>
      </c>
      <c r="E873" s="77" t="s">
        <v>2068</v>
      </c>
      <c r="F873" s="77" t="s">
        <v>93</v>
      </c>
      <c r="G873" s="78">
        <v>1507000</v>
      </c>
      <c r="H873" s="78">
        <v>1396000</v>
      </c>
      <c r="I873" s="55" t="s">
        <v>120</v>
      </c>
      <c r="J873" s="55" t="s">
        <v>148</v>
      </c>
      <c r="K873" s="77" t="s">
        <v>713</v>
      </c>
      <c r="L873" s="77" t="s">
        <v>115</v>
      </c>
      <c r="M873" s="77"/>
      <c r="N873" s="77" t="s">
        <v>5289</v>
      </c>
    </row>
    <row r="874" spans="1:14" s="61" customFormat="1" ht="33">
      <c r="A874" s="77">
        <v>1794</v>
      </c>
      <c r="B874" s="77" t="s">
        <v>41</v>
      </c>
      <c r="C874" s="77" t="s">
        <v>3344</v>
      </c>
      <c r="D874" s="77" t="s">
        <v>3348</v>
      </c>
      <c r="E874" s="77" t="s">
        <v>2068</v>
      </c>
      <c r="F874" s="77" t="s">
        <v>93</v>
      </c>
      <c r="G874" s="78">
        <v>4440000</v>
      </c>
      <c r="H874" s="78">
        <v>3887000</v>
      </c>
      <c r="I874" s="55" t="s">
        <v>191</v>
      </c>
      <c r="J874" s="55" t="s">
        <v>277</v>
      </c>
      <c r="K874" s="77" t="s">
        <v>713</v>
      </c>
      <c r="L874" s="77" t="s">
        <v>115</v>
      </c>
      <c r="M874" s="77"/>
      <c r="N874" s="77" t="s">
        <v>5289</v>
      </c>
    </row>
    <row r="875" spans="1:14" s="61" customFormat="1" ht="82.5">
      <c r="A875" s="77">
        <v>1795</v>
      </c>
      <c r="B875" s="77" t="s">
        <v>41</v>
      </c>
      <c r="C875" s="77" t="s">
        <v>3349</v>
      </c>
      <c r="D875" s="77" t="s">
        <v>3350</v>
      </c>
      <c r="E875" s="77" t="s">
        <v>2068</v>
      </c>
      <c r="F875" s="77" t="s">
        <v>93</v>
      </c>
      <c r="G875" s="78">
        <v>12998368</v>
      </c>
      <c r="H875" s="78">
        <v>12959000</v>
      </c>
      <c r="I875" s="55" t="s">
        <v>141</v>
      </c>
      <c r="J875" s="55" t="s">
        <v>221</v>
      </c>
      <c r="K875" s="77" t="s">
        <v>730</v>
      </c>
      <c r="L875" s="77" t="s">
        <v>115</v>
      </c>
      <c r="M875" s="77"/>
      <c r="N875" s="77" t="s">
        <v>5289</v>
      </c>
    </row>
    <row r="876" spans="1:14" s="61" customFormat="1" ht="49.5">
      <c r="A876" s="77">
        <v>1796</v>
      </c>
      <c r="B876" s="77" t="s">
        <v>41</v>
      </c>
      <c r="C876" s="77" t="s">
        <v>705</v>
      </c>
      <c r="D876" s="77" t="s">
        <v>3351</v>
      </c>
      <c r="E876" s="77" t="s">
        <v>2068</v>
      </c>
      <c r="F876" s="77" t="s">
        <v>93</v>
      </c>
      <c r="G876" s="78">
        <v>7177100</v>
      </c>
      <c r="H876" s="78">
        <v>6330000</v>
      </c>
      <c r="I876" s="55" t="s">
        <v>126</v>
      </c>
      <c r="J876" s="55" t="s">
        <v>131</v>
      </c>
      <c r="K876" s="77" t="s">
        <v>707</v>
      </c>
      <c r="L876" s="77" t="s">
        <v>115</v>
      </c>
      <c r="M876" s="77"/>
      <c r="N876" s="77" t="s">
        <v>5300</v>
      </c>
    </row>
    <row r="877" spans="1:14" s="61" customFormat="1" ht="49.5">
      <c r="A877" s="77">
        <v>1797</v>
      </c>
      <c r="B877" s="77" t="s">
        <v>41</v>
      </c>
      <c r="C877" s="77" t="s">
        <v>705</v>
      </c>
      <c r="D877" s="77" t="s">
        <v>3352</v>
      </c>
      <c r="E877" s="77" t="s">
        <v>2068</v>
      </c>
      <c r="F877" s="77" t="s">
        <v>93</v>
      </c>
      <c r="G877" s="78">
        <v>5845800</v>
      </c>
      <c r="H877" s="78">
        <v>5360000</v>
      </c>
      <c r="I877" s="55" t="s">
        <v>120</v>
      </c>
      <c r="J877" s="55" t="s">
        <v>148</v>
      </c>
      <c r="K877" s="77" t="s">
        <v>707</v>
      </c>
      <c r="L877" s="77" t="s">
        <v>115</v>
      </c>
      <c r="M877" s="77"/>
      <c r="N877" s="77" t="s">
        <v>5299</v>
      </c>
    </row>
    <row r="878" spans="1:14" s="61" customFormat="1" ht="49.5">
      <c r="A878" s="77">
        <v>1798</v>
      </c>
      <c r="B878" s="77" t="s">
        <v>41</v>
      </c>
      <c r="C878" s="77" t="s">
        <v>3353</v>
      </c>
      <c r="D878" s="77" t="s">
        <v>3354</v>
      </c>
      <c r="E878" s="77" t="s">
        <v>2068</v>
      </c>
      <c r="F878" s="77" t="s">
        <v>93</v>
      </c>
      <c r="G878" s="78">
        <v>3466151</v>
      </c>
      <c r="H878" s="78">
        <v>3350000</v>
      </c>
      <c r="I878" s="55" t="s">
        <v>141</v>
      </c>
      <c r="J878" s="55" t="s">
        <v>126</v>
      </c>
      <c r="K878" s="77" t="s">
        <v>294</v>
      </c>
      <c r="L878" s="77" t="s">
        <v>115</v>
      </c>
      <c r="M878" s="77"/>
      <c r="N878" s="77" t="s">
        <v>5289</v>
      </c>
    </row>
    <row r="879" spans="1:14" s="61" customFormat="1" ht="49.5">
      <c r="A879" s="77">
        <v>1799</v>
      </c>
      <c r="B879" s="77" t="s">
        <v>41</v>
      </c>
      <c r="C879" s="77" t="s">
        <v>3355</v>
      </c>
      <c r="D879" s="77" t="s">
        <v>3356</v>
      </c>
      <c r="E879" s="77" t="s">
        <v>2068</v>
      </c>
      <c r="F879" s="77" t="s">
        <v>2079</v>
      </c>
      <c r="G879" s="78">
        <v>31904045</v>
      </c>
      <c r="H879" s="78">
        <v>31836000</v>
      </c>
      <c r="I879" s="55" t="s">
        <v>191</v>
      </c>
      <c r="J879" s="55" t="s">
        <v>188</v>
      </c>
      <c r="K879" s="77" t="s">
        <v>668</v>
      </c>
      <c r="L879" s="77" t="s">
        <v>115</v>
      </c>
      <c r="M879" s="77"/>
      <c r="N879" s="77" t="s">
        <v>5289</v>
      </c>
    </row>
    <row r="880" spans="1:14" s="61" customFormat="1" ht="49.5">
      <c r="A880" s="77">
        <v>1800</v>
      </c>
      <c r="B880" s="77" t="s">
        <v>41</v>
      </c>
      <c r="C880" s="77" t="s">
        <v>3357</v>
      </c>
      <c r="D880" s="77" t="s">
        <v>3358</v>
      </c>
      <c r="E880" s="77" t="s">
        <v>2068</v>
      </c>
      <c r="F880" s="77" t="s">
        <v>2849</v>
      </c>
      <c r="G880" s="78">
        <v>3000000</v>
      </c>
      <c r="H880" s="78">
        <v>2970000</v>
      </c>
      <c r="I880" s="55" t="s">
        <v>131</v>
      </c>
      <c r="J880" s="55" t="s">
        <v>121</v>
      </c>
      <c r="K880" s="77" t="s">
        <v>683</v>
      </c>
      <c r="L880" s="77" t="s">
        <v>115</v>
      </c>
      <c r="M880" s="77"/>
      <c r="N880" s="77" t="s">
        <v>5289</v>
      </c>
    </row>
    <row r="881" spans="1:14" s="61" customFormat="1" ht="49.5">
      <c r="A881" s="77">
        <v>1801</v>
      </c>
      <c r="B881" s="77" t="s">
        <v>41</v>
      </c>
      <c r="C881" s="77" t="s">
        <v>3359</v>
      </c>
      <c r="D881" s="77" t="s">
        <v>3360</v>
      </c>
      <c r="E881" s="77" t="s">
        <v>2068</v>
      </c>
      <c r="F881" s="77" t="s">
        <v>2762</v>
      </c>
      <c r="G881" s="78">
        <v>1452125</v>
      </c>
      <c r="H881" s="78">
        <v>1385000</v>
      </c>
      <c r="I881" s="55" t="s">
        <v>148</v>
      </c>
      <c r="J881" s="55" t="s">
        <v>157</v>
      </c>
      <c r="K881" s="77" t="s">
        <v>733</v>
      </c>
      <c r="L881" s="77" t="s">
        <v>115</v>
      </c>
      <c r="M881" s="77"/>
      <c r="N881" s="77" t="s">
        <v>5289</v>
      </c>
    </row>
    <row r="882" spans="1:14" s="61" customFormat="1" ht="82.5">
      <c r="A882" s="77">
        <v>1802</v>
      </c>
      <c r="B882" s="77" t="s">
        <v>52</v>
      </c>
      <c r="C882" s="77" t="s">
        <v>52</v>
      </c>
      <c r="D882" s="77" t="s">
        <v>3361</v>
      </c>
      <c r="E882" s="77" t="s">
        <v>2068</v>
      </c>
      <c r="F882" s="77" t="s">
        <v>93</v>
      </c>
      <c r="G882" s="78">
        <v>9999053</v>
      </c>
      <c r="H882" s="78">
        <v>8890000</v>
      </c>
      <c r="I882" s="55" t="s">
        <v>174</v>
      </c>
      <c r="J882" s="55" t="s">
        <v>141</v>
      </c>
      <c r="K882" s="77" t="s">
        <v>3362</v>
      </c>
      <c r="L882" s="77" t="s">
        <v>115</v>
      </c>
      <c r="M882" s="77"/>
      <c r="N882" s="77" t="s">
        <v>5304</v>
      </c>
    </row>
    <row r="883" spans="1:14" s="61" customFormat="1" ht="49.5">
      <c r="A883" s="77">
        <v>1803</v>
      </c>
      <c r="B883" s="77" t="s">
        <v>52</v>
      </c>
      <c r="C883" s="77" t="s">
        <v>52</v>
      </c>
      <c r="D883" s="77" t="s">
        <v>3363</v>
      </c>
      <c r="E883" s="77" t="s">
        <v>2068</v>
      </c>
      <c r="F883" s="77" t="s">
        <v>2133</v>
      </c>
      <c r="G883" s="78">
        <v>3390000</v>
      </c>
      <c r="H883" s="78">
        <v>2820000</v>
      </c>
      <c r="I883" s="55" t="s">
        <v>174</v>
      </c>
      <c r="J883" s="55" t="s">
        <v>126</v>
      </c>
      <c r="K883" s="77" t="s">
        <v>748</v>
      </c>
      <c r="L883" s="77" t="s">
        <v>115</v>
      </c>
      <c r="M883" s="77"/>
      <c r="N883" s="77" t="s">
        <v>5289</v>
      </c>
    </row>
    <row r="884" spans="1:14" s="61" customFormat="1" ht="49.5">
      <c r="A884" s="77">
        <v>1804</v>
      </c>
      <c r="B884" s="77" t="s">
        <v>52</v>
      </c>
      <c r="C884" s="77" t="s">
        <v>52</v>
      </c>
      <c r="D884" s="77" t="s">
        <v>3364</v>
      </c>
      <c r="E884" s="77" t="s">
        <v>2068</v>
      </c>
      <c r="F884" s="77" t="s">
        <v>2337</v>
      </c>
      <c r="G884" s="78">
        <v>1390738</v>
      </c>
      <c r="H884" s="78">
        <v>1081541</v>
      </c>
      <c r="I884" s="55" t="s">
        <v>120</v>
      </c>
      <c r="J884" s="55" t="s">
        <v>148</v>
      </c>
      <c r="K884" s="77" t="s">
        <v>759</v>
      </c>
      <c r="L884" s="77" t="s">
        <v>115</v>
      </c>
      <c r="M884" s="77"/>
      <c r="N884" s="77" t="s">
        <v>5289</v>
      </c>
    </row>
    <row r="885" spans="1:14" s="61" customFormat="1" ht="181.5">
      <c r="A885" s="77">
        <v>1805</v>
      </c>
      <c r="B885" s="77" t="s">
        <v>52</v>
      </c>
      <c r="C885" s="77" t="s">
        <v>52</v>
      </c>
      <c r="D885" s="77" t="s">
        <v>3365</v>
      </c>
      <c r="E885" s="77" t="s">
        <v>2068</v>
      </c>
      <c r="F885" s="77" t="s">
        <v>93</v>
      </c>
      <c r="G885" s="78">
        <v>10000000</v>
      </c>
      <c r="H885" s="78">
        <v>9459999</v>
      </c>
      <c r="I885" s="55" t="s">
        <v>120</v>
      </c>
      <c r="J885" s="55" t="s">
        <v>157</v>
      </c>
      <c r="K885" s="77" t="s">
        <v>3366</v>
      </c>
      <c r="L885" s="77" t="s">
        <v>115</v>
      </c>
      <c r="M885" s="77"/>
      <c r="N885" s="77" t="s">
        <v>5327</v>
      </c>
    </row>
    <row r="886" spans="1:14" s="61" customFormat="1" ht="49.5">
      <c r="A886" s="77">
        <v>1806</v>
      </c>
      <c r="B886" s="77" t="s">
        <v>52</v>
      </c>
      <c r="C886" s="77" t="s">
        <v>52</v>
      </c>
      <c r="D886" s="77" t="s">
        <v>3367</v>
      </c>
      <c r="E886" s="77" t="s">
        <v>2068</v>
      </c>
      <c r="F886" s="77" t="s">
        <v>2133</v>
      </c>
      <c r="G886" s="78">
        <v>1135800</v>
      </c>
      <c r="H886" s="78">
        <v>1057985</v>
      </c>
      <c r="I886" s="55" t="s">
        <v>120</v>
      </c>
      <c r="J886" s="55" t="s">
        <v>157</v>
      </c>
      <c r="K886" s="77" t="s">
        <v>769</v>
      </c>
      <c r="L886" s="77" t="s">
        <v>115</v>
      </c>
      <c r="M886" s="77"/>
      <c r="N886" s="77" t="s">
        <v>5289</v>
      </c>
    </row>
    <row r="887" spans="1:14" s="61" customFormat="1" ht="49.5">
      <c r="A887" s="77">
        <v>1807</v>
      </c>
      <c r="B887" s="77" t="s">
        <v>52</v>
      </c>
      <c r="C887" s="77" t="s">
        <v>52</v>
      </c>
      <c r="D887" s="77" t="s">
        <v>3368</v>
      </c>
      <c r="E887" s="77" t="s">
        <v>2068</v>
      </c>
      <c r="F887" s="77" t="s">
        <v>2133</v>
      </c>
      <c r="G887" s="78">
        <v>3200000</v>
      </c>
      <c r="H887" s="78">
        <v>2659000</v>
      </c>
      <c r="I887" s="55" t="s">
        <v>157</v>
      </c>
      <c r="J887" s="55" t="s">
        <v>221</v>
      </c>
      <c r="K887" s="77" t="s">
        <v>3369</v>
      </c>
      <c r="L887" s="77" t="s">
        <v>115</v>
      </c>
      <c r="M887" s="77"/>
      <c r="N887" s="77" t="s">
        <v>5289</v>
      </c>
    </row>
    <row r="888" spans="1:14" s="61" customFormat="1" ht="49.5">
      <c r="A888" s="77">
        <v>1808</v>
      </c>
      <c r="B888" s="77" t="s">
        <v>52</v>
      </c>
      <c r="C888" s="77" t="s">
        <v>52</v>
      </c>
      <c r="D888" s="77" t="s">
        <v>3370</v>
      </c>
      <c r="E888" s="77" t="s">
        <v>2068</v>
      </c>
      <c r="F888" s="77" t="s">
        <v>2133</v>
      </c>
      <c r="G888" s="78">
        <v>1917133</v>
      </c>
      <c r="H888" s="78">
        <v>1725000</v>
      </c>
      <c r="I888" s="55" t="s">
        <v>157</v>
      </c>
      <c r="J888" s="55" t="s">
        <v>221</v>
      </c>
      <c r="K888" s="77" t="s">
        <v>3371</v>
      </c>
      <c r="L888" s="77" t="s">
        <v>115</v>
      </c>
      <c r="M888" s="77"/>
      <c r="N888" s="77" t="s">
        <v>5299</v>
      </c>
    </row>
    <row r="889" spans="1:14" s="61" customFormat="1" ht="99">
      <c r="A889" s="77">
        <v>1809</v>
      </c>
      <c r="B889" s="77" t="s">
        <v>52</v>
      </c>
      <c r="C889" s="77" t="s">
        <v>52</v>
      </c>
      <c r="D889" s="77" t="s">
        <v>3372</v>
      </c>
      <c r="E889" s="77" t="s">
        <v>2068</v>
      </c>
      <c r="F889" s="77" t="s">
        <v>2133</v>
      </c>
      <c r="G889" s="78">
        <v>57790000</v>
      </c>
      <c r="H889" s="78">
        <v>47970400</v>
      </c>
      <c r="I889" s="55" t="s">
        <v>132</v>
      </c>
      <c r="J889" s="55" t="s">
        <v>113</v>
      </c>
      <c r="K889" s="77" t="s">
        <v>3373</v>
      </c>
      <c r="L889" s="77" t="s">
        <v>176</v>
      </c>
      <c r="M889" s="77" t="s">
        <v>5306</v>
      </c>
      <c r="N889" s="77"/>
    </row>
    <row r="890" spans="1:14" s="61" customFormat="1" ht="49.5">
      <c r="A890" s="77">
        <v>1810</v>
      </c>
      <c r="B890" s="77" t="s">
        <v>52</v>
      </c>
      <c r="C890" s="77" t="s">
        <v>52</v>
      </c>
      <c r="D890" s="77" t="s">
        <v>3374</v>
      </c>
      <c r="E890" s="77" t="s">
        <v>2068</v>
      </c>
      <c r="F890" s="77" t="s">
        <v>2133</v>
      </c>
      <c r="G890" s="78">
        <v>1550000</v>
      </c>
      <c r="H890" s="78">
        <v>1270000</v>
      </c>
      <c r="I890" s="55" t="s">
        <v>132</v>
      </c>
      <c r="J890" s="55" t="s">
        <v>113</v>
      </c>
      <c r="K890" s="77" t="s">
        <v>3375</v>
      </c>
      <c r="L890" s="77" t="s">
        <v>115</v>
      </c>
      <c r="M890" s="77"/>
      <c r="N890" s="77" t="s">
        <v>5292</v>
      </c>
    </row>
    <row r="891" spans="1:14" s="61" customFormat="1" ht="99">
      <c r="A891" s="77">
        <v>1811</v>
      </c>
      <c r="B891" s="77" t="s">
        <v>52</v>
      </c>
      <c r="C891" s="77" t="s">
        <v>52</v>
      </c>
      <c r="D891" s="77" t="s">
        <v>3376</v>
      </c>
      <c r="E891" s="77" t="s">
        <v>2068</v>
      </c>
      <c r="F891" s="77" t="s">
        <v>93</v>
      </c>
      <c r="G891" s="78">
        <v>192054731</v>
      </c>
      <c r="H891" s="78">
        <v>189000000</v>
      </c>
      <c r="I891" s="55" t="s">
        <v>113</v>
      </c>
      <c r="J891" s="55" t="s">
        <v>136</v>
      </c>
      <c r="K891" s="77" t="s">
        <v>810</v>
      </c>
      <c r="L891" s="77" t="s">
        <v>176</v>
      </c>
      <c r="M891" s="77" t="s">
        <v>5290</v>
      </c>
      <c r="N891" s="77"/>
    </row>
    <row r="892" spans="1:14" s="61" customFormat="1" ht="82.5">
      <c r="A892" s="77">
        <v>1812</v>
      </c>
      <c r="B892" s="77" t="s">
        <v>52</v>
      </c>
      <c r="C892" s="77" t="s">
        <v>52</v>
      </c>
      <c r="D892" s="77" t="s">
        <v>3377</v>
      </c>
      <c r="E892" s="77" t="s">
        <v>2068</v>
      </c>
      <c r="F892" s="77" t="s">
        <v>93</v>
      </c>
      <c r="G892" s="78">
        <v>1000000</v>
      </c>
      <c r="H892" s="78">
        <v>1000000</v>
      </c>
      <c r="I892" s="55" t="s">
        <v>212</v>
      </c>
      <c r="J892" s="55" t="s">
        <v>191</v>
      </c>
      <c r="K892" s="77" t="s">
        <v>305</v>
      </c>
      <c r="L892" s="77" t="s">
        <v>115</v>
      </c>
      <c r="M892" s="77"/>
      <c r="N892" s="77" t="s">
        <v>5299</v>
      </c>
    </row>
    <row r="893" spans="1:14" s="61" customFormat="1" ht="148.5">
      <c r="A893" s="77">
        <v>1813</v>
      </c>
      <c r="B893" s="77" t="s">
        <v>52</v>
      </c>
      <c r="C893" s="77" t="s">
        <v>52</v>
      </c>
      <c r="D893" s="77" t="s">
        <v>3378</v>
      </c>
      <c r="E893" s="77" t="s">
        <v>2068</v>
      </c>
      <c r="F893" s="77" t="s">
        <v>2084</v>
      </c>
      <c r="G893" s="78">
        <v>45571283</v>
      </c>
      <c r="H893" s="78">
        <v>45000000</v>
      </c>
      <c r="I893" s="55" t="s">
        <v>191</v>
      </c>
      <c r="J893" s="55" t="s">
        <v>214</v>
      </c>
      <c r="K893" s="77" t="s">
        <v>744</v>
      </c>
      <c r="L893" s="77" t="s">
        <v>342</v>
      </c>
      <c r="M893" s="77"/>
      <c r="N893" s="77"/>
    </row>
    <row r="894" spans="1:14" s="61" customFormat="1" ht="49.5">
      <c r="A894" s="77">
        <v>1814</v>
      </c>
      <c r="B894" s="77" t="s">
        <v>52</v>
      </c>
      <c r="C894" s="77" t="s">
        <v>52</v>
      </c>
      <c r="D894" s="77" t="s">
        <v>3379</v>
      </c>
      <c r="E894" s="77" t="s">
        <v>2068</v>
      </c>
      <c r="F894" s="77" t="s">
        <v>2084</v>
      </c>
      <c r="G894" s="78">
        <v>70551395</v>
      </c>
      <c r="H894" s="78">
        <v>70200035</v>
      </c>
      <c r="I894" s="55" t="s">
        <v>127</v>
      </c>
      <c r="J894" s="55" t="s">
        <v>188</v>
      </c>
      <c r="K894" s="77" t="s">
        <v>748</v>
      </c>
      <c r="L894" s="77" t="s">
        <v>115</v>
      </c>
      <c r="M894" s="77"/>
      <c r="N894" s="77" t="s">
        <v>5297</v>
      </c>
    </row>
    <row r="895" spans="1:14" s="61" customFormat="1" ht="49.5">
      <c r="A895" s="77">
        <v>1815</v>
      </c>
      <c r="B895" s="77" t="s">
        <v>52</v>
      </c>
      <c r="C895" s="77" t="s">
        <v>3380</v>
      </c>
      <c r="D895" s="77" t="s">
        <v>3381</v>
      </c>
      <c r="E895" s="77" t="s">
        <v>2068</v>
      </c>
      <c r="F895" s="77" t="s">
        <v>2074</v>
      </c>
      <c r="G895" s="78">
        <v>1227907</v>
      </c>
      <c r="H895" s="78">
        <v>1073677</v>
      </c>
      <c r="I895" s="55" t="s">
        <v>174</v>
      </c>
      <c r="J895" s="55" t="s">
        <v>210</v>
      </c>
      <c r="K895" s="77" t="s">
        <v>759</v>
      </c>
      <c r="L895" s="77" t="s">
        <v>115</v>
      </c>
      <c r="M895" s="77"/>
      <c r="N895" s="77" t="s">
        <v>5299</v>
      </c>
    </row>
    <row r="896" spans="1:14" s="61" customFormat="1" ht="49.5">
      <c r="A896" s="77">
        <v>1816</v>
      </c>
      <c r="B896" s="77" t="s">
        <v>52</v>
      </c>
      <c r="C896" s="77" t="s">
        <v>3382</v>
      </c>
      <c r="D896" s="77" t="s">
        <v>3383</v>
      </c>
      <c r="E896" s="77" t="s">
        <v>2068</v>
      </c>
      <c r="F896" s="77" t="s">
        <v>93</v>
      </c>
      <c r="G896" s="78">
        <v>1083480</v>
      </c>
      <c r="H896" s="78">
        <v>1083480</v>
      </c>
      <c r="I896" s="55" t="s">
        <v>121</v>
      </c>
      <c r="J896" s="55" t="s">
        <v>212</v>
      </c>
      <c r="K896" s="77" t="s">
        <v>828</v>
      </c>
      <c r="L896" s="77" t="s">
        <v>115</v>
      </c>
      <c r="M896" s="77"/>
      <c r="N896" s="77" t="s">
        <v>5289</v>
      </c>
    </row>
    <row r="897" spans="1:14" s="61" customFormat="1" ht="33">
      <c r="A897" s="77">
        <v>1817</v>
      </c>
      <c r="B897" s="77" t="s">
        <v>52</v>
      </c>
      <c r="C897" s="77" t="s">
        <v>752</v>
      </c>
      <c r="D897" s="77" t="s">
        <v>3384</v>
      </c>
      <c r="E897" s="77" t="s">
        <v>2068</v>
      </c>
      <c r="F897" s="77" t="s">
        <v>2074</v>
      </c>
      <c r="G897" s="78">
        <v>2556899</v>
      </c>
      <c r="H897" s="78">
        <v>2500000</v>
      </c>
      <c r="I897" s="55" t="s">
        <v>157</v>
      </c>
      <c r="J897" s="55" t="s">
        <v>113</v>
      </c>
      <c r="K897" s="77" t="s">
        <v>828</v>
      </c>
      <c r="L897" s="77" t="s">
        <v>115</v>
      </c>
      <c r="M897" s="77"/>
      <c r="N897" s="77" t="s">
        <v>5289</v>
      </c>
    </row>
    <row r="898" spans="1:14" s="61" customFormat="1" ht="33">
      <c r="A898" s="77">
        <v>1818</v>
      </c>
      <c r="B898" s="77" t="s">
        <v>52</v>
      </c>
      <c r="C898" s="77" t="s">
        <v>752</v>
      </c>
      <c r="D898" s="77" t="s">
        <v>3385</v>
      </c>
      <c r="E898" s="77" t="s">
        <v>2068</v>
      </c>
      <c r="F898" s="77" t="s">
        <v>2088</v>
      </c>
      <c r="G898" s="78">
        <v>3956056</v>
      </c>
      <c r="H898" s="78">
        <v>3595000</v>
      </c>
      <c r="I898" s="55" t="s">
        <v>157</v>
      </c>
      <c r="J898" s="55" t="s">
        <v>113</v>
      </c>
      <c r="K898" s="77" t="s">
        <v>305</v>
      </c>
      <c r="L898" s="77" t="s">
        <v>115</v>
      </c>
      <c r="M898" s="77"/>
      <c r="N898" s="77" t="s">
        <v>5289</v>
      </c>
    </row>
    <row r="899" spans="1:14" s="61" customFormat="1" ht="49.5">
      <c r="A899" s="77">
        <v>1819</v>
      </c>
      <c r="B899" s="77" t="s">
        <v>52</v>
      </c>
      <c r="C899" s="77" t="s">
        <v>757</v>
      </c>
      <c r="D899" s="77" t="s">
        <v>3386</v>
      </c>
      <c r="E899" s="77" t="s">
        <v>2068</v>
      </c>
      <c r="F899" s="77" t="s">
        <v>2849</v>
      </c>
      <c r="G899" s="78">
        <v>1820158</v>
      </c>
      <c r="H899" s="78">
        <v>1674600</v>
      </c>
      <c r="I899" s="55" t="s">
        <v>255</v>
      </c>
      <c r="J899" s="55" t="s">
        <v>207</v>
      </c>
      <c r="K899" s="77" t="s">
        <v>759</v>
      </c>
      <c r="L899" s="77" t="s">
        <v>115</v>
      </c>
      <c r="M899" s="77"/>
      <c r="N899" s="77" t="s">
        <v>5275</v>
      </c>
    </row>
    <row r="900" spans="1:14" s="61" customFormat="1" ht="66">
      <c r="A900" s="77">
        <v>1820</v>
      </c>
      <c r="B900" s="77" t="s">
        <v>52</v>
      </c>
      <c r="C900" s="77" t="s">
        <v>757</v>
      </c>
      <c r="D900" s="77" t="s">
        <v>3387</v>
      </c>
      <c r="E900" s="77" t="s">
        <v>2068</v>
      </c>
      <c r="F900" s="77" t="s">
        <v>93</v>
      </c>
      <c r="G900" s="78">
        <v>4844865</v>
      </c>
      <c r="H900" s="78">
        <v>4749000</v>
      </c>
      <c r="I900" s="55" t="s">
        <v>120</v>
      </c>
      <c r="J900" s="55" t="s">
        <v>132</v>
      </c>
      <c r="K900" s="77" t="s">
        <v>759</v>
      </c>
      <c r="L900" s="77" t="s">
        <v>115</v>
      </c>
      <c r="M900" s="77"/>
      <c r="N900" s="77" t="s">
        <v>5289</v>
      </c>
    </row>
    <row r="901" spans="1:14" s="61" customFormat="1" ht="33">
      <c r="A901" s="77">
        <v>1821</v>
      </c>
      <c r="B901" s="77" t="s">
        <v>52</v>
      </c>
      <c r="C901" s="77" t="s">
        <v>757</v>
      </c>
      <c r="D901" s="77" t="s">
        <v>3388</v>
      </c>
      <c r="E901" s="77" t="s">
        <v>2068</v>
      </c>
      <c r="F901" s="77" t="s">
        <v>93</v>
      </c>
      <c r="G901" s="78">
        <v>2185000</v>
      </c>
      <c r="H901" s="78">
        <v>1970000</v>
      </c>
      <c r="I901" s="55" t="s">
        <v>120</v>
      </c>
      <c r="J901" s="55" t="s">
        <v>212</v>
      </c>
      <c r="K901" s="77" t="s">
        <v>759</v>
      </c>
      <c r="L901" s="77" t="s">
        <v>115</v>
      </c>
      <c r="M901" s="77"/>
      <c r="N901" s="77" t="s">
        <v>5289</v>
      </c>
    </row>
    <row r="902" spans="1:14" s="61" customFormat="1" ht="49.5">
      <c r="A902" s="77">
        <v>1822</v>
      </c>
      <c r="B902" s="77" t="s">
        <v>52</v>
      </c>
      <c r="C902" s="77" t="s">
        <v>757</v>
      </c>
      <c r="D902" s="77" t="s">
        <v>3389</v>
      </c>
      <c r="E902" s="77" t="s">
        <v>2068</v>
      </c>
      <c r="F902" s="77" t="s">
        <v>93</v>
      </c>
      <c r="G902" s="78">
        <v>2951531</v>
      </c>
      <c r="H902" s="78">
        <v>2860000</v>
      </c>
      <c r="I902" s="55" t="s">
        <v>157</v>
      </c>
      <c r="J902" s="55" t="s">
        <v>113</v>
      </c>
      <c r="K902" s="77" t="s">
        <v>759</v>
      </c>
      <c r="L902" s="77" t="s">
        <v>115</v>
      </c>
      <c r="M902" s="77"/>
      <c r="N902" s="77" t="s">
        <v>5275</v>
      </c>
    </row>
    <row r="903" spans="1:14" s="61" customFormat="1" ht="66">
      <c r="A903" s="77">
        <v>1823</v>
      </c>
      <c r="B903" s="77" t="s">
        <v>52</v>
      </c>
      <c r="C903" s="77" t="s">
        <v>764</v>
      </c>
      <c r="D903" s="77" t="s">
        <v>3390</v>
      </c>
      <c r="E903" s="77" t="s">
        <v>2068</v>
      </c>
      <c r="F903" s="77" t="s">
        <v>93</v>
      </c>
      <c r="G903" s="78">
        <v>1604000</v>
      </c>
      <c r="H903" s="78">
        <v>1507000</v>
      </c>
      <c r="I903" s="55" t="s">
        <v>132</v>
      </c>
      <c r="J903" s="55" t="s">
        <v>153</v>
      </c>
      <c r="K903" s="77" t="s">
        <v>766</v>
      </c>
      <c r="L903" s="77" t="s">
        <v>115</v>
      </c>
      <c r="M903" s="77"/>
      <c r="N903" s="77" t="s">
        <v>5275</v>
      </c>
    </row>
    <row r="904" spans="1:14" s="61" customFormat="1" ht="66">
      <c r="A904" s="77">
        <v>1824</v>
      </c>
      <c r="B904" s="77" t="s">
        <v>52</v>
      </c>
      <c r="C904" s="77" t="s">
        <v>3391</v>
      </c>
      <c r="D904" s="77" t="s">
        <v>3392</v>
      </c>
      <c r="E904" s="77" t="s">
        <v>2068</v>
      </c>
      <c r="F904" s="77" t="s">
        <v>2084</v>
      </c>
      <c r="G904" s="78">
        <v>42336822</v>
      </c>
      <c r="H904" s="78">
        <v>41910000</v>
      </c>
      <c r="I904" s="55" t="s">
        <v>266</v>
      </c>
      <c r="J904" s="55" t="s">
        <v>141</v>
      </c>
      <c r="K904" s="77" t="s">
        <v>744</v>
      </c>
      <c r="L904" s="77" t="s">
        <v>115</v>
      </c>
      <c r="M904" s="77"/>
      <c r="N904" s="77" t="s">
        <v>5301</v>
      </c>
    </row>
    <row r="905" spans="1:14" s="61" customFormat="1" ht="82.5">
      <c r="A905" s="77">
        <v>1825</v>
      </c>
      <c r="B905" s="77" t="s">
        <v>52</v>
      </c>
      <c r="C905" s="77" t="s">
        <v>3393</v>
      </c>
      <c r="D905" s="77" t="s">
        <v>3394</v>
      </c>
      <c r="E905" s="77" t="s">
        <v>2068</v>
      </c>
      <c r="F905" s="77" t="s">
        <v>2129</v>
      </c>
      <c r="G905" s="78">
        <v>2280700</v>
      </c>
      <c r="H905" s="78">
        <v>2067000</v>
      </c>
      <c r="I905" s="55" t="s">
        <v>191</v>
      </c>
      <c r="J905" s="55" t="s">
        <v>214</v>
      </c>
      <c r="K905" s="77" t="s">
        <v>3395</v>
      </c>
      <c r="L905" s="77" t="s">
        <v>115</v>
      </c>
      <c r="M905" s="77"/>
      <c r="N905" s="77" t="s">
        <v>5289</v>
      </c>
    </row>
    <row r="906" spans="1:14" s="61" customFormat="1" ht="82.5">
      <c r="A906" s="77">
        <v>1826</v>
      </c>
      <c r="B906" s="77" t="s">
        <v>52</v>
      </c>
      <c r="C906" s="77" t="s">
        <v>770</v>
      </c>
      <c r="D906" s="77" t="s">
        <v>3396</v>
      </c>
      <c r="E906" s="77" t="s">
        <v>2068</v>
      </c>
      <c r="F906" s="77" t="s">
        <v>2129</v>
      </c>
      <c r="G906" s="78">
        <v>1524070</v>
      </c>
      <c r="H906" s="78">
        <v>1446000</v>
      </c>
      <c r="I906" s="55" t="s">
        <v>126</v>
      </c>
      <c r="J906" s="55" t="s">
        <v>153</v>
      </c>
      <c r="K906" s="77" t="s">
        <v>772</v>
      </c>
      <c r="L906" s="77" t="s">
        <v>115</v>
      </c>
      <c r="M906" s="77"/>
      <c r="N906" s="77" t="s">
        <v>5275</v>
      </c>
    </row>
    <row r="907" spans="1:14" s="61" customFormat="1" ht="82.5">
      <c r="A907" s="77">
        <v>1827</v>
      </c>
      <c r="B907" s="77" t="s">
        <v>52</v>
      </c>
      <c r="C907" s="77" t="s">
        <v>770</v>
      </c>
      <c r="D907" s="77" t="s">
        <v>3397</v>
      </c>
      <c r="E907" s="77" t="s">
        <v>2068</v>
      </c>
      <c r="F907" s="77" t="s">
        <v>2129</v>
      </c>
      <c r="G907" s="78">
        <v>1793000</v>
      </c>
      <c r="H907" s="78">
        <v>1710000</v>
      </c>
      <c r="I907" s="55" t="s">
        <v>126</v>
      </c>
      <c r="J907" s="55" t="s">
        <v>153</v>
      </c>
      <c r="K907" s="77" t="s">
        <v>772</v>
      </c>
      <c r="L907" s="77" t="s">
        <v>115</v>
      </c>
      <c r="M907" s="77"/>
      <c r="N907" s="77" t="s">
        <v>5275</v>
      </c>
    </row>
    <row r="908" spans="1:14" s="61" customFormat="1" ht="49.5">
      <c r="A908" s="77">
        <v>1828</v>
      </c>
      <c r="B908" s="77" t="s">
        <v>52</v>
      </c>
      <c r="C908" s="77" t="s">
        <v>770</v>
      </c>
      <c r="D908" s="77" t="s">
        <v>3398</v>
      </c>
      <c r="E908" s="77" t="s">
        <v>2068</v>
      </c>
      <c r="F908" s="77" t="s">
        <v>93</v>
      </c>
      <c r="G908" s="78">
        <v>6353971</v>
      </c>
      <c r="H908" s="78">
        <v>5840000</v>
      </c>
      <c r="I908" s="55" t="s">
        <v>120</v>
      </c>
      <c r="J908" s="55" t="s">
        <v>153</v>
      </c>
      <c r="K908" s="77" t="s">
        <v>772</v>
      </c>
      <c r="L908" s="77" t="s">
        <v>115</v>
      </c>
      <c r="M908" s="77"/>
      <c r="N908" s="77" t="s">
        <v>5275</v>
      </c>
    </row>
    <row r="909" spans="1:14" s="61" customFormat="1" ht="82.5">
      <c r="A909" s="77">
        <v>1829</v>
      </c>
      <c r="B909" s="77" t="s">
        <v>52</v>
      </c>
      <c r="C909" s="77" t="s">
        <v>770</v>
      </c>
      <c r="D909" s="77" t="s">
        <v>3399</v>
      </c>
      <c r="E909" s="77" t="s">
        <v>2068</v>
      </c>
      <c r="F909" s="77" t="s">
        <v>2129</v>
      </c>
      <c r="G909" s="78">
        <v>3217300</v>
      </c>
      <c r="H909" s="78">
        <v>3028000</v>
      </c>
      <c r="I909" s="55" t="s">
        <v>132</v>
      </c>
      <c r="J909" s="55" t="s">
        <v>113</v>
      </c>
      <c r="K909" s="77" t="s">
        <v>772</v>
      </c>
      <c r="L909" s="77" t="s">
        <v>115</v>
      </c>
      <c r="M909" s="77"/>
      <c r="N909" s="77" t="s">
        <v>5275</v>
      </c>
    </row>
    <row r="910" spans="1:14" s="61" customFormat="1" ht="49.5">
      <c r="A910" s="77">
        <v>1830</v>
      </c>
      <c r="B910" s="77" t="s">
        <v>52</v>
      </c>
      <c r="C910" s="77" t="s">
        <v>773</v>
      </c>
      <c r="D910" s="77" t="s">
        <v>3400</v>
      </c>
      <c r="E910" s="77" t="s">
        <v>2068</v>
      </c>
      <c r="F910" s="77" t="s">
        <v>93</v>
      </c>
      <c r="G910" s="78">
        <v>2546373</v>
      </c>
      <c r="H910" s="78">
        <v>2147000</v>
      </c>
      <c r="I910" s="55" t="s">
        <v>120</v>
      </c>
      <c r="J910" s="55" t="s">
        <v>157</v>
      </c>
      <c r="K910" s="77" t="s">
        <v>775</v>
      </c>
      <c r="L910" s="77" t="s">
        <v>115</v>
      </c>
      <c r="M910" s="77"/>
      <c r="N910" s="77" t="s">
        <v>5275</v>
      </c>
    </row>
    <row r="911" spans="1:14" s="61" customFormat="1" ht="82.5">
      <c r="A911" s="77">
        <v>1831</v>
      </c>
      <c r="B911" s="77" t="s">
        <v>52</v>
      </c>
      <c r="C911" s="77" t="s">
        <v>773</v>
      </c>
      <c r="D911" s="77" t="s">
        <v>3401</v>
      </c>
      <c r="E911" s="77" t="s">
        <v>2068</v>
      </c>
      <c r="F911" s="77" t="s">
        <v>93</v>
      </c>
      <c r="G911" s="78">
        <v>3460904</v>
      </c>
      <c r="H911" s="78">
        <v>3070000</v>
      </c>
      <c r="I911" s="55" t="s">
        <v>214</v>
      </c>
      <c r="J911" s="55" t="s">
        <v>188</v>
      </c>
      <c r="K911" s="77" t="s">
        <v>775</v>
      </c>
      <c r="L911" s="77" t="s">
        <v>115</v>
      </c>
      <c r="M911" s="77"/>
      <c r="N911" s="77" t="s">
        <v>5312</v>
      </c>
    </row>
    <row r="912" spans="1:14" s="61" customFormat="1" ht="82.5">
      <c r="A912" s="77">
        <v>1832</v>
      </c>
      <c r="B912" s="77" t="s">
        <v>52</v>
      </c>
      <c r="C912" s="77" t="s">
        <v>773</v>
      </c>
      <c r="D912" s="77" t="s">
        <v>3402</v>
      </c>
      <c r="E912" s="77" t="s">
        <v>2068</v>
      </c>
      <c r="F912" s="77" t="s">
        <v>93</v>
      </c>
      <c r="G912" s="78">
        <v>2169787</v>
      </c>
      <c r="H912" s="78">
        <v>1867000</v>
      </c>
      <c r="I912" s="55" t="s">
        <v>214</v>
      </c>
      <c r="J912" s="55" t="s">
        <v>188</v>
      </c>
      <c r="K912" s="77" t="s">
        <v>775</v>
      </c>
      <c r="L912" s="77" t="s">
        <v>115</v>
      </c>
      <c r="M912" s="77"/>
      <c r="N912" s="77" t="s">
        <v>5312</v>
      </c>
    </row>
    <row r="913" spans="1:14" s="61" customFormat="1" ht="49.5">
      <c r="A913" s="77">
        <v>1833</v>
      </c>
      <c r="B913" s="77" t="s">
        <v>52</v>
      </c>
      <c r="C913" s="77" t="s">
        <v>3403</v>
      </c>
      <c r="D913" s="77" t="s">
        <v>3404</v>
      </c>
      <c r="E913" s="77" t="s">
        <v>2068</v>
      </c>
      <c r="F913" s="77" t="s">
        <v>93</v>
      </c>
      <c r="G913" s="78">
        <v>1844000</v>
      </c>
      <c r="H913" s="78">
        <v>1670000</v>
      </c>
      <c r="I913" s="55" t="s">
        <v>174</v>
      </c>
      <c r="J913" s="55" t="s">
        <v>210</v>
      </c>
      <c r="K913" s="77" t="s">
        <v>820</v>
      </c>
      <c r="L913" s="77" t="s">
        <v>115</v>
      </c>
      <c r="M913" s="77"/>
      <c r="N913" s="77" t="s">
        <v>5275</v>
      </c>
    </row>
    <row r="914" spans="1:14" s="61" customFormat="1" ht="66">
      <c r="A914" s="77">
        <v>1834</v>
      </c>
      <c r="B914" s="77" t="s">
        <v>52</v>
      </c>
      <c r="C914" s="77" t="s">
        <v>3403</v>
      </c>
      <c r="D914" s="77" t="s">
        <v>3405</v>
      </c>
      <c r="E914" s="77" t="s">
        <v>2068</v>
      </c>
      <c r="F914" s="77" t="s">
        <v>93</v>
      </c>
      <c r="G914" s="78">
        <v>1017600</v>
      </c>
      <c r="H914" s="78">
        <v>940000</v>
      </c>
      <c r="I914" s="55" t="s">
        <v>120</v>
      </c>
      <c r="J914" s="55" t="s">
        <v>221</v>
      </c>
      <c r="K914" s="77" t="s">
        <v>820</v>
      </c>
      <c r="L914" s="77" t="s">
        <v>115</v>
      </c>
      <c r="M914" s="77"/>
      <c r="N914" s="77" t="s">
        <v>5275</v>
      </c>
    </row>
    <row r="915" spans="1:14" s="61" customFormat="1" ht="49.5">
      <c r="A915" s="77">
        <v>1835</v>
      </c>
      <c r="B915" s="77" t="s">
        <v>52</v>
      </c>
      <c r="C915" s="77" t="s">
        <v>3403</v>
      </c>
      <c r="D915" s="77" t="s">
        <v>3406</v>
      </c>
      <c r="E915" s="77" t="s">
        <v>2068</v>
      </c>
      <c r="F915" s="77" t="s">
        <v>93</v>
      </c>
      <c r="G915" s="78">
        <v>1317500</v>
      </c>
      <c r="H915" s="78">
        <v>1147000</v>
      </c>
      <c r="I915" s="55" t="s">
        <v>132</v>
      </c>
      <c r="J915" s="55" t="s">
        <v>113</v>
      </c>
      <c r="K915" s="77" t="s">
        <v>820</v>
      </c>
      <c r="L915" s="77" t="s">
        <v>115</v>
      </c>
      <c r="M915" s="77"/>
      <c r="N915" s="77" t="s">
        <v>5275</v>
      </c>
    </row>
    <row r="916" spans="1:14" s="61" customFormat="1" ht="49.5">
      <c r="A916" s="77">
        <v>1836</v>
      </c>
      <c r="B916" s="77" t="s">
        <v>52</v>
      </c>
      <c r="C916" s="77" t="s">
        <v>3403</v>
      </c>
      <c r="D916" s="77" t="s">
        <v>3407</v>
      </c>
      <c r="E916" s="77" t="s">
        <v>2068</v>
      </c>
      <c r="F916" s="77" t="s">
        <v>93</v>
      </c>
      <c r="G916" s="78">
        <v>1524500</v>
      </c>
      <c r="H916" s="78">
        <v>1140000</v>
      </c>
      <c r="I916" s="55" t="s">
        <v>113</v>
      </c>
      <c r="J916" s="55" t="s">
        <v>136</v>
      </c>
      <c r="K916" s="77" t="s">
        <v>820</v>
      </c>
      <c r="L916" s="77" t="s">
        <v>115</v>
      </c>
      <c r="M916" s="77"/>
      <c r="N916" s="77" t="s">
        <v>5275</v>
      </c>
    </row>
    <row r="917" spans="1:14" s="61" customFormat="1" ht="99">
      <c r="A917" s="77">
        <v>1837</v>
      </c>
      <c r="B917" s="77" t="s">
        <v>52</v>
      </c>
      <c r="C917" s="77" t="s">
        <v>3408</v>
      </c>
      <c r="D917" s="77" t="s">
        <v>3409</v>
      </c>
      <c r="E917" s="77" t="s">
        <v>2068</v>
      </c>
      <c r="F917" s="77" t="s">
        <v>93</v>
      </c>
      <c r="G917" s="78">
        <v>7301000</v>
      </c>
      <c r="H917" s="78">
        <v>6715000</v>
      </c>
      <c r="I917" s="55" t="s">
        <v>1249</v>
      </c>
      <c r="J917" s="55" t="s">
        <v>207</v>
      </c>
      <c r="K917" s="77" t="s">
        <v>3410</v>
      </c>
      <c r="L917" s="77" t="s">
        <v>176</v>
      </c>
      <c r="M917" s="77" t="s">
        <v>5290</v>
      </c>
      <c r="N917" s="77"/>
    </row>
    <row r="918" spans="1:14" s="61" customFormat="1" ht="49.5">
      <c r="A918" s="77">
        <v>1838</v>
      </c>
      <c r="B918" s="77" t="s">
        <v>52</v>
      </c>
      <c r="C918" s="77" t="s">
        <v>776</v>
      </c>
      <c r="D918" s="77" t="s">
        <v>3411</v>
      </c>
      <c r="E918" s="77" t="s">
        <v>2068</v>
      </c>
      <c r="F918" s="77" t="s">
        <v>93</v>
      </c>
      <c r="G918" s="78">
        <v>1770000</v>
      </c>
      <c r="H918" s="78">
        <v>1734000</v>
      </c>
      <c r="I918" s="55" t="s">
        <v>120</v>
      </c>
      <c r="J918" s="55" t="s">
        <v>148</v>
      </c>
      <c r="K918" s="77" t="s">
        <v>303</v>
      </c>
      <c r="L918" s="77" t="s">
        <v>115</v>
      </c>
      <c r="M918" s="77"/>
      <c r="N918" s="77" t="s">
        <v>5289</v>
      </c>
    </row>
    <row r="919" spans="1:14" s="61" customFormat="1" ht="49.5">
      <c r="A919" s="77">
        <v>1839</v>
      </c>
      <c r="B919" s="77" t="s">
        <v>52</v>
      </c>
      <c r="C919" s="77" t="s">
        <v>776</v>
      </c>
      <c r="D919" s="77" t="s">
        <v>3412</v>
      </c>
      <c r="E919" s="77" t="s">
        <v>2068</v>
      </c>
      <c r="F919" s="77" t="s">
        <v>93</v>
      </c>
      <c r="G919" s="78">
        <v>3184000</v>
      </c>
      <c r="H919" s="78">
        <v>3080000</v>
      </c>
      <c r="I919" s="55" t="s">
        <v>113</v>
      </c>
      <c r="J919" s="55" t="s">
        <v>136</v>
      </c>
      <c r="K919" s="77" t="s">
        <v>303</v>
      </c>
      <c r="L919" s="77" t="s">
        <v>115</v>
      </c>
      <c r="M919" s="77"/>
      <c r="N919" s="77" t="s">
        <v>5289</v>
      </c>
    </row>
    <row r="920" spans="1:14" s="61" customFormat="1" ht="33">
      <c r="A920" s="77">
        <v>1840</v>
      </c>
      <c r="B920" s="77" t="s">
        <v>52</v>
      </c>
      <c r="C920" s="77" t="s">
        <v>3413</v>
      </c>
      <c r="D920" s="77" t="s">
        <v>3414</v>
      </c>
      <c r="E920" s="77" t="s">
        <v>2068</v>
      </c>
      <c r="F920" s="77" t="s">
        <v>93</v>
      </c>
      <c r="G920" s="78">
        <v>2448416</v>
      </c>
      <c r="H920" s="78">
        <v>2260409</v>
      </c>
      <c r="I920" s="55" t="s">
        <v>120</v>
      </c>
      <c r="J920" s="55" t="s">
        <v>191</v>
      </c>
      <c r="K920" s="77" t="s">
        <v>3415</v>
      </c>
      <c r="L920" s="77" t="s">
        <v>115</v>
      </c>
      <c r="M920" s="77"/>
      <c r="N920" s="77" t="s">
        <v>5289</v>
      </c>
    </row>
    <row r="921" spans="1:14" s="61" customFormat="1" ht="49.5">
      <c r="A921" s="77">
        <v>1841</v>
      </c>
      <c r="B921" s="77" t="s">
        <v>52</v>
      </c>
      <c r="C921" s="77" t="s">
        <v>3416</v>
      </c>
      <c r="D921" s="77" t="s">
        <v>3417</v>
      </c>
      <c r="E921" s="77" t="s">
        <v>2068</v>
      </c>
      <c r="F921" s="77" t="s">
        <v>93</v>
      </c>
      <c r="G921" s="78">
        <v>4214000</v>
      </c>
      <c r="H921" s="78">
        <v>4200000</v>
      </c>
      <c r="I921" s="55" t="s">
        <v>214</v>
      </c>
      <c r="J921" s="55" t="s">
        <v>127</v>
      </c>
      <c r="K921" s="77" t="s">
        <v>838</v>
      </c>
      <c r="L921" s="77" t="s">
        <v>115</v>
      </c>
      <c r="M921" s="77"/>
      <c r="N921" s="77" t="s">
        <v>5299</v>
      </c>
    </row>
    <row r="922" spans="1:14" s="61" customFormat="1" ht="33">
      <c r="A922" s="77">
        <v>1842</v>
      </c>
      <c r="B922" s="77" t="s">
        <v>52</v>
      </c>
      <c r="C922" s="77" t="s">
        <v>3416</v>
      </c>
      <c r="D922" s="77" t="s">
        <v>3418</v>
      </c>
      <c r="E922" s="77" t="s">
        <v>2068</v>
      </c>
      <c r="F922" s="77" t="s">
        <v>93</v>
      </c>
      <c r="G922" s="78">
        <v>2777000</v>
      </c>
      <c r="H922" s="78">
        <v>2416000</v>
      </c>
      <c r="I922" s="55" t="s">
        <v>214</v>
      </c>
      <c r="J922" s="55" t="s">
        <v>127</v>
      </c>
      <c r="K922" s="77" t="s">
        <v>838</v>
      </c>
      <c r="L922" s="77" t="s">
        <v>115</v>
      </c>
      <c r="M922" s="77"/>
      <c r="N922" s="77" t="s">
        <v>5299</v>
      </c>
    </row>
    <row r="923" spans="1:14" s="61" customFormat="1" ht="49.5">
      <c r="A923" s="77">
        <v>1843</v>
      </c>
      <c r="B923" s="77" t="s">
        <v>52</v>
      </c>
      <c r="C923" s="77" t="s">
        <v>3419</v>
      </c>
      <c r="D923" s="77" t="s">
        <v>3420</v>
      </c>
      <c r="E923" s="77" t="s">
        <v>2068</v>
      </c>
      <c r="F923" s="77" t="s">
        <v>2849</v>
      </c>
      <c r="G923" s="78">
        <v>5664334</v>
      </c>
      <c r="H923" s="78">
        <v>5320000</v>
      </c>
      <c r="I923" s="55" t="s">
        <v>126</v>
      </c>
      <c r="J923" s="55" t="s">
        <v>131</v>
      </c>
      <c r="K923" s="77" t="s">
        <v>828</v>
      </c>
      <c r="L923" s="77" t="s">
        <v>115</v>
      </c>
      <c r="M923" s="77"/>
      <c r="N923" s="77" t="s">
        <v>5300</v>
      </c>
    </row>
    <row r="924" spans="1:14" s="61" customFormat="1" ht="66">
      <c r="A924" s="77">
        <v>1844</v>
      </c>
      <c r="B924" s="77" t="s">
        <v>52</v>
      </c>
      <c r="C924" s="77" t="s">
        <v>3421</v>
      </c>
      <c r="D924" s="77" t="s">
        <v>3422</v>
      </c>
      <c r="E924" s="77" t="s">
        <v>2068</v>
      </c>
      <c r="F924" s="77" t="s">
        <v>2084</v>
      </c>
      <c r="G924" s="78">
        <v>21189192</v>
      </c>
      <c r="H924" s="78">
        <v>20550000</v>
      </c>
      <c r="I924" s="55" t="s">
        <v>174</v>
      </c>
      <c r="J924" s="55" t="s">
        <v>210</v>
      </c>
      <c r="K924" s="77" t="s">
        <v>3423</v>
      </c>
      <c r="L924" s="77" t="s">
        <v>115</v>
      </c>
      <c r="M924" s="77"/>
      <c r="N924" s="77" t="s">
        <v>5309</v>
      </c>
    </row>
    <row r="925" spans="1:14" s="61" customFormat="1" ht="66">
      <c r="A925" s="77">
        <v>1845</v>
      </c>
      <c r="B925" s="77" t="s">
        <v>52</v>
      </c>
      <c r="C925" s="77" t="s">
        <v>3421</v>
      </c>
      <c r="D925" s="77" t="s">
        <v>3424</v>
      </c>
      <c r="E925" s="77" t="s">
        <v>2068</v>
      </c>
      <c r="F925" s="77" t="s">
        <v>93</v>
      </c>
      <c r="G925" s="78">
        <v>1419000</v>
      </c>
      <c r="H925" s="78">
        <v>1339999</v>
      </c>
      <c r="I925" s="55" t="s">
        <v>191</v>
      </c>
      <c r="J925" s="55" t="s">
        <v>214</v>
      </c>
      <c r="K925" s="77" t="s">
        <v>3423</v>
      </c>
      <c r="L925" s="77" t="s">
        <v>115</v>
      </c>
      <c r="M925" s="77"/>
      <c r="N925" s="77" t="s">
        <v>5304</v>
      </c>
    </row>
    <row r="926" spans="1:14" s="61" customFormat="1" ht="49.5">
      <c r="A926" s="77">
        <v>1846</v>
      </c>
      <c r="B926" s="77" t="s">
        <v>52</v>
      </c>
      <c r="C926" s="77" t="s">
        <v>778</v>
      </c>
      <c r="D926" s="77" t="s">
        <v>3425</v>
      </c>
      <c r="E926" s="77" t="s">
        <v>2068</v>
      </c>
      <c r="F926" s="77" t="s">
        <v>93</v>
      </c>
      <c r="G926" s="78">
        <v>4521000</v>
      </c>
      <c r="H926" s="78">
        <v>4070000</v>
      </c>
      <c r="I926" s="55" t="s">
        <v>203</v>
      </c>
      <c r="J926" s="55" t="s">
        <v>141</v>
      </c>
      <c r="K926" s="77" t="s">
        <v>780</v>
      </c>
      <c r="L926" s="77" t="s">
        <v>115</v>
      </c>
      <c r="M926" s="77"/>
      <c r="N926" s="77" t="s">
        <v>5299</v>
      </c>
    </row>
    <row r="927" spans="1:14" s="61" customFormat="1" ht="49.5">
      <c r="A927" s="77">
        <v>1847</v>
      </c>
      <c r="B927" s="77" t="s">
        <v>52</v>
      </c>
      <c r="C927" s="77" t="s">
        <v>778</v>
      </c>
      <c r="D927" s="77" t="s">
        <v>3426</v>
      </c>
      <c r="E927" s="77" t="s">
        <v>2068</v>
      </c>
      <c r="F927" s="77" t="s">
        <v>93</v>
      </c>
      <c r="G927" s="78">
        <v>2940064</v>
      </c>
      <c r="H927" s="78">
        <v>2800000</v>
      </c>
      <c r="I927" s="55" t="s">
        <v>203</v>
      </c>
      <c r="J927" s="55" t="s">
        <v>141</v>
      </c>
      <c r="K927" s="77" t="s">
        <v>780</v>
      </c>
      <c r="L927" s="77" t="s">
        <v>115</v>
      </c>
      <c r="M927" s="77"/>
      <c r="N927" s="77" t="s">
        <v>5299</v>
      </c>
    </row>
    <row r="928" spans="1:14" s="61" customFormat="1" ht="49.5">
      <c r="A928" s="77">
        <v>1848</v>
      </c>
      <c r="B928" s="77" t="s">
        <v>52</v>
      </c>
      <c r="C928" s="77" t="s">
        <v>778</v>
      </c>
      <c r="D928" s="77" t="s">
        <v>3427</v>
      </c>
      <c r="E928" s="77" t="s">
        <v>2068</v>
      </c>
      <c r="F928" s="77" t="s">
        <v>93</v>
      </c>
      <c r="G928" s="78">
        <v>2063600</v>
      </c>
      <c r="H928" s="78">
        <v>1700000</v>
      </c>
      <c r="I928" s="55" t="s">
        <v>203</v>
      </c>
      <c r="J928" s="55" t="s">
        <v>141</v>
      </c>
      <c r="K928" s="77" t="s">
        <v>780</v>
      </c>
      <c r="L928" s="77" t="s">
        <v>115</v>
      </c>
      <c r="M928" s="77"/>
      <c r="N928" s="77" t="s">
        <v>5299</v>
      </c>
    </row>
    <row r="929" spans="1:14" s="61" customFormat="1" ht="33">
      <c r="A929" s="77">
        <v>1849</v>
      </c>
      <c r="B929" s="77" t="s">
        <v>52</v>
      </c>
      <c r="C929" s="77" t="s">
        <v>778</v>
      </c>
      <c r="D929" s="77" t="s">
        <v>3428</v>
      </c>
      <c r="E929" s="77" t="s">
        <v>2068</v>
      </c>
      <c r="F929" s="77" t="s">
        <v>93</v>
      </c>
      <c r="G929" s="78">
        <v>7138000</v>
      </c>
      <c r="H929" s="78">
        <v>6780000</v>
      </c>
      <c r="I929" s="55" t="s">
        <v>120</v>
      </c>
      <c r="J929" s="55" t="s">
        <v>148</v>
      </c>
      <c r="K929" s="77" t="s">
        <v>780</v>
      </c>
      <c r="L929" s="77" t="s">
        <v>115</v>
      </c>
      <c r="M929" s="77"/>
      <c r="N929" s="77" t="s">
        <v>5299</v>
      </c>
    </row>
    <row r="930" spans="1:14" s="61" customFormat="1" ht="33">
      <c r="A930" s="77">
        <v>1850</v>
      </c>
      <c r="B930" s="77" t="s">
        <v>52</v>
      </c>
      <c r="C930" s="77" t="s">
        <v>778</v>
      </c>
      <c r="D930" s="77" t="s">
        <v>3429</v>
      </c>
      <c r="E930" s="77" t="s">
        <v>2068</v>
      </c>
      <c r="F930" s="77" t="s">
        <v>93</v>
      </c>
      <c r="G930" s="78">
        <v>1696045</v>
      </c>
      <c r="H930" s="78">
        <v>1430000</v>
      </c>
      <c r="I930" s="55" t="s">
        <v>191</v>
      </c>
      <c r="J930" s="55" t="s">
        <v>188</v>
      </c>
      <c r="K930" s="77" t="s">
        <v>780</v>
      </c>
      <c r="L930" s="77" t="s">
        <v>115</v>
      </c>
      <c r="M930" s="77"/>
      <c r="N930" s="77" t="s">
        <v>5299</v>
      </c>
    </row>
    <row r="931" spans="1:14" s="61" customFormat="1" ht="66">
      <c r="A931" s="77">
        <v>1851</v>
      </c>
      <c r="B931" s="77" t="s">
        <v>52</v>
      </c>
      <c r="C931" s="77" t="s">
        <v>781</v>
      </c>
      <c r="D931" s="77" t="s">
        <v>3430</v>
      </c>
      <c r="E931" s="77" t="s">
        <v>2068</v>
      </c>
      <c r="F931" s="77" t="s">
        <v>93</v>
      </c>
      <c r="G931" s="78">
        <v>1388400</v>
      </c>
      <c r="H931" s="78">
        <v>1332000</v>
      </c>
      <c r="I931" s="55" t="s">
        <v>148</v>
      </c>
      <c r="J931" s="55" t="s">
        <v>121</v>
      </c>
      <c r="K931" s="77" t="s">
        <v>748</v>
      </c>
      <c r="L931" s="77" t="s">
        <v>115</v>
      </c>
      <c r="M931" s="77"/>
      <c r="N931" s="77" t="s">
        <v>5289</v>
      </c>
    </row>
    <row r="932" spans="1:14" s="61" customFormat="1" ht="49.5">
      <c r="A932" s="77">
        <v>1852</v>
      </c>
      <c r="B932" s="77" t="s">
        <v>52</v>
      </c>
      <c r="C932" s="77" t="s">
        <v>781</v>
      </c>
      <c r="D932" s="77" t="s">
        <v>3431</v>
      </c>
      <c r="E932" s="77" t="s">
        <v>2068</v>
      </c>
      <c r="F932" s="77" t="s">
        <v>2502</v>
      </c>
      <c r="G932" s="78">
        <v>7416788</v>
      </c>
      <c r="H932" s="78">
        <v>6953000</v>
      </c>
      <c r="I932" s="55" t="s">
        <v>214</v>
      </c>
      <c r="J932" s="55" t="s">
        <v>127</v>
      </c>
      <c r="K932" s="77" t="s">
        <v>748</v>
      </c>
      <c r="L932" s="77" t="s">
        <v>115</v>
      </c>
      <c r="M932" s="77"/>
      <c r="N932" s="77" t="s">
        <v>5289</v>
      </c>
    </row>
    <row r="933" spans="1:14" s="61" customFormat="1" ht="33">
      <c r="A933" s="77">
        <v>1853</v>
      </c>
      <c r="B933" s="77" t="s">
        <v>52</v>
      </c>
      <c r="C933" s="77" t="s">
        <v>787</v>
      </c>
      <c r="D933" s="77" t="s">
        <v>3432</v>
      </c>
      <c r="E933" s="77" t="s">
        <v>2068</v>
      </c>
      <c r="F933" s="77" t="s">
        <v>93</v>
      </c>
      <c r="G933" s="78">
        <v>2872000</v>
      </c>
      <c r="H933" s="78">
        <v>2240000</v>
      </c>
      <c r="I933" s="55" t="s">
        <v>266</v>
      </c>
      <c r="J933" s="55" t="s">
        <v>174</v>
      </c>
      <c r="K933" s="77" t="s">
        <v>756</v>
      </c>
      <c r="L933" s="77" t="s">
        <v>115</v>
      </c>
      <c r="M933" s="77"/>
      <c r="N933" s="77" t="s">
        <v>5289</v>
      </c>
    </row>
    <row r="934" spans="1:14" s="61" customFormat="1" ht="49.5">
      <c r="A934" s="77">
        <v>1854</v>
      </c>
      <c r="B934" s="77" t="s">
        <v>52</v>
      </c>
      <c r="C934" s="77" t="s">
        <v>3433</v>
      </c>
      <c r="D934" s="77" t="s">
        <v>3434</v>
      </c>
      <c r="E934" s="77" t="s">
        <v>2068</v>
      </c>
      <c r="F934" s="77" t="s">
        <v>93</v>
      </c>
      <c r="G934" s="78">
        <v>6733000</v>
      </c>
      <c r="H934" s="78">
        <v>4530000</v>
      </c>
      <c r="I934" s="55" t="s">
        <v>174</v>
      </c>
      <c r="J934" s="55" t="s">
        <v>141</v>
      </c>
      <c r="K934" s="77" t="s">
        <v>810</v>
      </c>
      <c r="L934" s="77" t="s">
        <v>115</v>
      </c>
      <c r="M934" s="77"/>
      <c r="N934" s="77" t="s">
        <v>5289</v>
      </c>
    </row>
    <row r="935" spans="1:14" s="61" customFormat="1" ht="66">
      <c r="A935" s="77">
        <v>1855</v>
      </c>
      <c r="B935" s="77" t="s">
        <v>52</v>
      </c>
      <c r="C935" s="77" t="s">
        <v>3433</v>
      </c>
      <c r="D935" s="77" t="s">
        <v>3435</v>
      </c>
      <c r="E935" s="77" t="s">
        <v>2068</v>
      </c>
      <c r="F935" s="77" t="s">
        <v>93</v>
      </c>
      <c r="G935" s="78">
        <v>2000000</v>
      </c>
      <c r="H935" s="78">
        <v>2000000</v>
      </c>
      <c r="I935" s="55" t="s">
        <v>212</v>
      </c>
      <c r="J935" s="55" t="s">
        <v>127</v>
      </c>
      <c r="K935" s="77" t="s">
        <v>810</v>
      </c>
      <c r="L935" s="77" t="s">
        <v>115</v>
      </c>
      <c r="M935" s="77"/>
      <c r="N935" s="77" t="s">
        <v>5310</v>
      </c>
    </row>
    <row r="936" spans="1:14" s="61" customFormat="1" ht="49.5">
      <c r="A936" s="77">
        <v>1856</v>
      </c>
      <c r="B936" s="77" t="s">
        <v>52</v>
      </c>
      <c r="C936" s="77" t="s">
        <v>3436</v>
      </c>
      <c r="D936" s="77" t="s">
        <v>3437</v>
      </c>
      <c r="E936" s="77" t="s">
        <v>2068</v>
      </c>
      <c r="F936" s="77" t="s">
        <v>2084</v>
      </c>
      <c r="G936" s="78">
        <v>1843242</v>
      </c>
      <c r="H936" s="78">
        <v>1820000</v>
      </c>
      <c r="I936" s="55" t="s">
        <v>243</v>
      </c>
      <c r="J936" s="55" t="s">
        <v>210</v>
      </c>
      <c r="K936" s="77" t="s">
        <v>748</v>
      </c>
      <c r="L936" s="77" t="s">
        <v>115</v>
      </c>
      <c r="M936" s="77"/>
      <c r="N936" s="77" t="s">
        <v>5297</v>
      </c>
    </row>
    <row r="937" spans="1:14" s="61" customFormat="1" ht="49.5">
      <c r="A937" s="77">
        <v>1857</v>
      </c>
      <c r="B937" s="77" t="s">
        <v>52</v>
      </c>
      <c r="C937" s="77" t="s">
        <v>808</v>
      </c>
      <c r="D937" s="77" t="s">
        <v>3438</v>
      </c>
      <c r="E937" s="77" t="s">
        <v>2068</v>
      </c>
      <c r="F937" s="77" t="s">
        <v>2079</v>
      </c>
      <c r="G937" s="78">
        <v>12473291</v>
      </c>
      <c r="H937" s="78">
        <v>12444858</v>
      </c>
      <c r="I937" s="55" t="s">
        <v>210</v>
      </c>
      <c r="J937" s="55" t="s">
        <v>148</v>
      </c>
      <c r="K937" s="77" t="s">
        <v>810</v>
      </c>
      <c r="L937" s="77" t="s">
        <v>115</v>
      </c>
      <c r="M937" s="77"/>
      <c r="N937" s="77" t="s">
        <v>5289</v>
      </c>
    </row>
    <row r="938" spans="1:14" s="61" customFormat="1" ht="66">
      <c r="A938" s="77">
        <v>1858</v>
      </c>
      <c r="B938" s="77" t="s">
        <v>52</v>
      </c>
      <c r="C938" s="77" t="s">
        <v>3439</v>
      </c>
      <c r="D938" s="77" t="s">
        <v>3440</v>
      </c>
      <c r="E938" s="77" t="s">
        <v>2068</v>
      </c>
      <c r="F938" s="77" t="s">
        <v>2223</v>
      </c>
      <c r="G938" s="78">
        <v>4323410</v>
      </c>
      <c r="H938" s="78">
        <v>4234780</v>
      </c>
      <c r="I938" s="55" t="s">
        <v>126</v>
      </c>
      <c r="J938" s="55" t="s">
        <v>120</v>
      </c>
      <c r="K938" s="77" t="s">
        <v>759</v>
      </c>
      <c r="L938" s="77" t="s">
        <v>115</v>
      </c>
      <c r="M938" s="77"/>
      <c r="N938" s="77" t="s">
        <v>5297</v>
      </c>
    </row>
    <row r="939" spans="1:14" s="61" customFormat="1" ht="49.5">
      <c r="A939" s="77">
        <v>1859</v>
      </c>
      <c r="B939" s="77" t="s">
        <v>52</v>
      </c>
      <c r="C939" s="77" t="s">
        <v>3441</v>
      </c>
      <c r="D939" s="77" t="s">
        <v>3442</v>
      </c>
      <c r="E939" s="77" t="s">
        <v>2068</v>
      </c>
      <c r="F939" s="77" t="s">
        <v>2074</v>
      </c>
      <c r="G939" s="78">
        <v>1380871</v>
      </c>
      <c r="H939" s="78">
        <v>1329000</v>
      </c>
      <c r="I939" s="55" t="s">
        <v>141</v>
      </c>
      <c r="J939" s="55" t="s">
        <v>126</v>
      </c>
      <c r="K939" s="77" t="s">
        <v>772</v>
      </c>
      <c r="L939" s="77" t="s">
        <v>115</v>
      </c>
      <c r="M939" s="77"/>
      <c r="N939" s="77" t="s">
        <v>5289</v>
      </c>
    </row>
    <row r="940" spans="1:14" s="61" customFormat="1" ht="49.5">
      <c r="A940" s="77">
        <v>1860</v>
      </c>
      <c r="B940" s="77" t="s">
        <v>52</v>
      </c>
      <c r="C940" s="77" t="s">
        <v>3441</v>
      </c>
      <c r="D940" s="77" t="s">
        <v>3443</v>
      </c>
      <c r="E940" s="77" t="s">
        <v>2068</v>
      </c>
      <c r="F940" s="77" t="s">
        <v>2849</v>
      </c>
      <c r="G940" s="78">
        <v>1049423</v>
      </c>
      <c r="H940" s="78">
        <v>920000</v>
      </c>
      <c r="I940" s="55" t="s">
        <v>141</v>
      </c>
      <c r="J940" s="55" t="s">
        <v>210</v>
      </c>
      <c r="K940" s="77" t="s">
        <v>772</v>
      </c>
      <c r="L940" s="77" t="s">
        <v>115</v>
      </c>
      <c r="M940" s="77"/>
      <c r="N940" s="77" t="s">
        <v>5289</v>
      </c>
    </row>
    <row r="941" spans="1:14" s="61" customFormat="1" ht="49.5">
      <c r="A941" s="77">
        <v>1861</v>
      </c>
      <c r="B941" s="77" t="s">
        <v>52</v>
      </c>
      <c r="C941" s="77" t="s">
        <v>3444</v>
      </c>
      <c r="D941" s="77" t="s">
        <v>3445</v>
      </c>
      <c r="E941" s="77" t="s">
        <v>2068</v>
      </c>
      <c r="F941" s="77" t="s">
        <v>2079</v>
      </c>
      <c r="G941" s="78">
        <v>2924915</v>
      </c>
      <c r="H941" s="78">
        <v>2572635</v>
      </c>
      <c r="I941" s="55" t="s">
        <v>207</v>
      </c>
      <c r="J941" s="55" t="s">
        <v>174</v>
      </c>
      <c r="K941" s="77" t="s">
        <v>810</v>
      </c>
      <c r="L941" s="77" t="s">
        <v>115</v>
      </c>
      <c r="M941" s="77"/>
      <c r="N941" s="77" t="s">
        <v>5289</v>
      </c>
    </row>
    <row r="942" spans="1:14" s="61" customFormat="1" ht="49.5">
      <c r="A942" s="77">
        <v>1862</v>
      </c>
      <c r="B942" s="77" t="s">
        <v>52</v>
      </c>
      <c r="C942" s="77" t="s">
        <v>3446</v>
      </c>
      <c r="D942" s="77" t="s">
        <v>3447</v>
      </c>
      <c r="E942" s="77" t="s">
        <v>2068</v>
      </c>
      <c r="F942" s="77" t="s">
        <v>2079</v>
      </c>
      <c r="G942" s="78">
        <v>6932736</v>
      </c>
      <c r="H942" s="78">
        <v>6930000</v>
      </c>
      <c r="I942" s="55" t="s">
        <v>120</v>
      </c>
      <c r="J942" s="55" t="s">
        <v>148</v>
      </c>
      <c r="K942" s="77" t="s">
        <v>3448</v>
      </c>
      <c r="L942" s="77" t="s">
        <v>115</v>
      </c>
      <c r="M942" s="77"/>
      <c r="N942" s="77" t="s">
        <v>5297</v>
      </c>
    </row>
    <row r="943" spans="1:14" s="61" customFormat="1" ht="49.5">
      <c r="A943" s="77">
        <v>1863</v>
      </c>
      <c r="B943" s="77" t="s">
        <v>52</v>
      </c>
      <c r="C943" s="77" t="s">
        <v>3449</v>
      </c>
      <c r="D943" s="77" t="s">
        <v>3450</v>
      </c>
      <c r="E943" s="77" t="s">
        <v>2068</v>
      </c>
      <c r="F943" s="77" t="s">
        <v>2079</v>
      </c>
      <c r="G943" s="78">
        <v>1253694</v>
      </c>
      <c r="H943" s="78">
        <v>1253694</v>
      </c>
      <c r="I943" s="55" t="s">
        <v>127</v>
      </c>
      <c r="J943" s="55" t="s">
        <v>188</v>
      </c>
      <c r="K943" s="77" t="s">
        <v>766</v>
      </c>
      <c r="L943" s="77" t="s">
        <v>115</v>
      </c>
      <c r="M943" s="77"/>
      <c r="N943" s="77" t="s">
        <v>5289</v>
      </c>
    </row>
    <row r="944" spans="1:14" s="61" customFormat="1" ht="49.5">
      <c r="A944" s="77">
        <v>1864</v>
      </c>
      <c r="B944" s="77" t="s">
        <v>52</v>
      </c>
      <c r="C944" s="77" t="s">
        <v>3451</v>
      </c>
      <c r="D944" s="77" t="s">
        <v>3452</v>
      </c>
      <c r="E944" s="77" t="s">
        <v>2068</v>
      </c>
      <c r="F944" s="77" t="s">
        <v>2079</v>
      </c>
      <c r="G944" s="78">
        <v>6507880</v>
      </c>
      <c r="H944" s="78">
        <v>6310000</v>
      </c>
      <c r="I944" s="55" t="s">
        <v>174</v>
      </c>
      <c r="J944" s="55" t="s">
        <v>141</v>
      </c>
      <c r="K944" s="77" t="s">
        <v>820</v>
      </c>
      <c r="L944" s="77" t="s">
        <v>115</v>
      </c>
      <c r="M944" s="77"/>
      <c r="N944" s="77" t="s">
        <v>5289</v>
      </c>
    </row>
    <row r="945" spans="1:14" s="61" customFormat="1" ht="49.5">
      <c r="A945" s="77">
        <v>1865</v>
      </c>
      <c r="B945" s="77" t="s">
        <v>52</v>
      </c>
      <c r="C945" s="77" t="s">
        <v>821</v>
      </c>
      <c r="D945" s="77" t="s">
        <v>3453</v>
      </c>
      <c r="E945" s="77" t="s">
        <v>2068</v>
      </c>
      <c r="F945" s="77" t="s">
        <v>2079</v>
      </c>
      <c r="G945" s="78">
        <v>5968312</v>
      </c>
      <c r="H945" s="78">
        <v>5968312</v>
      </c>
      <c r="I945" s="55" t="s">
        <v>920</v>
      </c>
      <c r="J945" s="55" t="s">
        <v>214</v>
      </c>
      <c r="K945" s="77" t="s">
        <v>775</v>
      </c>
      <c r="L945" s="77" t="s">
        <v>115</v>
      </c>
      <c r="M945" s="77"/>
      <c r="N945" s="77" t="s">
        <v>5297</v>
      </c>
    </row>
    <row r="946" spans="1:14" s="61" customFormat="1" ht="49.5">
      <c r="A946" s="77">
        <v>1866</v>
      </c>
      <c r="B946" s="77" t="s">
        <v>52</v>
      </c>
      <c r="C946" s="77" t="s">
        <v>3454</v>
      </c>
      <c r="D946" s="77" t="s">
        <v>3455</v>
      </c>
      <c r="E946" s="77" t="s">
        <v>2068</v>
      </c>
      <c r="F946" s="77" t="s">
        <v>93</v>
      </c>
      <c r="G946" s="78">
        <v>6896088</v>
      </c>
      <c r="H946" s="78">
        <v>6896000</v>
      </c>
      <c r="I946" s="55" t="s">
        <v>132</v>
      </c>
      <c r="J946" s="55" t="s">
        <v>153</v>
      </c>
      <c r="K946" s="77" t="s">
        <v>825</v>
      </c>
      <c r="L946" s="77" t="s">
        <v>115</v>
      </c>
      <c r="M946" s="77"/>
      <c r="N946" s="77" t="s">
        <v>5289</v>
      </c>
    </row>
    <row r="947" spans="1:14" s="61" customFormat="1" ht="66">
      <c r="A947" s="77">
        <v>1867</v>
      </c>
      <c r="B947" s="77" t="s">
        <v>52</v>
      </c>
      <c r="C947" s="77" t="s">
        <v>3456</v>
      </c>
      <c r="D947" s="77" t="s">
        <v>3457</v>
      </c>
      <c r="E947" s="77" t="s">
        <v>2068</v>
      </c>
      <c r="F947" s="77" t="s">
        <v>2337</v>
      </c>
      <c r="G947" s="78">
        <v>2250900</v>
      </c>
      <c r="H947" s="78">
        <v>1862898</v>
      </c>
      <c r="I947" s="55" t="s">
        <v>188</v>
      </c>
      <c r="J947" s="55" t="s">
        <v>277</v>
      </c>
      <c r="K947" s="77" t="s">
        <v>3458</v>
      </c>
      <c r="L947" s="77" t="s">
        <v>115</v>
      </c>
      <c r="M947" s="77"/>
      <c r="N947" s="77" t="s">
        <v>5289</v>
      </c>
    </row>
    <row r="948" spans="1:14" s="61" customFormat="1" ht="49.5">
      <c r="A948" s="77">
        <v>1868</v>
      </c>
      <c r="B948" s="77" t="s">
        <v>52</v>
      </c>
      <c r="C948" s="77" t="s">
        <v>3459</v>
      </c>
      <c r="D948" s="77" t="s">
        <v>3460</v>
      </c>
      <c r="E948" s="77" t="s">
        <v>2068</v>
      </c>
      <c r="F948" s="77" t="s">
        <v>2079</v>
      </c>
      <c r="G948" s="78">
        <v>5728473</v>
      </c>
      <c r="H948" s="78">
        <v>5720000</v>
      </c>
      <c r="I948" s="55" t="s">
        <v>174</v>
      </c>
      <c r="J948" s="55" t="s">
        <v>141</v>
      </c>
      <c r="K948" s="77" t="s">
        <v>305</v>
      </c>
      <c r="L948" s="77" t="s">
        <v>115</v>
      </c>
      <c r="M948" s="77"/>
      <c r="N948" s="77" t="s">
        <v>5289</v>
      </c>
    </row>
    <row r="949" spans="1:14" s="61" customFormat="1" ht="49.5">
      <c r="A949" s="77">
        <v>1869</v>
      </c>
      <c r="B949" s="77" t="s">
        <v>52</v>
      </c>
      <c r="C949" s="77" t="s">
        <v>3461</v>
      </c>
      <c r="D949" s="77" t="s">
        <v>3462</v>
      </c>
      <c r="E949" s="77" t="s">
        <v>2068</v>
      </c>
      <c r="F949" s="77" t="s">
        <v>93</v>
      </c>
      <c r="G949" s="78">
        <v>3952700</v>
      </c>
      <c r="H949" s="78">
        <v>3950000</v>
      </c>
      <c r="I949" s="55" t="s">
        <v>214</v>
      </c>
      <c r="J949" s="55" t="s">
        <v>188</v>
      </c>
      <c r="K949" s="77" t="s">
        <v>3373</v>
      </c>
      <c r="L949" s="77" t="s">
        <v>115</v>
      </c>
      <c r="M949" s="77"/>
      <c r="N949" s="77" t="s">
        <v>5289</v>
      </c>
    </row>
    <row r="950" spans="1:14" s="61" customFormat="1" ht="49.5">
      <c r="A950" s="77">
        <v>1870</v>
      </c>
      <c r="B950" s="77" t="s">
        <v>52</v>
      </c>
      <c r="C950" s="77" t="s">
        <v>3463</v>
      </c>
      <c r="D950" s="77" t="s">
        <v>3464</v>
      </c>
      <c r="E950" s="77" t="s">
        <v>2068</v>
      </c>
      <c r="F950" s="77" t="s">
        <v>2849</v>
      </c>
      <c r="G950" s="78">
        <v>2695471</v>
      </c>
      <c r="H950" s="78">
        <v>2490000</v>
      </c>
      <c r="I950" s="55" t="s">
        <v>157</v>
      </c>
      <c r="J950" s="55" t="s">
        <v>121</v>
      </c>
      <c r="K950" s="77" t="s">
        <v>3448</v>
      </c>
      <c r="L950" s="77" t="s">
        <v>115</v>
      </c>
      <c r="M950" s="77"/>
      <c r="N950" s="77" t="s">
        <v>5289</v>
      </c>
    </row>
    <row r="951" spans="1:14" s="61" customFormat="1" ht="49.5">
      <c r="A951" s="77">
        <v>1871</v>
      </c>
      <c r="B951" s="77" t="s">
        <v>52</v>
      </c>
      <c r="C951" s="77" t="s">
        <v>3465</v>
      </c>
      <c r="D951" s="77" t="s">
        <v>3466</v>
      </c>
      <c r="E951" s="77" t="s">
        <v>2068</v>
      </c>
      <c r="F951" s="77" t="s">
        <v>2079</v>
      </c>
      <c r="G951" s="78">
        <v>6477407</v>
      </c>
      <c r="H951" s="78">
        <v>6230000</v>
      </c>
      <c r="I951" s="55" t="s">
        <v>132</v>
      </c>
      <c r="J951" s="55" t="s">
        <v>153</v>
      </c>
      <c r="K951" s="77" t="s">
        <v>305</v>
      </c>
      <c r="L951" s="77" t="s">
        <v>115</v>
      </c>
      <c r="M951" s="77"/>
      <c r="N951" s="77" t="s">
        <v>5289</v>
      </c>
    </row>
    <row r="952" spans="1:14" s="61" customFormat="1" ht="99">
      <c r="A952" s="77">
        <v>1872</v>
      </c>
      <c r="B952" s="77" t="s">
        <v>52</v>
      </c>
      <c r="C952" s="77" t="s">
        <v>3467</v>
      </c>
      <c r="D952" s="77" t="s">
        <v>3468</v>
      </c>
      <c r="E952" s="77" t="s">
        <v>2068</v>
      </c>
      <c r="F952" s="77" t="s">
        <v>3469</v>
      </c>
      <c r="G952" s="78">
        <v>4151770</v>
      </c>
      <c r="H952" s="78">
        <v>4120000</v>
      </c>
      <c r="I952" s="55" t="s">
        <v>148</v>
      </c>
      <c r="J952" s="55" t="s">
        <v>157</v>
      </c>
      <c r="K952" s="77" t="s">
        <v>748</v>
      </c>
      <c r="L952" s="77" t="s">
        <v>176</v>
      </c>
      <c r="M952" s="77" t="s">
        <v>5291</v>
      </c>
      <c r="N952" s="77"/>
    </row>
    <row r="953" spans="1:14" s="61" customFormat="1" ht="49.5">
      <c r="A953" s="77">
        <v>1873</v>
      </c>
      <c r="B953" s="77" t="s">
        <v>52</v>
      </c>
      <c r="C953" s="77" t="s">
        <v>3470</v>
      </c>
      <c r="D953" s="77" t="s">
        <v>3471</v>
      </c>
      <c r="E953" s="77" t="s">
        <v>2068</v>
      </c>
      <c r="F953" s="77" t="s">
        <v>2074</v>
      </c>
      <c r="G953" s="78">
        <v>2414913</v>
      </c>
      <c r="H953" s="78">
        <v>2405254</v>
      </c>
      <c r="I953" s="55" t="s">
        <v>174</v>
      </c>
      <c r="J953" s="55" t="s">
        <v>141</v>
      </c>
      <c r="K953" s="77" t="s">
        <v>785</v>
      </c>
      <c r="L953" s="77" t="s">
        <v>115</v>
      </c>
      <c r="M953" s="77"/>
      <c r="N953" s="77" t="s">
        <v>5289</v>
      </c>
    </row>
    <row r="954" spans="1:14" s="61" customFormat="1" ht="99">
      <c r="A954" s="77">
        <v>1874</v>
      </c>
      <c r="B954" s="77" t="s">
        <v>52</v>
      </c>
      <c r="C954" s="77" t="s">
        <v>3472</v>
      </c>
      <c r="D954" s="77" t="s">
        <v>3473</v>
      </c>
      <c r="E954" s="77" t="s">
        <v>2068</v>
      </c>
      <c r="F954" s="77" t="s">
        <v>2088</v>
      </c>
      <c r="G954" s="78">
        <v>1876392</v>
      </c>
      <c r="H954" s="78">
        <v>1872000</v>
      </c>
      <c r="I954" s="55" t="s">
        <v>261</v>
      </c>
      <c r="J954" s="55" t="s">
        <v>120</v>
      </c>
      <c r="K954" s="77" t="s">
        <v>772</v>
      </c>
      <c r="L954" s="77" t="s">
        <v>176</v>
      </c>
      <c r="M954" s="77" t="s">
        <v>5291</v>
      </c>
      <c r="N954" s="77"/>
    </row>
    <row r="955" spans="1:14" s="61" customFormat="1" ht="49.5">
      <c r="A955" s="77">
        <v>1875</v>
      </c>
      <c r="B955" s="77" t="s">
        <v>52</v>
      </c>
      <c r="C955" s="77" t="s">
        <v>834</v>
      </c>
      <c r="D955" s="77" t="s">
        <v>3474</v>
      </c>
      <c r="E955" s="77" t="s">
        <v>2068</v>
      </c>
      <c r="F955" s="77" t="s">
        <v>2079</v>
      </c>
      <c r="G955" s="78">
        <v>5829089</v>
      </c>
      <c r="H955" s="78">
        <v>5829000</v>
      </c>
      <c r="I955" s="55" t="s">
        <v>157</v>
      </c>
      <c r="J955" s="55" t="s">
        <v>221</v>
      </c>
      <c r="K955" s="77" t="s">
        <v>775</v>
      </c>
      <c r="L955" s="77" t="s">
        <v>115</v>
      </c>
      <c r="M955" s="77"/>
      <c r="N955" s="77" t="s">
        <v>5297</v>
      </c>
    </row>
    <row r="956" spans="1:14" s="61" customFormat="1" ht="49.5">
      <c r="A956" s="77">
        <v>1876</v>
      </c>
      <c r="B956" s="77" t="s">
        <v>52</v>
      </c>
      <c r="C956" s="77" t="s">
        <v>3475</v>
      </c>
      <c r="D956" s="77" t="s">
        <v>3476</v>
      </c>
      <c r="E956" s="77" t="s">
        <v>2068</v>
      </c>
      <c r="F956" s="77" t="s">
        <v>93</v>
      </c>
      <c r="G956" s="78">
        <v>1622530</v>
      </c>
      <c r="H956" s="78">
        <v>1470500</v>
      </c>
      <c r="I956" s="55" t="s">
        <v>141</v>
      </c>
      <c r="J956" s="55" t="s">
        <v>126</v>
      </c>
      <c r="K956" s="77" t="s">
        <v>305</v>
      </c>
      <c r="L956" s="77" t="s">
        <v>115</v>
      </c>
      <c r="M956" s="77"/>
      <c r="N956" s="77" t="s">
        <v>5275</v>
      </c>
    </row>
    <row r="957" spans="1:14" s="61" customFormat="1" ht="49.5">
      <c r="A957" s="77">
        <v>1877</v>
      </c>
      <c r="B957" s="77" t="s">
        <v>52</v>
      </c>
      <c r="C957" s="77" t="s">
        <v>3477</v>
      </c>
      <c r="D957" s="77" t="s">
        <v>3478</v>
      </c>
      <c r="E957" s="77" t="s">
        <v>2068</v>
      </c>
      <c r="F957" s="77" t="s">
        <v>2079</v>
      </c>
      <c r="G957" s="78">
        <v>5899317</v>
      </c>
      <c r="H957" s="78">
        <v>5350000</v>
      </c>
      <c r="I957" s="55" t="s">
        <v>174</v>
      </c>
      <c r="J957" s="55" t="s">
        <v>126</v>
      </c>
      <c r="K957" s="77" t="s">
        <v>810</v>
      </c>
      <c r="L957" s="77" t="s">
        <v>115</v>
      </c>
      <c r="M957" s="77"/>
      <c r="N957" s="77" t="s">
        <v>5302</v>
      </c>
    </row>
    <row r="958" spans="1:14" s="61" customFormat="1" ht="82.5">
      <c r="A958" s="77">
        <v>1878</v>
      </c>
      <c r="B958" s="77" t="s">
        <v>39</v>
      </c>
      <c r="C958" s="77" t="s">
        <v>39</v>
      </c>
      <c r="D958" s="77" t="s">
        <v>3479</v>
      </c>
      <c r="E958" s="77" t="s">
        <v>2068</v>
      </c>
      <c r="F958" s="77" t="s">
        <v>2129</v>
      </c>
      <c r="G958" s="78">
        <v>3921500</v>
      </c>
      <c r="H958" s="78">
        <v>3310000</v>
      </c>
      <c r="I958" s="55" t="s">
        <v>174</v>
      </c>
      <c r="J958" s="55" t="s">
        <v>141</v>
      </c>
      <c r="K958" s="77" t="s">
        <v>308</v>
      </c>
      <c r="L958" s="77" t="s">
        <v>115</v>
      </c>
      <c r="M958" s="77"/>
      <c r="N958" s="77" t="s">
        <v>5289</v>
      </c>
    </row>
    <row r="959" spans="1:14" s="61" customFormat="1" ht="66">
      <c r="A959" s="77">
        <v>1879</v>
      </c>
      <c r="B959" s="77" t="s">
        <v>39</v>
      </c>
      <c r="C959" s="77" t="s">
        <v>39</v>
      </c>
      <c r="D959" s="77" t="s">
        <v>3480</v>
      </c>
      <c r="E959" s="77" t="s">
        <v>2068</v>
      </c>
      <c r="F959" s="77" t="s">
        <v>93</v>
      </c>
      <c r="G959" s="78">
        <v>2380000</v>
      </c>
      <c r="H959" s="78">
        <v>1970000</v>
      </c>
      <c r="I959" s="55" t="s">
        <v>174</v>
      </c>
      <c r="J959" s="55" t="s">
        <v>210</v>
      </c>
      <c r="K959" s="77" t="s">
        <v>440</v>
      </c>
      <c r="L959" s="77" t="s">
        <v>115</v>
      </c>
      <c r="M959" s="77"/>
      <c r="N959" s="77" t="s">
        <v>5299</v>
      </c>
    </row>
    <row r="960" spans="1:14" s="61" customFormat="1" ht="66">
      <c r="A960" s="77">
        <v>1880</v>
      </c>
      <c r="B960" s="77" t="s">
        <v>39</v>
      </c>
      <c r="C960" s="77" t="s">
        <v>39</v>
      </c>
      <c r="D960" s="77" t="s">
        <v>3481</v>
      </c>
      <c r="E960" s="77" t="s">
        <v>2068</v>
      </c>
      <c r="F960" s="77" t="s">
        <v>93</v>
      </c>
      <c r="G960" s="78">
        <v>1747000</v>
      </c>
      <c r="H960" s="78">
        <v>1528000</v>
      </c>
      <c r="I960" s="55" t="s">
        <v>174</v>
      </c>
      <c r="J960" s="55" t="s">
        <v>141</v>
      </c>
      <c r="K960" s="77" t="s">
        <v>440</v>
      </c>
      <c r="L960" s="77" t="s">
        <v>115</v>
      </c>
      <c r="M960" s="77"/>
      <c r="N960" s="77" t="s">
        <v>5292</v>
      </c>
    </row>
    <row r="961" spans="1:14" s="61" customFormat="1" ht="82.5">
      <c r="A961" s="77">
        <v>1881</v>
      </c>
      <c r="B961" s="77" t="s">
        <v>39</v>
      </c>
      <c r="C961" s="77" t="s">
        <v>39</v>
      </c>
      <c r="D961" s="77" t="s">
        <v>3482</v>
      </c>
      <c r="E961" s="77" t="s">
        <v>2068</v>
      </c>
      <c r="F961" s="77" t="s">
        <v>2129</v>
      </c>
      <c r="G961" s="78">
        <v>4720000</v>
      </c>
      <c r="H961" s="78">
        <v>3980000</v>
      </c>
      <c r="I961" s="55" t="s">
        <v>174</v>
      </c>
      <c r="J961" s="55" t="s">
        <v>141</v>
      </c>
      <c r="K961" s="77" t="s">
        <v>440</v>
      </c>
      <c r="L961" s="77" t="s">
        <v>115</v>
      </c>
      <c r="M961" s="77"/>
      <c r="N961" s="77" t="s">
        <v>5299</v>
      </c>
    </row>
    <row r="962" spans="1:14" s="61" customFormat="1" ht="66">
      <c r="A962" s="77">
        <v>1882</v>
      </c>
      <c r="B962" s="77" t="s">
        <v>39</v>
      </c>
      <c r="C962" s="77" t="s">
        <v>39</v>
      </c>
      <c r="D962" s="77" t="s">
        <v>3483</v>
      </c>
      <c r="E962" s="77" t="s">
        <v>2068</v>
      </c>
      <c r="F962" s="77" t="s">
        <v>2133</v>
      </c>
      <c r="G962" s="78">
        <v>2588000</v>
      </c>
      <c r="H962" s="78">
        <v>2020000</v>
      </c>
      <c r="I962" s="55" t="s">
        <v>141</v>
      </c>
      <c r="J962" s="55" t="s">
        <v>210</v>
      </c>
      <c r="K962" s="77" t="s">
        <v>440</v>
      </c>
      <c r="L962" s="77" t="s">
        <v>115</v>
      </c>
      <c r="M962" s="77"/>
      <c r="N962" s="77" t="s">
        <v>5292</v>
      </c>
    </row>
    <row r="963" spans="1:14" s="61" customFormat="1" ht="49.5">
      <c r="A963" s="77">
        <v>1883</v>
      </c>
      <c r="B963" s="77" t="s">
        <v>39</v>
      </c>
      <c r="C963" s="77" t="s">
        <v>39</v>
      </c>
      <c r="D963" s="77" t="s">
        <v>3484</v>
      </c>
      <c r="E963" s="77" t="s">
        <v>2068</v>
      </c>
      <c r="F963" s="77" t="s">
        <v>93</v>
      </c>
      <c r="G963" s="78">
        <v>2932137</v>
      </c>
      <c r="H963" s="78">
        <v>2920000</v>
      </c>
      <c r="I963" s="55" t="s">
        <v>126</v>
      </c>
      <c r="J963" s="55" t="s">
        <v>212</v>
      </c>
      <c r="K963" s="77" t="s">
        <v>440</v>
      </c>
      <c r="L963" s="77" t="s">
        <v>115</v>
      </c>
      <c r="M963" s="77"/>
      <c r="N963" s="77" t="s">
        <v>5297</v>
      </c>
    </row>
    <row r="964" spans="1:14" s="61" customFormat="1" ht="82.5">
      <c r="A964" s="77">
        <v>1884</v>
      </c>
      <c r="B964" s="77" t="s">
        <v>39</v>
      </c>
      <c r="C964" s="77" t="s">
        <v>39</v>
      </c>
      <c r="D964" s="77" t="s">
        <v>3485</v>
      </c>
      <c r="E964" s="77" t="s">
        <v>2068</v>
      </c>
      <c r="F964" s="77" t="s">
        <v>2129</v>
      </c>
      <c r="G964" s="78">
        <v>2836000</v>
      </c>
      <c r="H964" s="78">
        <v>2470000</v>
      </c>
      <c r="I964" s="55" t="s">
        <v>126</v>
      </c>
      <c r="J964" s="55" t="s">
        <v>210</v>
      </c>
      <c r="K964" s="77" t="s">
        <v>2766</v>
      </c>
      <c r="L964" s="77" t="s">
        <v>115</v>
      </c>
      <c r="M964" s="77"/>
      <c r="N964" s="77" t="s">
        <v>5289</v>
      </c>
    </row>
    <row r="965" spans="1:14" s="61" customFormat="1" ht="49.5">
      <c r="A965" s="77">
        <v>1885</v>
      </c>
      <c r="B965" s="77" t="s">
        <v>39</v>
      </c>
      <c r="C965" s="77" t="s">
        <v>39</v>
      </c>
      <c r="D965" s="77" t="s">
        <v>3486</v>
      </c>
      <c r="E965" s="77" t="s">
        <v>2068</v>
      </c>
      <c r="F965" s="77" t="s">
        <v>2133</v>
      </c>
      <c r="G965" s="78">
        <v>8802500</v>
      </c>
      <c r="H965" s="78">
        <v>7240000</v>
      </c>
      <c r="I965" s="55" t="s">
        <v>126</v>
      </c>
      <c r="J965" s="55" t="s">
        <v>210</v>
      </c>
      <c r="K965" s="77" t="s">
        <v>308</v>
      </c>
      <c r="L965" s="77" t="s">
        <v>115</v>
      </c>
      <c r="M965" s="77"/>
      <c r="N965" s="77" t="s">
        <v>5292</v>
      </c>
    </row>
    <row r="966" spans="1:14" s="61" customFormat="1" ht="66">
      <c r="A966" s="77">
        <v>1886</v>
      </c>
      <c r="B966" s="77" t="s">
        <v>39</v>
      </c>
      <c r="C966" s="77" t="s">
        <v>39</v>
      </c>
      <c r="D966" s="77" t="s">
        <v>3487</v>
      </c>
      <c r="E966" s="77" t="s">
        <v>2068</v>
      </c>
      <c r="F966" s="77" t="s">
        <v>93</v>
      </c>
      <c r="G966" s="78">
        <v>2012000</v>
      </c>
      <c r="H966" s="78">
        <v>1890000</v>
      </c>
      <c r="I966" s="55" t="s">
        <v>126</v>
      </c>
      <c r="J966" s="55" t="s">
        <v>210</v>
      </c>
      <c r="K966" s="77" t="s">
        <v>857</v>
      </c>
      <c r="L966" s="77" t="s">
        <v>115</v>
      </c>
      <c r="M966" s="77"/>
      <c r="N966" s="77" t="s">
        <v>5299</v>
      </c>
    </row>
    <row r="967" spans="1:14" s="61" customFormat="1" ht="49.5">
      <c r="A967" s="77">
        <v>1887</v>
      </c>
      <c r="B967" s="77" t="s">
        <v>39</v>
      </c>
      <c r="C967" s="77" t="s">
        <v>39</v>
      </c>
      <c r="D967" s="77" t="s">
        <v>3488</v>
      </c>
      <c r="E967" s="77" t="s">
        <v>2068</v>
      </c>
      <c r="F967" s="77" t="s">
        <v>93</v>
      </c>
      <c r="G967" s="78">
        <v>2226170</v>
      </c>
      <c r="H967" s="78">
        <v>1720000</v>
      </c>
      <c r="I967" s="55" t="s">
        <v>131</v>
      </c>
      <c r="J967" s="55" t="s">
        <v>153</v>
      </c>
      <c r="K967" s="77" t="s">
        <v>308</v>
      </c>
      <c r="L967" s="77" t="s">
        <v>115</v>
      </c>
      <c r="M967" s="77"/>
      <c r="N967" s="77" t="s">
        <v>5275</v>
      </c>
    </row>
    <row r="968" spans="1:14" s="61" customFormat="1" ht="49.5">
      <c r="A968" s="77">
        <v>1888</v>
      </c>
      <c r="B968" s="77" t="s">
        <v>39</v>
      </c>
      <c r="C968" s="77" t="s">
        <v>39</v>
      </c>
      <c r="D968" s="77" t="s">
        <v>3489</v>
      </c>
      <c r="E968" s="77" t="s">
        <v>2068</v>
      </c>
      <c r="F968" s="77" t="s">
        <v>3122</v>
      </c>
      <c r="G968" s="78">
        <v>3970649</v>
      </c>
      <c r="H968" s="78">
        <v>3678000</v>
      </c>
      <c r="I968" s="55" t="s">
        <v>120</v>
      </c>
      <c r="J968" s="55" t="s">
        <v>191</v>
      </c>
      <c r="K968" s="77" t="s">
        <v>330</v>
      </c>
      <c r="L968" s="77" t="s">
        <v>115</v>
      </c>
      <c r="M968" s="77"/>
      <c r="N968" s="77" t="s">
        <v>5297</v>
      </c>
    </row>
    <row r="969" spans="1:14" s="61" customFormat="1" ht="49.5">
      <c r="A969" s="77">
        <v>1889</v>
      </c>
      <c r="B969" s="77" t="s">
        <v>39</v>
      </c>
      <c r="C969" s="77" t="s">
        <v>39</v>
      </c>
      <c r="D969" s="77" t="s">
        <v>3490</v>
      </c>
      <c r="E969" s="77" t="s">
        <v>2068</v>
      </c>
      <c r="F969" s="77" t="s">
        <v>2133</v>
      </c>
      <c r="G969" s="78">
        <v>2460000</v>
      </c>
      <c r="H969" s="78">
        <v>1936000</v>
      </c>
      <c r="I969" s="55" t="s">
        <v>157</v>
      </c>
      <c r="J969" s="55" t="s">
        <v>221</v>
      </c>
      <c r="K969" s="77" t="s">
        <v>903</v>
      </c>
      <c r="L969" s="77" t="s">
        <v>115</v>
      </c>
      <c r="M969" s="77"/>
      <c r="N969" s="77" t="s">
        <v>5275</v>
      </c>
    </row>
    <row r="970" spans="1:14" s="61" customFormat="1" ht="148.5">
      <c r="A970" s="77">
        <v>1890</v>
      </c>
      <c r="B970" s="77" t="s">
        <v>39</v>
      </c>
      <c r="C970" s="77" t="s">
        <v>39</v>
      </c>
      <c r="D970" s="77" t="s">
        <v>3491</v>
      </c>
      <c r="E970" s="77" t="s">
        <v>2068</v>
      </c>
      <c r="F970" s="77" t="s">
        <v>2112</v>
      </c>
      <c r="G970" s="78">
        <v>14725438</v>
      </c>
      <c r="H970" s="78">
        <v>14200000</v>
      </c>
      <c r="I970" s="55" t="s">
        <v>121</v>
      </c>
      <c r="J970" s="55" t="s">
        <v>127</v>
      </c>
      <c r="K970" s="77" t="s">
        <v>330</v>
      </c>
      <c r="L970" s="77" t="s">
        <v>342</v>
      </c>
      <c r="M970" s="77"/>
      <c r="N970" s="77"/>
    </row>
    <row r="971" spans="1:14" s="61" customFormat="1" ht="82.5">
      <c r="A971" s="77">
        <v>1891</v>
      </c>
      <c r="B971" s="77" t="s">
        <v>39</v>
      </c>
      <c r="C971" s="77" t="s">
        <v>39</v>
      </c>
      <c r="D971" s="77" t="s">
        <v>3492</v>
      </c>
      <c r="E971" s="77" t="s">
        <v>2068</v>
      </c>
      <c r="F971" s="77" t="s">
        <v>2129</v>
      </c>
      <c r="G971" s="78">
        <v>8128284</v>
      </c>
      <c r="H971" s="78">
        <v>5413000</v>
      </c>
      <c r="I971" s="55" t="s">
        <v>121</v>
      </c>
      <c r="J971" s="55" t="s">
        <v>113</v>
      </c>
      <c r="K971" s="77" t="s">
        <v>857</v>
      </c>
      <c r="L971" s="77" t="s">
        <v>115</v>
      </c>
      <c r="M971" s="77"/>
      <c r="N971" s="77" t="s">
        <v>5292</v>
      </c>
    </row>
    <row r="972" spans="1:14" s="61" customFormat="1" ht="66">
      <c r="A972" s="77">
        <v>1892</v>
      </c>
      <c r="B972" s="77" t="s">
        <v>39</v>
      </c>
      <c r="C972" s="77" t="s">
        <v>39</v>
      </c>
      <c r="D972" s="77" t="s">
        <v>3493</v>
      </c>
      <c r="E972" s="77" t="s">
        <v>2068</v>
      </c>
      <c r="F972" s="77" t="s">
        <v>93</v>
      </c>
      <c r="G972" s="78">
        <v>3918500</v>
      </c>
      <c r="H972" s="78">
        <v>2880000</v>
      </c>
      <c r="I972" s="55" t="s">
        <v>121</v>
      </c>
      <c r="J972" s="55" t="s">
        <v>136</v>
      </c>
      <c r="K972" s="77" t="s">
        <v>440</v>
      </c>
      <c r="L972" s="77" t="s">
        <v>115</v>
      </c>
      <c r="M972" s="77"/>
      <c r="N972" s="77" t="s">
        <v>5328</v>
      </c>
    </row>
    <row r="973" spans="1:14" s="61" customFormat="1" ht="82.5">
      <c r="A973" s="77">
        <v>1893</v>
      </c>
      <c r="B973" s="77" t="s">
        <v>39</v>
      </c>
      <c r="C973" s="77" t="s">
        <v>39</v>
      </c>
      <c r="D973" s="77" t="s">
        <v>3494</v>
      </c>
      <c r="E973" s="77" t="s">
        <v>2068</v>
      </c>
      <c r="F973" s="77" t="s">
        <v>2129</v>
      </c>
      <c r="G973" s="78">
        <v>3427000</v>
      </c>
      <c r="H973" s="78">
        <v>3305000</v>
      </c>
      <c r="I973" s="55" t="s">
        <v>132</v>
      </c>
      <c r="J973" s="55" t="s">
        <v>113</v>
      </c>
      <c r="K973" s="77" t="s">
        <v>3495</v>
      </c>
      <c r="L973" s="77" t="s">
        <v>115</v>
      </c>
      <c r="M973" s="77"/>
      <c r="N973" s="77" t="s">
        <v>5300</v>
      </c>
    </row>
    <row r="974" spans="1:14" s="61" customFormat="1" ht="82.5">
      <c r="A974" s="77">
        <v>1894</v>
      </c>
      <c r="B974" s="77" t="s">
        <v>39</v>
      </c>
      <c r="C974" s="77" t="s">
        <v>39</v>
      </c>
      <c r="D974" s="77" t="s">
        <v>3496</v>
      </c>
      <c r="E974" s="77" t="s">
        <v>2068</v>
      </c>
      <c r="F974" s="77" t="s">
        <v>2133</v>
      </c>
      <c r="G974" s="78">
        <v>1819000</v>
      </c>
      <c r="H974" s="78">
        <v>1699000</v>
      </c>
      <c r="I974" s="55" t="s">
        <v>132</v>
      </c>
      <c r="J974" s="55" t="s">
        <v>153</v>
      </c>
      <c r="K974" s="77" t="s">
        <v>3497</v>
      </c>
      <c r="L974" s="77" t="s">
        <v>115</v>
      </c>
      <c r="M974" s="77"/>
      <c r="N974" s="77" t="s">
        <v>5297</v>
      </c>
    </row>
    <row r="975" spans="1:14" s="61" customFormat="1" ht="99">
      <c r="A975" s="77">
        <v>1895</v>
      </c>
      <c r="B975" s="77" t="s">
        <v>39</v>
      </c>
      <c r="C975" s="77" t="s">
        <v>39</v>
      </c>
      <c r="D975" s="77" t="s">
        <v>3498</v>
      </c>
      <c r="E975" s="77" t="s">
        <v>2068</v>
      </c>
      <c r="F975" s="77" t="s">
        <v>2129</v>
      </c>
      <c r="G975" s="78">
        <v>1144000</v>
      </c>
      <c r="H975" s="78">
        <v>1035000</v>
      </c>
      <c r="I975" s="55" t="s">
        <v>132</v>
      </c>
      <c r="J975" s="55" t="s">
        <v>136</v>
      </c>
      <c r="K975" s="77" t="s">
        <v>857</v>
      </c>
      <c r="L975" s="77" t="s">
        <v>115</v>
      </c>
      <c r="M975" s="77"/>
      <c r="N975" s="77" t="s">
        <v>5289</v>
      </c>
    </row>
    <row r="976" spans="1:14" s="61" customFormat="1" ht="82.5">
      <c r="A976" s="77">
        <v>1896</v>
      </c>
      <c r="B976" s="77" t="s">
        <v>39</v>
      </c>
      <c r="C976" s="77" t="s">
        <v>39</v>
      </c>
      <c r="D976" s="77" t="s">
        <v>3499</v>
      </c>
      <c r="E976" s="77" t="s">
        <v>2068</v>
      </c>
      <c r="F976" s="77" t="s">
        <v>2129</v>
      </c>
      <c r="G976" s="78">
        <v>1056000</v>
      </c>
      <c r="H976" s="78">
        <v>949000</v>
      </c>
      <c r="I976" s="55" t="s">
        <v>132</v>
      </c>
      <c r="J976" s="55" t="s">
        <v>136</v>
      </c>
      <c r="K976" s="77" t="s">
        <v>903</v>
      </c>
      <c r="L976" s="77" t="s">
        <v>115</v>
      </c>
      <c r="M976" s="77"/>
      <c r="N976" s="77" t="s">
        <v>5289</v>
      </c>
    </row>
    <row r="977" spans="1:14" s="61" customFormat="1" ht="82.5">
      <c r="A977" s="77">
        <v>1897</v>
      </c>
      <c r="B977" s="77" t="s">
        <v>39</v>
      </c>
      <c r="C977" s="77" t="s">
        <v>39</v>
      </c>
      <c r="D977" s="77" t="s">
        <v>3500</v>
      </c>
      <c r="E977" s="77" t="s">
        <v>2068</v>
      </c>
      <c r="F977" s="77" t="s">
        <v>2129</v>
      </c>
      <c r="G977" s="78">
        <v>12027000</v>
      </c>
      <c r="H977" s="78">
        <v>9480000</v>
      </c>
      <c r="I977" s="55" t="s">
        <v>132</v>
      </c>
      <c r="J977" s="55" t="s">
        <v>113</v>
      </c>
      <c r="K977" s="77" t="s">
        <v>440</v>
      </c>
      <c r="L977" s="77" t="s">
        <v>115</v>
      </c>
      <c r="M977" s="77"/>
      <c r="N977" s="77" t="s">
        <v>5328</v>
      </c>
    </row>
    <row r="978" spans="1:14" s="61" customFormat="1" ht="82.5">
      <c r="A978" s="77">
        <v>1898</v>
      </c>
      <c r="B978" s="77" t="s">
        <v>39</v>
      </c>
      <c r="C978" s="77" t="s">
        <v>39</v>
      </c>
      <c r="D978" s="77" t="s">
        <v>3501</v>
      </c>
      <c r="E978" s="77" t="s">
        <v>2068</v>
      </c>
      <c r="F978" s="77" t="s">
        <v>2129</v>
      </c>
      <c r="G978" s="78">
        <v>5491700</v>
      </c>
      <c r="H978" s="78">
        <v>4667000</v>
      </c>
      <c r="I978" s="55" t="s">
        <v>153</v>
      </c>
      <c r="J978" s="55" t="s">
        <v>113</v>
      </c>
      <c r="K978" s="77" t="s">
        <v>3502</v>
      </c>
      <c r="L978" s="77" t="s">
        <v>115</v>
      </c>
      <c r="M978" s="77"/>
      <c r="N978" s="77" t="s">
        <v>5299</v>
      </c>
    </row>
    <row r="979" spans="1:14" s="61" customFormat="1" ht="49.5">
      <c r="A979" s="77">
        <v>1899</v>
      </c>
      <c r="B979" s="77" t="s">
        <v>39</v>
      </c>
      <c r="C979" s="77" t="s">
        <v>39</v>
      </c>
      <c r="D979" s="77" t="s">
        <v>3503</v>
      </c>
      <c r="E979" s="77" t="s">
        <v>2068</v>
      </c>
      <c r="F979" s="77" t="s">
        <v>93</v>
      </c>
      <c r="G979" s="78">
        <v>12261706</v>
      </c>
      <c r="H979" s="78">
        <v>11600000</v>
      </c>
      <c r="I979" s="55" t="s">
        <v>113</v>
      </c>
      <c r="J979" s="55" t="s">
        <v>136</v>
      </c>
      <c r="K979" s="77" t="s">
        <v>308</v>
      </c>
      <c r="L979" s="77" t="s">
        <v>115</v>
      </c>
      <c r="M979" s="77"/>
      <c r="N979" s="77" t="s">
        <v>5275</v>
      </c>
    </row>
    <row r="980" spans="1:14" s="61" customFormat="1" ht="82.5">
      <c r="A980" s="77">
        <v>1900</v>
      </c>
      <c r="B980" s="77" t="s">
        <v>39</v>
      </c>
      <c r="C980" s="77" t="s">
        <v>39</v>
      </c>
      <c r="D980" s="77" t="s">
        <v>3504</v>
      </c>
      <c r="E980" s="77" t="s">
        <v>2068</v>
      </c>
      <c r="F980" s="77" t="s">
        <v>2129</v>
      </c>
      <c r="G980" s="78">
        <v>2009100</v>
      </c>
      <c r="H980" s="78">
        <v>1860000</v>
      </c>
      <c r="I980" s="55" t="s">
        <v>113</v>
      </c>
      <c r="J980" s="55" t="s">
        <v>212</v>
      </c>
      <c r="K980" s="77" t="s">
        <v>2766</v>
      </c>
      <c r="L980" s="77" t="s">
        <v>115</v>
      </c>
      <c r="M980" s="77"/>
      <c r="N980" s="77" t="s">
        <v>5289</v>
      </c>
    </row>
    <row r="981" spans="1:14" s="61" customFormat="1" ht="49.5">
      <c r="A981" s="77">
        <v>1901</v>
      </c>
      <c r="B981" s="77" t="s">
        <v>39</v>
      </c>
      <c r="C981" s="77" t="s">
        <v>39</v>
      </c>
      <c r="D981" s="77" t="s">
        <v>3505</v>
      </c>
      <c r="E981" s="77" t="s">
        <v>2068</v>
      </c>
      <c r="F981" s="77" t="s">
        <v>2133</v>
      </c>
      <c r="G981" s="78">
        <v>1341000</v>
      </c>
      <c r="H981" s="78">
        <v>1119000</v>
      </c>
      <c r="I981" s="55" t="s">
        <v>113</v>
      </c>
      <c r="J981" s="55" t="s">
        <v>136</v>
      </c>
      <c r="K981" s="77" t="s">
        <v>2766</v>
      </c>
      <c r="L981" s="77" t="s">
        <v>115</v>
      </c>
      <c r="M981" s="77"/>
      <c r="N981" s="77" t="s">
        <v>5275</v>
      </c>
    </row>
    <row r="982" spans="1:14" s="61" customFormat="1" ht="49.5">
      <c r="A982" s="77">
        <v>1902</v>
      </c>
      <c r="B982" s="77" t="s">
        <v>39</v>
      </c>
      <c r="C982" s="77" t="s">
        <v>39</v>
      </c>
      <c r="D982" s="77" t="s">
        <v>3506</v>
      </c>
      <c r="E982" s="77" t="s">
        <v>2068</v>
      </c>
      <c r="F982" s="77" t="s">
        <v>2502</v>
      </c>
      <c r="G982" s="78">
        <v>5750000</v>
      </c>
      <c r="H982" s="78">
        <v>5460000</v>
      </c>
      <c r="I982" s="55" t="s">
        <v>113</v>
      </c>
      <c r="J982" s="55" t="s">
        <v>212</v>
      </c>
      <c r="K982" s="77" t="s">
        <v>440</v>
      </c>
      <c r="L982" s="77" t="s">
        <v>115</v>
      </c>
      <c r="M982" s="77"/>
      <c r="N982" s="77" t="s">
        <v>5292</v>
      </c>
    </row>
    <row r="983" spans="1:14" s="61" customFormat="1" ht="66">
      <c r="A983" s="77">
        <v>1903</v>
      </c>
      <c r="B983" s="77" t="s">
        <v>39</v>
      </c>
      <c r="C983" s="77" t="s">
        <v>39</v>
      </c>
      <c r="D983" s="77" t="s">
        <v>3507</v>
      </c>
      <c r="E983" s="77" t="s">
        <v>2068</v>
      </c>
      <c r="F983" s="77" t="s">
        <v>2133</v>
      </c>
      <c r="G983" s="78">
        <v>2579000</v>
      </c>
      <c r="H983" s="78">
        <v>1898000</v>
      </c>
      <c r="I983" s="55" t="s">
        <v>136</v>
      </c>
      <c r="J983" s="55" t="s">
        <v>214</v>
      </c>
      <c r="K983" s="77" t="s">
        <v>440</v>
      </c>
      <c r="L983" s="77" t="s">
        <v>115</v>
      </c>
      <c r="M983" s="77"/>
      <c r="N983" s="77" t="s">
        <v>5289</v>
      </c>
    </row>
    <row r="984" spans="1:14" s="61" customFormat="1" ht="82.5">
      <c r="A984" s="77">
        <v>1904</v>
      </c>
      <c r="B984" s="77" t="s">
        <v>39</v>
      </c>
      <c r="C984" s="77" t="s">
        <v>39</v>
      </c>
      <c r="D984" s="77" t="s">
        <v>3508</v>
      </c>
      <c r="E984" s="77" t="s">
        <v>2068</v>
      </c>
      <c r="F984" s="77" t="s">
        <v>2129</v>
      </c>
      <c r="G984" s="78">
        <v>3030000</v>
      </c>
      <c r="H984" s="78">
        <v>2860000</v>
      </c>
      <c r="I984" s="55" t="s">
        <v>191</v>
      </c>
      <c r="J984" s="55" t="s">
        <v>127</v>
      </c>
      <c r="K984" s="77" t="s">
        <v>162</v>
      </c>
      <c r="L984" s="77" t="s">
        <v>115</v>
      </c>
      <c r="M984" s="77"/>
      <c r="N984" s="77" t="s">
        <v>5289</v>
      </c>
    </row>
    <row r="985" spans="1:14" s="61" customFormat="1" ht="66">
      <c r="A985" s="77">
        <v>1905</v>
      </c>
      <c r="B985" s="77" t="s">
        <v>39</v>
      </c>
      <c r="C985" s="77" t="s">
        <v>39</v>
      </c>
      <c r="D985" s="77" t="s">
        <v>3509</v>
      </c>
      <c r="E985" s="77" t="s">
        <v>2068</v>
      </c>
      <c r="F985" s="77" t="s">
        <v>93</v>
      </c>
      <c r="G985" s="78">
        <v>1123903</v>
      </c>
      <c r="H985" s="78">
        <v>1022000</v>
      </c>
      <c r="I985" s="55" t="s">
        <v>127</v>
      </c>
      <c r="J985" s="55" t="s">
        <v>188</v>
      </c>
      <c r="K985" s="77" t="s">
        <v>404</v>
      </c>
      <c r="L985" s="77" t="s">
        <v>115</v>
      </c>
      <c r="M985" s="77"/>
      <c r="N985" s="77" t="s">
        <v>5297</v>
      </c>
    </row>
    <row r="986" spans="1:14" s="61" customFormat="1" ht="49.5">
      <c r="A986" s="77">
        <v>1906</v>
      </c>
      <c r="B986" s="77" t="s">
        <v>39</v>
      </c>
      <c r="C986" s="77" t="s">
        <v>39</v>
      </c>
      <c r="D986" s="77" t="s">
        <v>3510</v>
      </c>
      <c r="E986" s="77" t="s">
        <v>2068</v>
      </c>
      <c r="F986" s="77" t="s">
        <v>93</v>
      </c>
      <c r="G986" s="78">
        <v>1003504</v>
      </c>
      <c r="H986" s="78">
        <v>840000</v>
      </c>
      <c r="I986" s="55" t="s">
        <v>127</v>
      </c>
      <c r="J986" s="55" t="s">
        <v>188</v>
      </c>
      <c r="K986" s="77" t="s">
        <v>440</v>
      </c>
      <c r="L986" s="77" t="s">
        <v>115</v>
      </c>
      <c r="M986" s="77"/>
      <c r="N986" s="77" t="s">
        <v>5275</v>
      </c>
    </row>
    <row r="987" spans="1:14" s="61" customFormat="1" ht="82.5">
      <c r="A987" s="77">
        <v>1907</v>
      </c>
      <c r="B987" s="77" t="s">
        <v>39</v>
      </c>
      <c r="C987" s="77" t="s">
        <v>39</v>
      </c>
      <c r="D987" s="77" t="s">
        <v>3511</v>
      </c>
      <c r="E987" s="77" t="s">
        <v>2068</v>
      </c>
      <c r="F987" s="77" t="s">
        <v>2129</v>
      </c>
      <c r="G987" s="78">
        <v>1710000</v>
      </c>
      <c r="H987" s="78">
        <v>1630000</v>
      </c>
      <c r="I987" s="55" t="s">
        <v>127</v>
      </c>
      <c r="J987" s="55" t="s">
        <v>188</v>
      </c>
      <c r="K987" s="77" t="s">
        <v>3495</v>
      </c>
      <c r="L987" s="77" t="s">
        <v>115</v>
      </c>
      <c r="M987" s="77"/>
      <c r="N987" s="77" t="s">
        <v>5299</v>
      </c>
    </row>
    <row r="988" spans="1:14" s="61" customFormat="1" ht="49.5">
      <c r="A988" s="77">
        <v>1908</v>
      </c>
      <c r="B988" s="77" t="s">
        <v>39</v>
      </c>
      <c r="C988" s="77" t="s">
        <v>863</v>
      </c>
      <c r="D988" s="77" t="s">
        <v>3512</v>
      </c>
      <c r="E988" s="77" t="s">
        <v>2068</v>
      </c>
      <c r="F988" s="77" t="s">
        <v>93</v>
      </c>
      <c r="G988" s="78">
        <v>2778500</v>
      </c>
      <c r="H988" s="78">
        <v>2620000</v>
      </c>
      <c r="I988" s="55" t="s">
        <v>191</v>
      </c>
      <c r="J988" s="55" t="s">
        <v>214</v>
      </c>
      <c r="K988" s="77" t="s">
        <v>162</v>
      </c>
      <c r="L988" s="77" t="s">
        <v>115</v>
      </c>
      <c r="M988" s="77"/>
      <c r="N988" s="77" t="s">
        <v>5292</v>
      </c>
    </row>
    <row r="989" spans="1:14" s="61" customFormat="1" ht="82.5">
      <c r="A989" s="77">
        <v>1909</v>
      </c>
      <c r="B989" s="77" t="s">
        <v>39</v>
      </c>
      <c r="C989" s="77" t="s">
        <v>868</v>
      </c>
      <c r="D989" s="77" t="s">
        <v>3513</v>
      </c>
      <c r="E989" s="77" t="s">
        <v>2068</v>
      </c>
      <c r="F989" s="77" t="s">
        <v>93</v>
      </c>
      <c r="G989" s="78">
        <v>2280000</v>
      </c>
      <c r="H989" s="78">
        <v>2200000</v>
      </c>
      <c r="I989" s="55" t="s">
        <v>174</v>
      </c>
      <c r="J989" s="55" t="s">
        <v>141</v>
      </c>
      <c r="K989" s="77" t="s">
        <v>330</v>
      </c>
      <c r="L989" s="77" t="s">
        <v>115</v>
      </c>
      <c r="M989" s="77"/>
      <c r="N989" s="77" t="s">
        <v>5292</v>
      </c>
    </row>
    <row r="990" spans="1:14" s="61" customFormat="1" ht="49.5">
      <c r="A990" s="77">
        <v>1910</v>
      </c>
      <c r="B990" s="77" t="s">
        <v>39</v>
      </c>
      <c r="C990" s="77" t="s">
        <v>868</v>
      </c>
      <c r="D990" s="77" t="s">
        <v>3514</v>
      </c>
      <c r="E990" s="77" t="s">
        <v>2068</v>
      </c>
      <c r="F990" s="77" t="s">
        <v>93</v>
      </c>
      <c r="G990" s="78">
        <v>3944000</v>
      </c>
      <c r="H990" s="78">
        <v>3750000</v>
      </c>
      <c r="I990" s="55" t="s">
        <v>120</v>
      </c>
      <c r="J990" s="55" t="s">
        <v>148</v>
      </c>
      <c r="K990" s="77" t="s">
        <v>330</v>
      </c>
      <c r="L990" s="77" t="s">
        <v>115</v>
      </c>
      <c r="M990" s="77"/>
      <c r="N990" s="77" t="s">
        <v>5299</v>
      </c>
    </row>
    <row r="991" spans="1:14" s="61" customFormat="1" ht="66">
      <c r="A991" s="77">
        <v>1911</v>
      </c>
      <c r="B991" s="77" t="s">
        <v>39</v>
      </c>
      <c r="C991" s="77" t="s">
        <v>3515</v>
      </c>
      <c r="D991" s="77" t="s">
        <v>3516</v>
      </c>
      <c r="E991" s="77" t="s">
        <v>2068</v>
      </c>
      <c r="F991" s="77" t="s">
        <v>93</v>
      </c>
      <c r="G991" s="78">
        <v>1614000</v>
      </c>
      <c r="H991" s="78">
        <v>1538000</v>
      </c>
      <c r="I991" s="55" t="s">
        <v>132</v>
      </c>
      <c r="J991" s="55" t="s">
        <v>153</v>
      </c>
      <c r="K991" s="77" t="s">
        <v>3495</v>
      </c>
      <c r="L991" s="77" t="s">
        <v>115</v>
      </c>
      <c r="M991" s="77"/>
      <c r="N991" s="77" t="s">
        <v>5275</v>
      </c>
    </row>
    <row r="992" spans="1:14" s="61" customFormat="1" ht="33">
      <c r="A992" s="77">
        <v>1912</v>
      </c>
      <c r="B992" s="77" t="s">
        <v>39</v>
      </c>
      <c r="C992" s="77" t="s">
        <v>3515</v>
      </c>
      <c r="D992" s="77" t="s">
        <v>3517</v>
      </c>
      <c r="E992" s="77" t="s">
        <v>2068</v>
      </c>
      <c r="F992" s="77" t="s">
        <v>93</v>
      </c>
      <c r="G992" s="78">
        <v>3018000</v>
      </c>
      <c r="H992" s="78">
        <v>2950000</v>
      </c>
      <c r="I992" s="55" t="s">
        <v>132</v>
      </c>
      <c r="J992" s="55" t="s">
        <v>153</v>
      </c>
      <c r="K992" s="77" t="s">
        <v>3495</v>
      </c>
      <c r="L992" s="77" t="s">
        <v>115</v>
      </c>
      <c r="M992" s="77"/>
      <c r="N992" s="77" t="s">
        <v>5289</v>
      </c>
    </row>
    <row r="993" spans="1:14" s="61" customFormat="1" ht="33">
      <c r="A993" s="77">
        <v>1913</v>
      </c>
      <c r="B993" s="77" t="s">
        <v>39</v>
      </c>
      <c r="C993" s="77" t="s">
        <v>3515</v>
      </c>
      <c r="D993" s="77" t="s">
        <v>3518</v>
      </c>
      <c r="E993" s="77" t="s">
        <v>2068</v>
      </c>
      <c r="F993" s="77" t="s">
        <v>2849</v>
      </c>
      <c r="G993" s="78">
        <v>1620000</v>
      </c>
      <c r="H993" s="78">
        <v>1570000</v>
      </c>
      <c r="I993" s="55" t="s">
        <v>127</v>
      </c>
      <c r="J993" s="55" t="s">
        <v>188</v>
      </c>
      <c r="K993" s="77" t="s">
        <v>3495</v>
      </c>
      <c r="L993" s="77" t="s">
        <v>115</v>
      </c>
      <c r="M993" s="77"/>
      <c r="N993" s="77" t="s">
        <v>5289</v>
      </c>
    </row>
    <row r="994" spans="1:14" s="61" customFormat="1" ht="49.5">
      <c r="A994" s="77">
        <v>1914</v>
      </c>
      <c r="B994" s="77" t="s">
        <v>39</v>
      </c>
      <c r="C994" s="77" t="s">
        <v>886</v>
      </c>
      <c r="D994" s="77" t="s">
        <v>3519</v>
      </c>
      <c r="E994" s="77" t="s">
        <v>2068</v>
      </c>
      <c r="F994" s="77" t="s">
        <v>93</v>
      </c>
      <c r="G994" s="78">
        <v>2047000</v>
      </c>
      <c r="H994" s="78">
        <v>1986000</v>
      </c>
      <c r="I994" s="55" t="s">
        <v>113</v>
      </c>
      <c r="J994" s="55" t="s">
        <v>136</v>
      </c>
      <c r="K994" s="77" t="s">
        <v>490</v>
      </c>
      <c r="L994" s="77" t="s">
        <v>115</v>
      </c>
      <c r="M994" s="77"/>
      <c r="N994" s="77" t="s">
        <v>5289</v>
      </c>
    </row>
    <row r="995" spans="1:14" s="61" customFormat="1" ht="66">
      <c r="A995" s="77">
        <v>1915</v>
      </c>
      <c r="B995" s="77" t="s">
        <v>39</v>
      </c>
      <c r="C995" s="77" t="s">
        <v>3520</v>
      </c>
      <c r="D995" s="77" t="s">
        <v>3521</v>
      </c>
      <c r="E995" s="77" t="s">
        <v>2068</v>
      </c>
      <c r="F995" s="77" t="s">
        <v>93</v>
      </c>
      <c r="G995" s="78">
        <v>1288000</v>
      </c>
      <c r="H995" s="78">
        <v>1238000</v>
      </c>
      <c r="I995" s="55" t="s">
        <v>132</v>
      </c>
      <c r="J995" s="55" t="s">
        <v>113</v>
      </c>
      <c r="K995" s="77" t="s">
        <v>3522</v>
      </c>
      <c r="L995" s="77" t="s">
        <v>115</v>
      </c>
      <c r="M995" s="77"/>
      <c r="N995" s="77" t="s">
        <v>5299</v>
      </c>
    </row>
    <row r="996" spans="1:14" s="61" customFormat="1" ht="33">
      <c r="A996" s="77">
        <v>1916</v>
      </c>
      <c r="B996" s="77" t="s">
        <v>39</v>
      </c>
      <c r="C996" s="77" t="s">
        <v>889</v>
      </c>
      <c r="D996" s="77" t="s">
        <v>3523</v>
      </c>
      <c r="E996" s="77" t="s">
        <v>2068</v>
      </c>
      <c r="F996" s="77" t="s">
        <v>93</v>
      </c>
      <c r="G996" s="78">
        <v>1928300</v>
      </c>
      <c r="H996" s="78">
        <v>1690000</v>
      </c>
      <c r="I996" s="55" t="s">
        <v>174</v>
      </c>
      <c r="J996" s="55" t="s">
        <v>221</v>
      </c>
      <c r="K996" s="77" t="s">
        <v>855</v>
      </c>
      <c r="L996" s="77" t="s">
        <v>115</v>
      </c>
      <c r="M996" s="77"/>
      <c r="N996" s="77" t="s">
        <v>5289</v>
      </c>
    </row>
    <row r="997" spans="1:14" s="61" customFormat="1" ht="49.5">
      <c r="A997" s="77">
        <v>1917</v>
      </c>
      <c r="B997" s="77" t="s">
        <v>39</v>
      </c>
      <c r="C997" s="77" t="s">
        <v>889</v>
      </c>
      <c r="D997" s="77" t="s">
        <v>3524</v>
      </c>
      <c r="E997" s="77" t="s">
        <v>2068</v>
      </c>
      <c r="F997" s="77" t="s">
        <v>93</v>
      </c>
      <c r="G997" s="78">
        <v>1491500</v>
      </c>
      <c r="H997" s="78">
        <v>1350000</v>
      </c>
      <c r="I997" s="55" t="s">
        <v>174</v>
      </c>
      <c r="J997" s="55" t="s">
        <v>126</v>
      </c>
      <c r="K997" s="77" t="s">
        <v>855</v>
      </c>
      <c r="L997" s="77" t="s">
        <v>115</v>
      </c>
      <c r="M997" s="77"/>
      <c r="N997" s="77" t="s">
        <v>5292</v>
      </c>
    </row>
    <row r="998" spans="1:14" s="61" customFormat="1" ht="49.5">
      <c r="A998" s="77">
        <v>1918</v>
      </c>
      <c r="B998" s="77" t="s">
        <v>39</v>
      </c>
      <c r="C998" s="77" t="s">
        <v>899</v>
      </c>
      <c r="D998" s="77" t="s">
        <v>3525</v>
      </c>
      <c r="E998" s="77" t="s">
        <v>2068</v>
      </c>
      <c r="F998" s="77" t="s">
        <v>93</v>
      </c>
      <c r="G998" s="78">
        <v>3580000</v>
      </c>
      <c r="H998" s="78">
        <v>3470000</v>
      </c>
      <c r="I998" s="55" t="s">
        <v>148</v>
      </c>
      <c r="J998" s="55" t="s">
        <v>157</v>
      </c>
      <c r="K998" s="77" t="s">
        <v>404</v>
      </c>
      <c r="L998" s="77" t="s">
        <v>115</v>
      </c>
      <c r="M998" s="77"/>
      <c r="N998" s="77" t="s">
        <v>5289</v>
      </c>
    </row>
    <row r="999" spans="1:14" s="61" customFormat="1" ht="49.5">
      <c r="A999" s="77">
        <v>1919</v>
      </c>
      <c r="B999" s="77" t="s">
        <v>39</v>
      </c>
      <c r="C999" s="77" t="s">
        <v>899</v>
      </c>
      <c r="D999" s="77" t="s">
        <v>3526</v>
      </c>
      <c r="E999" s="77" t="s">
        <v>2068</v>
      </c>
      <c r="F999" s="77" t="s">
        <v>93</v>
      </c>
      <c r="G999" s="78">
        <v>4910000</v>
      </c>
      <c r="H999" s="78">
        <v>4258000</v>
      </c>
      <c r="I999" s="55" t="s">
        <v>153</v>
      </c>
      <c r="J999" s="55" t="s">
        <v>113</v>
      </c>
      <c r="K999" s="77" t="s">
        <v>404</v>
      </c>
      <c r="L999" s="77" t="s">
        <v>115</v>
      </c>
      <c r="M999" s="77"/>
      <c r="N999" s="77" t="s">
        <v>5289</v>
      </c>
    </row>
    <row r="1000" spans="1:14" s="61" customFormat="1" ht="33">
      <c r="A1000" s="77">
        <v>1920</v>
      </c>
      <c r="B1000" s="77" t="s">
        <v>39</v>
      </c>
      <c r="C1000" s="77" t="s">
        <v>899</v>
      </c>
      <c r="D1000" s="77" t="s">
        <v>3527</v>
      </c>
      <c r="E1000" s="77" t="s">
        <v>2068</v>
      </c>
      <c r="F1000" s="77" t="s">
        <v>93</v>
      </c>
      <c r="G1000" s="78">
        <v>5024000</v>
      </c>
      <c r="H1000" s="78">
        <v>4600000</v>
      </c>
      <c r="I1000" s="55" t="s">
        <v>153</v>
      </c>
      <c r="J1000" s="55" t="s">
        <v>113</v>
      </c>
      <c r="K1000" s="77" t="s">
        <v>404</v>
      </c>
      <c r="L1000" s="77" t="s">
        <v>115</v>
      </c>
      <c r="M1000" s="77"/>
      <c r="N1000" s="77" t="s">
        <v>5289</v>
      </c>
    </row>
    <row r="1001" spans="1:14" s="61" customFormat="1" ht="33">
      <c r="A1001" s="77">
        <v>1921</v>
      </c>
      <c r="B1001" s="77" t="s">
        <v>39</v>
      </c>
      <c r="C1001" s="77" t="s">
        <v>901</v>
      </c>
      <c r="D1001" s="77" t="s">
        <v>3528</v>
      </c>
      <c r="E1001" s="77" t="s">
        <v>2068</v>
      </c>
      <c r="F1001" s="77" t="s">
        <v>93</v>
      </c>
      <c r="G1001" s="78">
        <v>3156000</v>
      </c>
      <c r="H1001" s="78">
        <v>2875700</v>
      </c>
      <c r="I1001" s="55" t="s">
        <v>141</v>
      </c>
      <c r="J1001" s="55" t="s">
        <v>210</v>
      </c>
      <c r="K1001" s="77" t="s">
        <v>903</v>
      </c>
      <c r="L1001" s="77" t="s">
        <v>115</v>
      </c>
      <c r="M1001" s="77"/>
      <c r="N1001" s="77" t="s">
        <v>5292</v>
      </c>
    </row>
    <row r="1002" spans="1:14" s="61" customFormat="1" ht="49.5">
      <c r="A1002" s="77">
        <v>1922</v>
      </c>
      <c r="B1002" s="77" t="s">
        <v>39</v>
      </c>
      <c r="C1002" s="77" t="s">
        <v>3529</v>
      </c>
      <c r="D1002" s="77" t="s">
        <v>3530</v>
      </c>
      <c r="E1002" s="77" t="s">
        <v>2068</v>
      </c>
      <c r="F1002" s="77" t="s">
        <v>93</v>
      </c>
      <c r="G1002" s="78">
        <v>2358000</v>
      </c>
      <c r="H1002" s="78">
        <v>1530000</v>
      </c>
      <c r="I1002" s="55" t="s">
        <v>449</v>
      </c>
      <c r="J1002" s="55" t="s">
        <v>207</v>
      </c>
      <c r="K1002" s="77" t="s">
        <v>857</v>
      </c>
      <c r="L1002" s="77" t="s">
        <v>115</v>
      </c>
      <c r="M1002" s="77"/>
      <c r="N1002" s="77" t="s">
        <v>5292</v>
      </c>
    </row>
    <row r="1003" spans="1:14" s="61" customFormat="1" ht="49.5">
      <c r="A1003" s="77">
        <v>1923</v>
      </c>
      <c r="B1003" s="77" t="s">
        <v>39</v>
      </c>
      <c r="C1003" s="77" t="s">
        <v>3529</v>
      </c>
      <c r="D1003" s="77" t="s">
        <v>3531</v>
      </c>
      <c r="E1003" s="77" t="s">
        <v>2068</v>
      </c>
      <c r="F1003" s="77" t="s">
        <v>93</v>
      </c>
      <c r="G1003" s="78">
        <v>1580000</v>
      </c>
      <c r="H1003" s="78">
        <v>1390000</v>
      </c>
      <c r="I1003" s="55" t="s">
        <v>174</v>
      </c>
      <c r="J1003" s="55" t="s">
        <v>126</v>
      </c>
      <c r="K1003" s="77" t="s">
        <v>857</v>
      </c>
      <c r="L1003" s="77" t="s">
        <v>115</v>
      </c>
      <c r="M1003" s="77"/>
      <c r="N1003" s="77" t="s">
        <v>5292</v>
      </c>
    </row>
    <row r="1004" spans="1:14" s="61" customFormat="1" ht="33">
      <c r="A1004" s="77">
        <v>1924</v>
      </c>
      <c r="B1004" s="77" t="s">
        <v>39</v>
      </c>
      <c r="C1004" s="77" t="s">
        <v>3529</v>
      </c>
      <c r="D1004" s="77" t="s">
        <v>3532</v>
      </c>
      <c r="E1004" s="77" t="s">
        <v>2068</v>
      </c>
      <c r="F1004" s="77" t="s">
        <v>93</v>
      </c>
      <c r="G1004" s="78">
        <v>1015000</v>
      </c>
      <c r="H1004" s="78">
        <v>772000</v>
      </c>
      <c r="I1004" s="55" t="s">
        <v>157</v>
      </c>
      <c r="J1004" s="55" t="s">
        <v>153</v>
      </c>
      <c r="K1004" s="77" t="s">
        <v>857</v>
      </c>
      <c r="L1004" s="77" t="s">
        <v>115</v>
      </c>
      <c r="M1004" s="77"/>
      <c r="N1004" s="77" t="s">
        <v>5292</v>
      </c>
    </row>
    <row r="1005" spans="1:14" s="61" customFormat="1" ht="66">
      <c r="A1005" s="77">
        <v>1925</v>
      </c>
      <c r="B1005" s="77" t="s">
        <v>39</v>
      </c>
      <c r="C1005" s="77" t="s">
        <v>3533</v>
      </c>
      <c r="D1005" s="77" t="s">
        <v>3534</v>
      </c>
      <c r="E1005" s="77" t="s">
        <v>2068</v>
      </c>
      <c r="F1005" s="77" t="s">
        <v>93</v>
      </c>
      <c r="G1005" s="78">
        <v>3216900</v>
      </c>
      <c r="H1005" s="78">
        <v>2536000</v>
      </c>
      <c r="I1005" s="55" t="s">
        <v>250</v>
      </c>
      <c r="J1005" s="55" t="s">
        <v>157</v>
      </c>
      <c r="K1005" s="77" t="s">
        <v>440</v>
      </c>
      <c r="L1005" s="77" t="s">
        <v>115</v>
      </c>
      <c r="M1005" s="77"/>
      <c r="N1005" s="77" t="s">
        <v>5289</v>
      </c>
    </row>
    <row r="1006" spans="1:14" s="61" customFormat="1" ht="66">
      <c r="A1006" s="77">
        <v>1926</v>
      </c>
      <c r="B1006" s="77" t="s">
        <v>39</v>
      </c>
      <c r="C1006" s="77" t="s">
        <v>3533</v>
      </c>
      <c r="D1006" s="77" t="s">
        <v>3535</v>
      </c>
      <c r="E1006" s="77" t="s">
        <v>2068</v>
      </c>
      <c r="F1006" s="77" t="s">
        <v>93</v>
      </c>
      <c r="G1006" s="78">
        <v>1598359</v>
      </c>
      <c r="H1006" s="78">
        <v>1595000</v>
      </c>
      <c r="I1006" s="55" t="s">
        <v>283</v>
      </c>
      <c r="J1006" s="55" t="s">
        <v>157</v>
      </c>
      <c r="K1006" s="77" t="s">
        <v>440</v>
      </c>
      <c r="L1006" s="77" t="s">
        <v>115</v>
      </c>
      <c r="M1006" s="77"/>
      <c r="N1006" s="77" t="s">
        <v>5292</v>
      </c>
    </row>
    <row r="1007" spans="1:14" s="61" customFormat="1" ht="49.5">
      <c r="A1007" s="77">
        <v>1927</v>
      </c>
      <c r="B1007" s="77" t="s">
        <v>39</v>
      </c>
      <c r="C1007" s="77" t="s">
        <v>3533</v>
      </c>
      <c r="D1007" s="77" t="s">
        <v>3536</v>
      </c>
      <c r="E1007" s="77" t="s">
        <v>2068</v>
      </c>
      <c r="F1007" s="77" t="s">
        <v>93</v>
      </c>
      <c r="G1007" s="78">
        <v>3845350</v>
      </c>
      <c r="H1007" s="78">
        <v>3060000</v>
      </c>
      <c r="I1007" s="55" t="s">
        <v>141</v>
      </c>
      <c r="J1007" s="55" t="s">
        <v>153</v>
      </c>
      <c r="K1007" s="77" t="s">
        <v>440</v>
      </c>
      <c r="L1007" s="77" t="s">
        <v>115</v>
      </c>
      <c r="M1007" s="77"/>
      <c r="N1007" s="77" t="s">
        <v>5289</v>
      </c>
    </row>
    <row r="1008" spans="1:14" s="61" customFormat="1" ht="82.5">
      <c r="A1008" s="77">
        <v>1928</v>
      </c>
      <c r="B1008" s="77" t="s">
        <v>39</v>
      </c>
      <c r="C1008" s="77" t="s">
        <v>3533</v>
      </c>
      <c r="D1008" s="77" t="s">
        <v>3537</v>
      </c>
      <c r="E1008" s="77" t="s">
        <v>2068</v>
      </c>
      <c r="F1008" s="77" t="s">
        <v>93</v>
      </c>
      <c r="G1008" s="78">
        <v>3084670</v>
      </c>
      <c r="H1008" s="78">
        <v>3050000</v>
      </c>
      <c r="I1008" s="55" t="s">
        <v>126</v>
      </c>
      <c r="J1008" s="55" t="s">
        <v>153</v>
      </c>
      <c r="K1008" s="77" t="s">
        <v>440</v>
      </c>
      <c r="L1008" s="77" t="s">
        <v>115</v>
      </c>
      <c r="M1008" s="77"/>
      <c r="N1008" s="77" t="s">
        <v>143</v>
      </c>
    </row>
    <row r="1009" spans="1:14" s="61" customFormat="1" ht="66">
      <c r="A1009" s="77">
        <v>1929</v>
      </c>
      <c r="B1009" s="77" t="s">
        <v>39</v>
      </c>
      <c r="C1009" s="77" t="s">
        <v>3533</v>
      </c>
      <c r="D1009" s="77" t="s">
        <v>3538</v>
      </c>
      <c r="E1009" s="77" t="s">
        <v>2068</v>
      </c>
      <c r="F1009" s="77" t="s">
        <v>93</v>
      </c>
      <c r="G1009" s="78">
        <v>1380040</v>
      </c>
      <c r="H1009" s="78">
        <v>1190000</v>
      </c>
      <c r="I1009" s="55" t="s">
        <v>132</v>
      </c>
      <c r="J1009" s="55" t="s">
        <v>212</v>
      </c>
      <c r="K1009" s="77" t="s">
        <v>440</v>
      </c>
      <c r="L1009" s="77" t="s">
        <v>115</v>
      </c>
      <c r="M1009" s="77"/>
      <c r="N1009" s="77" t="s">
        <v>159</v>
      </c>
    </row>
    <row r="1010" spans="1:14" s="61" customFormat="1" ht="49.5">
      <c r="A1010" s="77">
        <v>1930</v>
      </c>
      <c r="B1010" s="77" t="s">
        <v>39</v>
      </c>
      <c r="C1010" s="77" t="s">
        <v>3533</v>
      </c>
      <c r="D1010" s="77" t="s">
        <v>3539</v>
      </c>
      <c r="E1010" s="77" t="s">
        <v>2068</v>
      </c>
      <c r="F1010" s="77" t="s">
        <v>93</v>
      </c>
      <c r="G1010" s="78">
        <v>7358000</v>
      </c>
      <c r="H1010" s="78">
        <v>7280000</v>
      </c>
      <c r="I1010" s="55" t="s">
        <v>132</v>
      </c>
      <c r="J1010" s="55" t="s">
        <v>212</v>
      </c>
      <c r="K1010" s="77" t="s">
        <v>440</v>
      </c>
      <c r="L1010" s="77" t="s">
        <v>115</v>
      </c>
      <c r="M1010" s="77"/>
      <c r="N1010" s="77" t="s">
        <v>159</v>
      </c>
    </row>
    <row r="1011" spans="1:14" s="61" customFormat="1" ht="66">
      <c r="A1011" s="77">
        <v>1931</v>
      </c>
      <c r="B1011" s="77" t="s">
        <v>39</v>
      </c>
      <c r="C1011" s="77" t="s">
        <v>3533</v>
      </c>
      <c r="D1011" s="77" t="s">
        <v>3540</v>
      </c>
      <c r="E1011" s="77" t="s">
        <v>2068</v>
      </c>
      <c r="F1011" s="77" t="s">
        <v>93</v>
      </c>
      <c r="G1011" s="78">
        <v>1160800</v>
      </c>
      <c r="H1011" s="78">
        <v>1158000</v>
      </c>
      <c r="I1011" s="55" t="s">
        <v>113</v>
      </c>
      <c r="J1011" s="55" t="s">
        <v>191</v>
      </c>
      <c r="K1011" s="77" t="s">
        <v>440</v>
      </c>
      <c r="L1011" s="77" t="s">
        <v>115</v>
      </c>
      <c r="M1011" s="77"/>
      <c r="N1011" s="77" t="s">
        <v>143</v>
      </c>
    </row>
    <row r="1012" spans="1:14" s="61" customFormat="1" ht="66">
      <c r="A1012" s="77">
        <v>1932</v>
      </c>
      <c r="B1012" s="77" t="s">
        <v>39</v>
      </c>
      <c r="C1012" s="77" t="s">
        <v>3533</v>
      </c>
      <c r="D1012" s="77" t="s">
        <v>3541</v>
      </c>
      <c r="E1012" s="77" t="s">
        <v>2068</v>
      </c>
      <c r="F1012" s="77" t="s">
        <v>93</v>
      </c>
      <c r="G1012" s="78">
        <v>1467000</v>
      </c>
      <c r="H1012" s="78">
        <v>1448000</v>
      </c>
      <c r="I1012" s="55" t="s">
        <v>113</v>
      </c>
      <c r="J1012" s="55" t="s">
        <v>191</v>
      </c>
      <c r="K1012" s="77" t="s">
        <v>440</v>
      </c>
      <c r="L1012" s="77" t="s">
        <v>115</v>
      </c>
      <c r="M1012" s="77"/>
      <c r="N1012" s="77" t="s">
        <v>143</v>
      </c>
    </row>
    <row r="1013" spans="1:14" s="61" customFormat="1" ht="66">
      <c r="A1013" s="77">
        <v>1933</v>
      </c>
      <c r="B1013" s="77" t="s">
        <v>39</v>
      </c>
      <c r="C1013" s="77" t="s">
        <v>3533</v>
      </c>
      <c r="D1013" s="77" t="s">
        <v>3542</v>
      </c>
      <c r="E1013" s="77" t="s">
        <v>2068</v>
      </c>
      <c r="F1013" s="77" t="s">
        <v>93</v>
      </c>
      <c r="G1013" s="78">
        <v>1419930</v>
      </c>
      <c r="H1013" s="78">
        <v>1375000</v>
      </c>
      <c r="I1013" s="55" t="s">
        <v>191</v>
      </c>
      <c r="J1013" s="55" t="s">
        <v>277</v>
      </c>
      <c r="K1013" s="77" t="s">
        <v>440</v>
      </c>
      <c r="L1013" s="77" t="s">
        <v>115</v>
      </c>
      <c r="M1013" s="77"/>
      <c r="N1013" s="77" t="s">
        <v>159</v>
      </c>
    </row>
    <row r="1014" spans="1:14" s="61" customFormat="1" ht="33">
      <c r="A1014" s="77">
        <v>1934</v>
      </c>
      <c r="B1014" s="77" t="s">
        <v>39</v>
      </c>
      <c r="C1014" s="77" t="s">
        <v>3533</v>
      </c>
      <c r="D1014" s="77" t="s">
        <v>3543</v>
      </c>
      <c r="E1014" s="77" t="s">
        <v>2068</v>
      </c>
      <c r="F1014" s="77" t="s">
        <v>93</v>
      </c>
      <c r="G1014" s="78">
        <v>3879200</v>
      </c>
      <c r="H1014" s="78">
        <v>2858800</v>
      </c>
      <c r="I1014" s="55" t="s">
        <v>127</v>
      </c>
      <c r="J1014" s="55" t="s">
        <v>188</v>
      </c>
      <c r="K1014" s="77" t="s">
        <v>440</v>
      </c>
      <c r="L1014" s="77" t="s">
        <v>115</v>
      </c>
      <c r="M1014" s="77"/>
      <c r="N1014" s="77" t="s">
        <v>143</v>
      </c>
    </row>
    <row r="1015" spans="1:14" s="61" customFormat="1" ht="49.5">
      <c r="A1015" s="77">
        <v>1935</v>
      </c>
      <c r="B1015" s="77" t="s">
        <v>39</v>
      </c>
      <c r="C1015" s="77" t="s">
        <v>3544</v>
      </c>
      <c r="D1015" s="77" t="s">
        <v>3545</v>
      </c>
      <c r="E1015" s="77" t="s">
        <v>2068</v>
      </c>
      <c r="F1015" s="77" t="s">
        <v>2088</v>
      </c>
      <c r="G1015" s="78">
        <v>1420787</v>
      </c>
      <c r="H1015" s="78">
        <v>1418000</v>
      </c>
      <c r="I1015" s="55" t="s">
        <v>141</v>
      </c>
      <c r="J1015" s="55" t="s">
        <v>131</v>
      </c>
      <c r="K1015" s="77" t="s">
        <v>440</v>
      </c>
      <c r="L1015" s="77" t="s">
        <v>115</v>
      </c>
      <c r="M1015" s="77"/>
      <c r="N1015" s="77" t="s">
        <v>159</v>
      </c>
    </row>
    <row r="1016" spans="1:14" s="61" customFormat="1" ht="49.5">
      <c r="A1016" s="77">
        <v>1936</v>
      </c>
      <c r="B1016" s="77" t="s">
        <v>39</v>
      </c>
      <c r="C1016" s="77" t="s">
        <v>3546</v>
      </c>
      <c r="D1016" s="77" t="s">
        <v>3547</v>
      </c>
      <c r="E1016" s="77" t="s">
        <v>2068</v>
      </c>
      <c r="F1016" s="77" t="s">
        <v>2849</v>
      </c>
      <c r="G1016" s="78">
        <v>1755287</v>
      </c>
      <c r="H1016" s="78">
        <v>1711674</v>
      </c>
      <c r="I1016" s="55" t="s">
        <v>191</v>
      </c>
      <c r="J1016" s="55" t="s">
        <v>127</v>
      </c>
      <c r="K1016" s="77" t="s">
        <v>330</v>
      </c>
      <c r="L1016" s="77" t="s">
        <v>115</v>
      </c>
      <c r="M1016" s="77"/>
      <c r="N1016" s="77" t="s">
        <v>159</v>
      </c>
    </row>
    <row r="1017" spans="1:14" s="61" customFormat="1" ht="82.5">
      <c r="A1017" s="77">
        <v>1937</v>
      </c>
      <c r="B1017" s="77" t="s">
        <v>39</v>
      </c>
      <c r="C1017" s="77" t="s">
        <v>3548</v>
      </c>
      <c r="D1017" s="77" t="s">
        <v>3549</v>
      </c>
      <c r="E1017" s="77" t="s">
        <v>2068</v>
      </c>
      <c r="F1017" s="77" t="s">
        <v>2112</v>
      </c>
      <c r="G1017" s="78">
        <v>1405577</v>
      </c>
      <c r="H1017" s="78">
        <v>1088123</v>
      </c>
      <c r="I1017" s="55" t="s">
        <v>120</v>
      </c>
      <c r="J1017" s="55" t="s">
        <v>148</v>
      </c>
      <c r="K1017" s="77" t="s">
        <v>330</v>
      </c>
      <c r="L1017" s="77" t="s">
        <v>115</v>
      </c>
      <c r="M1017" s="77"/>
      <c r="N1017" s="77" t="s">
        <v>123</v>
      </c>
    </row>
    <row r="1018" spans="1:14" s="61" customFormat="1" ht="49.5">
      <c r="A1018" s="77">
        <v>1938</v>
      </c>
      <c r="B1018" s="77" t="s">
        <v>39</v>
      </c>
      <c r="C1018" s="77" t="s">
        <v>3550</v>
      </c>
      <c r="D1018" s="77" t="s">
        <v>3551</v>
      </c>
      <c r="E1018" s="77" t="s">
        <v>2068</v>
      </c>
      <c r="F1018" s="77" t="s">
        <v>2088</v>
      </c>
      <c r="G1018" s="78">
        <v>2090130</v>
      </c>
      <c r="H1018" s="78">
        <v>2011044</v>
      </c>
      <c r="I1018" s="55" t="s">
        <v>3552</v>
      </c>
      <c r="J1018" s="55" t="s">
        <v>141</v>
      </c>
      <c r="K1018" s="77" t="s">
        <v>3495</v>
      </c>
      <c r="L1018" s="77" t="s">
        <v>115</v>
      </c>
      <c r="M1018" s="77"/>
      <c r="N1018" s="77" t="s">
        <v>123</v>
      </c>
    </row>
    <row r="1019" spans="1:14" s="61" customFormat="1" ht="49.5">
      <c r="A1019" s="77">
        <v>1939</v>
      </c>
      <c r="B1019" s="77" t="s">
        <v>39</v>
      </c>
      <c r="C1019" s="77" t="s">
        <v>3553</v>
      </c>
      <c r="D1019" s="77" t="s">
        <v>3554</v>
      </c>
      <c r="E1019" s="77" t="s">
        <v>2068</v>
      </c>
      <c r="F1019" s="77" t="s">
        <v>2074</v>
      </c>
      <c r="G1019" s="78">
        <v>1237000</v>
      </c>
      <c r="H1019" s="78">
        <v>1200000</v>
      </c>
      <c r="I1019" s="55" t="s">
        <v>148</v>
      </c>
      <c r="J1019" s="55" t="s">
        <v>157</v>
      </c>
      <c r="K1019" s="77" t="s">
        <v>3522</v>
      </c>
      <c r="L1019" s="77" t="s">
        <v>115</v>
      </c>
      <c r="M1019" s="77"/>
      <c r="N1019" s="77" t="s">
        <v>159</v>
      </c>
    </row>
    <row r="1020" spans="1:14" s="61" customFormat="1" ht="49.5">
      <c r="A1020" s="77">
        <v>1940</v>
      </c>
      <c r="B1020" s="77" t="s">
        <v>39</v>
      </c>
      <c r="C1020" s="77" t="s">
        <v>912</v>
      </c>
      <c r="D1020" s="77" t="s">
        <v>3555</v>
      </c>
      <c r="E1020" s="77" t="s">
        <v>2068</v>
      </c>
      <c r="F1020" s="77" t="s">
        <v>2074</v>
      </c>
      <c r="G1020" s="78">
        <v>2038951</v>
      </c>
      <c r="H1020" s="78">
        <v>1719990</v>
      </c>
      <c r="I1020" s="55" t="s">
        <v>132</v>
      </c>
      <c r="J1020" s="55" t="s">
        <v>113</v>
      </c>
      <c r="K1020" s="77" t="s">
        <v>308</v>
      </c>
      <c r="L1020" s="77" t="s">
        <v>115</v>
      </c>
      <c r="M1020" s="77"/>
      <c r="N1020" s="77" t="s">
        <v>171</v>
      </c>
    </row>
    <row r="1021" spans="1:14" s="61" customFormat="1" ht="49.5">
      <c r="A1021" s="77">
        <v>1941</v>
      </c>
      <c r="B1021" s="77" t="s">
        <v>39</v>
      </c>
      <c r="C1021" s="77" t="s">
        <v>3556</v>
      </c>
      <c r="D1021" s="77" t="s">
        <v>3557</v>
      </c>
      <c r="E1021" s="77" t="s">
        <v>2068</v>
      </c>
      <c r="F1021" s="77" t="s">
        <v>2079</v>
      </c>
      <c r="G1021" s="78">
        <v>2232802</v>
      </c>
      <c r="H1021" s="78">
        <v>2210000</v>
      </c>
      <c r="I1021" s="55" t="s">
        <v>195</v>
      </c>
      <c r="J1021" s="55" t="s">
        <v>207</v>
      </c>
      <c r="K1021" s="77" t="s">
        <v>440</v>
      </c>
      <c r="L1021" s="77" t="s">
        <v>115</v>
      </c>
      <c r="M1021" s="77"/>
      <c r="N1021" s="77" t="s">
        <v>159</v>
      </c>
    </row>
    <row r="1022" spans="1:14" s="61" customFormat="1" ht="99">
      <c r="A1022" s="77">
        <v>1942</v>
      </c>
      <c r="B1022" s="77" t="s">
        <v>39</v>
      </c>
      <c r="C1022" s="77" t="s">
        <v>3558</v>
      </c>
      <c r="D1022" s="77" t="s">
        <v>3559</v>
      </c>
      <c r="E1022" s="77" t="s">
        <v>2068</v>
      </c>
      <c r="F1022" s="77" t="s">
        <v>2079</v>
      </c>
      <c r="G1022" s="78">
        <v>1609481</v>
      </c>
      <c r="H1022" s="78">
        <v>1609000</v>
      </c>
      <c r="I1022" s="55" t="s">
        <v>212</v>
      </c>
      <c r="J1022" s="55" t="s">
        <v>191</v>
      </c>
      <c r="K1022" s="77" t="s">
        <v>857</v>
      </c>
      <c r="L1022" s="77" t="s">
        <v>176</v>
      </c>
      <c r="M1022" s="77" t="s">
        <v>321</v>
      </c>
      <c r="N1022" s="77"/>
    </row>
    <row r="1023" spans="1:14" s="61" customFormat="1" ht="66">
      <c r="A1023" s="77">
        <v>1943</v>
      </c>
      <c r="B1023" s="77" t="s">
        <v>46</v>
      </c>
      <c r="C1023" s="77" t="s">
        <v>46</v>
      </c>
      <c r="D1023" s="77" t="s">
        <v>3560</v>
      </c>
      <c r="E1023" s="77" t="s">
        <v>2068</v>
      </c>
      <c r="F1023" s="77" t="s">
        <v>93</v>
      </c>
      <c r="G1023" s="78">
        <v>3594390</v>
      </c>
      <c r="H1023" s="78">
        <v>3484632</v>
      </c>
      <c r="I1023" s="55" t="s">
        <v>3561</v>
      </c>
      <c r="J1023" s="55" t="s">
        <v>127</v>
      </c>
      <c r="K1023" s="77" t="s">
        <v>921</v>
      </c>
      <c r="L1023" s="77" t="s">
        <v>115</v>
      </c>
      <c r="M1023" s="77"/>
      <c r="N1023" s="77" t="s">
        <v>159</v>
      </c>
    </row>
    <row r="1024" spans="1:14" s="61" customFormat="1" ht="66">
      <c r="A1024" s="77">
        <v>1944</v>
      </c>
      <c r="B1024" s="77" t="s">
        <v>46</v>
      </c>
      <c r="C1024" s="77" t="s">
        <v>46</v>
      </c>
      <c r="D1024" s="77" t="s">
        <v>3562</v>
      </c>
      <c r="E1024" s="77" t="s">
        <v>2068</v>
      </c>
      <c r="F1024" s="77" t="s">
        <v>93</v>
      </c>
      <c r="G1024" s="78">
        <v>10142825</v>
      </c>
      <c r="H1024" s="78">
        <v>10058716</v>
      </c>
      <c r="I1024" s="55" t="s">
        <v>3563</v>
      </c>
      <c r="J1024" s="55" t="s">
        <v>214</v>
      </c>
      <c r="K1024" s="77" t="s">
        <v>942</v>
      </c>
      <c r="L1024" s="77" t="s">
        <v>115</v>
      </c>
      <c r="M1024" s="77"/>
      <c r="N1024" s="77" t="s">
        <v>159</v>
      </c>
    </row>
    <row r="1025" spans="1:14" s="61" customFormat="1" ht="49.5">
      <c r="A1025" s="77">
        <v>1945</v>
      </c>
      <c r="B1025" s="77" t="s">
        <v>46</v>
      </c>
      <c r="C1025" s="77" t="s">
        <v>46</v>
      </c>
      <c r="D1025" s="77" t="s">
        <v>3564</v>
      </c>
      <c r="E1025" s="77" t="s">
        <v>2068</v>
      </c>
      <c r="F1025" s="77" t="s">
        <v>93</v>
      </c>
      <c r="G1025" s="78">
        <v>14736537</v>
      </c>
      <c r="H1025" s="78">
        <v>14500000</v>
      </c>
      <c r="I1025" s="55" t="s">
        <v>449</v>
      </c>
      <c r="J1025" s="55" t="s">
        <v>221</v>
      </c>
      <c r="K1025" s="77" t="s">
        <v>924</v>
      </c>
      <c r="L1025" s="77" t="s">
        <v>115</v>
      </c>
      <c r="M1025" s="77"/>
      <c r="N1025" s="77" t="s">
        <v>143</v>
      </c>
    </row>
    <row r="1026" spans="1:14" s="61" customFormat="1" ht="33">
      <c r="A1026" s="77">
        <v>1946</v>
      </c>
      <c r="B1026" s="77" t="s">
        <v>46</v>
      </c>
      <c r="C1026" s="77" t="s">
        <v>46</v>
      </c>
      <c r="D1026" s="77" t="s">
        <v>3565</v>
      </c>
      <c r="E1026" s="77" t="s">
        <v>2068</v>
      </c>
      <c r="F1026" s="77" t="s">
        <v>93</v>
      </c>
      <c r="G1026" s="78">
        <v>6244000</v>
      </c>
      <c r="H1026" s="78">
        <v>4968000</v>
      </c>
      <c r="I1026" s="55" t="s">
        <v>170</v>
      </c>
      <c r="J1026" s="55" t="s">
        <v>207</v>
      </c>
      <c r="K1026" s="77" t="s">
        <v>960</v>
      </c>
      <c r="L1026" s="77" t="s">
        <v>115</v>
      </c>
      <c r="M1026" s="77"/>
      <c r="N1026" s="77" t="s">
        <v>159</v>
      </c>
    </row>
    <row r="1027" spans="1:14" s="61" customFormat="1" ht="33">
      <c r="A1027" s="77">
        <v>1947</v>
      </c>
      <c r="B1027" s="77" t="s">
        <v>46</v>
      </c>
      <c r="C1027" s="77" t="s">
        <v>46</v>
      </c>
      <c r="D1027" s="77" t="s">
        <v>3566</v>
      </c>
      <c r="E1027" s="77" t="s">
        <v>2068</v>
      </c>
      <c r="F1027" s="77" t="s">
        <v>2223</v>
      </c>
      <c r="G1027" s="78">
        <v>3595652</v>
      </c>
      <c r="H1027" s="78">
        <v>3050000</v>
      </c>
      <c r="I1027" s="55" t="s">
        <v>170</v>
      </c>
      <c r="J1027" s="55" t="s">
        <v>207</v>
      </c>
      <c r="K1027" s="77" t="s">
        <v>942</v>
      </c>
      <c r="L1027" s="77" t="s">
        <v>115</v>
      </c>
      <c r="M1027" s="77"/>
      <c r="N1027" s="77" t="s">
        <v>159</v>
      </c>
    </row>
    <row r="1028" spans="1:14" s="61" customFormat="1" ht="82.5">
      <c r="A1028" s="77">
        <v>1948</v>
      </c>
      <c r="B1028" s="77" t="s">
        <v>46</v>
      </c>
      <c r="C1028" s="77" t="s">
        <v>46</v>
      </c>
      <c r="D1028" s="77" t="s">
        <v>3567</v>
      </c>
      <c r="E1028" s="77" t="s">
        <v>2068</v>
      </c>
      <c r="F1028" s="77" t="s">
        <v>93</v>
      </c>
      <c r="G1028" s="78">
        <v>3752000</v>
      </c>
      <c r="H1028" s="78">
        <v>1948000</v>
      </c>
      <c r="I1028" s="55" t="s">
        <v>255</v>
      </c>
      <c r="J1028" s="55" t="s">
        <v>207</v>
      </c>
      <c r="K1028" s="77" t="s">
        <v>3568</v>
      </c>
      <c r="L1028" s="77" t="s">
        <v>115</v>
      </c>
      <c r="M1028" s="77"/>
      <c r="N1028" s="77" t="s">
        <v>159</v>
      </c>
    </row>
    <row r="1029" spans="1:14" s="61" customFormat="1" ht="66">
      <c r="A1029" s="77">
        <v>1949</v>
      </c>
      <c r="B1029" s="77" t="s">
        <v>46</v>
      </c>
      <c r="C1029" s="77" t="s">
        <v>46</v>
      </c>
      <c r="D1029" s="77" t="s">
        <v>3569</v>
      </c>
      <c r="E1029" s="77" t="s">
        <v>2068</v>
      </c>
      <c r="F1029" s="77" t="s">
        <v>93</v>
      </c>
      <c r="G1029" s="78">
        <v>4218600</v>
      </c>
      <c r="H1029" s="78">
        <v>3550000</v>
      </c>
      <c r="I1029" s="55" t="s">
        <v>240</v>
      </c>
      <c r="J1029" s="55" t="s">
        <v>207</v>
      </c>
      <c r="K1029" s="77" t="s">
        <v>945</v>
      </c>
      <c r="L1029" s="77" t="s">
        <v>115</v>
      </c>
      <c r="M1029" s="77"/>
      <c r="N1029" s="77" t="s">
        <v>143</v>
      </c>
    </row>
    <row r="1030" spans="1:14" s="61" customFormat="1" ht="66">
      <c r="A1030" s="77">
        <v>1950</v>
      </c>
      <c r="B1030" s="77" t="s">
        <v>46</v>
      </c>
      <c r="C1030" s="77" t="s">
        <v>46</v>
      </c>
      <c r="D1030" s="77" t="s">
        <v>3570</v>
      </c>
      <c r="E1030" s="77" t="s">
        <v>2068</v>
      </c>
      <c r="F1030" s="77" t="s">
        <v>93</v>
      </c>
      <c r="G1030" s="78">
        <v>3583000</v>
      </c>
      <c r="H1030" s="78">
        <v>2300000</v>
      </c>
      <c r="I1030" s="55" t="s">
        <v>258</v>
      </c>
      <c r="J1030" s="55" t="s">
        <v>174</v>
      </c>
      <c r="K1030" s="77" t="s">
        <v>952</v>
      </c>
      <c r="L1030" s="77" t="s">
        <v>115</v>
      </c>
      <c r="M1030" s="77"/>
      <c r="N1030" s="77" t="s">
        <v>159</v>
      </c>
    </row>
    <row r="1031" spans="1:14" s="61" customFormat="1" ht="49.5">
      <c r="A1031" s="77">
        <v>1951</v>
      </c>
      <c r="B1031" s="77" t="s">
        <v>46</v>
      </c>
      <c r="C1031" s="77" t="s">
        <v>46</v>
      </c>
      <c r="D1031" s="77" t="s">
        <v>3571</v>
      </c>
      <c r="E1031" s="77" t="s">
        <v>2068</v>
      </c>
      <c r="F1031" s="77" t="s">
        <v>2133</v>
      </c>
      <c r="G1031" s="78">
        <v>1506000</v>
      </c>
      <c r="H1031" s="78">
        <v>1277000</v>
      </c>
      <c r="I1031" s="55" t="s">
        <v>261</v>
      </c>
      <c r="J1031" s="55" t="s">
        <v>207</v>
      </c>
      <c r="K1031" s="77" t="s">
        <v>952</v>
      </c>
      <c r="L1031" s="77" t="s">
        <v>115</v>
      </c>
      <c r="M1031" s="77"/>
      <c r="N1031" s="77" t="s">
        <v>159</v>
      </c>
    </row>
    <row r="1032" spans="1:14" s="61" customFormat="1" ht="66">
      <c r="A1032" s="77">
        <v>1952</v>
      </c>
      <c r="B1032" s="77" t="s">
        <v>46</v>
      </c>
      <c r="C1032" s="77" t="s">
        <v>46</v>
      </c>
      <c r="D1032" s="77" t="s">
        <v>3572</v>
      </c>
      <c r="E1032" s="77" t="s">
        <v>2068</v>
      </c>
      <c r="F1032" s="77" t="s">
        <v>93</v>
      </c>
      <c r="G1032" s="78">
        <v>4823000</v>
      </c>
      <c r="H1032" s="78">
        <v>3820000</v>
      </c>
      <c r="I1032" s="55" t="s">
        <v>261</v>
      </c>
      <c r="J1032" s="55" t="s">
        <v>210</v>
      </c>
      <c r="K1032" s="77" t="s">
        <v>3573</v>
      </c>
      <c r="L1032" s="77" t="s">
        <v>115</v>
      </c>
      <c r="M1032" s="77"/>
      <c r="N1032" s="77" t="s">
        <v>159</v>
      </c>
    </row>
    <row r="1033" spans="1:14" s="61" customFormat="1" ht="33">
      <c r="A1033" s="77">
        <v>1953</v>
      </c>
      <c r="B1033" s="77" t="s">
        <v>46</v>
      </c>
      <c r="C1033" s="77" t="s">
        <v>46</v>
      </c>
      <c r="D1033" s="77" t="s">
        <v>3574</v>
      </c>
      <c r="E1033" s="77" t="s">
        <v>2068</v>
      </c>
      <c r="F1033" s="77" t="s">
        <v>93</v>
      </c>
      <c r="G1033" s="78">
        <v>7426000</v>
      </c>
      <c r="H1033" s="78">
        <v>6600000</v>
      </c>
      <c r="I1033" s="55" t="s">
        <v>203</v>
      </c>
      <c r="J1033" s="55" t="s">
        <v>131</v>
      </c>
      <c r="K1033" s="77" t="s">
        <v>971</v>
      </c>
      <c r="L1033" s="77" t="s">
        <v>115</v>
      </c>
      <c r="M1033" s="77"/>
      <c r="N1033" s="77" t="s">
        <v>143</v>
      </c>
    </row>
    <row r="1034" spans="1:14" s="61" customFormat="1" ht="33">
      <c r="A1034" s="77">
        <v>1954</v>
      </c>
      <c r="B1034" s="77" t="s">
        <v>46</v>
      </c>
      <c r="C1034" s="77" t="s">
        <v>46</v>
      </c>
      <c r="D1034" s="77" t="s">
        <v>3575</v>
      </c>
      <c r="E1034" s="77" t="s">
        <v>2068</v>
      </c>
      <c r="F1034" s="77" t="s">
        <v>93</v>
      </c>
      <c r="G1034" s="78">
        <v>3654000</v>
      </c>
      <c r="H1034" s="78">
        <v>3080000</v>
      </c>
      <c r="I1034" s="55" t="s">
        <v>203</v>
      </c>
      <c r="J1034" s="55" t="s">
        <v>174</v>
      </c>
      <c r="K1034" s="77" t="s">
        <v>924</v>
      </c>
      <c r="L1034" s="77" t="s">
        <v>115</v>
      </c>
      <c r="M1034" s="77"/>
      <c r="N1034" s="77" t="s">
        <v>159</v>
      </c>
    </row>
    <row r="1035" spans="1:14" s="61" customFormat="1" ht="82.5">
      <c r="A1035" s="77">
        <v>1955</v>
      </c>
      <c r="B1035" s="77" t="s">
        <v>46</v>
      </c>
      <c r="C1035" s="77" t="s">
        <v>46</v>
      </c>
      <c r="D1035" s="77" t="s">
        <v>3576</v>
      </c>
      <c r="E1035" s="77" t="s">
        <v>2068</v>
      </c>
      <c r="F1035" s="77" t="s">
        <v>93</v>
      </c>
      <c r="G1035" s="78">
        <v>2518000</v>
      </c>
      <c r="H1035" s="78">
        <v>1592000</v>
      </c>
      <c r="I1035" s="55" t="s">
        <v>207</v>
      </c>
      <c r="J1035" s="55" t="s">
        <v>126</v>
      </c>
      <c r="K1035" s="77" t="s">
        <v>1017</v>
      </c>
      <c r="L1035" s="77" t="s">
        <v>115</v>
      </c>
      <c r="M1035" s="77"/>
      <c r="N1035" s="77" t="s">
        <v>159</v>
      </c>
    </row>
    <row r="1036" spans="1:14" s="61" customFormat="1" ht="33">
      <c r="A1036" s="77">
        <v>1956</v>
      </c>
      <c r="B1036" s="77" t="s">
        <v>46</v>
      </c>
      <c r="C1036" s="77" t="s">
        <v>46</v>
      </c>
      <c r="D1036" s="77" t="s">
        <v>3577</v>
      </c>
      <c r="E1036" s="77" t="s">
        <v>2068</v>
      </c>
      <c r="F1036" s="77" t="s">
        <v>93</v>
      </c>
      <c r="G1036" s="78">
        <v>4576000</v>
      </c>
      <c r="H1036" s="78">
        <v>3810000</v>
      </c>
      <c r="I1036" s="55" t="s">
        <v>174</v>
      </c>
      <c r="J1036" s="55" t="s">
        <v>120</v>
      </c>
      <c r="K1036" s="77" t="s">
        <v>980</v>
      </c>
      <c r="L1036" s="77" t="s">
        <v>115</v>
      </c>
      <c r="M1036" s="77"/>
      <c r="N1036" s="77" t="s">
        <v>143</v>
      </c>
    </row>
    <row r="1037" spans="1:14" s="61" customFormat="1" ht="33">
      <c r="A1037" s="77">
        <v>1957</v>
      </c>
      <c r="B1037" s="77" t="s">
        <v>46</v>
      </c>
      <c r="C1037" s="77" t="s">
        <v>46</v>
      </c>
      <c r="D1037" s="77" t="s">
        <v>3578</v>
      </c>
      <c r="E1037" s="77" t="s">
        <v>2068</v>
      </c>
      <c r="F1037" s="77" t="s">
        <v>93</v>
      </c>
      <c r="G1037" s="78">
        <v>3257869</v>
      </c>
      <c r="H1037" s="78">
        <v>3050000</v>
      </c>
      <c r="I1037" s="55" t="s">
        <v>174</v>
      </c>
      <c r="J1037" s="55" t="s">
        <v>141</v>
      </c>
      <c r="K1037" s="77" t="s">
        <v>960</v>
      </c>
      <c r="L1037" s="77" t="s">
        <v>115</v>
      </c>
      <c r="M1037" s="77"/>
      <c r="N1037" s="77" t="s">
        <v>159</v>
      </c>
    </row>
    <row r="1038" spans="1:14" s="61" customFormat="1" ht="49.5">
      <c r="A1038" s="77">
        <v>1958</v>
      </c>
      <c r="B1038" s="77" t="s">
        <v>46</v>
      </c>
      <c r="C1038" s="77" t="s">
        <v>46</v>
      </c>
      <c r="D1038" s="77" t="s">
        <v>3579</v>
      </c>
      <c r="E1038" s="77" t="s">
        <v>2068</v>
      </c>
      <c r="F1038" s="77" t="s">
        <v>93</v>
      </c>
      <c r="G1038" s="78">
        <v>11703000</v>
      </c>
      <c r="H1038" s="78">
        <v>8377000</v>
      </c>
      <c r="I1038" s="55" t="s">
        <v>141</v>
      </c>
      <c r="J1038" s="55" t="s">
        <v>120</v>
      </c>
      <c r="K1038" s="77" t="s">
        <v>980</v>
      </c>
      <c r="L1038" s="77" t="s">
        <v>115</v>
      </c>
      <c r="M1038" s="77"/>
      <c r="N1038" s="77" t="s">
        <v>159</v>
      </c>
    </row>
    <row r="1039" spans="1:14" s="61" customFormat="1" ht="33">
      <c r="A1039" s="77">
        <v>1959</v>
      </c>
      <c r="B1039" s="77" t="s">
        <v>46</v>
      </c>
      <c r="C1039" s="77" t="s">
        <v>46</v>
      </c>
      <c r="D1039" s="77" t="s">
        <v>3580</v>
      </c>
      <c r="E1039" s="77" t="s">
        <v>2068</v>
      </c>
      <c r="F1039" s="77" t="s">
        <v>93</v>
      </c>
      <c r="G1039" s="78">
        <v>9832000</v>
      </c>
      <c r="H1039" s="78">
        <v>7610000</v>
      </c>
      <c r="I1039" s="55" t="s">
        <v>141</v>
      </c>
      <c r="J1039" s="55" t="s">
        <v>221</v>
      </c>
      <c r="K1039" s="77" t="s">
        <v>985</v>
      </c>
      <c r="L1039" s="77" t="s">
        <v>115</v>
      </c>
      <c r="M1039" s="77"/>
      <c r="N1039" s="77" t="s">
        <v>159</v>
      </c>
    </row>
    <row r="1040" spans="1:14" s="61" customFormat="1" ht="49.5">
      <c r="A1040" s="77">
        <v>1960</v>
      </c>
      <c r="B1040" s="77" t="s">
        <v>46</v>
      </c>
      <c r="C1040" s="77" t="s">
        <v>46</v>
      </c>
      <c r="D1040" s="77" t="s">
        <v>3581</v>
      </c>
      <c r="E1040" s="77" t="s">
        <v>2068</v>
      </c>
      <c r="F1040" s="77" t="s">
        <v>2502</v>
      </c>
      <c r="G1040" s="78">
        <v>32973545</v>
      </c>
      <c r="H1040" s="78">
        <v>32200000</v>
      </c>
      <c r="I1040" s="55" t="s">
        <v>141</v>
      </c>
      <c r="J1040" s="55" t="s">
        <v>120</v>
      </c>
      <c r="K1040" s="77" t="s">
        <v>949</v>
      </c>
      <c r="L1040" s="77" t="s">
        <v>115</v>
      </c>
      <c r="M1040" s="77"/>
      <c r="N1040" s="77" t="s">
        <v>159</v>
      </c>
    </row>
    <row r="1041" spans="1:14" s="61" customFormat="1" ht="33">
      <c r="A1041" s="77">
        <v>1961</v>
      </c>
      <c r="B1041" s="77" t="s">
        <v>46</v>
      </c>
      <c r="C1041" s="77" t="s">
        <v>46</v>
      </c>
      <c r="D1041" s="77" t="s">
        <v>3582</v>
      </c>
      <c r="E1041" s="77" t="s">
        <v>2068</v>
      </c>
      <c r="F1041" s="77" t="s">
        <v>93</v>
      </c>
      <c r="G1041" s="78">
        <v>13581000</v>
      </c>
      <c r="H1041" s="78">
        <v>10899000</v>
      </c>
      <c r="I1041" s="55" t="s">
        <v>120</v>
      </c>
      <c r="J1041" s="55" t="s">
        <v>221</v>
      </c>
      <c r="K1041" s="77" t="s">
        <v>1017</v>
      </c>
      <c r="L1041" s="77" t="s">
        <v>115</v>
      </c>
      <c r="M1041" s="77"/>
      <c r="N1041" s="77" t="s">
        <v>159</v>
      </c>
    </row>
    <row r="1042" spans="1:14" s="61" customFormat="1" ht="49.5">
      <c r="A1042" s="77">
        <v>1962</v>
      </c>
      <c r="B1042" s="77" t="s">
        <v>46</v>
      </c>
      <c r="C1042" s="77" t="s">
        <v>46</v>
      </c>
      <c r="D1042" s="77" t="s">
        <v>3583</v>
      </c>
      <c r="E1042" s="77" t="s">
        <v>2068</v>
      </c>
      <c r="F1042" s="77" t="s">
        <v>93</v>
      </c>
      <c r="G1042" s="78">
        <v>16009000</v>
      </c>
      <c r="H1042" s="78">
        <v>13210000</v>
      </c>
      <c r="I1042" s="55" t="s">
        <v>120</v>
      </c>
      <c r="J1042" s="55" t="s">
        <v>136</v>
      </c>
      <c r="K1042" s="77" t="s">
        <v>960</v>
      </c>
      <c r="L1042" s="77" t="s">
        <v>115</v>
      </c>
      <c r="M1042" s="77"/>
      <c r="N1042" s="77" t="s">
        <v>143</v>
      </c>
    </row>
    <row r="1043" spans="1:14" s="61" customFormat="1" ht="49.5">
      <c r="A1043" s="77">
        <v>1963</v>
      </c>
      <c r="B1043" s="77" t="s">
        <v>46</v>
      </c>
      <c r="C1043" s="77" t="s">
        <v>46</v>
      </c>
      <c r="D1043" s="77" t="s">
        <v>3584</v>
      </c>
      <c r="E1043" s="77" t="s">
        <v>2068</v>
      </c>
      <c r="F1043" s="77" t="s">
        <v>93</v>
      </c>
      <c r="G1043" s="78">
        <v>3476000</v>
      </c>
      <c r="H1043" s="78">
        <v>3290000</v>
      </c>
      <c r="I1043" s="55" t="s">
        <v>120</v>
      </c>
      <c r="J1043" s="55" t="s">
        <v>157</v>
      </c>
      <c r="K1043" s="77" t="s">
        <v>926</v>
      </c>
      <c r="L1043" s="77" t="s">
        <v>115</v>
      </c>
      <c r="M1043" s="77"/>
      <c r="N1043" s="77" t="s">
        <v>159</v>
      </c>
    </row>
    <row r="1044" spans="1:14" s="61" customFormat="1" ht="66">
      <c r="A1044" s="77">
        <v>1964</v>
      </c>
      <c r="B1044" s="77" t="s">
        <v>46</v>
      </c>
      <c r="C1044" s="77" t="s">
        <v>46</v>
      </c>
      <c r="D1044" s="77" t="s">
        <v>3585</v>
      </c>
      <c r="E1044" s="77" t="s">
        <v>2068</v>
      </c>
      <c r="F1044" s="77" t="s">
        <v>93</v>
      </c>
      <c r="G1044" s="78">
        <v>1577000</v>
      </c>
      <c r="H1044" s="78">
        <v>1100000</v>
      </c>
      <c r="I1044" s="55" t="s">
        <v>120</v>
      </c>
      <c r="J1044" s="55" t="s">
        <v>157</v>
      </c>
      <c r="K1044" s="77" t="s">
        <v>1017</v>
      </c>
      <c r="L1044" s="77" t="s">
        <v>115</v>
      </c>
      <c r="M1044" s="77"/>
      <c r="N1044" s="77" t="s">
        <v>159</v>
      </c>
    </row>
    <row r="1045" spans="1:14" s="61" customFormat="1" ht="148.5">
      <c r="A1045" s="77">
        <v>1965</v>
      </c>
      <c r="B1045" s="77" t="s">
        <v>46</v>
      </c>
      <c r="C1045" s="77" t="s">
        <v>46</v>
      </c>
      <c r="D1045" s="77" t="s">
        <v>3586</v>
      </c>
      <c r="E1045" s="77" t="s">
        <v>2068</v>
      </c>
      <c r="F1045" s="77" t="s">
        <v>93</v>
      </c>
      <c r="G1045" s="78">
        <v>13854228</v>
      </c>
      <c r="H1045" s="78">
        <v>13854228</v>
      </c>
      <c r="I1045" s="55" t="s">
        <v>148</v>
      </c>
      <c r="J1045" s="55" t="s">
        <v>136</v>
      </c>
      <c r="K1045" s="77" t="s">
        <v>963</v>
      </c>
      <c r="L1045" s="77" t="s">
        <v>342</v>
      </c>
      <c r="M1045" s="77"/>
      <c r="N1045" s="77"/>
    </row>
    <row r="1046" spans="1:14" s="61" customFormat="1" ht="49.5">
      <c r="A1046" s="77">
        <v>1966</v>
      </c>
      <c r="B1046" s="77" t="s">
        <v>46</v>
      </c>
      <c r="C1046" s="77" t="s">
        <v>46</v>
      </c>
      <c r="D1046" s="77" t="s">
        <v>3587</v>
      </c>
      <c r="E1046" s="77" t="s">
        <v>2068</v>
      </c>
      <c r="F1046" s="77" t="s">
        <v>93</v>
      </c>
      <c r="G1046" s="78">
        <v>2122000</v>
      </c>
      <c r="H1046" s="78">
        <v>1680000</v>
      </c>
      <c r="I1046" s="55" t="s">
        <v>157</v>
      </c>
      <c r="J1046" s="55" t="s">
        <v>212</v>
      </c>
      <c r="K1046" s="77" t="s">
        <v>3588</v>
      </c>
      <c r="L1046" s="77" t="s">
        <v>115</v>
      </c>
      <c r="M1046" s="77"/>
      <c r="N1046" s="77" t="s">
        <v>159</v>
      </c>
    </row>
    <row r="1047" spans="1:14" s="61" customFormat="1" ht="49.5">
      <c r="A1047" s="77">
        <v>1967</v>
      </c>
      <c r="B1047" s="77" t="s">
        <v>46</v>
      </c>
      <c r="C1047" s="77" t="s">
        <v>46</v>
      </c>
      <c r="D1047" s="77" t="s">
        <v>3589</v>
      </c>
      <c r="E1047" s="77" t="s">
        <v>2068</v>
      </c>
      <c r="F1047" s="77" t="s">
        <v>93</v>
      </c>
      <c r="G1047" s="78">
        <v>6228000</v>
      </c>
      <c r="H1047" s="78">
        <v>5620000</v>
      </c>
      <c r="I1047" s="55" t="s">
        <v>221</v>
      </c>
      <c r="J1047" s="55" t="s">
        <v>132</v>
      </c>
      <c r="K1047" s="77" t="s">
        <v>971</v>
      </c>
      <c r="L1047" s="77" t="s">
        <v>115</v>
      </c>
      <c r="M1047" s="77"/>
      <c r="N1047" s="77" t="s">
        <v>159</v>
      </c>
    </row>
    <row r="1048" spans="1:14" s="61" customFormat="1" ht="49.5">
      <c r="A1048" s="77">
        <v>1968</v>
      </c>
      <c r="B1048" s="77" t="s">
        <v>46</v>
      </c>
      <c r="C1048" s="77" t="s">
        <v>46</v>
      </c>
      <c r="D1048" s="77" t="s">
        <v>3590</v>
      </c>
      <c r="E1048" s="77" t="s">
        <v>2068</v>
      </c>
      <c r="F1048" s="77" t="s">
        <v>2133</v>
      </c>
      <c r="G1048" s="78">
        <v>7752000</v>
      </c>
      <c r="H1048" s="78">
        <v>6650000</v>
      </c>
      <c r="I1048" s="55" t="s">
        <v>221</v>
      </c>
      <c r="J1048" s="55" t="s">
        <v>132</v>
      </c>
      <c r="K1048" s="77" t="s">
        <v>1017</v>
      </c>
      <c r="L1048" s="77" t="s">
        <v>115</v>
      </c>
      <c r="M1048" s="77"/>
      <c r="N1048" s="77" t="s">
        <v>159</v>
      </c>
    </row>
    <row r="1049" spans="1:14" s="61" customFormat="1" ht="49.5">
      <c r="A1049" s="77">
        <v>1969</v>
      </c>
      <c r="B1049" s="77" t="s">
        <v>46</v>
      </c>
      <c r="C1049" s="77" t="s">
        <v>46</v>
      </c>
      <c r="D1049" s="77" t="s">
        <v>3591</v>
      </c>
      <c r="E1049" s="77" t="s">
        <v>2068</v>
      </c>
      <c r="F1049" s="77" t="s">
        <v>93</v>
      </c>
      <c r="G1049" s="78">
        <v>2770000</v>
      </c>
      <c r="H1049" s="78">
        <v>1760000</v>
      </c>
      <c r="I1049" s="55" t="s">
        <v>121</v>
      </c>
      <c r="J1049" s="55" t="s">
        <v>136</v>
      </c>
      <c r="K1049" s="77" t="s">
        <v>924</v>
      </c>
      <c r="L1049" s="77" t="s">
        <v>115</v>
      </c>
      <c r="M1049" s="77"/>
      <c r="N1049" s="77" t="s">
        <v>159</v>
      </c>
    </row>
    <row r="1050" spans="1:14" s="61" customFormat="1" ht="33">
      <c r="A1050" s="77">
        <v>1970</v>
      </c>
      <c r="B1050" s="77" t="s">
        <v>46</v>
      </c>
      <c r="C1050" s="77" t="s">
        <v>46</v>
      </c>
      <c r="D1050" s="77" t="s">
        <v>3592</v>
      </c>
      <c r="E1050" s="77" t="s">
        <v>2068</v>
      </c>
      <c r="F1050" s="77" t="s">
        <v>93</v>
      </c>
      <c r="G1050" s="78">
        <v>17089000</v>
      </c>
      <c r="H1050" s="78">
        <v>14850000</v>
      </c>
      <c r="I1050" s="55" t="s">
        <v>132</v>
      </c>
      <c r="J1050" s="55" t="s">
        <v>136</v>
      </c>
      <c r="K1050" s="77" t="s">
        <v>3593</v>
      </c>
      <c r="L1050" s="77" t="s">
        <v>115</v>
      </c>
      <c r="M1050" s="77"/>
      <c r="N1050" s="77" t="s">
        <v>159</v>
      </c>
    </row>
    <row r="1051" spans="1:14" s="61" customFormat="1" ht="33">
      <c r="A1051" s="77">
        <v>1971</v>
      </c>
      <c r="B1051" s="77" t="s">
        <v>46</v>
      </c>
      <c r="C1051" s="77" t="s">
        <v>46</v>
      </c>
      <c r="D1051" s="77" t="s">
        <v>3594</v>
      </c>
      <c r="E1051" s="77" t="s">
        <v>2068</v>
      </c>
      <c r="F1051" s="77" t="s">
        <v>93</v>
      </c>
      <c r="G1051" s="78">
        <v>4234000</v>
      </c>
      <c r="H1051" s="78">
        <v>3360000</v>
      </c>
      <c r="I1051" s="55" t="s">
        <v>132</v>
      </c>
      <c r="J1051" s="55" t="s">
        <v>191</v>
      </c>
      <c r="K1051" s="77" t="s">
        <v>3593</v>
      </c>
      <c r="L1051" s="77" t="s">
        <v>115</v>
      </c>
      <c r="M1051" s="77"/>
      <c r="N1051" s="77" t="s">
        <v>159</v>
      </c>
    </row>
    <row r="1052" spans="1:14" s="61" customFormat="1" ht="33">
      <c r="A1052" s="77">
        <v>1972</v>
      </c>
      <c r="B1052" s="77" t="s">
        <v>46</v>
      </c>
      <c r="C1052" s="77" t="s">
        <v>46</v>
      </c>
      <c r="D1052" s="77" t="s">
        <v>3595</v>
      </c>
      <c r="E1052" s="77" t="s">
        <v>2068</v>
      </c>
      <c r="F1052" s="77" t="s">
        <v>93</v>
      </c>
      <c r="G1052" s="78">
        <v>3023000</v>
      </c>
      <c r="H1052" s="78">
        <v>2770000</v>
      </c>
      <c r="I1052" s="55" t="s">
        <v>153</v>
      </c>
      <c r="J1052" s="55" t="s">
        <v>136</v>
      </c>
      <c r="K1052" s="77" t="s">
        <v>967</v>
      </c>
      <c r="L1052" s="77" t="s">
        <v>115</v>
      </c>
      <c r="M1052" s="77"/>
      <c r="N1052" s="77" t="s">
        <v>159</v>
      </c>
    </row>
    <row r="1053" spans="1:14" s="61" customFormat="1" ht="49.5">
      <c r="A1053" s="77">
        <v>1973</v>
      </c>
      <c r="B1053" s="77" t="s">
        <v>46</v>
      </c>
      <c r="C1053" s="77" t="s">
        <v>46</v>
      </c>
      <c r="D1053" s="77" t="s">
        <v>3596</v>
      </c>
      <c r="E1053" s="77" t="s">
        <v>2068</v>
      </c>
      <c r="F1053" s="77" t="s">
        <v>93</v>
      </c>
      <c r="G1053" s="78">
        <v>8718000</v>
      </c>
      <c r="H1053" s="78">
        <v>7330000</v>
      </c>
      <c r="I1053" s="55" t="s">
        <v>153</v>
      </c>
      <c r="J1053" s="55" t="s">
        <v>191</v>
      </c>
      <c r="K1053" s="77" t="s">
        <v>980</v>
      </c>
      <c r="L1053" s="77" t="s">
        <v>115</v>
      </c>
      <c r="M1053" s="77"/>
      <c r="N1053" s="77" t="s">
        <v>159</v>
      </c>
    </row>
    <row r="1054" spans="1:14" s="61" customFormat="1" ht="33">
      <c r="A1054" s="77">
        <v>1974</v>
      </c>
      <c r="B1054" s="77" t="s">
        <v>46</v>
      </c>
      <c r="C1054" s="77" t="s">
        <v>46</v>
      </c>
      <c r="D1054" s="77" t="s">
        <v>3597</v>
      </c>
      <c r="E1054" s="77" t="s">
        <v>2068</v>
      </c>
      <c r="F1054" s="77" t="s">
        <v>93</v>
      </c>
      <c r="G1054" s="78">
        <v>4926000</v>
      </c>
      <c r="H1054" s="78">
        <v>4058000</v>
      </c>
      <c r="I1054" s="55" t="s">
        <v>153</v>
      </c>
      <c r="J1054" s="55" t="s">
        <v>277</v>
      </c>
      <c r="K1054" s="77" t="s">
        <v>924</v>
      </c>
      <c r="L1054" s="77" t="s">
        <v>115</v>
      </c>
      <c r="M1054" s="77"/>
      <c r="N1054" s="77" t="s">
        <v>159</v>
      </c>
    </row>
    <row r="1055" spans="1:14" s="61" customFormat="1" ht="66">
      <c r="A1055" s="77">
        <v>1975</v>
      </c>
      <c r="B1055" s="77" t="s">
        <v>46</v>
      </c>
      <c r="C1055" s="77" t="s">
        <v>46</v>
      </c>
      <c r="D1055" s="77" t="s">
        <v>3598</v>
      </c>
      <c r="E1055" s="77" t="s">
        <v>2068</v>
      </c>
      <c r="F1055" s="77" t="s">
        <v>93</v>
      </c>
      <c r="G1055" s="78">
        <v>2330000</v>
      </c>
      <c r="H1055" s="78">
        <v>2030000</v>
      </c>
      <c r="I1055" s="55" t="s">
        <v>153</v>
      </c>
      <c r="J1055" s="55" t="s">
        <v>191</v>
      </c>
      <c r="K1055" s="77" t="s">
        <v>963</v>
      </c>
      <c r="L1055" s="77" t="s">
        <v>115</v>
      </c>
      <c r="M1055" s="77"/>
      <c r="N1055" s="77" t="s">
        <v>159</v>
      </c>
    </row>
    <row r="1056" spans="1:14" s="61" customFormat="1" ht="82.5">
      <c r="A1056" s="77">
        <v>1976</v>
      </c>
      <c r="B1056" s="77" t="s">
        <v>46</v>
      </c>
      <c r="C1056" s="77" t="s">
        <v>46</v>
      </c>
      <c r="D1056" s="77" t="s">
        <v>3599</v>
      </c>
      <c r="E1056" s="77" t="s">
        <v>2068</v>
      </c>
      <c r="F1056" s="77" t="s">
        <v>93</v>
      </c>
      <c r="G1056" s="78">
        <v>3785000</v>
      </c>
      <c r="H1056" s="78">
        <v>2840000</v>
      </c>
      <c r="I1056" s="55" t="s">
        <v>153</v>
      </c>
      <c r="J1056" s="55" t="s">
        <v>191</v>
      </c>
      <c r="K1056" s="77" t="s">
        <v>990</v>
      </c>
      <c r="L1056" s="77" t="s">
        <v>115</v>
      </c>
      <c r="M1056" s="77"/>
      <c r="N1056" s="77" t="s">
        <v>159</v>
      </c>
    </row>
    <row r="1057" spans="1:14" s="61" customFormat="1" ht="33">
      <c r="A1057" s="77">
        <v>1977</v>
      </c>
      <c r="B1057" s="77" t="s">
        <v>46</v>
      </c>
      <c r="C1057" s="77" t="s">
        <v>46</v>
      </c>
      <c r="D1057" s="77" t="s">
        <v>3600</v>
      </c>
      <c r="E1057" s="77" t="s">
        <v>2068</v>
      </c>
      <c r="F1057" s="77" t="s">
        <v>2218</v>
      </c>
      <c r="G1057" s="78">
        <v>4901031</v>
      </c>
      <c r="H1057" s="78">
        <v>4500000</v>
      </c>
      <c r="I1057" s="55" t="s">
        <v>113</v>
      </c>
      <c r="J1057" s="55" t="s">
        <v>127</v>
      </c>
      <c r="K1057" s="77" t="s">
        <v>921</v>
      </c>
      <c r="L1057" s="77" t="s">
        <v>115</v>
      </c>
      <c r="M1057" s="77"/>
      <c r="N1057" s="77" t="s">
        <v>159</v>
      </c>
    </row>
    <row r="1058" spans="1:14" s="61" customFormat="1" ht="33">
      <c r="A1058" s="77">
        <v>1978</v>
      </c>
      <c r="B1058" s="77" t="s">
        <v>46</v>
      </c>
      <c r="C1058" s="77" t="s">
        <v>46</v>
      </c>
      <c r="D1058" s="77" t="s">
        <v>3601</v>
      </c>
      <c r="E1058" s="77" t="s">
        <v>2068</v>
      </c>
      <c r="F1058" s="77" t="s">
        <v>93</v>
      </c>
      <c r="G1058" s="78">
        <v>1709000</v>
      </c>
      <c r="H1058" s="78">
        <v>1399000</v>
      </c>
      <c r="I1058" s="55" t="s">
        <v>113</v>
      </c>
      <c r="J1058" s="55" t="s">
        <v>214</v>
      </c>
      <c r="K1058" s="77" t="s">
        <v>960</v>
      </c>
      <c r="L1058" s="77" t="s">
        <v>115</v>
      </c>
      <c r="M1058" s="77"/>
      <c r="N1058" s="77" t="s">
        <v>159</v>
      </c>
    </row>
    <row r="1059" spans="1:14" s="61" customFormat="1" ht="49.5">
      <c r="A1059" s="77">
        <v>1979</v>
      </c>
      <c r="B1059" s="77" t="s">
        <v>46</v>
      </c>
      <c r="C1059" s="77" t="s">
        <v>46</v>
      </c>
      <c r="D1059" s="77" t="s">
        <v>3602</v>
      </c>
      <c r="E1059" s="77" t="s">
        <v>2068</v>
      </c>
      <c r="F1059" s="77" t="s">
        <v>93</v>
      </c>
      <c r="G1059" s="78">
        <v>1962000</v>
      </c>
      <c r="H1059" s="78">
        <v>1185000</v>
      </c>
      <c r="I1059" s="55" t="s">
        <v>113</v>
      </c>
      <c r="J1059" s="55" t="s">
        <v>191</v>
      </c>
      <c r="K1059" s="77" t="s">
        <v>976</v>
      </c>
      <c r="L1059" s="77" t="s">
        <v>115</v>
      </c>
      <c r="M1059" s="77"/>
      <c r="N1059" s="77" t="s">
        <v>159</v>
      </c>
    </row>
    <row r="1060" spans="1:14" s="61" customFormat="1" ht="66">
      <c r="A1060" s="77">
        <v>1980</v>
      </c>
      <c r="B1060" s="77" t="s">
        <v>46</v>
      </c>
      <c r="C1060" s="77" t="s">
        <v>46</v>
      </c>
      <c r="D1060" s="77" t="s">
        <v>3603</v>
      </c>
      <c r="E1060" s="77" t="s">
        <v>2068</v>
      </c>
      <c r="F1060" s="77" t="s">
        <v>93</v>
      </c>
      <c r="G1060" s="78">
        <v>2646000</v>
      </c>
      <c r="H1060" s="78">
        <v>2020000</v>
      </c>
      <c r="I1060" s="55" t="s">
        <v>214</v>
      </c>
      <c r="J1060" s="55" t="s">
        <v>188</v>
      </c>
      <c r="K1060" s="77" t="s">
        <v>3593</v>
      </c>
      <c r="L1060" s="77" t="s">
        <v>115</v>
      </c>
      <c r="M1060" s="77"/>
      <c r="N1060" s="77" t="s">
        <v>159</v>
      </c>
    </row>
    <row r="1061" spans="1:14" s="61" customFormat="1" ht="66">
      <c r="A1061" s="77">
        <v>1981</v>
      </c>
      <c r="B1061" s="77" t="s">
        <v>46</v>
      </c>
      <c r="C1061" s="77" t="s">
        <v>46</v>
      </c>
      <c r="D1061" s="77" t="s">
        <v>3604</v>
      </c>
      <c r="E1061" s="77" t="s">
        <v>2068</v>
      </c>
      <c r="F1061" s="77" t="s">
        <v>93</v>
      </c>
      <c r="G1061" s="78">
        <v>1105000</v>
      </c>
      <c r="H1061" s="78">
        <v>912000</v>
      </c>
      <c r="I1061" s="55" t="s">
        <v>214</v>
      </c>
      <c r="J1061" s="55" t="s">
        <v>188</v>
      </c>
      <c r="K1061" s="77" t="s">
        <v>924</v>
      </c>
      <c r="L1061" s="77" t="s">
        <v>115</v>
      </c>
      <c r="M1061" s="77"/>
      <c r="N1061" s="77" t="s">
        <v>159</v>
      </c>
    </row>
    <row r="1062" spans="1:14" s="61" customFormat="1" ht="66">
      <c r="A1062" s="77">
        <v>1982</v>
      </c>
      <c r="B1062" s="77" t="s">
        <v>46</v>
      </c>
      <c r="C1062" s="77" t="s">
        <v>46</v>
      </c>
      <c r="D1062" s="77" t="s">
        <v>3605</v>
      </c>
      <c r="E1062" s="77" t="s">
        <v>2068</v>
      </c>
      <c r="F1062" s="77" t="s">
        <v>93</v>
      </c>
      <c r="G1062" s="78">
        <v>5830000</v>
      </c>
      <c r="H1062" s="78">
        <v>3370000</v>
      </c>
      <c r="I1062" s="55" t="s">
        <v>214</v>
      </c>
      <c r="J1062" s="55" t="s">
        <v>188</v>
      </c>
      <c r="K1062" s="77" t="s">
        <v>3606</v>
      </c>
      <c r="L1062" s="77" t="s">
        <v>115</v>
      </c>
      <c r="M1062" s="77"/>
      <c r="N1062" s="77" t="s">
        <v>159</v>
      </c>
    </row>
    <row r="1063" spans="1:14" s="61" customFormat="1" ht="33">
      <c r="A1063" s="77">
        <v>1983</v>
      </c>
      <c r="B1063" s="77" t="s">
        <v>46</v>
      </c>
      <c r="C1063" s="77" t="s">
        <v>46</v>
      </c>
      <c r="D1063" s="77" t="s">
        <v>3607</v>
      </c>
      <c r="E1063" s="77" t="s">
        <v>2068</v>
      </c>
      <c r="F1063" s="77" t="s">
        <v>93</v>
      </c>
      <c r="G1063" s="78">
        <v>1069000</v>
      </c>
      <c r="H1063" s="78">
        <v>1048000</v>
      </c>
      <c r="I1063" s="55" t="s">
        <v>214</v>
      </c>
      <c r="J1063" s="55" t="s">
        <v>188</v>
      </c>
      <c r="K1063" s="77" t="s">
        <v>976</v>
      </c>
      <c r="L1063" s="77" t="s">
        <v>115</v>
      </c>
      <c r="M1063" s="77"/>
      <c r="N1063" s="77" t="s">
        <v>159</v>
      </c>
    </row>
    <row r="1064" spans="1:14" s="61" customFormat="1" ht="49.5">
      <c r="A1064" s="77">
        <v>1984</v>
      </c>
      <c r="B1064" s="77" t="s">
        <v>46</v>
      </c>
      <c r="C1064" s="77" t="s">
        <v>930</v>
      </c>
      <c r="D1064" s="77" t="s">
        <v>3608</v>
      </c>
      <c r="E1064" s="77" t="s">
        <v>2068</v>
      </c>
      <c r="F1064" s="77" t="s">
        <v>2849</v>
      </c>
      <c r="G1064" s="78">
        <v>22570063</v>
      </c>
      <c r="H1064" s="78">
        <v>22385228</v>
      </c>
      <c r="I1064" s="55" t="s">
        <v>195</v>
      </c>
      <c r="J1064" s="55" t="s">
        <v>207</v>
      </c>
      <c r="K1064" s="77" t="s">
        <v>924</v>
      </c>
      <c r="L1064" s="77" t="s">
        <v>115</v>
      </c>
      <c r="M1064" s="77"/>
      <c r="N1064" s="77" t="s">
        <v>123</v>
      </c>
    </row>
    <row r="1065" spans="1:14" s="61" customFormat="1" ht="82.5">
      <c r="A1065" s="77">
        <v>1985</v>
      </c>
      <c r="B1065" s="77" t="s">
        <v>46</v>
      </c>
      <c r="C1065" s="77" t="s">
        <v>933</v>
      </c>
      <c r="D1065" s="77" t="s">
        <v>3609</v>
      </c>
      <c r="E1065" s="77" t="s">
        <v>2068</v>
      </c>
      <c r="F1065" s="77" t="s">
        <v>2129</v>
      </c>
      <c r="G1065" s="78">
        <v>1789930</v>
      </c>
      <c r="H1065" s="78">
        <v>1740000</v>
      </c>
      <c r="I1065" s="55" t="s">
        <v>221</v>
      </c>
      <c r="J1065" s="55" t="s">
        <v>121</v>
      </c>
      <c r="K1065" s="77" t="s">
        <v>924</v>
      </c>
      <c r="L1065" s="77" t="s">
        <v>115</v>
      </c>
      <c r="M1065" s="77"/>
      <c r="N1065" s="77" t="s">
        <v>159</v>
      </c>
    </row>
    <row r="1066" spans="1:14" s="61" customFormat="1" ht="82.5">
      <c r="A1066" s="77">
        <v>1986</v>
      </c>
      <c r="B1066" s="77" t="s">
        <v>46</v>
      </c>
      <c r="C1066" s="77" t="s">
        <v>933</v>
      </c>
      <c r="D1066" s="77" t="s">
        <v>3610</v>
      </c>
      <c r="E1066" s="77" t="s">
        <v>2068</v>
      </c>
      <c r="F1066" s="77" t="s">
        <v>2129</v>
      </c>
      <c r="G1066" s="78">
        <v>1342431</v>
      </c>
      <c r="H1066" s="78">
        <v>1200000</v>
      </c>
      <c r="I1066" s="55" t="s">
        <v>221</v>
      </c>
      <c r="J1066" s="55" t="s">
        <v>121</v>
      </c>
      <c r="K1066" s="77" t="s">
        <v>924</v>
      </c>
      <c r="L1066" s="77" t="s">
        <v>115</v>
      </c>
      <c r="M1066" s="77"/>
      <c r="N1066" s="77" t="s">
        <v>159</v>
      </c>
    </row>
    <row r="1067" spans="1:14" s="61" customFormat="1" ht="49.5">
      <c r="A1067" s="77">
        <v>1987</v>
      </c>
      <c r="B1067" s="77" t="s">
        <v>46</v>
      </c>
      <c r="C1067" s="77" t="s">
        <v>933</v>
      </c>
      <c r="D1067" s="77" t="s">
        <v>3611</v>
      </c>
      <c r="E1067" s="77" t="s">
        <v>2068</v>
      </c>
      <c r="F1067" s="77" t="s">
        <v>93</v>
      </c>
      <c r="G1067" s="78">
        <v>1745000</v>
      </c>
      <c r="H1067" s="78">
        <v>1690000</v>
      </c>
      <c r="I1067" s="55" t="s">
        <v>136</v>
      </c>
      <c r="J1067" s="55" t="s">
        <v>212</v>
      </c>
      <c r="K1067" s="77" t="s">
        <v>924</v>
      </c>
      <c r="L1067" s="77" t="s">
        <v>115</v>
      </c>
      <c r="M1067" s="77"/>
      <c r="N1067" s="77" t="s">
        <v>123</v>
      </c>
    </row>
    <row r="1068" spans="1:14" s="61" customFormat="1" ht="66">
      <c r="A1068" s="77">
        <v>1988</v>
      </c>
      <c r="B1068" s="77" t="s">
        <v>46</v>
      </c>
      <c r="C1068" s="77" t="s">
        <v>933</v>
      </c>
      <c r="D1068" s="77" t="s">
        <v>3612</v>
      </c>
      <c r="E1068" s="77" t="s">
        <v>2068</v>
      </c>
      <c r="F1068" s="77" t="s">
        <v>93</v>
      </c>
      <c r="G1068" s="78">
        <v>1066000</v>
      </c>
      <c r="H1068" s="78">
        <v>988000</v>
      </c>
      <c r="I1068" s="55" t="s">
        <v>191</v>
      </c>
      <c r="J1068" s="55" t="s">
        <v>214</v>
      </c>
      <c r="K1068" s="77" t="s">
        <v>924</v>
      </c>
      <c r="L1068" s="77" t="s">
        <v>115</v>
      </c>
      <c r="M1068" s="77"/>
      <c r="N1068" s="77" t="s">
        <v>159</v>
      </c>
    </row>
    <row r="1069" spans="1:14" s="61" customFormat="1" ht="49.5">
      <c r="A1069" s="77">
        <v>1989</v>
      </c>
      <c r="B1069" s="77" t="s">
        <v>46</v>
      </c>
      <c r="C1069" s="77" t="s">
        <v>935</v>
      </c>
      <c r="D1069" s="77" t="s">
        <v>3613</v>
      </c>
      <c r="E1069" s="77" t="s">
        <v>2068</v>
      </c>
      <c r="F1069" s="77" t="s">
        <v>93</v>
      </c>
      <c r="G1069" s="78">
        <v>1614000</v>
      </c>
      <c r="H1069" s="78">
        <v>1420000</v>
      </c>
      <c r="I1069" s="55" t="s">
        <v>174</v>
      </c>
      <c r="J1069" s="55" t="s">
        <v>141</v>
      </c>
      <c r="K1069" s="77" t="s">
        <v>937</v>
      </c>
      <c r="L1069" s="77" t="s">
        <v>115</v>
      </c>
      <c r="M1069" s="77"/>
      <c r="N1069" s="77" t="s">
        <v>159</v>
      </c>
    </row>
    <row r="1070" spans="1:14" s="61" customFormat="1" ht="49.5">
      <c r="A1070" s="77">
        <v>1990</v>
      </c>
      <c r="B1070" s="77" t="s">
        <v>46</v>
      </c>
      <c r="C1070" s="77" t="s">
        <v>935</v>
      </c>
      <c r="D1070" s="77" t="s">
        <v>3614</v>
      </c>
      <c r="E1070" s="77" t="s">
        <v>2068</v>
      </c>
      <c r="F1070" s="77" t="s">
        <v>93</v>
      </c>
      <c r="G1070" s="78">
        <v>1704000</v>
      </c>
      <c r="H1070" s="78">
        <v>1630000</v>
      </c>
      <c r="I1070" s="55" t="s">
        <v>120</v>
      </c>
      <c r="J1070" s="55" t="s">
        <v>157</v>
      </c>
      <c r="K1070" s="77" t="s">
        <v>937</v>
      </c>
      <c r="L1070" s="77" t="s">
        <v>115</v>
      </c>
      <c r="M1070" s="77"/>
      <c r="N1070" s="77" t="s">
        <v>159</v>
      </c>
    </row>
    <row r="1071" spans="1:14" s="61" customFormat="1" ht="66">
      <c r="A1071" s="77">
        <v>1991</v>
      </c>
      <c r="B1071" s="77" t="s">
        <v>46</v>
      </c>
      <c r="C1071" s="77" t="s">
        <v>935</v>
      </c>
      <c r="D1071" s="77" t="s">
        <v>3615</v>
      </c>
      <c r="E1071" s="77" t="s">
        <v>2068</v>
      </c>
      <c r="F1071" s="77" t="s">
        <v>2079</v>
      </c>
      <c r="G1071" s="78">
        <v>2862146</v>
      </c>
      <c r="H1071" s="78">
        <v>2750000</v>
      </c>
      <c r="I1071" s="55" t="s">
        <v>157</v>
      </c>
      <c r="J1071" s="55" t="s">
        <v>221</v>
      </c>
      <c r="K1071" s="77" t="s">
        <v>937</v>
      </c>
      <c r="L1071" s="77" t="s">
        <v>115</v>
      </c>
      <c r="M1071" s="77"/>
      <c r="N1071" s="77" t="s">
        <v>123</v>
      </c>
    </row>
    <row r="1072" spans="1:14" s="61" customFormat="1" ht="49.5">
      <c r="A1072" s="77">
        <v>1992</v>
      </c>
      <c r="B1072" s="77" t="s">
        <v>46</v>
      </c>
      <c r="C1072" s="77" t="s">
        <v>935</v>
      </c>
      <c r="D1072" s="77" t="s">
        <v>3616</v>
      </c>
      <c r="E1072" s="77" t="s">
        <v>2068</v>
      </c>
      <c r="F1072" s="77" t="s">
        <v>93</v>
      </c>
      <c r="G1072" s="78">
        <v>1198000</v>
      </c>
      <c r="H1072" s="78">
        <v>1130000</v>
      </c>
      <c r="I1072" s="55" t="s">
        <v>113</v>
      </c>
      <c r="J1072" s="55" t="s">
        <v>212</v>
      </c>
      <c r="K1072" s="77" t="s">
        <v>937</v>
      </c>
      <c r="L1072" s="77" t="s">
        <v>115</v>
      </c>
      <c r="M1072" s="77"/>
      <c r="N1072" s="77" t="s">
        <v>123</v>
      </c>
    </row>
    <row r="1073" spans="1:14" s="61" customFormat="1" ht="49.5">
      <c r="A1073" s="77">
        <v>1993</v>
      </c>
      <c r="B1073" s="77" t="s">
        <v>46</v>
      </c>
      <c r="C1073" s="77" t="s">
        <v>938</v>
      </c>
      <c r="D1073" s="77" t="s">
        <v>3617</v>
      </c>
      <c r="E1073" s="77" t="s">
        <v>2068</v>
      </c>
      <c r="F1073" s="77" t="s">
        <v>93</v>
      </c>
      <c r="G1073" s="78">
        <v>1671000</v>
      </c>
      <c r="H1073" s="78">
        <v>1671000</v>
      </c>
      <c r="I1073" s="55" t="s">
        <v>2610</v>
      </c>
      <c r="J1073" s="55" t="s">
        <v>141</v>
      </c>
      <c r="K1073" s="77" t="s">
        <v>921</v>
      </c>
      <c r="L1073" s="77" t="s">
        <v>115</v>
      </c>
      <c r="M1073" s="77"/>
      <c r="N1073" s="77" t="s">
        <v>150</v>
      </c>
    </row>
    <row r="1074" spans="1:14" s="61" customFormat="1" ht="33">
      <c r="A1074" s="77">
        <v>1994</v>
      </c>
      <c r="B1074" s="77" t="s">
        <v>46</v>
      </c>
      <c r="C1074" s="77" t="s">
        <v>938</v>
      </c>
      <c r="D1074" s="77" t="s">
        <v>3618</v>
      </c>
      <c r="E1074" s="77" t="s">
        <v>2068</v>
      </c>
      <c r="F1074" s="77" t="s">
        <v>93</v>
      </c>
      <c r="G1074" s="78">
        <v>2759000</v>
      </c>
      <c r="H1074" s="78">
        <v>1970000</v>
      </c>
      <c r="I1074" s="55" t="s">
        <v>261</v>
      </c>
      <c r="J1074" s="55" t="s">
        <v>153</v>
      </c>
      <c r="K1074" s="77" t="s">
        <v>921</v>
      </c>
      <c r="L1074" s="77" t="s">
        <v>115</v>
      </c>
      <c r="M1074" s="77"/>
      <c r="N1074" s="77" t="s">
        <v>116</v>
      </c>
    </row>
    <row r="1075" spans="1:14" s="61" customFormat="1" ht="49.5">
      <c r="A1075" s="77">
        <v>1995</v>
      </c>
      <c r="B1075" s="77" t="s">
        <v>46</v>
      </c>
      <c r="C1075" s="77" t="s">
        <v>938</v>
      </c>
      <c r="D1075" s="77" t="s">
        <v>3619</v>
      </c>
      <c r="E1075" s="77" t="s">
        <v>2068</v>
      </c>
      <c r="F1075" s="77" t="s">
        <v>93</v>
      </c>
      <c r="G1075" s="78">
        <v>3547000</v>
      </c>
      <c r="H1075" s="78">
        <v>3300000</v>
      </c>
      <c r="I1075" s="55" t="s">
        <v>126</v>
      </c>
      <c r="J1075" s="55" t="s">
        <v>136</v>
      </c>
      <c r="K1075" s="77" t="s">
        <v>921</v>
      </c>
      <c r="L1075" s="77" t="s">
        <v>115</v>
      </c>
      <c r="M1075" s="77"/>
      <c r="N1075" s="77" t="s">
        <v>150</v>
      </c>
    </row>
    <row r="1076" spans="1:14" s="61" customFormat="1" ht="33">
      <c r="A1076" s="77">
        <v>1996</v>
      </c>
      <c r="B1076" s="77" t="s">
        <v>46</v>
      </c>
      <c r="C1076" s="77" t="s">
        <v>940</v>
      </c>
      <c r="D1076" s="77" t="s">
        <v>3620</v>
      </c>
      <c r="E1076" s="77" t="s">
        <v>2068</v>
      </c>
      <c r="F1076" s="77" t="s">
        <v>93</v>
      </c>
      <c r="G1076" s="78">
        <v>11131313</v>
      </c>
      <c r="H1076" s="78">
        <v>9926000</v>
      </c>
      <c r="I1076" s="55" t="s">
        <v>141</v>
      </c>
      <c r="J1076" s="55" t="s">
        <v>126</v>
      </c>
      <c r="K1076" s="77" t="s">
        <v>942</v>
      </c>
      <c r="L1076" s="77" t="s">
        <v>115</v>
      </c>
      <c r="M1076" s="77"/>
      <c r="N1076" s="77" t="s">
        <v>159</v>
      </c>
    </row>
    <row r="1077" spans="1:14" s="61" customFormat="1" ht="33">
      <c r="A1077" s="77">
        <v>1997</v>
      </c>
      <c r="B1077" s="77" t="s">
        <v>46</v>
      </c>
      <c r="C1077" s="77" t="s">
        <v>940</v>
      </c>
      <c r="D1077" s="77" t="s">
        <v>3621</v>
      </c>
      <c r="E1077" s="77" t="s">
        <v>2068</v>
      </c>
      <c r="F1077" s="77" t="s">
        <v>93</v>
      </c>
      <c r="G1077" s="78">
        <v>2120000</v>
      </c>
      <c r="H1077" s="78">
        <v>1198000</v>
      </c>
      <c r="I1077" s="55" t="s">
        <v>221</v>
      </c>
      <c r="J1077" s="55" t="s">
        <v>121</v>
      </c>
      <c r="K1077" s="77" t="s">
        <v>942</v>
      </c>
      <c r="L1077" s="77" t="s">
        <v>115</v>
      </c>
      <c r="M1077" s="77"/>
      <c r="N1077" s="77" t="s">
        <v>159</v>
      </c>
    </row>
    <row r="1078" spans="1:14" s="61" customFormat="1" ht="33">
      <c r="A1078" s="77">
        <v>1998</v>
      </c>
      <c r="B1078" s="77" t="s">
        <v>46</v>
      </c>
      <c r="C1078" s="77" t="s">
        <v>940</v>
      </c>
      <c r="D1078" s="77" t="s">
        <v>3622</v>
      </c>
      <c r="E1078" s="77" t="s">
        <v>2068</v>
      </c>
      <c r="F1078" s="77" t="s">
        <v>93</v>
      </c>
      <c r="G1078" s="78">
        <v>1850000</v>
      </c>
      <c r="H1078" s="78">
        <v>1340000</v>
      </c>
      <c r="I1078" s="55" t="s">
        <v>188</v>
      </c>
      <c r="J1078" s="55" t="s">
        <v>277</v>
      </c>
      <c r="K1078" s="77" t="s">
        <v>942</v>
      </c>
      <c r="L1078" s="77" t="s">
        <v>115</v>
      </c>
      <c r="M1078" s="77"/>
      <c r="N1078" s="77" t="s">
        <v>159</v>
      </c>
    </row>
    <row r="1079" spans="1:14" s="61" customFormat="1" ht="49.5">
      <c r="A1079" s="77">
        <v>1999</v>
      </c>
      <c r="B1079" s="77" t="s">
        <v>46</v>
      </c>
      <c r="C1079" s="77" t="s">
        <v>3623</v>
      </c>
      <c r="D1079" s="77" t="s">
        <v>3624</v>
      </c>
      <c r="E1079" s="77" t="s">
        <v>2068</v>
      </c>
      <c r="F1079" s="77" t="s">
        <v>2088</v>
      </c>
      <c r="G1079" s="78">
        <v>1380389</v>
      </c>
      <c r="H1079" s="78">
        <v>1307000</v>
      </c>
      <c r="I1079" s="55" t="s">
        <v>431</v>
      </c>
      <c r="J1079" s="55" t="s">
        <v>221</v>
      </c>
      <c r="K1079" s="77" t="s">
        <v>3593</v>
      </c>
      <c r="L1079" s="77" t="s">
        <v>115</v>
      </c>
      <c r="M1079" s="77"/>
      <c r="N1079" s="77" t="s">
        <v>159</v>
      </c>
    </row>
    <row r="1080" spans="1:14" s="61" customFormat="1" ht="66">
      <c r="A1080" s="77">
        <v>2000</v>
      </c>
      <c r="B1080" s="77" t="s">
        <v>46</v>
      </c>
      <c r="C1080" s="77" t="s">
        <v>3623</v>
      </c>
      <c r="D1080" s="77" t="s">
        <v>3625</v>
      </c>
      <c r="E1080" s="77" t="s">
        <v>2068</v>
      </c>
      <c r="F1080" s="77" t="s">
        <v>93</v>
      </c>
      <c r="G1080" s="78">
        <v>1878353</v>
      </c>
      <c r="H1080" s="78">
        <v>1790000</v>
      </c>
      <c r="I1080" s="55" t="s">
        <v>1249</v>
      </c>
      <c r="J1080" s="55" t="s">
        <v>221</v>
      </c>
      <c r="K1080" s="77" t="s">
        <v>3593</v>
      </c>
      <c r="L1080" s="77" t="s">
        <v>115</v>
      </c>
      <c r="M1080" s="77"/>
      <c r="N1080" s="77" t="s">
        <v>116</v>
      </c>
    </row>
    <row r="1081" spans="1:14" s="61" customFormat="1" ht="33">
      <c r="A1081" s="77">
        <v>2001</v>
      </c>
      <c r="B1081" s="77" t="s">
        <v>46</v>
      </c>
      <c r="C1081" s="77" t="s">
        <v>3623</v>
      </c>
      <c r="D1081" s="77" t="s">
        <v>3626</v>
      </c>
      <c r="E1081" s="77" t="s">
        <v>2068</v>
      </c>
      <c r="F1081" s="77" t="s">
        <v>93</v>
      </c>
      <c r="G1081" s="78">
        <v>12670000</v>
      </c>
      <c r="H1081" s="78">
        <v>11570000</v>
      </c>
      <c r="I1081" s="55" t="s">
        <v>240</v>
      </c>
      <c r="J1081" s="55" t="s">
        <v>221</v>
      </c>
      <c r="K1081" s="77" t="s">
        <v>3593</v>
      </c>
      <c r="L1081" s="77" t="s">
        <v>115</v>
      </c>
      <c r="M1081" s="77"/>
      <c r="N1081" s="77" t="s">
        <v>116</v>
      </c>
    </row>
    <row r="1082" spans="1:14" s="61" customFormat="1" ht="49.5">
      <c r="A1082" s="77">
        <v>2002</v>
      </c>
      <c r="B1082" s="77" t="s">
        <v>46</v>
      </c>
      <c r="C1082" s="77" t="s">
        <v>3623</v>
      </c>
      <c r="D1082" s="77" t="s">
        <v>3627</v>
      </c>
      <c r="E1082" s="77" t="s">
        <v>2068</v>
      </c>
      <c r="F1082" s="77" t="s">
        <v>93</v>
      </c>
      <c r="G1082" s="78">
        <v>2105000</v>
      </c>
      <c r="H1082" s="78">
        <v>1863000</v>
      </c>
      <c r="I1082" s="55" t="s">
        <v>266</v>
      </c>
      <c r="J1082" s="55" t="s">
        <v>113</v>
      </c>
      <c r="K1082" s="77" t="s">
        <v>3593</v>
      </c>
      <c r="L1082" s="77" t="s">
        <v>115</v>
      </c>
      <c r="M1082" s="77"/>
      <c r="N1082" s="77" t="s">
        <v>159</v>
      </c>
    </row>
    <row r="1083" spans="1:14" s="61" customFormat="1" ht="49.5">
      <c r="A1083" s="77">
        <v>2003</v>
      </c>
      <c r="B1083" s="77" t="s">
        <v>46</v>
      </c>
      <c r="C1083" s="77" t="s">
        <v>3623</v>
      </c>
      <c r="D1083" s="77" t="s">
        <v>3628</v>
      </c>
      <c r="E1083" s="77" t="s">
        <v>2068</v>
      </c>
      <c r="F1083" s="77" t="s">
        <v>93</v>
      </c>
      <c r="G1083" s="78">
        <v>1620000</v>
      </c>
      <c r="H1083" s="78">
        <v>1223750</v>
      </c>
      <c r="I1083" s="55" t="s">
        <v>141</v>
      </c>
      <c r="J1083" s="55" t="s">
        <v>113</v>
      </c>
      <c r="K1083" s="77" t="s">
        <v>3593</v>
      </c>
      <c r="L1083" s="77" t="s">
        <v>115</v>
      </c>
      <c r="M1083" s="77"/>
      <c r="N1083" s="77" t="s">
        <v>123</v>
      </c>
    </row>
    <row r="1084" spans="1:14" s="61" customFormat="1" ht="49.5">
      <c r="A1084" s="77">
        <v>2004</v>
      </c>
      <c r="B1084" s="77" t="s">
        <v>46</v>
      </c>
      <c r="C1084" s="77" t="s">
        <v>3629</v>
      </c>
      <c r="D1084" s="77" t="s">
        <v>3630</v>
      </c>
      <c r="E1084" s="77" t="s">
        <v>2068</v>
      </c>
      <c r="F1084" s="77" t="s">
        <v>93</v>
      </c>
      <c r="G1084" s="78">
        <v>3813000</v>
      </c>
      <c r="H1084" s="78">
        <v>3616000</v>
      </c>
      <c r="I1084" s="55" t="s">
        <v>203</v>
      </c>
      <c r="J1084" s="55" t="s">
        <v>131</v>
      </c>
      <c r="K1084" s="77" t="s">
        <v>1011</v>
      </c>
      <c r="L1084" s="77" t="s">
        <v>115</v>
      </c>
      <c r="M1084" s="77"/>
      <c r="N1084" s="77" t="s">
        <v>150</v>
      </c>
    </row>
    <row r="1085" spans="1:14" s="61" customFormat="1" ht="49.5">
      <c r="A1085" s="77">
        <v>2005</v>
      </c>
      <c r="B1085" s="77" t="s">
        <v>46</v>
      </c>
      <c r="C1085" s="77" t="s">
        <v>3629</v>
      </c>
      <c r="D1085" s="77" t="s">
        <v>3631</v>
      </c>
      <c r="E1085" s="77" t="s">
        <v>2068</v>
      </c>
      <c r="F1085" s="77" t="s">
        <v>93</v>
      </c>
      <c r="G1085" s="78">
        <v>1514000</v>
      </c>
      <c r="H1085" s="78">
        <v>1514000</v>
      </c>
      <c r="I1085" s="55" t="s">
        <v>157</v>
      </c>
      <c r="J1085" s="55" t="s">
        <v>188</v>
      </c>
      <c r="K1085" s="77" t="s">
        <v>1011</v>
      </c>
      <c r="L1085" s="77" t="s">
        <v>115</v>
      </c>
      <c r="M1085" s="77"/>
      <c r="N1085" s="77" t="s">
        <v>150</v>
      </c>
    </row>
    <row r="1086" spans="1:14" s="61" customFormat="1" ht="49.5">
      <c r="A1086" s="77">
        <v>2006</v>
      </c>
      <c r="B1086" s="77" t="s">
        <v>46</v>
      </c>
      <c r="C1086" s="77" t="s">
        <v>943</v>
      </c>
      <c r="D1086" s="77" t="s">
        <v>3632</v>
      </c>
      <c r="E1086" s="77" t="s">
        <v>2068</v>
      </c>
      <c r="F1086" s="77" t="s">
        <v>93</v>
      </c>
      <c r="G1086" s="78">
        <v>4459000</v>
      </c>
      <c r="H1086" s="78">
        <v>4170000</v>
      </c>
      <c r="I1086" s="55" t="s">
        <v>1249</v>
      </c>
      <c r="J1086" s="55" t="s">
        <v>113</v>
      </c>
      <c r="K1086" s="77" t="s">
        <v>945</v>
      </c>
      <c r="L1086" s="77" t="s">
        <v>115</v>
      </c>
      <c r="M1086" s="77"/>
      <c r="N1086" s="77" t="s">
        <v>159</v>
      </c>
    </row>
    <row r="1087" spans="1:14" s="61" customFormat="1" ht="33">
      <c r="A1087" s="77">
        <v>2007</v>
      </c>
      <c r="B1087" s="77" t="s">
        <v>46</v>
      </c>
      <c r="C1087" s="77" t="s">
        <v>943</v>
      </c>
      <c r="D1087" s="77" t="s">
        <v>3633</v>
      </c>
      <c r="E1087" s="77" t="s">
        <v>2068</v>
      </c>
      <c r="F1087" s="77" t="s">
        <v>93</v>
      </c>
      <c r="G1087" s="78">
        <v>3122000</v>
      </c>
      <c r="H1087" s="78">
        <v>2870000</v>
      </c>
      <c r="I1087" s="55" t="s">
        <v>1249</v>
      </c>
      <c r="J1087" s="55" t="s">
        <v>131</v>
      </c>
      <c r="K1087" s="77" t="s">
        <v>945</v>
      </c>
      <c r="L1087" s="77" t="s">
        <v>115</v>
      </c>
      <c r="M1087" s="77"/>
      <c r="N1087" s="77" t="s">
        <v>159</v>
      </c>
    </row>
    <row r="1088" spans="1:14" s="61" customFormat="1" ht="49.5">
      <c r="A1088" s="77">
        <v>2008</v>
      </c>
      <c r="B1088" s="77" t="s">
        <v>46</v>
      </c>
      <c r="C1088" s="77" t="s">
        <v>943</v>
      </c>
      <c r="D1088" s="77" t="s">
        <v>3634</v>
      </c>
      <c r="E1088" s="77" t="s">
        <v>2068</v>
      </c>
      <c r="F1088" s="77" t="s">
        <v>93</v>
      </c>
      <c r="G1088" s="78">
        <v>3468000</v>
      </c>
      <c r="H1088" s="78">
        <v>2920000</v>
      </c>
      <c r="I1088" s="55" t="s">
        <v>261</v>
      </c>
      <c r="J1088" s="55" t="s">
        <v>113</v>
      </c>
      <c r="K1088" s="77" t="s">
        <v>945</v>
      </c>
      <c r="L1088" s="77" t="s">
        <v>115</v>
      </c>
      <c r="M1088" s="77"/>
      <c r="N1088" s="77" t="s">
        <v>159</v>
      </c>
    </row>
    <row r="1089" spans="1:14" s="61" customFormat="1" ht="49.5">
      <c r="A1089" s="77">
        <v>2009</v>
      </c>
      <c r="B1089" s="77" t="s">
        <v>46</v>
      </c>
      <c r="C1089" s="77" t="s">
        <v>947</v>
      </c>
      <c r="D1089" s="77" t="s">
        <v>3635</v>
      </c>
      <c r="E1089" s="77" t="s">
        <v>2068</v>
      </c>
      <c r="F1089" s="77" t="s">
        <v>2088</v>
      </c>
      <c r="G1089" s="78">
        <v>8180072</v>
      </c>
      <c r="H1089" s="78">
        <v>8080000</v>
      </c>
      <c r="I1089" s="55" t="s">
        <v>136</v>
      </c>
      <c r="J1089" s="55" t="s">
        <v>214</v>
      </c>
      <c r="K1089" s="77" t="s">
        <v>949</v>
      </c>
      <c r="L1089" s="77" t="s">
        <v>115</v>
      </c>
      <c r="M1089" s="77"/>
      <c r="N1089" s="77" t="s">
        <v>171</v>
      </c>
    </row>
    <row r="1090" spans="1:14" s="61" customFormat="1" ht="33">
      <c r="A1090" s="77">
        <v>2010</v>
      </c>
      <c r="B1090" s="77" t="s">
        <v>46</v>
      </c>
      <c r="C1090" s="77" t="s">
        <v>950</v>
      </c>
      <c r="D1090" s="77" t="s">
        <v>3636</v>
      </c>
      <c r="E1090" s="77" t="s">
        <v>2068</v>
      </c>
      <c r="F1090" s="77" t="s">
        <v>93</v>
      </c>
      <c r="G1090" s="78">
        <v>3807700</v>
      </c>
      <c r="H1090" s="78">
        <v>3636800</v>
      </c>
      <c r="I1090" s="55" t="s">
        <v>210</v>
      </c>
      <c r="J1090" s="55" t="s">
        <v>131</v>
      </c>
      <c r="K1090" s="77" t="s">
        <v>918</v>
      </c>
      <c r="L1090" s="77" t="s">
        <v>115</v>
      </c>
      <c r="M1090" s="77"/>
      <c r="N1090" s="77" t="s">
        <v>159</v>
      </c>
    </row>
    <row r="1091" spans="1:14" s="61" customFormat="1" ht="33">
      <c r="A1091" s="77">
        <v>2011</v>
      </c>
      <c r="B1091" s="77" t="s">
        <v>46</v>
      </c>
      <c r="C1091" s="77" t="s">
        <v>950</v>
      </c>
      <c r="D1091" s="77" t="s">
        <v>3637</v>
      </c>
      <c r="E1091" s="77" t="s">
        <v>2068</v>
      </c>
      <c r="F1091" s="77" t="s">
        <v>93</v>
      </c>
      <c r="G1091" s="78">
        <v>26932062</v>
      </c>
      <c r="H1091" s="78">
        <v>26850000</v>
      </c>
      <c r="I1091" s="55" t="s">
        <v>131</v>
      </c>
      <c r="J1091" s="55" t="s">
        <v>120</v>
      </c>
      <c r="K1091" s="77" t="s">
        <v>952</v>
      </c>
      <c r="L1091" s="77" t="s">
        <v>115</v>
      </c>
      <c r="M1091" s="77"/>
      <c r="N1091" s="77" t="s">
        <v>159</v>
      </c>
    </row>
    <row r="1092" spans="1:14" s="61" customFormat="1" ht="49.5">
      <c r="A1092" s="77">
        <v>2012</v>
      </c>
      <c r="B1092" s="77" t="s">
        <v>46</v>
      </c>
      <c r="C1092" s="77" t="s">
        <v>950</v>
      </c>
      <c r="D1092" s="77" t="s">
        <v>3638</v>
      </c>
      <c r="E1092" s="77" t="s">
        <v>2068</v>
      </c>
      <c r="F1092" s="77" t="s">
        <v>93</v>
      </c>
      <c r="G1092" s="78">
        <v>3671000</v>
      </c>
      <c r="H1092" s="78">
        <v>3390000</v>
      </c>
      <c r="I1092" s="55" t="s">
        <v>153</v>
      </c>
      <c r="J1092" s="55" t="s">
        <v>113</v>
      </c>
      <c r="K1092" s="77" t="s">
        <v>952</v>
      </c>
      <c r="L1092" s="77" t="s">
        <v>115</v>
      </c>
      <c r="M1092" s="77"/>
      <c r="N1092" s="77" t="s">
        <v>116</v>
      </c>
    </row>
    <row r="1093" spans="1:14" s="61" customFormat="1" ht="66">
      <c r="A1093" s="77">
        <v>2013</v>
      </c>
      <c r="B1093" s="77" t="s">
        <v>46</v>
      </c>
      <c r="C1093" s="77" t="s">
        <v>953</v>
      </c>
      <c r="D1093" s="77" t="s">
        <v>3639</v>
      </c>
      <c r="E1093" s="77" t="s">
        <v>2068</v>
      </c>
      <c r="F1093" s="77" t="s">
        <v>93</v>
      </c>
      <c r="G1093" s="78">
        <v>5330000</v>
      </c>
      <c r="H1093" s="78">
        <v>4260000</v>
      </c>
      <c r="I1093" s="55" t="s">
        <v>120</v>
      </c>
      <c r="J1093" s="55" t="s">
        <v>148</v>
      </c>
      <c r="K1093" s="77" t="s">
        <v>926</v>
      </c>
      <c r="L1093" s="77" t="s">
        <v>115</v>
      </c>
      <c r="M1093" s="77"/>
      <c r="N1093" s="77" t="s">
        <v>746</v>
      </c>
    </row>
    <row r="1094" spans="1:14" s="61" customFormat="1" ht="49.5">
      <c r="A1094" s="77">
        <v>2014</v>
      </c>
      <c r="B1094" s="77" t="s">
        <v>46</v>
      </c>
      <c r="C1094" s="77" t="s">
        <v>3640</v>
      </c>
      <c r="D1094" s="77" t="s">
        <v>3641</v>
      </c>
      <c r="E1094" s="77" t="s">
        <v>2068</v>
      </c>
      <c r="F1094" s="77" t="s">
        <v>93</v>
      </c>
      <c r="G1094" s="78">
        <v>1730700</v>
      </c>
      <c r="H1094" s="78">
        <v>1500000</v>
      </c>
      <c r="I1094" s="55" t="s">
        <v>174</v>
      </c>
      <c r="J1094" s="55" t="s">
        <v>132</v>
      </c>
      <c r="K1094" s="77" t="s">
        <v>918</v>
      </c>
      <c r="L1094" s="77" t="s">
        <v>115</v>
      </c>
      <c r="M1094" s="77"/>
      <c r="N1094" s="77" t="s">
        <v>150</v>
      </c>
    </row>
    <row r="1095" spans="1:14" s="61" customFormat="1" ht="49.5">
      <c r="A1095" s="77">
        <v>2015</v>
      </c>
      <c r="B1095" s="77" t="s">
        <v>46</v>
      </c>
      <c r="C1095" s="77" t="s">
        <v>3640</v>
      </c>
      <c r="D1095" s="77" t="s">
        <v>3642</v>
      </c>
      <c r="E1095" s="77" t="s">
        <v>2068</v>
      </c>
      <c r="F1095" s="77" t="s">
        <v>93</v>
      </c>
      <c r="G1095" s="78">
        <v>1380700</v>
      </c>
      <c r="H1095" s="78">
        <v>1320000</v>
      </c>
      <c r="I1095" s="55" t="s">
        <v>174</v>
      </c>
      <c r="J1095" s="55" t="s">
        <v>132</v>
      </c>
      <c r="K1095" s="77" t="s">
        <v>918</v>
      </c>
      <c r="L1095" s="77" t="s">
        <v>115</v>
      </c>
      <c r="M1095" s="77"/>
      <c r="N1095" s="77" t="s">
        <v>150</v>
      </c>
    </row>
    <row r="1096" spans="1:14" s="61" customFormat="1" ht="49.5">
      <c r="A1096" s="77">
        <v>2016</v>
      </c>
      <c r="B1096" s="77" t="s">
        <v>46</v>
      </c>
      <c r="C1096" s="77" t="s">
        <v>3640</v>
      </c>
      <c r="D1096" s="77" t="s">
        <v>3643</v>
      </c>
      <c r="E1096" s="77" t="s">
        <v>2068</v>
      </c>
      <c r="F1096" s="77" t="s">
        <v>93</v>
      </c>
      <c r="G1096" s="78">
        <v>1782000</v>
      </c>
      <c r="H1096" s="78">
        <v>1683000</v>
      </c>
      <c r="I1096" s="55" t="s">
        <v>157</v>
      </c>
      <c r="J1096" s="55" t="s">
        <v>132</v>
      </c>
      <c r="K1096" s="77" t="s">
        <v>918</v>
      </c>
      <c r="L1096" s="77" t="s">
        <v>115</v>
      </c>
      <c r="M1096" s="77"/>
      <c r="N1096" s="77" t="s">
        <v>150</v>
      </c>
    </row>
    <row r="1097" spans="1:14" s="61" customFormat="1" ht="49.5">
      <c r="A1097" s="77">
        <v>2017</v>
      </c>
      <c r="B1097" s="77" t="s">
        <v>46</v>
      </c>
      <c r="C1097" s="77" t="s">
        <v>955</v>
      </c>
      <c r="D1097" s="77" t="s">
        <v>3644</v>
      </c>
      <c r="E1097" s="77" t="s">
        <v>2068</v>
      </c>
      <c r="F1097" s="77" t="s">
        <v>93</v>
      </c>
      <c r="G1097" s="78">
        <v>1864561</v>
      </c>
      <c r="H1097" s="78">
        <v>1737000</v>
      </c>
      <c r="I1097" s="55" t="s">
        <v>153</v>
      </c>
      <c r="J1097" s="55" t="s">
        <v>212</v>
      </c>
      <c r="K1097" s="77" t="s">
        <v>929</v>
      </c>
      <c r="L1097" s="77" t="s">
        <v>115</v>
      </c>
      <c r="M1097" s="77"/>
      <c r="N1097" s="77" t="s">
        <v>159</v>
      </c>
    </row>
    <row r="1098" spans="1:14" s="61" customFormat="1" ht="82.5">
      <c r="A1098" s="77">
        <v>2018</v>
      </c>
      <c r="B1098" s="77" t="s">
        <v>46</v>
      </c>
      <c r="C1098" s="77" t="s">
        <v>958</v>
      </c>
      <c r="D1098" s="77" t="s">
        <v>3645</v>
      </c>
      <c r="E1098" s="77" t="s">
        <v>2068</v>
      </c>
      <c r="F1098" s="77" t="s">
        <v>93</v>
      </c>
      <c r="G1098" s="78">
        <v>5449109</v>
      </c>
      <c r="H1098" s="78">
        <v>5428592</v>
      </c>
      <c r="I1098" s="55" t="s">
        <v>261</v>
      </c>
      <c r="J1098" s="55" t="s">
        <v>120</v>
      </c>
      <c r="K1098" s="77" t="s">
        <v>960</v>
      </c>
      <c r="L1098" s="77" t="s">
        <v>115</v>
      </c>
      <c r="M1098" s="77"/>
      <c r="N1098" s="77" t="s">
        <v>150</v>
      </c>
    </row>
    <row r="1099" spans="1:14" s="61" customFormat="1" ht="49.5">
      <c r="A1099" s="77">
        <v>2019</v>
      </c>
      <c r="B1099" s="77" t="s">
        <v>46</v>
      </c>
      <c r="C1099" s="77" t="s">
        <v>958</v>
      </c>
      <c r="D1099" s="77" t="s">
        <v>3646</v>
      </c>
      <c r="E1099" s="77" t="s">
        <v>2068</v>
      </c>
      <c r="F1099" s="77" t="s">
        <v>93</v>
      </c>
      <c r="G1099" s="78">
        <v>5170000</v>
      </c>
      <c r="H1099" s="78">
        <v>4069899</v>
      </c>
      <c r="I1099" s="55" t="s">
        <v>261</v>
      </c>
      <c r="J1099" s="55" t="s">
        <v>120</v>
      </c>
      <c r="K1099" s="77" t="s">
        <v>960</v>
      </c>
      <c r="L1099" s="77" t="s">
        <v>115</v>
      </c>
      <c r="M1099" s="77"/>
      <c r="N1099" s="77" t="s">
        <v>150</v>
      </c>
    </row>
    <row r="1100" spans="1:14" s="61" customFormat="1" ht="66">
      <c r="A1100" s="77">
        <v>2020</v>
      </c>
      <c r="B1100" s="77" t="s">
        <v>46</v>
      </c>
      <c r="C1100" s="77" t="s">
        <v>958</v>
      </c>
      <c r="D1100" s="77" t="s">
        <v>3647</v>
      </c>
      <c r="E1100" s="77" t="s">
        <v>2068</v>
      </c>
      <c r="F1100" s="77" t="s">
        <v>93</v>
      </c>
      <c r="G1100" s="78">
        <v>8934000</v>
      </c>
      <c r="H1100" s="78">
        <v>8526000</v>
      </c>
      <c r="I1100" s="55" t="s">
        <v>120</v>
      </c>
      <c r="J1100" s="55" t="s">
        <v>127</v>
      </c>
      <c r="K1100" s="77" t="s">
        <v>960</v>
      </c>
      <c r="L1100" s="77" t="s">
        <v>115</v>
      </c>
      <c r="M1100" s="77"/>
      <c r="N1100" s="77" t="s">
        <v>150</v>
      </c>
    </row>
    <row r="1101" spans="1:14" s="61" customFormat="1" ht="49.5">
      <c r="A1101" s="77">
        <v>2021</v>
      </c>
      <c r="B1101" s="77" t="s">
        <v>46</v>
      </c>
      <c r="C1101" s="77" t="s">
        <v>964</v>
      </c>
      <c r="D1101" s="77" t="s">
        <v>3648</v>
      </c>
      <c r="E1101" s="77" t="s">
        <v>2068</v>
      </c>
      <c r="F1101" s="77" t="s">
        <v>2088</v>
      </c>
      <c r="G1101" s="78">
        <v>1381621</v>
      </c>
      <c r="H1101" s="78">
        <v>998000</v>
      </c>
      <c r="I1101" s="55" t="s">
        <v>203</v>
      </c>
      <c r="J1101" s="55" t="s">
        <v>212</v>
      </c>
      <c r="K1101" s="77" t="s">
        <v>967</v>
      </c>
      <c r="L1101" s="77" t="s">
        <v>115</v>
      </c>
      <c r="M1101" s="77"/>
      <c r="N1101" s="77" t="s">
        <v>171</v>
      </c>
    </row>
    <row r="1102" spans="1:14" s="61" customFormat="1" ht="49.5">
      <c r="A1102" s="77">
        <v>2022</v>
      </c>
      <c r="B1102" s="77" t="s">
        <v>46</v>
      </c>
      <c r="C1102" s="77" t="s">
        <v>969</v>
      </c>
      <c r="D1102" s="77" t="s">
        <v>3649</v>
      </c>
      <c r="E1102" s="77" t="s">
        <v>2068</v>
      </c>
      <c r="F1102" s="77" t="s">
        <v>93</v>
      </c>
      <c r="G1102" s="78">
        <v>9005000</v>
      </c>
      <c r="H1102" s="78">
        <v>8860000</v>
      </c>
      <c r="I1102" s="55" t="s">
        <v>153</v>
      </c>
      <c r="J1102" s="55" t="s">
        <v>212</v>
      </c>
      <c r="K1102" s="77" t="s">
        <v>971</v>
      </c>
      <c r="L1102" s="77" t="s">
        <v>115</v>
      </c>
      <c r="M1102" s="77"/>
      <c r="N1102" s="77" t="s">
        <v>150</v>
      </c>
    </row>
    <row r="1103" spans="1:14" s="61" customFormat="1" ht="49.5">
      <c r="A1103" s="77">
        <v>2023</v>
      </c>
      <c r="B1103" s="77" t="s">
        <v>46</v>
      </c>
      <c r="C1103" s="77" t="s">
        <v>969</v>
      </c>
      <c r="D1103" s="77" t="s">
        <v>3650</v>
      </c>
      <c r="E1103" s="77" t="s">
        <v>2068</v>
      </c>
      <c r="F1103" s="77" t="s">
        <v>93</v>
      </c>
      <c r="G1103" s="78">
        <v>2520000</v>
      </c>
      <c r="H1103" s="78">
        <v>2380000</v>
      </c>
      <c r="I1103" s="55" t="s">
        <v>153</v>
      </c>
      <c r="J1103" s="55" t="s">
        <v>212</v>
      </c>
      <c r="K1103" s="77" t="s">
        <v>971</v>
      </c>
      <c r="L1103" s="77" t="s">
        <v>115</v>
      </c>
      <c r="M1103" s="77"/>
      <c r="N1103" s="77" t="s">
        <v>150</v>
      </c>
    </row>
    <row r="1104" spans="1:14" s="61" customFormat="1" ht="66">
      <c r="A1104" s="77">
        <v>2024</v>
      </c>
      <c r="B1104" s="77" t="s">
        <v>46</v>
      </c>
      <c r="C1104" s="77" t="s">
        <v>3651</v>
      </c>
      <c r="D1104" s="77" t="s">
        <v>3652</v>
      </c>
      <c r="E1104" s="77" t="s">
        <v>2068</v>
      </c>
      <c r="F1104" s="77" t="s">
        <v>93</v>
      </c>
      <c r="G1104" s="78">
        <v>1710000</v>
      </c>
      <c r="H1104" s="78">
        <v>1690000</v>
      </c>
      <c r="I1104" s="55" t="s">
        <v>126</v>
      </c>
      <c r="J1104" s="55" t="s">
        <v>113</v>
      </c>
      <c r="K1104" s="77" t="s">
        <v>990</v>
      </c>
      <c r="L1104" s="77" t="s">
        <v>115</v>
      </c>
      <c r="M1104" s="77"/>
      <c r="N1104" s="77" t="s">
        <v>171</v>
      </c>
    </row>
    <row r="1105" spans="1:14" s="61" customFormat="1" ht="49.5">
      <c r="A1105" s="77">
        <v>2025</v>
      </c>
      <c r="B1105" s="77" t="s">
        <v>46</v>
      </c>
      <c r="C1105" s="77" t="s">
        <v>974</v>
      </c>
      <c r="D1105" s="77" t="s">
        <v>3653</v>
      </c>
      <c r="E1105" s="77" t="s">
        <v>2068</v>
      </c>
      <c r="F1105" s="77" t="s">
        <v>93</v>
      </c>
      <c r="G1105" s="78">
        <v>1650000</v>
      </c>
      <c r="H1105" s="78">
        <v>1650000</v>
      </c>
      <c r="I1105" s="55" t="s">
        <v>261</v>
      </c>
      <c r="J1105" s="55" t="s">
        <v>174</v>
      </c>
      <c r="K1105" s="77" t="s">
        <v>976</v>
      </c>
      <c r="L1105" s="77" t="s">
        <v>115</v>
      </c>
      <c r="M1105" s="77"/>
      <c r="N1105" s="77" t="s">
        <v>150</v>
      </c>
    </row>
    <row r="1106" spans="1:14" s="61" customFormat="1" ht="66">
      <c r="A1106" s="77">
        <v>2026</v>
      </c>
      <c r="B1106" s="77" t="s">
        <v>46</v>
      </c>
      <c r="C1106" s="77" t="s">
        <v>974</v>
      </c>
      <c r="D1106" s="77" t="s">
        <v>3654</v>
      </c>
      <c r="E1106" s="77" t="s">
        <v>2068</v>
      </c>
      <c r="F1106" s="77" t="s">
        <v>2084</v>
      </c>
      <c r="G1106" s="78">
        <v>18322900</v>
      </c>
      <c r="H1106" s="78">
        <v>18282000</v>
      </c>
      <c r="I1106" s="55" t="s">
        <v>120</v>
      </c>
      <c r="J1106" s="55" t="s">
        <v>153</v>
      </c>
      <c r="K1106" s="77" t="s">
        <v>976</v>
      </c>
      <c r="L1106" s="77" t="s">
        <v>115</v>
      </c>
      <c r="M1106" s="77"/>
      <c r="N1106" s="77" t="s">
        <v>150</v>
      </c>
    </row>
    <row r="1107" spans="1:14" s="61" customFormat="1" ht="49.5">
      <c r="A1107" s="77">
        <v>2027</v>
      </c>
      <c r="B1107" s="77" t="s">
        <v>46</v>
      </c>
      <c r="C1107" s="77" t="s">
        <v>974</v>
      </c>
      <c r="D1107" s="77" t="s">
        <v>3655</v>
      </c>
      <c r="E1107" s="77" t="s">
        <v>2068</v>
      </c>
      <c r="F1107" s="77" t="s">
        <v>93</v>
      </c>
      <c r="G1107" s="78">
        <v>1480000</v>
      </c>
      <c r="H1107" s="78">
        <v>1466000</v>
      </c>
      <c r="I1107" s="55" t="s">
        <v>120</v>
      </c>
      <c r="J1107" s="55" t="s">
        <v>132</v>
      </c>
      <c r="K1107" s="77" t="s">
        <v>976</v>
      </c>
      <c r="L1107" s="77" t="s">
        <v>115</v>
      </c>
      <c r="M1107" s="77"/>
      <c r="N1107" s="77" t="s">
        <v>150</v>
      </c>
    </row>
    <row r="1108" spans="1:14" s="61" customFormat="1" ht="49.5">
      <c r="A1108" s="77">
        <v>2028</v>
      </c>
      <c r="B1108" s="77" t="s">
        <v>46</v>
      </c>
      <c r="C1108" s="77" t="s">
        <v>974</v>
      </c>
      <c r="D1108" s="77" t="s">
        <v>3656</v>
      </c>
      <c r="E1108" s="77" t="s">
        <v>2068</v>
      </c>
      <c r="F1108" s="77" t="s">
        <v>93</v>
      </c>
      <c r="G1108" s="78">
        <v>2250000</v>
      </c>
      <c r="H1108" s="78">
        <v>2250000</v>
      </c>
      <c r="I1108" s="55" t="s">
        <v>132</v>
      </c>
      <c r="J1108" s="55" t="s">
        <v>136</v>
      </c>
      <c r="K1108" s="77" t="s">
        <v>976</v>
      </c>
      <c r="L1108" s="77" t="s">
        <v>115</v>
      </c>
      <c r="M1108" s="77"/>
      <c r="N1108" s="77" t="s">
        <v>150</v>
      </c>
    </row>
    <row r="1109" spans="1:14" s="61" customFormat="1" ht="33">
      <c r="A1109" s="77">
        <v>2029</v>
      </c>
      <c r="B1109" s="77" t="s">
        <v>46</v>
      </c>
      <c r="C1109" s="77" t="s">
        <v>978</v>
      </c>
      <c r="D1109" s="77" t="s">
        <v>3657</v>
      </c>
      <c r="E1109" s="77" t="s">
        <v>2068</v>
      </c>
      <c r="F1109" s="77" t="s">
        <v>93</v>
      </c>
      <c r="G1109" s="78">
        <v>2865000</v>
      </c>
      <c r="H1109" s="78">
        <v>2746000</v>
      </c>
      <c r="I1109" s="55" t="s">
        <v>174</v>
      </c>
      <c r="J1109" s="55" t="s">
        <v>141</v>
      </c>
      <c r="K1109" s="77" t="s">
        <v>980</v>
      </c>
      <c r="L1109" s="77" t="s">
        <v>115</v>
      </c>
      <c r="M1109" s="77"/>
      <c r="N1109" s="77" t="s">
        <v>116</v>
      </c>
    </row>
    <row r="1110" spans="1:14" s="61" customFormat="1" ht="49.5">
      <c r="A1110" s="77">
        <v>2030</v>
      </c>
      <c r="B1110" s="77" t="s">
        <v>46</v>
      </c>
      <c r="C1110" s="77" t="s">
        <v>978</v>
      </c>
      <c r="D1110" s="77" t="s">
        <v>3658</v>
      </c>
      <c r="E1110" s="77" t="s">
        <v>2068</v>
      </c>
      <c r="F1110" s="77" t="s">
        <v>93</v>
      </c>
      <c r="G1110" s="78">
        <v>2686000</v>
      </c>
      <c r="H1110" s="78">
        <v>2600000</v>
      </c>
      <c r="I1110" s="55" t="s">
        <v>131</v>
      </c>
      <c r="J1110" s="55" t="s">
        <v>120</v>
      </c>
      <c r="K1110" s="77" t="s">
        <v>980</v>
      </c>
      <c r="L1110" s="77" t="s">
        <v>115</v>
      </c>
      <c r="M1110" s="77"/>
      <c r="N1110" s="77" t="s">
        <v>116</v>
      </c>
    </row>
    <row r="1111" spans="1:14" s="61" customFormat="1" ht="49.5">
      <c r="A1111" s="77">
        <v>2031</v>
      </c>
      <c r="B1111" s="77" t="s">
        <v>46</v>
      </c>
      <c r="C1111" s="77" t="s">
        <v>978</v>
      </c>
      <c r="D1111" s="77" t="s">
        <v>3659</v>
      </c>
      <c r="E1111" s="77" t="s">
        <v>2068</v>
      </c>
      <c r="F1111" s="77" t="s">
        <v>93</v>
      </c>
      <c r="G1111" s="78">
        <v>3350000</v>
      </c>
      <c r="H1111" s="78">
        <v>3250000</v>
      </c>
      <c r="I1111" s="55" t="s">
        <v>120</v>
      </c>
      <c r="J1111" s="55" t="s">
        <v>148</v>
      </c>
      <c r="K1111" s="77" t="s">
        <v>980</v>
      </c>
      <c r="L1111" s="77" t="s">
        <v>115</v>
      </c>
      <c r="M1111" s="77"/>
      <c r="N1111" s="77" t="s">
        <v>116</v>
      </c>
    </row>
    <row r="1112" spans="1:14" s="61" customFormat="1" ht="33">
      <c r="A1112" s="77">
        <v>2032</v>
      </c>
      <c r="B1112" s="77" t="s">
        <v>46</v>
      </c>
      <c r="C1112" s="77" t="s">
        <v>978</v>
      </c>
      <c r="D1112" s="77" t="s">
        <v>3660</v>
      </c>
      <c r="E1112" s="77" t="s">
        <v>2068</v>
      </c>
      <c r="F1112" s="77" t="s">
        <v>93</v>
      </c>
      <c r="G1112" s="78">
        <v>3167000</v>
      </c>
      <c r="H1112" s="78">
        <v>3028000</v>
      </c>
      <c r="I1112" s="55" t="s">
        <v>120</v>
      </c>
      <c r="J1112" s="55" t="s">
        <v>148</v>
      </c>
      <c r="K1112" s="77" t="s">
        <v>980</v>
      </c>
      <c r="L1112" s="77" t="s">
        <v>115</v>
      </c>
      <c r="M1112" s="77"/>
      <c r="N1112" s="77" t="s">
        <v>116</v>
      </c>
    </row>
    <row r="1113" spans="1:14" s="61" customFormat="1" ht="66">
      <c r="A1113" s="77">
        <v>2033</v>
      </c>
      <c r="B1113" s="77" t="s">
        <v>46</v>
      </c>
      <c r="C1113" s="77" t="s">
        <v>978</v>
      </c>
      <c r="D1113" s="77" t="s">
        <v>3661</v>
      </c>
      <c r="E1113" s="77" t="s">
        <v>2068</v>
      </c>
      <c r="F1113" s="77" t="s">
        <v>93</v>
      </c>
      <c r="G1113" s="78">
        <v>2678000</v>
      </c>
      <c r="H1113" s="78">
        <v>2600000</v>
      </c>
      <c r="I1113" s="55" t="s">
        <v>120</v>
      </c>
      <c r="J1113" s="55" t="s">
        <v>157</v>
      </c>
      <c r="K1113" s="77" t="s">
        <v>980</v>
      </c>
      <c r="L1113" s="77" t="s">
        <v>115</v>
      </c>
      <c r="M1113" s="77"/>
      <c r="N1113" s="77" t="s">
        <v>116</v>
      </c>
    </row>
    <row r="1114" spans="1:14" s="61" customFormat="1" ht="49.5">
      <c r="A1114" s="77">
        <v>2034</v>
      </c>
      <c r="B1114" s="77" t="s">
        <v>46</v>
      </c>
      <c r="C1114" s="77" t="s">
        <v>978</v>
      </c>
      <c r="D1114" s="77" t="s">
        <v>3662</v>
      </c>
      <c r="E1114" s="77" t="s">
        <v>2068</v>
      </c>
      <c r="F1114" s="77" t="s">
        <v>93</v>
      </c>
      <c r="G1114" s="78">
        <v>1483000</v>
      </c>
      <c r="H1114" s="78">
        <v>1436000</v>
      </c>
      <c r="I1114" s="55" t="s">
        <v>221</v>
      </c>
      <c r="J1114" s="55" t="s">
        <v>121</v>
      </c>
      <c r="K1114" s="77" t="s">
        <v>980</v>
      </c>
      <c r="L1114" s="77" t="s">
        <v>115</v>
      </c>
      <c r="M1114" s="77"/>
      <c r="N1114" s="77" t="s">
        <v>159</v>
      </c>
    </row>
    <row r="1115" spans="1:14" s="61" customFormat="1" ht="49.5">
      <c r="A1115" s="77">
        <v>2035</v>
      </c>
      <c r="B1115" s="77" t="s">
        <v>46</v>
      </c>
      <c r="C1115" s="77" t="s">
        <v>3663</v>
      </c>
      <c r="D1115" s="77" t="s">
        <v>3664</v>
      </c>
      <c r="E1115" s="77" t="s">
        <v>2068</v>
      </c>
      <c r="F1115" s="77" t="s">
        <v>2088</v>
      </c>
      <c r="G1115" s="78">
        <v>1722600</v>
      </c>
      <c r="H1115" s="78">
        <v>1480000</v>
      </c>
      <c r="I1115" s="55" t="s">
        <v>255</v>
      </c>
      <c r="J1115" s="55" t="s">
        <v>126</v>
      </c>
      <c r="K1115" s="77" t="s">
        <v>960</v>
      </c>
      <c r="L1115" s="77" t="s">
        <v>115</v>
      </c>
      <c r="M1115" s="77"/>
      <c r="N1115" s="77" t="s">
        <v>384</v>
      </c>
    </row>
    <row r="1116" spans="1:14" s="61" customFormat="1" ht="66">
      <c r="A1116" s="77">
        <v>2036</v>
      </c>
      <c r="B1116" s="77" t="s">
        <v>46</v>
      </c>
      <c r="C1116" s="77" t="s">
        <v>991</v>
      </c>
      <c r="D1116" s="77" t="s">
        <v>3665</v>
      </c>
      <c r="E1116" s="77" t="s">
        <v>2068</v>
      </c>
      <c r="F1116" s="77" t="s">
        <v>2074</v>
      </c>
      <c r="G1116" s="78">
        <v>2198980</v>
      </c>
      <c r="H1116" s="78">
        <v>2020000</v>
      </c>
      <c r="I1116" s="55" t="s">
        <v>191</v>
      </c>
      <c r="J1116" s="55" t="s">
        <v>214</v>
      </c>
      <c r="K1116" s="77" t="s">
        <v>980</v>
      </c>
      <c r="L1116" s="77" t="s">
        <v>115</v>
      </c>
      <c r="M1116" s="77"/>
      <c r="N1116" s="77" t="s">
        <v>159</v>
      </c>
    </row>
    <row r="1117" spans="1:14" s="61" customFormat="1" ht="33">
      <c r="A1117" s="77">
        <v>2037</v>
      </c>
      <c r="B1117" s="77" t="s">
        <v>46</v>
      </c>
      <c r="C1117" s="77" t="s">
        <v>3666</v>
      </c>
      <c r="D1117" s="77" t="s">
        <v>3667</v>
      </c>
      <c r="E1117" s="77" t="s">
        <v>2068</v>
      </c>
      <c r="F1117" s="77" t="s">
        <v>2849</v>
      </c>
      <c r="G1117" s="78">
        <v>7572086</v>
      </c>
      <c r="H1117" s="78">
        <v>7550000</v>
      </c>
      <c r="I1117" s="55" t="s">
        <v>121</v>
      </c>
      <c r="J1117" s="55" t="s">
        <v>136</v>
      </c>
      <c r="K1117" s="77" t="s">
        <v>924</v>
      </c>
      <c r="L1117" s="77" t="s">
        <v>115</v>
      </c>
      <c r="M1117" s="77"/>
      <c r="N1117" s="77" t="s">
        <v>159</v>
      </c>
    </row>
    <row r="1118" spans="1:14" s="61" customFormat="1" ht="33">
      <c r="A1118" s="77">
        <v>2038</v>
      </c>
      <c r="B1118" s="77" t="s">
        <v>46</v>
      </c>
      <c r="C1118" s="77" t="s">
        <v>993</v>
      </c>
      <c r="D1118" s="77" t="s">
        <v>3668</v>
      </c>
      <c r="E1118" s="77" t="s">
        <v>2068</v>
      </c>
      <c r="F1118" s="77" t="s">
        <v>2088</v>
      </c>
      <c r="G1118" s="78">
        <v>2240109</v>
      </c>
      <c r="H1118" s="78">
        <v>2230000</v>
      </c>
      <c r="I1118" s="55" t="s">
        <v>174</v>
      </c>
      <c r="J1118" s="55" t="s">
        <v>141</v>
      </c>
      <c r="K1118" s="77" t="s">
        <v>971</v>
      </c>
      <c r="L1118" s="77" t="s">
        <v>115</v>
      </c>
      <c r="M1118" s="77"/>
      <c r="N1118" s="77" t="s">
        <v>159</v>
      </c>
    </row>
    <row r="1119" spans="1:14" s="61" customFormat="1" ht="33">
      <c r="A1119" s="77">
        <v>2039</v>
      </c>
      <c r="B1119" s="77" t="s">
        <v>46</v>
      </c>
      <c r="C1119" s="77" t="s">
        <v>3669</v>
      </c>
      <c r="D1119" s="77" t="s">
        <v>3670</v>
      </c>
      <c r="E1119" s="77" t="s">
        <v>2068</v>
      </c>
      <c r="F1119" s="77" t="s">
        <v>2849</v>
      </c>
      <c r="G1119" s="78">
        <v>2391678</v>
      </c>
      <c r="H1119" s="78">
        <v>2383776</v>
      </c>
      <c r="I1119" s="55" t="s">
        <v>132</v>
      </c>
      <c r="J1119" s="55" t="s">
        <v>113</v>
      </c>
      <c r="K1119" s="77" t="s">
        <v>918</v>
      </c>
      <c r="L1119" s="77" t="s">
        <v>115</v>
      </c>
      <c r="M1119" s="77"/>
      <c r="N1119" s="77" t="s">
        <v>116</v>
      </c>
    </row>
    <row r="1120" spans="1:14" s="61" customFormat="1" ht="33">
      <c r="A1120" s="77">
        <v>2040</v>
      </c>
      <c r="B1120" s="77" t="s">
        <v>46</v>
      </c>
      <c r="C1120" s="77" t="s">
        <v>3671</v>
      </c>
      <c r="D1120" s="77" t="s">
        <v>3672</v>
      </c>
      <c r="E1120" s="77" t="s">
        <v>2068</v>
      </c>
      <c r="F1120" s="77" t="s">
        <v>2849</v>
      </c>
      <c r="G1120" s="78">
        <v>14801551</v>
      </c>
      <c r="H1120" s="78">
        <v>14660000</v>
      </c>
      <c r="I1120" s="55" t="s">
        <v>120</v>
      </c>
      <c r="J1120" s="55" t="s">
        <v>148</v>
      </c>
      <c r="K1120" s="77" t="s">
        <v>952</v>
      </c>
      <c r="L1120" s="77" t="s">
        <v>115</v>
      </c>
      <c r="M1120" s="77"/>
      <c r="N1120" s="77" t="s">
        <v>159</v>
      </c>
    </row>
    <row r="1121" spans="1:14" s="61" customFormat="1" ht="49.5">
      <c r="A1121" s="77">
        <v>2041</v>
      </c>
      <c r="B1121" s="77" t="s">
        <v>46</v>
      </c>
      <c r="C1121" s="77" t="s">
        <v>3673</v>
      </c>
      <c r="D1121" s="77" t="s">
        <v>3674</v>
      </c>
      <c r="E1121" s="77" t="s">
        <v>2068</v>
      </c>
      <c r="F1121" s="77" t="s">
        <v>2074</v>
      </c>
      <c r="G1121" s="78">
        <v>1873601</v>
      </c>
      <c r="H1121" s="78">
        <v>1650000</v>
      </c>
      <c r="I1121" s="55" t="s">
        <v>153</v>
      </c>
      <c r="J1121" s="55" t="s">
        <v>113</v>
      </c>
      <c r="K1121" s="77" t="s">
        <v>926</v>
      </c>
      <c r="L1121" s="77" t="s">
        <v>115</v>
      </c>
      <c r="M1121" s="77"/>
      <c r="N1121" s="77" t="s">
        <v>159</v>
      </c>
    </row>
    <row r="1122" spans="1:14" s="61" customFormat="1" ht="49.5">
      <c r="A1122" s="77">
        <v>2042</v>
      </c>
      <c r="B1122" s="77" t="s">
        <v>46</v>
      </c>
      <c r="C1122" s="77" t="s">
        <v>3675</v>
      </c>
      <c r="D1122" s="77" t="s">
        <v>3676</v>
      </c>
      <c r="E1122" s="77" t="s">
        <v>2068</v>
      </c>
      <c r="F1122" s="77" t="s">
        <v>2079</v>
      </c>
      <c r="G1122" s="78">
        <v>7930148</v>
      </c>
      <c r="H1122" s="78">
        <v>7929000</v>
      </c>
      <c r="I1122" s="55" t="s">
        <v>120</v>
      </c>
      <c r="J1122" s="55" t="s">
        <v>157</v>
      </c>
      <c r="K1122" s="77" t="s">
        <v>918</v>
      </c>
      <c r="L1122" s="77" t="s">
        <v>115</v>
      </c>
      <c r="M1122" s="77"/>
      <c r="N1122" s="77" t="s">
        <v>123</v>
      </c>
    </row>
    <row r="1123" spans="1:14" s="61" customFormat="1" ht="49.5">
      <c r="A1123" s="77">
        <v>2043</v>
      </c>
      <c r="B1123" s="77" t="s">
        <v>46</v>
      </c>
      <c r="C1123" s="77" t="s">
        <v>3677</v>
      </c>
      <c r="D1123" s="77" t="s">
        <v>3678</v>
      </c>
      <c r="E1123" s="77" t="s">
        <v>2068</v>
      </c>
      <c r="F1123" s="77" t="s">
        <v>2112</v>
      </c>
      <c r="G1123" s="78">
        <v>3174000</v>
      </c>
      <c r="H1123" s="78">
        <v>3079000</v>
      </c>
      <c r="I1123" s="55" t="s">
        <v>266</v>
      </c>
      <c r="J1123" s="55" t="s">
        <v>131</v>
      </c>
      <c r="K1123" s="77" t="s">
        <v>952</v>
      </c>
      <c r="L1123" s="77" t="s">
        <v>115</v>
      </c>
      <c r="M1123" s="77"/>
      <c r="N1123" s="77" t="s">
        <v>150</v>
      </c>
    </row>
    <row r="1124" spans="1:14" s="61" customFormat="1" ht="49.5">
      <c r="A1124" s="77">
        <v>2044</v>
      </c>
      <c r="B1124" s="77" t="s">
        <v>46</v>
      </c>
      <c r="C1124" s="77" t="s">
        <v>3679</v>
      </c>
      <c r="D1124" s="77" t="s">
        <v>3680</v>
      </c>
      <c r="E1124" s="77" t="s">
        <v>2068</v>
      </c>
      <c r="F1124" s="77" t="s">
        <v>2849</v>
      </c>
      <c r="G1124" s="78">
        <v>3771978</v>
      </c>
      <c r="H1124" s="78">
        <v>3770000</v>
      </c>
      <c r="I1124" s="55" t="s">
        <v>174</v>
      </c>
      <c r="J1124" s="55" t="s">
        <v>126</v>
      </c>
      <c r="K1124" s="77" t="s">
        <v>921</v>
      </c>
      <c r="L1124" s="77" t="s">
        <v>115</v>
      </c>
      <c r="M1124" s="77"/>
      <c r="N1124" s="77" t="s">
        <v>159</v>
      </c>
    </row>
    <row r="1125" spans="1:14" s="61" customFormat="1" ht="49.5">
      <c r="A1125" s="77">
        <v>2045</v>
      </c>
      <c r="B1125" s="77" t="s">
        <v>46</v>
      </c>
      <c r="C1125" s="77" t="s">
        <v>3681</v>
      </c>
      <c r="D1125" s="77" t="s">
        <v>3682</v>
      </c>
      <c r="E1125" s="77" t="s">
        <v>2068</v>
      </c>
      <c r="F1125" s="77" t="s">
        <v>2074</v>
      </c>
      <c r="G1125" s="78">
        <v>2020621</v>
      </c>
      <c r="H1125" s="78">
        <v>1893000</v>
      </c>
      <c r="I1125" s="55" t="s">
        <v>203</v>
      </c>
      <c r="J1125" s="55" t="s">
        <v>174</v>
      </c>
      <c r="K1125" s="77" t="s">
        <v>921</v>
      </c>
      <c r="L1125" s="77" t="s">
        <v>115</v>
      </c>
      <c r="M1125" s="77"/>
      <c r="N1125" s="77" t="s">
        <v>384</v>
      </c>
    </row>
    <row r="1126" spans="1:14" s="61" customFormat="1" ht="99">
      <c r="A1126" s="77">
        <v>2046</v>
      </c>
      <c r="B1126" s="77" t="s">
        <v>46</v>
      </c>
      <c r="C1126" s="77" t="s">
        <v>3683</v>
      </c>
      <c r="D1126" s="77" t="s">
        <v>3684</v>
      </c>
      <c r="E1126" s="77" t="s">
        <v>2068</v>
      </c>
      <c r="F1126" s="77" t="s">
        <v>2079</v>
      </c>
      <c r="G1126" s="78">
        <v>1795344</v>
      </c>
      <c r="H1126" s="78">
        <v>1793000</v>
      </c>
      <c r="I1126" s="55" t="s">
        <v>207</v>
      </c>
      <c r="J1126" s="55" t="s">
        <v>174</v>
      </c>
      <c r="K1126" s="77" t="s">
        <v>918</v>
      </c>
      <c r="L1126" s="77" t="s">
        <v>115</v>
      </c>
      <c r="M1126" s="77"/>
      <c r="N1126" s="77" t="s">
        <v>401</v>
      </c>
    </row>
    <row r="1127" spans="1:14" s="61" customFormat="1" ht="66">
      <c r="A1127" s="77">
        <v>2047</v>
      </c>
      <c r="B1127" s="77" t="s">
        <v>46</v>
      </c>
      <c r="C1127" s="77" t="s">
        <v>3685</v>
      </c>
      <c r="D1127" s="77" t="s">
        <v>3686</v>
      </c>
      <c r="E1127" s="77" t="s">
        <v>2068</v>
      </c>
      <c r="F1127" s="77" t="s">
        <v>2218</v>
      </c>
      <c r="G1127" s="78">
        <v>1839391</v>
      </c>
      <c r="H1127" s="78">
        <v>1720000</v>
      </c>
      <c r="I1127" s="55" t="s">
        <v>148</v>
      </c>
      <c r="J1127" s="55" t="s">
        <v>157</v>
      </c>
      <c r="K1127" s="77" t="s">
        <v>967</v>
      </c>
      <c r="L1127" s="77" t="s">
        <v>115</v>
      </c>
      <c r="M1127" s="77"/>
      <c r="N1127" s="77" t="s">
        <v>123</v>
      </c>
    </row>
    <row r="1128" spans="1:14" s="61" customFormat="1" ht="82.5">
      <c r="A1128" s="77">
        <v>2048</v>
      </c>
      <c r="B1128" s="77" t="s">
        <v>46</v>
      </c>
      <c r="C1128" s="77" t="s">
        <v>3687</v>
      </c>
      <c r="D1128" s="77" t="s">
        <v>3688</v>
      </c>
      <c r="E1128" s="77" t="s">
        <v>2068</v>
      </c>
      <c r="F1128" s="77" t="s">
        <v>93</v>
      </c>
      <c r="G1128" s="78">
        <v>1648198</v>
      </c>
      <c r="H1128" s="78">
        <v>1638000</v>
      </c>
      <c r="I1128" s="55" t="s">
        <v>113</v>
      </c>
      <c r="J1128" s="55" t="s">
        <v>212</v>
      </c>
      <c r="K1128" s="77" t="s">
        <v>967</v>
      </c>
      <c r="L1128" s="77" t="s">
        <v>115</v>
      </c>
      <c r="M1128" s="77"/>
      <c r="N1128" s="77" t="s">
        <v>159</v>
      </c>
    </row>
    <row r="1129" spans="1:14" s="61" customFormat="1" ht="82.5">
      <c r="A1129" s="77">
        <v>2049</v>
      </c>
      <c r="B1129" s="77" t="s">
        <v>46</v>
      </c>
      <c r="C1129" s="77" t="s">
        <v>3689</v>
      </c>
      <c r="D1129" s="77" t="s">
        <v>3690</v>
      </c>
      <c r="E1129" s="77" t="s">
        <v>2068</v>
      </c>
      <c r="F1129" s="77" t="s">
        <v>2088</v>
      </c>
      <c r="G1129" s="78">
        <v>1671709</v>
      </c>
      <c r="H1129" s="78">
        <v>1659175</v>
      </c>
      <c r="I1129" s="55" t="s">
        <v>153</v>
      </c>
      <c r="J1129" s="55" t="s">
        <v>113</v>
      </c>
      <c r="K1129" s="77" t="s">
        <v>963</v>
      </c>
      <c r="L1129" s="77" t="s">
        <v>115</v>
      </c>
      <c r="M1129" s="77"/>
      <c r="N1129" s="77" t="s">
        <v>159</v>
      </c>
    </row>
    <row r="1130" spans="1:14" s="61" customFormat="1" ht="82.5">
      <c r="A1130" s="77">
        <v>2050</v>
      </c>
      <c r="B1130" s="77" t="s">
        <v>46</v>
      </c>
      <c r="C1130" s="77" t="s">
        <v>3691</v>
      </c>
      <c r="D1130" s="77" t="s">
        <v>3692</v>
      </c>
      <c r="E1130" s="77" t="s">
        <v>2068</v>
      </c>
      <c r="F1130" s="77" t="s">
        <v>2088</v>
      </c>
      <c r="G1130" s="78">
        <v>1621513</v>
      </c>
      <c r="H1130" s="78">
        <v>1620000</v>
      </c>
      <c r="I1130" s="55" t="s">
        <v>148</v>
      </c>
      <c r="J1130" s="55" t="s">
        <v>157</v>
      </c>
      <c r="K1130" s="77" t="s">
        <v>963</v>
      </c>
      <c r="L1130" s="77" t="s">
        <v>115</v>
      </c>
      <c r="M1130" s="77"/>
      <c r="N1130" s="77" t="s">
        <v>159</v>
      </c>
    </row>
    <row r="1131" spans="1:14" s="61" customFormat="1" ht="49.5">
      <c r="A1131" s="77">
        <v>2051</v>
      </c>
      <c r="B1131" s="77" t="s">
        <v>46</v>
      </c>
      <c r="C1131" s="77" t="s">
        <v>3693</v>
      </c>
      <c r="D1131" s="77" t="s">
        <v>3694</v>
      </c>
      <c r="E1131" s="77" t="s">
        <v>2068</v>
      </c>
      <c r="F1131" s="77" t="s">
        <v>93</v>
      </c>
      <c r="G1131" s="78">
        <v>1662253</v>
      </c>
      <c r="H1131" s="78">
        <v>1600000</v>
      </c>
      <c r="I1131" s="55" t="s">
        <v>195</v>
      </c>
      <c r="J1131" s="55" t="s">
        <v>174</v>
      </c>
      <c r="K1131" s="77" t="s">
        <v>918</v>
      </c>
      <c r="L1131" s="77" t="s">
        <v>115</v>
      </c>
      <c r="M1131" s="77"/>
      <c r="N1131" s="77" t="s">
        <v>123</v>
      </c>
    </row>
    <row r="1132" spans="1:14" s="61" customFormat="1" ht="82.5">
      <c r="A1132" s="77">
        <v>2052</v>
      </c>
      <c r="B1132" s="77" t="s">
        <v>46</v>
      </c>
      <c r="C1132" s="77" t="s">
        <v>3695</v>
      </c>
      <c r="D1132" s="77" t="s">
        <v>3696</v>
      </c>
      <c r="E1132" s="77" t="s">
        <v>2068</v>
      </c>
      <c r="F1132" s="77" t="s">
        <v>2079</v>
      </c>
      <c r="G1132" s="78">
        <v>1433000</v>
      </c>
      <c r="H1132" s="78">
        <v>1370000</v>
      </c>
      <c r="I1132" s="55" t="s">
        <v>148</v>
      </c>
      <c r="J1132" s="55" t="s">
        <v>157</v>
      </c>
      <c r="K1132" s="77" t="s">
        <v>985</v>
      </c>
      <c r="L1132" s="77" t="s">
        <v>115</v>
      </c>
      <c r="M1132" s="77"/>
      <c r="N1132" s="77" t="s">
        <v>159</v>
      </c>
    </row>
    <row r="1133" spans="1:14" s="61" customFormat="1" ht="49.5">
      <c r="A1133" s="77">
        <v>2053</v>
      </c>
      <c r="B1133" s="77" t="s">
        <v>46</v>
      </c>
      <c r="C1133" s="77" t="s">
        <v>3697</v>
      </c>
      <c r="D1133" s="77" t="s">
        <v>3698</v>
      </c>
      <c r="E1133" s="77" t="s">
        <v>2068</v>
      </c>
      <c r="F1133" s="77" t="s">
        <v>2849</v>
      </c>
      <c r="G1133" s="78">
        <v>1841167</v>
      </c>
      <c r="H1133" s="78">
        <v>1749000</v>
      </c>
      <c r="I1133" s="55" t="s">
        <v>191</v>
      </c>
      <c r="J1133" s="55" t="s">
        <v>214</v>
      </c>
      <c r="K1133" s="77" t="s">
        <v>985</v>
      </c>
      <c r="L1133" s="77" t="s">
        <v>115</v>
      </c>
      <c r="M1133" s="77"/>
      <c r="N1133" s="77" t="s">
        <v>159</v>
      </c>
    </row>
    <row r="1134" spans="1:14" s="61" customFormat="1" ht="49.5">
      <c r="A1134" s="77">
        <v>2054</v>
      </c>
      <c r="B1134" s="77" t="s">
        <v>46</v>
      </c>
      <c r="C1134" s="77" t="s">
        <v>1001</v>
      </c>
      <c r="D1134" s="77" t="s">
        <v>3699</v>
      </c>
      <c r="E1134" s="77" t="s">
        <v>2068</v>
      </c>
      <c r="F1134" s="77" t="s">
        <v>2849</v>
      </c>
      <c r="G1134" s="78">
        <v>3417239</v>
      </c>
      <c r="H1134" s="78">
        <v>3400000</v>
      </c>
      <c r="I1134" s="55" t="s">
        <v>153</v>
      </c>
      <c r="J1134" s="55" t="s">
        <v>136</v>
      </c>
      <c r="K1134" s="77" t="s">
        <v>924</v>
      </c>
      <c r="L1134" s="77" t="s">
        <v>115</v>
      </c>
      <c r="M1134" s="77"/>
      <c r="N1134" s="77" t="s">
        <v>159</v>
      </c>
    </row>
    <row r="1135" spans="1:14" s="61" customFormat="1" ht="49.5">
      <c r="A1135" s="77">
        <v>2055</v>
      </c>
      <c r="B1135" s="77" t="s">
        <v>46</v>
      </c>
      <c r="C1135" s="77" t="s">
        <v>3700</v>
      </c>
      <c r="D1135" s="77" t="s">
        <v>3701</v>
      </c>
      <c r="E1135" s="77" t="s">
        <v>2068</v>
      </c>
      <c r="F1135" s="77" t="s">
        <v>93</v>
      </c>
      <c r="G1135" s="78">
        <v>1227768</v>
      </c>
      <c r="H1135" s="78">
        <v>1130000</v>
      </c>
      <c r="I1135" s="55" t="s">
        <v>174</v>
      </c>
      <c r="J1135" s="55" t="s">
        <v>148</v>
      </c>
      <c r="K1135" s="77" t="s">
        <v>960</v>
      </c>
      <c r="L1135" s="77" t="s">
        <v>115</v>
      </c>
      <c r="M1135" s="77"/>
      <c r="N1135" s="77" t="s">
        <v>116</v>
      </c>
    </row>
    <row r="1136" spans="1:14" s="61" customFormat="1" ht="49.5">
      <c r="A1136" s="77">
        <v>2056</v>
      </c>
      <c r="B1136" s="77" t="s">
        <v>46</v>
      </c>
      <c r="C1136" s="77" t="s">
        <v>3702</v>
      </c>
      <c r="D1136" s="77" t="s">
        <v>3703</v>
      </c>
      <c r="E1136" s="77" t="s">
        <v>2068</v>
      </c>
      <c r="F1136" s="77" t="s">
        <v>2849</v>
      </c>
      <c r="G1136" s="78">
        <v>1839402</v>
      </c>
      <c r="H1136" s="78">
        <v>1830000</v>
      </c>
      <c r="I1136" s="55" t="s">
        <v>174</v>
      </c>
      <c r="J1136" s="55" t="s">
        <v>126</v>
      </c>
      <c r="K1136" s="77" t="s">
        <v>918</v>
      </c>
      <c r="L1136" s="77" t="s">
        <v>115</v>
      </c>
      <c r="M1136" s="77"/>
      <c r="N1136" s="77" t="s">
        <v>384</v>
      </c>
    </row>
    <row r="1137" spans="1:14" s="61" customFormat="1" ht="82.5">
      <c r="A1137" s="77">
        <v>2057</v>
      </c>
      <c r="B1137" s="77" t="s">
        <v>46</v>
      </c>
      <c r="C1137" s="77" t="s">
        <v>3704</v>
      </c>
      <c r="D1137" s="77" t="s">
        <v>3705</v>
      </c>
      <c r="E1137" s="77" t="s">
        <v>2068</v>
      </c>
      <c r="F1137" s="77" t="s">
        <v>2074</v>
      </c>
      <c r="G1137" s="78">
        <v>1450890</v>
      </c>
      <c r="H1137" s="78">
        <v>1320000</v>
      </c>
      <c r="I1137" s="55" t="s">
        <v>141</v>
      </c>
      <c r="J1137" s="55" t="s">
        <v>126</v>
      </c>
      <c r="K1137" s="77" t="s">
        <v>990</v>
      </c>
      <c r="L1137" s="77" t="s">
        <v>115</v>
      </c>
      <c r="M1137" s="77"/>
      <c r="N1137" s="77" t="s">
        <v>159</v>
      </c>
    </row>
    <row r="1138" spans="1:14" s="61" customFormat="1" ht="66">
      <c r="A1138" s="77">
        <v>2058</v>
      </c>
      <c r="B1138" s="77" t="s">
        <v>46</v>
      </c>
      <c r="C1138" s="77" t="s">
        <v>1006</v>
      </c>
      <c r="D1138" s="77" t="s">
        <v>3706</v>
      </c>
      <c r="E1138" s="77" t="s">
        <v>2068</v>
      </c>
      <c r="F1138" s="77" t="s">
        <v>2088</v>
      </c>
      <c r="G1138" s="78">
        <v>1815000</v>
      </c>
      <c r="H1138" s="78">
        <v>1750000</v>
      </c>
      <c r="I1138" s="55" t="s">
        <v>126</v>
      </c>
      <c r="J1138" s="55" t="s">
        <v>131</v>
      </c>
      <c r="K1138" s="77" t="s">
        <v>990</v>
      </c>
      <c r="L1138" s="77" t="s">
        <v>115</v>
      </c>
      <c r="M1138" s="77"/>
      <c r="N1138" s="77" t="s">
        <v>401</v>
      </c>
    </row>
    <row r="1139" spans="1:14" s="61" customFormat="1" ht="66">
      <c r="A1139" s="77">
        <v>2059</v>
      </c>
      <c r="B1139" s="77" t="s">
        <v>46</v>
      </c>
      <c r="C1139" s="77" t="s">
        <v>3707</v>
      </c>
      <c r="D1139" s="77" t="s">
        <v>3708</v>
      </c>
      <c r="E1139" s="77" t="s">
        <v>2068</v>
      </c>
      <c r="F1139" s="77" t="s">
        <v>2079</v>
      </c>
      <c r="G1139" s="78">
        <v>1471583</v>
      </c>
      <c r="H1139" s="78">
        <v>1450000</v>
      </c>
      <c r="I1139" s="55" t="s">
        <v>207</v>
      </c>
      <c r="J1139" s="55" t="s">
        <v>174</v>
      </c>
      <c r="K1139" s="77" t="s">
        <v>1017</v>
      </c>
      <c r="L1139" s="77" t="s">
        <v>115</v>
      </c>
      <c r="M1139" s="77"/>
      <c r="N1139" s="77" t="s">
        <v>159</v>
      </c>
    </row>
    <row r="1140" spans="1:14" s="61" customFormat="1" ht="82.5">
      <c r="A1140" s="77">
        <v>2060</v>
      </c>
      <c r="B1140" s="77" t="s">
        <v>51</v>
      </c>
      <c r="C1140" s="77" t="s">
        <v>51</v>
      </c>
      <c r="D1140" s="77" t="s">
        <v>3709</v>
      </c>
      <c r="E1140" s="77" t="s">
        <v>2068</v>
      </c>
      <c r="F1140" s="77" t="s">
        <v>2129</v>
      </c>
      <c r="G1140" s="78">
        <v>11150000</v>
      </c>
      <c r="H1140" s="78">
        <v>11150000</v>
      </c>
      <c r="I1140" s="55" t="s">
        <v>3710</v>
      </c>
      <c r="J1140" s="55" t="s">
        <v>207</v>
      </c>
      <c r="K1140" s="77" t="s">
        <v>474</v>
      </c>
      <c r="L1140" s="77" t="s">
        <v>115</v>
      </c>
      <c r="M1140" s="77"/>
      <c r="N1140" s="77" t="s">
        <v>159</v>
      </c>
    </row>
    <row r="1141" spans="1:14" s="61" customFormat="1" ht="33">
      <c r="A1141" s="77">
        <v>2061</v>
      </c>
      <c r="B1141" s="77" t="s">
        <v>51</v>
      </c>
      <c r="C1141" s="77" t="s">
        <v>51</v>
      </c>
      <c r="D1141" s="77" t="s">
        <v>3711</v>
      </c>
      <c r="E1141" s="77" t="s">
        <v>2068</v>
      </c>
      <c r="F1141" s="77" t="s">
        <v>2112</v>
      </c>
      <c r="G1141" s="78">
        <v>1259562</v>
      </c>
      <c r="H1141" s="78">
        <v>995000</v>
      </c>
      <c r="I1141" s="55" t="s">
        <v>261</v>
      </c>
      <c r="J1141" s="55" t="s">
        <v>207</v>
      </c>
      <c r="K1141" s="77" t="s">
        <v>1057</v>
      </c>
      <c r="L1141" s="77" t="s">
        <v>115</v>
      </c>
      <c r="M1141" s="77"/>
      <c r="N1141" s="77" t="s">
        <v>159</v>
      </c>
    </row>
    <row r="1142" spans="1:14" s="61" customFormat="1" ht="99">
      <c r="A1142" s="77">
        <v>2062</v>
      </c>
      <c r="B1142" s="77" t="s">
        <v>51</v>
      </c>
      <c r="C1142" s="77" t="s">
        <v>51</v>
      </c>
      <c r="D1142" s="77" t="s">
        <v>3712</v>
      </c>
      <c r="E1142" s="77" t="s">
        <v>2068</v>
      </c>
      <c r="F1142" s="77" t="s">
        <v>2133</v>
      </c>
      <c r="G1142" s="78">
        <v>116095000</v>
      </c>
      <c r="H1142" s="78">
        <v>114970000</v>
      </c>
      <c r="I1142" s="55" t="s">
        <v>203</v>
      </c>
      <c r="J1142" s="55" t="s">
        <v>141</v>
      </c>
      <c r="K1142" s="77" t="s">
        <v>2448</v>
      </c>
      <c r="L1142" s="77" t="s">
        <v>176</v>
      </c>
      <c r="M1142" s="77" t="s">
        <v>177</v>
      </c>
      <c r="N1142" s="77"/>
    </row>
    <row r="1143" spans="1:14" s="61" customFormat="1" ht="82.5">
      <c r="A1143" s="77">
        <v>2063</v>
      </c>
      <c r="B1143" s="77" t="s">
        <v>51</v>
      </c>
      <c r="C1143" s="77" t="s">
        <v>51</v>
      </c>
      <c r="D1143" s="77" t="s">
        <v>3713</v>
      </c>
      <c r="E1143" s="77" t="s">
        <v>2068</v>
      </c>
      <c r="F1143" s="77" t="s">
        <v>2079</v>
      </c>
      <c r="G1143" s="78">
        <v>2105798</v>
      </c>
      <c r="H1143" s="78">
        <v>2103119</v>
      </c>
      <c r="I1143" s="55" t="s">
        <v>195</v>
      </c>
      <c r="J1143" s="55" t="s">
        <v>141</v>
      </c>
      <c r="K1143" s="77" t="s">
        <v>336</v>
      </c>
      <c r="L1143" s="77" t="s">
        <v>115</v>
      </c>
      <c r="M1143" s="77"/>
      <c r="N1143" s="77" t="s">
        <v>123</v>
      </c>
    </row>
    <row r="1144" spans="1:14" s="61" customFormat="1" ht="66">
      <c r="A1144" s="77">
        <v>2064</v>
      </c>
      <c r="B1144" s="77" t="s">
        <v>51</v>
      </c>
      <c r="C1144" s="77" t="s">
        <v>51</v>
      </c>
      <c r="D1144" s="77" t="s">
        <v>3714</v>
      </c>
      <c r="E1144" s="77" t="s">
        <v>2068</v>
      </c>
      <c r="F1144" s="77" t="s">
        <v>2079</v>
      </c>
      <c r="G1144" s="78">
        <v>2344000</v>
      </c>
      <c r="H1144" s="78">
        <v>2306751</v>
      </c>
      <c r="I1144" s="55" t="s">
        <v>195</v>
      </c>
      <c r="J1144" s="55" t="s">
        <v>141</v>
      </c>
      <c r="K1144" s="77" t="s">
        <v>1026</v>
      </c>
      <c r="L1144" s="77" t="s">
        <v>115</v>
      </c>
      <c r="M1144" s="77"/>
      <c r="N1144" s="77" t="s">
        <v>123</v>
      </c>
    </row>
    <row r="1145" spans="1:14" s="61" customFormat="1" ht="66">
      <c r="A1145" s="77">
        <v>2065</v>
      </c>
      <c r="B1145" s="77" t="s">
        <v>51</v>
      </c>
      <c r="C1145" s="77" t="s">
        <v>51</v>
      </c>
      <c r="D1145" s="77" t="s">
        <v>3715</v>
      </c>
      <c r="E1145" s="77" t="s">
        <v>2068</v>
      </c>
      <c r="F1145" s="77" t="s">
        <v>93</v>
      </c>
      <c r="G1145" s="78">
        <v>21952000</v>
      </c>
      <c r="H1145" s="78">
        <v>17780000</v>
      </c>
      <c r="I1145" s="55" t="s">
        <v>195</v>
      </c>
      <c r="J1145" s="55" t="s">
        <v>207</v>
      </c>
      <c r="K1145" s="77" t="s">
        <v>3716</v>
      </c>
      <c r="L1145" s="77" t="s">
        <v>115</v>
      </c>
      <c r="M1145" s="77"/>
      <c r="N1145" s="77" t="s">
        <v>159</v>
      </c>
    </row>
    <row r="1146" spans="1:14" s="61" customFormat="1" ht="49.5">
      <c r="A1146" s="77">
        <v>2066</v>
      </c>
      <c r="B1146" s="77" t="s">
        <v>51</v>
      </c>
      <c r="C1146" s="77" t="s">
        <v>51</v>
      </c>
      <c r="D1146" s="77" t="s">
        <v>3717</v>
      </c>
      <c r="E1146" s="77" t="s">
        <v>2068</v>
      </c>
      <c r="F1146" s="77" t="s">
        <v>2074</v>
      </c>
      <c r="G1146" s="78">
        <v>3313101</v>
      </c>
      <c r="H1146" s="78">
        <v>2830000</v>
      </c>
      <c r="I1146" s="55" t="s">
        <v>174</v>
      </c>
      <c r="J1146" s="55" t="s">
        <v>141</v>
      </c>
      <c r="K1146" s="77" t="s">
        <v>1039</v>
      </c>
      <c r="L1146" s="77" t="s">
        <v>115</v>
      </c>
      <c r="M1146" s="77"/>
      <c r="N1146" s="77" t="s">
        <v>159</v>
      </c>
    </row>
    <row r="1147" spans="1:14" s="61" customFormat="1" ht="33">
      <c r="A1147" s="77">
        <v>2067</v>
      </c>
      <c r="B1147" s="77" t="s">
        <v>51</v>
      </c>
      <c r="C1147" s="77" t="s">
        <v>51</v>
      </c>
      <c r="D1147" s="77" t="s">
        <v>3718</v>
      </c>
      <c r="E1147" s="77" t="s">
        <v>2068</v>
      </c>
      <c r="F1147" s="77" t="s">
        <v>2849</v>
      </c>
      <c r="G1147" s="78">
        <v>1549695</v>
      </c>
      <c r="H1147" s="78">
        <v>1296000</v>
      </c>
      <c r="I1147" s="55" t="s">
        <v>174</v>
      </c>
      <c r="J1147" s="55" t="s">
        <v>141</v>
      </c>
      <c r="K1147" s="77" t="s">
        <v>2448</v>
      </c>
      <c r="L1147" s="77" t="s">
        <v>115</v>
      </c>
      <c r="M1147" s="77"/>
      <c r="N1147" s="77" t="s">
        <v>159</v>
      </c>
    </row>
    <row r="1148" spans="1:14" s="61" customFormat="1" ht="49.5">
      <c r="A1148" s="77">
        <v>2068</v>
      </c>
      <c r="B1148" s="77" t="s">
        <v>51</v>
      </c>
      <c r="C1148" s="77" t="s">
        <v>51</v>
      </c>
      <c r="D1148" s="77" t="s">
        <v>3719</v>
      </c>
      <c r="E1148" s="77" t="s">
        <v>2068</v>
      </c>
      <c r="F1148" s="77" t="s">
        <v>2074</v>
      </c>
      <c r="G1148" s="78">
        <v>1282764</v>
      </c>
      <c r="H1148" s="78">
        <v>1134856</v>
      </c>
      <c r="I1148" s="55" t="s">
        <v>174</v>
      </c>
      <c r="J1148" s="55" t="s">
        <v>141</v>
      </c>
      <c r="K1148" s="77" t="s">
        <v>2445</v>
      </c>
      <c r="L1148" s="77" t="s">
        <v>115</v>
      </c>
      <c r="M1148" s="77"/>
      <c r="N1148" s="77" t="s">
        <v>159</v>
      </c>
    </row>
    <row r="1149" spans="1:14" s="61" customFormat="1" ht="66">
      <c r="A1149" s="77">
        <v>2069</v>
      </c>
      <c r="B1149" s="77" t="s">
        <v>51</v>
      </c>
      <c r="C1149" s="77" t="s">
        <v>51</v>
      </c>
      <c r="D1149" s="77" t="s">
        <v>3720</v>
      </c>
      <c r="E1149" s="77" t="s">
        <v>2068</v>
      </c>
      <c r="F1149" s="77" t="s">
        <v>93</v>
      </c>
      <c r="G1149" s="78">
        <v>5096000</v>
      </c>
      <c r="H1149" s="78">
        <v>3730000</v>
      </c>
      <c r="I1149" s="55" t="s">
        <v>174</v>
      </c>
      <c r="J1149" s="55" t="s">
        <v>141</v>
      </c>
      <c r="K1149" s="77" t="s">
        <v>3721</v>
      </c>
      <c r="L1149" s="77" t="s">
        <v>115</v>
      </c>
      <c r="M1149" s="77"/>
      <c r="N1149" s="77" t="s">
        <v>384</v>
      </c>
    </row>
    <row r="1150" spans="1:14" s="61" customFormat="1" ht="66">
      <c r="A1150" s="77">
        <v>2070</v>
      </c>
      <c r="B1150" s="77" t="s">
        <v>51</v>
      </c>
      <c r="C1150" s="77" t="s">
        <v>51</v>
      </c>
      <c r="D1150" s="77" t="s">
        <v>3722</v>
      </c>
      <c r="E1150" s="77" t="s">
        <v>2068</v>
      </c>
      <c r="F1150" s="77" t="s">
        <v>2133</v>
      </c>
      <c r="G1150" s="78">
        <v>5637366</v>
      </c>
      <c r="H1150" s="78">
        <v>5190000</v>
      </c>
      <c r="I1150" s="55" t="s">
        <v>174</v>
      </c>
      <c r="J1150" s="55" t="s">
        <v>141</v>
      </c>
      <c r="K1150" s="77" t="s">
        <v>2917</v>
      </c>
      <c r="L1150" s="77" t="s">
        <v>115</v>
      </c>
      <c r="M1150" s="77"/>
      <c r="N1150" s="77" t="s">
        <v>746</v>
      </c>
    </row>
    <row r="1151" spans="1:14" s="61" customFormat="1" ht="66">
      <c r="A1151" s="77">
        <v>2071</v>
      </c>
      <c r="B1151" s="77" t="s">
        <v>51</v>
      </c>
      <c r="C1151" s="77" t="s">
        <v>51</v>
      </c>
      <c r="D1151" s="77" t="s">
        <v>3723</v>
      </c>
      <c r="E1151" s="77" t="s">
        <v>2068</v>
      </c>
      <c r="F1151" s="77" t="s">
        <v>2133</v>
      </c>
      <c r="G1151" s="78">
        <v>5265330</v>
      </c>
      <c r="H1151" s="78">
        <v>4790000</v>
      </c>
      <c r="I1151" s="55" t="s">
        <v>174</v>
      </c>
      <c r="J1151" s="55" t="s">
        <v>141</v>
      </c>
      <c r="K1151" s="77" t="s">
        <v>2917</v>
      </c>
      <c r="L1151" s="77" t="s">
        <v>115</v>
      </c>
      <c r="M1151" s="77"/>
      <c r="N1151" s="77" t="s">
        <v>746</v>
      </c>
    </row>
    <row r="1152" spans="1:14" s="61" customFormat="1" ht="66">
      <c r="A1152" s="77">
        <v>2072</v>
      </c>
      <c r="B1152" s="77" t="s">
        <v>51</v>
      </c>
      <c r="C1152" s="77" t="s">
        <v>51</v>
      </c>
      <c r="D1152" s="77" t="s">
        <v>3724</v>
      </c>
      <c r="E1152" s="77" t="s">
        <v>2068</v>
      </c>
      <c r="F1152" s="77" t="s">
        <v>2133</v>
      </c>
      <c r="G1152" s="78">
        <v>7230974</v>
      </c>
      <c r="H1152" s="78">
        <v>6336000</v>
      </c>
      <c r="I1152" s="55" t="s">
        <v>210</v>
      </c>
      <c r="J1152" s="55" t="s">
        <v>131</v>
      </c>
      <c r="K1152" s="77" t="s">
        <v>450</v>
      </c>
      <c r="L1152" s="77" t="s">
        <v>115</v>
      </c>
      <c r="M1152" s="77"/>
      <c r="N1152" s="77" t="s">
        <v>746</v>
      </c>
    </row>
    <row r="1153" spans="1:14" s="61" customFormat="1" ht="99">
      <c r="A1153" s="77">
        <v>2073</v>
      </c>
      <c r="B1153" s="77" t="s">
        <v>51</v>
      </c>
      <c r="C1153" s="77" t="s">
        <v>51</v>
      </c>
      <c r="D1153" s="77" t="s">
        <v>3725</v>
      </c>
      <c r="E1153" s="77" t="s">
        <v>2068</v>
      </c>
      <c r="F1153" s="77" t="s">
        <v>2133</v>
      </c>
      <c r="G1153" s="78">
        <v>149200444</v>
      </c>
      <c r="H1153" s="78">
        <v>148000000</v>
      </c>
      <c r="I1153" s="55" t="s">
        <v>210</v>
      </c>
      <c r="J1153" s="55" t="s">
        <v>157</v>
      </c>
      <c r="K1153" s="77" t="s">
        <v>1026</v>
      </c>
      <c r="L1153" s="77" t="s">
        <v>176</v>
      </c>
      <c r="M1153" s="77" t="s">
        <v>328</v>
      </c>
      <c r="N1153" s="77"/>
    </row>
    <row r="1154" spans="1:14" s="61" customFormat="1" ht="49.5">
      <c r="A1154" s="77">
        <v>2074</v>
      </c>
      <c r="B1154" s="77" t="s">
        <v>51</v>
      </c>
      <c r="C1154" s="77" t="s">
        <v>51</v>
      </c>
      <c r="D1154" s="77" t="s">
        <v>3726</v>
      </c>
      <c r="E1154" s="77" t="s">
        <v>2068</v>
      </c>
      <c r="F1154" s="77" t="s">
        <v>2074</v>
      </c>
      <c r="G1154" s="78">
        <v>2888500</v>
      </c>
      <c r="H1154" s="78">
        <v>2814283</v>
      </c>
      <c r="I1154" s="55" t="s">
        <v>120</v>
      </c>
      <c r="J1154" s="55" t="s">
        <v>148</v>
      </c>
      <c r="K1154" s="77" t="s">
        <v>1029</v>
      </c>
      <c r="L1154" s="77" t="s">
        <v>115</v>
      </c>
      <c r="M1154" s="77"/>
      <c r="N1154" s="77" t="s">
        <v>159</v>
      </c>
    </row>
    <row r="1155" spans="1:14" s="61" customFormat="1" ht="66">
      <c r="A1155" s="77">
        <v>2075</v>
      </c>
      <c r="B1155" s="77" t="s">
        <v>51</v>
      </c>
      <c r="C1155" s="77" t="s">
        <v>51</v>
      </c>
      <c r="D1155" s="77" t="s">
        <v>3727</v>
      </c>
      <c r="E1155" s="77" t="s">
        <v>2068</v>
      </c>
      <c r="F1155" s="77" t="s">
        <v>2088</v>
      </c>
      <c r="G1155" s="78">
        <v>2404609</v>
      </c>
      <c r="H1155" s="78">
        <v>2370000</v>
      </c>
      <c r="I1155" s="55" t="s">
        <v>120</v>
      </c>
      <c r="J1155" s="55" t="s">
        <v>148</v>
      </c>
      <c r="K1155" s="77" t="s">
        <v>1045</v>
      </c>
      <c r="L1155" s="77" t="s">
        <v>115</v>
      </c>
      <c r="M1155" s="77"/>
      <c r="N1155" s="77" t="s">
        <v>159</v>
      </c>
    </row>
    <row r="1156" spans="1:14" s="61" customFormat="1" ht="49.5">
      <c r="A1156" s="77">
        <v>2076</v>
      </c>
      <c r="B1156" s="77" t="s">
        <v>51</v>
      </c>
      <c r="C1156" s="77" t="s">
        <v>51</v>
      </c>
      <c r="D1156" s="77" t="s">
        <v>3728</v>
      </c>
      <c r="E1156" s="77" t="s">
        <v>2068</v>
      </c>
      <c r="F1156" s="77" t="s">
        <v>2074</v>
      </c>
      <c r="G1156" s="78">
        <v>1317026</v>
      </c>
      <c r="H1156" s="78">
        <v>1215000</v>
      </c>
      <c r="I1156" s="55" t="s">
        <v>120</v>
      </c>
      <c r="J1156" s="55" t="s">
        <v>148</v>
      </c>
      <c r="K1156" s="77" t="s">
        <v>2448</v>
      </c>
      <c r="L1156" s="77" t="s">
        <v>115</v>
      </c>
      <c r="M1156" s="77"/>
      <c r="N1156" s="77" t="s">
        <v>159</v>
      </c>
    </row>
    <row r="1157" spans="1:14" s="61" customFormat="1" ht="66">
      <c r="A1157" s="77">
        <v>2077</v>
      </c>
      <c r="B1157" s="77" t="s">
        <v>51</v>
      </c>
      <c r="C1157" s="77" t="s">
        <v>51</v>
      </c>
      <c r="D1157" s="77" t="s">
        <v>3729</v>
      </c>
      <c r="E1157" s="77" t="s">
        <v>2068</v>
      </c>
      <c r="F1157" s="77" t="s">
        <v>93</v>
      </c>
      <c r="G1157" s="78">
        <v>2940179</v>
      </c>
      <c r="H1157" s="78">
        <v>2520000</v>
      </c>
      <c r="I1157" s="55" t="s">
        <v>120</v>
      </c>
      <c r="J1157" s="55" t="s">
        <v>148</v>
      </c>
      <c r="K1157" s="77" t="s">
        <v>1036</v>
      </c>
      <c r="L1157" s="77" t="s">
        <v>115</v>
      </c>
      <c r="M1157" s="77"/>
      <c r="N1157" s="77" t="s">
        <v>401</v>
      </c>
    </row>
    <row r="1158" spans="1:14" s="61" customFormat="1" ht="33">
      <c r="A1158" s="77">
        <v>2078</v>
      </c>
      <c r="B1158" s="77" t="s">
        <v>51</v>
      </c>
      <c r="C1158" s="77" t="s">
        <v>51</v>
      </c>
      <c r="D1158" s="77" t="s">
        <v>3730</v>
      </c>
      <c r="E1158" s="77" t="s">
        <v>2068</v>
      </c>
      <c r="F1158" s="77" t="s">
        <v>93</v>
      </c>
      <c r="G1158" s="78">
        <v>1866000</v>
      </c>
      <c r="H1158" s="78">
        <v>1595000</v>
      </c>
      <c r="I1158" s="55" t="s">
        <v>120</v>
      </c>
      <c r="J1158" s="55" t="s">
        <v>148</v>
      </c>
      <c r="K1158" s="77" t="s">
        <v>1054</v>
      </c>
      <c r="L1158" s="77" t="s">
        <v>115</v>
      </c>
      <c r="M1158" s="77"/>
      <c r="N1158" s="77" t="s">
        <v>159</v>
      </c>
    </row>
    <row r="1159" spans="1:14" s="61" customFormat="1" ht="66">
      <c r="A1159" s="77">
        <v>2079</v>
      </c>
      <c r="B1159" s="77" t="s">
        <v>51</v>
      </c>
      <c r="C1159" s="77" t="s">
        <v>51</v>
      </c>
      <c r="D1159" s="77" t="s">
        <v>3731</v>
      </c>
      <c r="E1159" s="77" t="s">
        <v>2068</v>
      </c>
      <c r="F1159" s="77" t="s">
        <v>93</v>
      </c>
      <c r="G1159" s="78">
        <v>1784000</v>
      </c>
      <c r="H1159" s="78">
        <v>1726000</v>
      </c>
      <c r="I1159" s="55" t="s">
        <v>120</v>
      </c>
      <c r="J1159" s="55" t="s">
        <v>148</v>
      </c>
      <c r="K1159" s="77" t="s">
        <v>1039</v>
      </c>
      <c r="L1159" s="77" t="s">
        <v>115</v>
      </c>
      <c r="M1159" s="77"/>
      <c r="N1159" s="77" t="s">
        <v>401</v>
      </c>
    </row>
    <row r="1160" spans="1:14" s="61" customFormat="1" ht="82.5">
      <c r="A1160" s="77">
        <v>2080</v>
      </c>
      <c r="B1160" s="77" t="s">
        <v>51</v>
      </c>
      <c r="C1160" s="77" t="s">
        <v>51</v>
      </c>
      <c r="D1160" s="77" t="s">
        <v>3732</v>
      </c>
      <c r="E1160" s="77" t="s">
        <v>2068</v>
      </c>
      <c r="F1160" s="77" t="s">
        <v>2129</v>
      </c>
      <c r="G1160" s="78">
        <v>3441000</v>
      </c>
      <c r="H1160" s="78">
        <v>3030000</v>
      </c>
      <c r="I1160" s="55" t="s">
        <v>120</v>
      </c>
      <c r="J1160" s="55" t="s">
        <v>148</v>
      </c>
      <c r="K1160" s="77" t="s">
        <v>1032</v>
      </c>
      <c r="L1160" s="77" t="s">
        <v>115</v>
      </c>
      <c r="M1160" s="77"/>
      <c r="N1160" s="77" t="s">
        <v>143</v>
      </c>
    </row>
    <row r="1161" spans="1:14" s="61" customFormat="1" ht="99">
      <c r="A1161" s="77">
        <v>2081</v>
      </c>
      <c r="B1161" s="77" t="s">
        <v>51</v>
      </c>
      <c r="C1161" s="77" t="s">
        <v>51</v>
      </c>
      <c r="D1161" s="77" t="s">
        <v>3733</v>
      </c>
      <c r="E1161" s="77" t="s">
        <v>2068</v>
      </c>
      <c r="F1161" s="77" t="s">
        <v>2133</v>
      </c>
      <c r="G1161" s="78">
        <v>9267922</v>
      </c>
      <c r="H1161" s="78">
        <v>9250000</v>
      </c>
      <c r="I1161" s="55" t="s">
        <v>148</v>
      </c>
      <c r="J1161" s="55" t="s">
        <v>157</v>
      </c>
      <c r="K1161" s="77" t="s">
        <v>1036</v>
      </c>
      <c r="L1161" s="77" t="s">
        <v>176</v>
      </c>
      <c r="M1161" s="77" t="s">
        <v>321</v>
      </c>
      <c r="N1161" s="77"/>
    </row>
    <row r="1162" spans="1:14" s="61" customFormat="1" ht="82.5">
      <c r="A1162" s="77">
        <v>2082</v>
      </c>
      <c r="B1162" s="77" t="s">
        <v>51</v>
      </c>
      <c r="C1162" s="77" t="s">
        <v>51</v>
      </c>
      <c r="D1162" s="77" t="s">
        <v>3734</v>
      </c>
      <c r="E1162" s="77" t="s">
        <v>2068</v>
      </c>
      <c r="F1162" s="77" t="s">
        <v>93</v>
      </c>
      <c r="G1162" s="78">
        <v>3852989</v>
      </c>
      <c r="H1162" s="78">
        <v>3076000</v>
      </c>
      <c r="I1162" s="55" t="s">
        <v>148</v>
      </c>
      <c r="J1162" s="55" t="s">
        <v>157</v>
      </c>
      <c r="K1162" s="77" t="s">
        <v>1036</v>
      </c>
      <c r="L1162" s="77" t="s">
        <v>115</v>
      </c>
      <c r="M1162" s="77"/>
      <c r="N1162" s="77" t="s">
        <v>401</v>
      </c>
    </row>
    <row r="1163" spans="1:14" s="61" customFormat="1" ht="99">
      <c r="A1163" s="77">
        <v>2083</v>
      </c>
      <c r="B1163" s="77" t="s">
        <v>51</v>
      </c>
      <c r="C1163" s="77" t="s">
        <v>51</v>
      </c>
      <c r="D1163" s="77" t="s">
        <v>3735</v>
      </c>
      <c r="E1163" s="77" t="s">
        <v>2068</v>
      </c>
      <c r="F1163" s="77" t="s">
        <v>2133</v>
      </c>
      <c r="G1163" s="78">
        <v>2074000</v>
      </c>
      <c r="H1163" s="78">
        <v>2070000</v>
      </c>
      <c r="I1163" s="55" t="s">
        <v>121</v>
      </c>
      <c r="J1163" s="55" t="s">
        <v>136</v>
      </c>
      <c r="K1163" s="77" t="s">
        <v>1026</v>
      </c>
      <c r="L1163" s="77" t="s">
        <v>176</v>
      </c>
      <c r="M1163" s="77" t="s">
        <v>177</v>
      </c>
      <c r="N1163" s="77"/>
    </row>
    <row r="1164" spans="1:14" s="61" customFormat="1" ht="99">
      <c r="A1164" s="77">
        <v>2084</v>
      </c>
      <c r="B1164" s="77" t="s">
        <v>51</v>
      </c>
      <c r="C1164" s="77" t="s">
        <v>51</v>
      </c>
      <c r="D1164" s="77" t="s">
        <v>3736</v>
      </c>
      <c r="E1164" s="77" t="s">
        <v>2068</v>
      </c>
      <c r="F1164" s="77" t="s">
        <v>93</v>
      </c>
      <c r="G1164" s="78">
        <v>1381403</v>
      </c>
      <c r="H1164" s="78">
        <v>1303200</v>
      </c>
      <c r="I1164" s="55" t="s">
        <v>132</v>
      </c>
      <c r="J1164" s="55" t="s">
        <v>191</v>
      </c>
      <c r="K1164" s="77" t="s">
        <v>1026</v>
      </c>
      <c r="L1164" s="77" t="s">
        <v>115</v>
      </c>
      <c r="M1164" s="77"/>
      <c r="N1164" s="77" t="s">
        <v>123</v>
      </c>
    </row>
    <row r="1165" spans="1:14" s="61" customFormat="1" ht="66">
      <c r="A1165" s="77">
        <v>2085</v>
      </c>
      <c r="B1165" s="77" t="s">
        <v>51</v>
      </c>
      <c r="C1165" s="77" t="s">
        <v>51</v>
      </c>
      <c r="D1165" s="77" t="s">
        <v>3737</v>
      </c>
      <c r="E1165" s="77" t="s">
        <v>2068</v>
      </c>
      <c r="F1165" s="77" t="s">
        <v>2074</v>
      </c>
      <c r="G1165" s="78">
        <v>1497294</v>
      </c>
      <c r="H1165" s="78">
        <v>1470000</v>
      </c>
      <c r="I1165" s="55" t="s">
        <v>132</v>
      </c>
      <c r="J1165" s="55" t="s">
        <v>153</v>
      </c>
      <c r="K1165" s="77" t="s">
        <v>1026</v>
      </c>
      <c r="L1165" s="77" t="s">
        <v>115</v>
      </c>
      <c r="M1165" s="77"/>
      <c r="N1165" s="77" t="s">
        <v>159</v>
      </c>
    </row>
    <row r="1166" spans="1:14" s="61" customFormat="1" ht="66">
      <c r="A1166" s="77">
        <v>2086</v>
      </c>
      <c r="B1166" s="77" t="s">
        <v>51</v>
      </c>
      <c r="C1166" s="77" t="s">
        <v>51</v>
      </c>
      <c r="D1166" s="77" t="s">
        <v>3738</v>
      </c>
      <c r="E1166" s="77" t="s">
        <v>2068</v>
      </c>
      <c r="F1166" s="77" t="s">
        <v>93</v>
      </c>
      <c r="G1166" s="78">
        <v>2337349</v>
      </c>
      <c r="H1166" s="78">
        <v>1650000</v>
      </c>
      <c r="I1166" s="55" t="s">
        <v>132</v>
      </c>
      <c r="J1166" s="55" t="s">
        <v>153</v>
      </c>
      <c r="K1166" s="77" t="s">
        <v>2445</v>
      </c>
      <c r="L1166" s="77" t="s">
        <v>115</v>
      </c>
      <c r="M1166" s="77"/>
      <c r="N1166" s="77" t="s">
        <v>401</v>
      </c>
    </row>
    <row r="1167" spans="1:14" s="61" customFormat="1" ht="66">
      <c r="A1167" s="77">
        <v>2087</v>
      </c>
      <c r="B1167" s="77" t="s">
        <v>51</v>
      </c>
      <c r="C1167" s="77" t="s">
        <v>51</v>
      </c>
      <c r="D1167" s="77" t="s">
        <v>3739</v>
      </c>
      <c r="E1167" s="77" t="s">
        <v>2068</v>
      </c>
      <c r="F1167" s="77" t="s">
        <v>2133</v>
      </c>
      <c r="G1167" s="78">
        <v>9984785</v>
      </c>
      <c r="H1167" s="78">
        <v>9270000</v>
      </c>
      <c r="I1167" s="55" t="s">
        <v>132</v>
      </c>
      <c r="J1167" s="55" t="s">
        <v>153</v>
      </c>
      <c r="K1167" s="77" t="s">
        <v>3740</v>
      </c>
      <c r="L1167" s="77" t="s">
        <v>115</v>
      </c>
      <c r="M1167" s="77"/>
      <c r="N1167" s="77" t="s">
        <v>746</v>
      </c>
    </row>
    <row r="1168" spans="1:14" s="61" customFormat="1" ht="66">
      <c r="A1168" s="77">
        <v>2088</v>
      </c>
      <c r="B1168" s="77" t="s">
        <v>51</v>
      </c>
      <c r="C1168" s="77" t="s">
        <v>51</v>
      </c>
      <c r="D1168" s="77" t="s">
        <v>3741</v>
      </c>
      <c r="E1168" s="77" t="s">
        <v>2068</v>
      </c>
      <c r="F1168" s="77" t="s">
        <v>93</v>
      </c>
      <c r="G1168" s="78">
        <v>2133535</v>
      </c>
      <c r="H1168" s="78">
        <v>1500000</v>
      </c>
      <c r="I1168" s="55" t="s">
        <v>132</v>
      </c>
      <c r="J1168" s="55" t="s">
        <v>153</v>
      </c>
      <c r="K1168" s="77" t="s">
        <v>2445</v>
      </c>
      <c r="L1168" s="77" t="s">
        <v>115</v>
      </c>
      <c r="M1168" s="77"/>
      <c r="N1168" s="77" t="s">
        <v>401</v>
      </c>
    </row>
    <row r="1169" spans="1:14" s="61" customFormat="1" ht="66">
      <c r="A1169" s="77">
        <v>2089</v>
      </c>
      <c r="B1169" s="77" t="s">
        <v>51</v>
      </c>
      <c r="C1169" s="77" t="s">
        <v>51</v>
      </c>
      <c r="D1169" s="77" t="s">
        <v>3742</v>
      </c>
      <c r="E1169" s="77" t="s">
        <v>2068</v>
      </c>
      <c r="F1169" s="77" t="s">
        <v>93</v>
      </c>
      <c r="G1169" s="78">
        <v>3039261</v>
      </c>
      <c r="H1169" s="78">
        <v>2826000</v>
      </c>
      <c r="I1169" s="55" t="s">
        <v>132</v>
      </c>
      <c r="J1169" s="55" t="s">
        <v>153</v>
      </c>
      <c r="K1169" s="77" t="s">
        <v>1036</v>
      </c>
      <c r="L1169" s="77" t="s">
        <v>115</v>
      </c>
      <c r="M1169" s="77"/>
      <c r="N1169" s="77" t="s">
        <v>401</v>
      </c>
    </row>
    <row r="1170" spans="1:14" s="61" customFormat="1" ht="66">
      <c r="A1170" s="77">
        <v>2090</v>
      </c>
      <c r="B1170" s="77" t="s">
        <v>51</v>
      </c>
      <c r="C1170" s="77" t="s">
        <v>51</v>
      </c>
      <c r="D1170" s="77" t="s">
        <v>3743</v>
      </c>
      <c r="E1170" s="77" t="s">
        <v>2068</v>
      </c>
      <c r="F1170" s="77" t="s">
        <v>2133</v>
      </c>
      <c r="G1170" s="78">
        <v>10143395</v>
      </c>
      <c r="H1170" s="78">
        <v>9260000</v>
      </c>
      <c r="I1170" s="55" t="s">
        <v>132</v>
      </c>
      <c r="J1170" s="55" t="s">
        <v>153</v>
      </c>
      <c r="K1170" s="77" t="s">
        <v>2448</v>
      </c>
      <c r="L1170" s="77" t="s">
        <v>115</v>
      </c>
      <c r="M1170" s="77"/>
      <c r="N1170" s="77" t="s">
        <v>746</v>
      </c>
    </row>
    <row r="1171" spans="1:14" s="61" customFormat="1" ht="66">
      <c r="A1171" s="77">
        <v>2091</v>
      </c>
      <c r="B1171" s="77" t="s">
        <v>51</v>
      </c>
      <c r="C1171" s="77" t="s">
        <v>51</v>
      </c>
      <c r="D1171" s="77" t="s">
        <v>3744</v>
      </c>
      <c r="E1171" s="77" t="s">
        <v>2068</v>
      </c>
      <c r="F1171" s="77" t="s">
        <v>2133</v>
      </c>
      <c r="G1171" s="78">
        <v>3849891</v>
      </c>
      <c r="H1171" s="78">
        <v>3788526</v>
      </c>
      <c r="I1171" s="55" t="s">
        <v>153</v>
      </c>
      <c r="J1171" s="55" t="s">
        <v>136</v>
      </c>
      <c r="K1171" s="77" t="s">
        <v>1032</v>
      </c>
      <c r="L1171" s="77" t="s">
        <v>115</v>
      </c>
      <c r="M1171" s="77"/>
      <c r="N1171" s="77" t="s">
        <v>159</v>
      </c>
    </row>
    <row r="1172" spans="1:14" s="61" customFormat="1" ht="66">
      <c r="A1172" s="77">
        <v>2092</v>
      </c>
      <c r="B1172" s="77" t="s">
        <v>51</v>
      </c>
      <c r="C1172" s="77" t="s">
        <v>51</v>
      </c>
      <c r="D1172" s="77" t="s">
        <v>3745</v>
      </c>
      <c r="E1172" s="77" t="s">
        <v>2068</v>
      </c>
      <c r="F1172" s="77" t="s">
        <v>93</v>
      </c>
      <c r="G1172" s="78">
        <v>2313100</v>
      </c>
      <c r="H1172" s="78">
        <v>2230000</v>
      </c>
      <c r="I1172" s="55" t="s">
        <v>191</v>
      </c>
      <c r="J1172" s="55" t="s">
        <v>214</v>
      </c>
      <c r="K1172" s="77" t="s">
        <v>1045</v>
      </c>
      <c r="L1172" s="77" t="s">
        <v>115</v>
      </c>
      <c r="M1172" s="77"/>
      <c r="N1172" s="77" t="s">
        <v>401</v>
      </c>
    </row>
    <row r="1173" spans="1:14" s="61" customFormat="1" ht="33">
      <c r="A1173" s="77">
        <v>2093</v>
      </c>
      <c r="B1173" s="77" t="s">
        <v>51</v>
      </c>
      <c r="C1173" s="77" t="s">
        <v>51</v>
      </c>
      <c r="D1173" s="77" t="s">
        <v>3746</v>
      </c>
      <c r="E1173" s="77" t="s">
        <v>2068</v>
      </c>
      <c r="F1173" s="77" t="s">
        <v>2849</v>
      </c>
      <c r="G1173" s="78">
        <v>2856081</v>
      </c>
      <c r="H1173" s="78">
        <v>2640840</v>
      </c>
      <c r="I1173" s="55" t="s">
        <v>191</v>
      </c>
      <c r="J1173" s="55" t="s">
        <v>214</v>
      </c>
      <c r="K1173" s="77" t="s">
        <v>2161</v>
      </c>
      <c r="L1173" s="77" t="s">
        <v>115</v>
      </c>
      <c r="M1173" s="77"/>
      <c r="N1173" s="77" t="s">
        <v>159</v>
      </c>
    </row>
    <row r="1174" spans="1:14" s="61" customFormat="1" ht="66">
      <c r="A1174" s="77">
        <v>2094</v>
      </c>
      <c r="B1174" s="77" t="s">
        <v>51</v>
      </c>
      <c r="C1174" s="77" t="s">
        <v>51</v>
      </c>
      <c r="D1174" s="77" t="s">
        <v>3747</v>
      </c>
      <c r="E1174" s="77" t="s">
        <v>2068</v>
      </c>
      <c r="F1174" s="77" t="s">
        <v>2133</v>
      </c>
      <c r="G1174" s="78">
        <v>9460000</v>
      </c>
      <c r="H1174" s="78">
        <v>7890000</v>
      </c>
      <c r="I1174" s="55" t="s">
        <v>191</v>
      </c>
      <c r="J1174" s="55" t="s">
        <v>214</v>
      </c>
      <c r="K1174" s="77" t="s">
        <v>2448</v>
      </c>
      <c r="L1174" s="77" t="s">
        <v>115</v>
      </c>
      <c r="M1174" s="77"/>
      <c r="N1174" s="77" t="s">
        <v>746</v>
      </c>
    </row>
    <row r="1175" spans="1:14" s="61" customFormat="1" ht="82.5">
      <c r="A1175" s="77">
        <v>2095</v>
      </c>
      <c r="B1175" s="77" t="s">
        <v>51</v>
      </c>
      <c r="C1175" s="77" t="s">
        <v>51</v>
      </c>
      <c r="D1175" s="77" t="s">
        <v>3748</v>
      </c>
      <c r="E1175" s="77" t="s">
        <v>2068</v>
      </c>
      <c r="F1175" s="77" t="s">
        <v>2129</v>
      </c>
      <c r="G1175" s="78">
        <v>3586320</v>
      </c>
      <c r="H1175" s="78">
        <v>3230000</v>
      </c>
      <c r="I1175" s="55" t="s">
        <v>191</v>
      </c>
      <c r="J1175" s="55" t="s">
        <v>214</v>
      </c>
      <c r="K1175" s="77" t="s">
        <v>3749</v>
      </c>
      <c r="L1175" s="77" t="s">
        <v>115</v>
      </c>
      <c r="M1175" s="77"/>
      <c r="N1175" s="77" t="s">
        <v>159</v>
      </c>
    </row>
    <row r="1176" spans="1:14" s="61" customFormat="1" ht="82.5">
      <c r="A1176" s="77">
        <v>2096</v>
      </c>
      <c r="B1176" s="77" t="s">
        <v>51</v>
      </c>
      <c r="C1176" s="77" t="s">
        <v>51</v>
      </c>
      <c r="D1176" s="77" t="s">
        <v>3750</v>
      </c>
      <c r="E1176" s="77" t="s">
        <v>2068</v>
      </c>
      <c r="F1176" s="77" t="s">
        <v>2129</v>
      </c>
      <c r="G1176" s="78">
        <v>4100000</v>
      </c>
      <c r="H1176" s="78">
        <v>4040000</v>
      </c>
      <c r="I1176" s="55" t="s">
        <v>191</v>
      </c>
      <c r="J1176" s="55" t="s">
        <v>214</v>
      </c>
      <c r="K1176" s="77" t="s">
        <v>1057</v>
      </c>
      <c r="L1176" s="77" t="s">
        <v>115</v>
      </c>
      <c r="M1176" s="77"/>
      <c r="N1176" s="77" t="s">
        <v>159</v>
      </c>
    </row>
    <row r="1177" spans="1:14" s="61" customFormat="1" ht="82.5">
      <c r="A1177" s="77">
        <v>2097</v>
      </c>
      <c r="B1177" s="77" t="s">
        <v>51</v>
      </c>
      <c r="C1177" s="77" t="s">
        <v>51</v>
      </c>
      <c r="D1177" s="77" t="s">
        <v>3751</v>
      </c>
      <c r="E1177" s="77" t="s">
        <v>2068</v>
      </c>
      <c r="F1177" s="77" t="s">
        <v>2129</v>
      </c>
      <c r="G1177" s="78">
        <v>4250000</v>
      </c>
      <c r="H1177" s="78">
        <v>4200000</v>
      </c>
      <c r="I1177" s="55" t="s">
        <v>191</v>
      </c>
      <c r="J1177" s="55" t="s">
        <v>214</v>
      </c>
      <c r="K1177" s="77" t="s">
        <v>1036</v>
      </c>
      <c r="L1177" s="77" t="s">
        <v>115</v>
      </c>
      <c r="M1177" s="77"/>
      <c r="N1177" s="77" t="s">
        <v>150</v>
      </c>
    </row>
    <row r="1178" spans="1:14" s="61" customFormat="1" ht="49.5">
      <c r="A1178" s="77">
        <v>2098</v>
      </c>
      <c r="B1178" s="77" t="s">
        <v>51</v>
      </c>
      <c r="C1178" s="77" t="s">
        <v>51</v>
      </c>
      <c r="D1178" s="77" t="s">
        <v>3752</v>
      </c>
      <c r="E1178" s="77" t="s">
        <v>2068</v>
      </c>
      <c r="F1178" s="77" t="s">
        <v>2074</v>
      </c>
      <c r="G1178" s="78">
        <v>1154547</v>
      </c>
      <c r="H1178" s="78">
        <v>1148000</v>
      </c>
      <c r="I1178" s="55" t="s">
        <v>188</v>
      </c>
      <c r="J1178" s="55" t="s">
        <v>277</v>
      </c>
      <c r="K1178" s="77" t="s">
        <v>1039</v>
      </c>
      <c r="L1178" s="77" t="s">
        <v>115</v>
      </c>
      <c r="M1178" s="77"/>
      <c r="N1178" s="77" t="s">
        <v>159</v>
      </c>
    </row>
    <row r="1179" spans="1:14" s="61" customFormat="1" ht="82.5">
      <c r="A1179" s="77">
        <v>2099</v>
      </c>
      <c r="B1179" s="77" t="s">
        <v>51</v>
      </c>
      <c r="C1179" s="77" t="s">
        <v>51</v>
      </c>
      <c r="D1179" s="77" t="s">
        <v>3753</v>
      </c>
      <c r="E1179" s="77" t="s">
        <v>2068</v>
      </c>
      <c r="F1179" s="77" t="s">
        <v>2129</v>
      </c>
      <c r="G1179" s="78">
        <v>2922000</v>
      </c>
      <c r="H1179" s="78">
        <v>2892000</v>
      </c>
      <c r="I1179" s="55" t="s">
        <v>188</v>
      </c>
      <c r="J1179" s="55" t="s">
        <v>277</v>
      </c>
      <c r="K1179" s="77" t="s">
        <v>2445</v>
      </c>
      <c r="L1179" s="77" t="s">
        <v>115</v>
      </c>
      <c r="M1179" s="77"/>
      <c r="N1179" s="77" t="s">
        <v>143</v>
      </c>
    </row>
    <row r="1180" spans="1:14" s="61" customFormat="1" ht="49.5">
      <c r="A1180" s="77">
        <v>2100</v>
      </c>
      <c r="B1180" s="77" t="s">
        <v>51</v>
      </c>
      <c r="C1180" s="77" t="s">
        <v>3754</v>
      </c>
      <c r="D1180" s="77" t="s">
        <v>3755</v>
      </c>
      <c r="E1180" s="77" t="s">
        <v>2068</v>
      </c>
      <c r="F1180" s="77" t="s">
        <v>93</v>
      </c>
      <c r="G1180" s="78">
        <v>6684224</v>
      </c>
      <c r="H1180" s="78">
        <v>6620000</v>
      </c>
      <c r="I1180" s="55" t="s">
        <v>126</v>
      </c>
      <c r="J1180" s="55" t="s">
        <v>148</v>
      </c>
      <c r="K1180" s="77" t="s">
        <v>2445</v>
      </c>
      <c r="L1180" s="77" t="s">
        <v>115</v>
      </c>
      <c r="M1180" s="77"/>
      <c r="N1180" s="77" t="s">
        <v>159</v>
      </c>
    </row>
    <row r="1181" spans="1:14" s="61" customFormat="1" ht="66">
      <c r="A1181" s="77">
        <v>2101</v>
      </c>
      <c r="B1181" s="77" t="s">
        <v>51</v>
      </c>
      <c r="C1181" s="77" t="s">
        <v>3756</v>
      </c>
      <c r="D1181" s="77" t="s">
        <v>3757</v>
      </c>
      <c r="E1181" s="77" t="s">
        <v>2068</v>
      </c>
      <c r="F1181" s="77" t="s">
        <v>93</v>
      </c>
      <c r="G1181" s="78">
        <v>1955000</v>
      </c>
      <c r="H1181" s="78">
        <v>1820000</v>
      </c>
      <c r="I1181" s="55" t="s">
        <v>203</v>
      </c>
      <c r="J1181" s="55" t="s">
        <v>207</v>
      </c>
      <c r="K1181" s="77" t="s">
        <v>1054</v>
      </c>
      <c r="L1181" s="77" t="s">
        <v>115</v>
      </c>
      <c r="M1181" s="77"/>
      <c r="N1181" s="77" t="s">
        <v>434</v>
      </c>
    </row>
    <row r="1182" spans="1:14" s="61" customFormat="1" ht="66">
      <c r="A1182" s="77">
        <v>2102</v>
      </c>
      <c r="B1182" s="77" t="s">
        <v>51</v>
      </c>
      <c r="C1182" s="77" t="s">
        <v>3756</v>
      </c>
      <c r="D1182" s="77" t="s">
        <v>3758</v>
      </c>
      <c r="E1182" s="77" t="s">
        <v>2068</v>
      </c>
      <c r="F1182" s="77" t="s">
        <v>93</v>
      </c>
      <c r="G1182" s="78">
        <v>1798000</v>
      </c>
      <c r="H1182" s="78">
        <v>1430000</v>
      </c>
      <c r="I1182" s="55" t="s">
        <v>141</v>
      </c>
      <c r="J1182" s="55" t="s">
        <v>126</v>
      </c>
      <c r="K1182" s="77" t="s">
        <v>1054</v>
      </c>
      <c r="L1182" s="77" t="s">
        <v>115</v>
      </c>
      <c r="M1182" s="77"/>
      <c r="N1182" s="77" t="s">
        <v>434</v>
      </c>
    </row>
    <row r="1183" spans="1:14" s="61" customFormat="1" ht="115.5">
      <c r="A1183" s="77">
        <v>2103</v>
      </c>
      <c r="B1183" s="77" t="s">
        <v>51</v>
      </c>
      <c r="C1183" s="77" t="s">
        <v>3756</v>
      </c>
      <c r="D1183" s="77" t="s">
        <v>3759</v>
      </c>
      <c r="E1183" s="77" t="s">
        <v>2068</v>
      </c>
      <c r="F1183" s="77" t="s">
        <v>93</v>
      </c>
      <c r="G1183" s="78">
        <v>3250000</v>
      </c>
      <c r="H1183" s="78">
        <v>3200000</v>
      </c>
      <c r="I1183" s="55" t="s">
        <v>148</v>
      </c>
      <c r="J1183" s="55" t="s">
        <v>157</v>
      </c>
      <c r="K1183" s="77" t="s">
        <v>1054</v>
      </c>
      <c r="L1183" s="77" t="s">
        <v>115</v>
      </c>
      <c r="M1183" s="77"/>
      <c r="N1183" s="77" t="s">
        <v>150</v>
      </c>
    </row>
    <row r="1184" spans="1:14" s="61" customFormat="1" ht="49.5">
      <c r="A1184" s="77">
        <v>2104</v>
      </c>
      <c r="B1184" s="77" t="s">
        <v>51</v>
      </c>
      <c r="C1184" s="77" t="s">
        <v>1024</v>
      </c>
      <c r="D1184" s="77" t="s">
        <v>3760</v>
      </c>
      <c r="E1184" s="77" t="s">
        <v>2068</v>
      </c>
      <c r="F1184" s="77" t="s">
        <v>93</v>
      </c>
      <c r="G1184" s="78">
        <v>2017840</v>
      </c>
      <c r="H1184" s="78">
        <v>1580000</v>
      </c>
      <c r="I1184" s="55" t="s">
        <v>120</v>
      </c>
      <c r="J1184" s="55" t="s">
        <v>148</v>
      </c>
      <c r="K1184" s="77" t="s">
        <v>1026</v>
      </c>
      <c r="L1184" s="77" t="s">
        <v>115</v>
      </c>
      <c r="M1184" s="77"/>
      <c r="N1184" s="77" t="s">
        <v>123</v>
      </c>
    </row>
    <row r="1185" spans="1:14" s="61" customFormat="1" ht="66">
      <c r="A1185" s="77">
        <v>2105</v>
      </c>
      <c r="B1185" s="77" t="s">
        <v>51</v>
      </c>
      <c r="C1185" s="77" t="s">
        <v>3761</v>
      </c>
      <c r="D1185" s="77" t="s">
        <v>3762</v>
      </c>
      <c r="E1185" s="77" t="s">
        <v>2068</v>
      </c>
      <c r="F1185" s="77" t="s">
        <v>93</v>
      </c>
      <c r="G1185" s="78">
        <v>3650970</v>
      </c>
      <c r="H1185" s="78">
        <v>2877000</v>
      </c>
      <c r="I1185" s="55" t="s">
        <v>174</v>
      </c>
      <c r="J1185" s="55" t="s">
        <v>141</v>
      </c>
      <c r="K1185" s="77" t="s">
        <v>2448</v>
      </c>
      <c r="L1185" s="77" t="s">
        <v>115</v>
      </c>
      <c r="M1185" s="77"/>
      <c r="N1185" s="77" t="s">
        <v>159</v>
      </c>
    </row>
    <row r="1186" spans="1:14" s="61" customFormat="1" ht="33">
      <c r="A1186" s="77">
        <v>2106</v>
      </c>
      <c r="B1186" s="77" t="s">
        <v>51</v>
      </c>
      <c r="C1186" s="77" t="s">
        <v>3763</v>
      </c>
      <c r="D1186" s="77" t="s">
        <v>3764</v>
      </c>
      <c r="E1186" s="77" t="s">
        <v>2068</v>
      </c>
      <c r="F1186" s="77" t="s">
        <v>93</v>
      </c>
      <c r="G1186" s="78">
        <v>1859426</v>
      </c>
      <c r="H1186" s="78">
        <v>1726000</v>
      </c>
      <c r="I1186" s="55" t="s">
        <v>174</v>
      </c>
      <c r="J1186" s="55" t="s">
        <v>141</v>
      </c>
      <c r="K1186" s="77" t="s">
        <v>3740</v>
      </c>
      <c r="L1186" s="77" t="s">
        <v>115</v>
      </c>
      <c r="M1186" s="77"/>
      <c r="N1186" s="77" t="s">
        <v>159</v>
      </c>
    </row>
    <row r="1187" spans="1:14" s="61" customFormat="1" ht="33">
      <c r="A1187" s="77">
        <v>2107</v>
      </c>
      <c r="B1187" s="77" t="s">
        <v>51</v>
      </c>
      <c r="C1187" s="77" t="s">
        <v>3763</v>
      </c>
      <c r="D1187" s="77" t="s">
        <v>3765</v>
      </c>
      <c r="E1187" s="77" t="s">
        <v>2068</v>
      </c>
      <c r="F1187" s="77" t="s">
        <v>93</v>
      </c>
      <c r="G1187" s="78">
        <v>1567171</v>
      </c>
      <c r="H1187" s="78">
        <v>1460000</v>
      </c>
      <c r="I1187" s="55" t="s">
        <v>132</v>
      </c>
      <c r="J1187" s="55" t="s">
        <v>153</v>
      </c>
      <c r="K1187" s="77" t="s">
        <v>3740</v>
      </c>
      <c r="L1187" s="77" t="s">
        <v>115</v>
      </c>
      <c r="M1187" s="77"/>
      <c r="N1187" s="77" t="s">
        <v>159</v>
      </c>
    </row>
    <row r="1188" spans="1:14" s="61" customFormat="1" ht="33">
      <c r="A1188" s="77">
        <v>2108</v>
      </c>
      <c r="B1188" s="77" t="s">
        <v>51</v>
      </c>
      <c r="C1188" s="77" t="s">
        <v>3763</v>
      </c>
      <c r="D1188" s="77" t="s">
        <v>3766</v>
      </c>
      <c r="E1188" s="77" t="s">
        <v>2068</v>
      </c>
      <c r="F1188" s="77" t="s">
        <v>93</v>
      </c>
      <c r="G1188" s="78">
        <v>2272890</v>
      </c>
      <c r="H1188" s="78">
        <v>2088000</v>
      </c>
      <c r="I1188" s="55" t="s">
        <v>132</v>
      </c>
      <c r="J1188" s="55" t="s">
        <v>153</v>
      </c>
      <c r="K1188" s="77" t="s">
        <v>3740</v>
      </c>
      <c r="L1188" s="77" t="s">
        <v>115</v>
      </c>
      <c r="M1188" s="77"/>
      <c r="N1188" s="77" t="s">
        <v>159</v>
      </c>
    </row>
    <row r="1189" spans="1:14" s="61" customFormat="1" ht="49.5">
      <c r="A1189" s="77">
        <v>2109</v>
      </c>
      <c r="B1189" s="77" t="s">
        <v>51</v>
      </c>
      <c r="C1189" s="77" t="s">
        <v>1030</v>
      </c>
      <c r="D1189" s="77" t="s">
        <v>3767</v>
      </c>
      <c r="E1189" s="77" t="s">
        <v>2068</v>
      </c>
      <c r="F1189" s="77" t="s">
        <v>93</v>
      </c>
      <c r="G1189" s="78">
        <v>2208000</v>
      </c>
      <c r="H1189" s="78">
        <v>2137000</v>
      </c>
      <c r="I1189" s="55" t="s">
        <v>132</v>
      </c>
      <c r="J1189" s="55" t="s">
        <v>113</v>
      </c>
      <c r="K1189" s="77" t="s">
        <v>1032</v>
      </c>
      <c r="L1189" s="77" t="s">
        <v>115</v>
      </c>
      <c r="M1189" s="77"/>
      <c r="N1189" s="77" t="s">
        <v>116</v>
      </c>
    </row>
    <row r="1190" spans="1:14" s="61" customFormat="1" ht="49.5">
      <c r="A1190" s="77">
        <v>2110</v>
      </c>
      <c r="B1190" s="77" t="s">
        <v>51</v>
      </c>
      <c r="C1190" s="77" t="s">
        <v>1030</v>
      </c>
      <c r="D1190" s="77" t="s">
        <v>3768</v>
      </c>
      <c r="E1190" s="77" t="s">
        <v>2068</v>
      </c>
      <c r="F1190" s="77" t="s">
        <v>2084</v>
      </c>
      <c r="G1190" s="78">
        <v>4000000</v>
      </c>
      <c r="H1190" s="78">
        <v>3980000</v>
      </c>
      <c r="I1190" s="55" t="s">
        <v>191</v>
      </c>
      <c r="J1190" s="55" t="s">
        <v>127</v>
      </c>
      <c r="K1190" s="77" t="s">
        <v>1032</v>
      </c>
      <c r="L1190" s="77" t="s">
        <v>115</v>
      </c>
      <c r="M1190" s="77"/>
      <c r="N1190" s="77" t="s">
        <v>159</v>
      </c>
    </row>
    <row r="1191" spans="1:14" s="61" customFormat="1" ht="49.5">
      <c r="A1191" s="77">
        <v>2111</v>
      </c>
      <c r="B1191" s="77" t="s">
        <v>51</v>
      </c>
      <c r="C1191" s="77" t="s">
        <v>3769</v>
      </c>
      <c r="D1191" s="77" t="s">
        <v>3770</v>
      </c>
      <c r="E1191" s="77" t="s">
        <v>2068</v>
      </c>
      <c r="F1191" s="77" t="s">
        <v>93</v>
      </c>
      <c r="G1191" s="78">
        <v>3967000</v>
      </c>
      <c r="H1191" s="78">
        <v>3760000</v>
      </c>
      <c r="I1191" s="55" t="s">
        <v>174</v>
      </c>
      <c r="J1191" s="55" t="s">
        <v>141</v>
      </c>
      <c r="K1191" s="77" t="s">
        <v>2161</v>
      </c>
      <c r="L1191" s="77" t="s">
        <v>115</v>
      </c>
      <c r="M1191" s="77"/>
      <c r="N1191" s="77" t="s">
        <v>116</v>
      </c>
    </row>
    <row r="1192" spans="1:14" s="61" customFormat="1" ht="66">
      <c r="A1192" s="77">
        <v>2112</v>
      </c>
      <c r="B1192" s="77" t="s">
        <v>51</v>
      </c>
      <c r="C1192" s="77" t="s">
        <v>3769</v>
      </c>
      <c r="D1192" s="77" t="s">
        <v>3771</v>
      </c>
      <c r="E1192" s="77" t="s">
        <v>2068</v>
      </c>
      <c r="F1192" s="77" t="s">
        <v>93</v>
      </c>
      <c r="G1192" s="78">
        <v>1992410</v>
      </c>
      <c r="H1192" s="78">
        <v>1788000</v>
      </c>
      <c r="I1192" s="55" t="s">
        <v>131</v>
      </c>
      <c r="J1192" s="55" t="s">
        <v>148</v>
      </c>
      <c r="K1192" s="77" t="s">
        <v>2161</v>
      </c>
      <c r="L1192" s="77" t="s">
        <v>115</v>
      </c>
      <c r="M1192" s="77"/>
      <c r="N1192" s="77" t="s">
        <v>401</v>
      </c>
    </row>
    <row r="1193" spans="1:14" s="61" customFormat="1" ht="66">
      <c r="A1193" s="77">
        <v>2113</v>
      </c>
      <c r="B1193" s="77" t="s">
        <v>51</v>
      </c>
      <c r="C1193" s="77" t="s">
        <v>3769</v>
      </c>
      <c r="D1193" s="77" t="s">
        <v>3772</v>
      </c>
      <c r="E1193" s="77" t="s">
        <v>2068</v>
      </c>
      <c r="F1193" s="77" t="s">
        <v>93</v>
      </c>
      <c r="G1193" s="78">
        <v>2726329</v>
      </c>
      <c r="H1193" s="78">
        <v>2450000</v>
      </c>
      <c r="I1193" s="55" t="s">
        <v>131</v>
      </c>
      <c r="J1193" s="55" t="s">
        <v>120</v>
      </c>
      <c r="K1193" s="77" t="s">
        <v>2161</v>
      </c>
      <c r="L1193" s="77" t="s">
        <v>115</v>
      </c>
      <c r="M1193" s="77"/>
      <c r="N1193" s="77" t="s">
        <v>401</v>
      </c>
    </row>
    <row r="1194" spans="1:14" s="61" customFormat="1" ht="66">
      <c r="A1194" s="77">
        <v>2114</v>
      </c>
      <c r="B1194" s="77" t="s">
        <v>51</v>
      </c>
      <c r="C1194" s="77" t="s">
        <v>1034</v>
      </c>
      <c r="D1194" s="77" t="s">
        <v>3773</v>
      </c>
      <c r="E1194" s="77" t="s">
        <v>2068</v>
      </c>
      <c r="F1194" s="77" t="s">
        <v>93</v>
      </c>
      <c r="G1194" s="78">
        <v>1557000</v>
      </c>
      <c r="H1194" s="78">
        <v>1540000</v>
      </c>
      <c r="I1194" s="55" t="s">
        <v>210</v>
      </c>
      <c r="J1194" s="55" t="s">
        <v>148</v>
      </c>
      <c r="K1194" s="77" t="s">
        <v>1036</v>
      </c>
      <c r="L1194" s="77" t="s">
        <v>115</v>
      </c>
      <c r="M1194" s="77"/>
      <c r="N1194" s="77" t="s">
        <v>116</v>
      </c>
    </row>
    <row r="1195" spans="1:14" s="61" customFormat="1" ht="33">
      <c r="A1195" s="77">
        <v>2115</v>
      </c>
      <c r="B1195" s="77" t="s">
        <v>51</v>
      </c>
      <c r="C1195" s="77" t="s">
        <v>1034</v>
      </c>
      <c r="D1195" s="77" t="s">
        <v>3774</v>
      </c>
      <c r="E1195" s="77" t="s">
        <v>2068</v>
      </c>
      <c r="F1195" s="77" t="s">
        <v>93</v>
      </c>
      <c r="G1195" s="78">
        <v>5397000</v>
      </c>
      <c r="H1195" s="78">
        <v>4570000</v>
      </c>
      <c r="I1195" s="55" t="s">
        <v>210</v>
      </c>
      <c r="J1195" s="55" t="s">
        <v>148</v>
      </c>
      <c r="K1195" s="77" t="s">
        <v>1036</v>
      </c>
      <c r="L1195" s="77" t="s">
        <v>115</v>
      </c>
      <c r="M1195" s="77"/>
      <c r="N1195" s="77" t="s">
        <v>116</v>
      </c>
    </row>
    <row r="1196" spans="1:14" s="61" customFormat="1" ht="33">
      <c r="A1196" s="77">
        <v>2116</v>
      </c>
      <c r="B1196" s="77" t="s">
        <v>51</v>
      </c>
      <c r="C1196" s="77" t="s">
        <v>1034</v>
      </c>
      <c r="D1196" s="77" t="s">
        <v>3775</v>
      </c>
      <c r="E1196" s="77" t="s">
        <v>2068</v>
      </c>
      <c r="F1196" s="77" t="s">
        <v>2071</v>
      </c>
      <c r="G1196" s="78">
        <v>2809750</v>
      </c>
      <c r="H1196" s="78">
        <v>2445000</v>
      </c>
      <c r="I1196" s="55" t="s">
        <v>132</v>
      </c>
      <c r="J1196" s="55" t="s">
        <v>113</v>
      </c>
      <c r="K1196" s="77" t="s">
        <v>1036</v>
      </c>
      <c r="L1196" s="77" t="s">
        <v>115</v>
      </c>
      <c r="M1196" s="77"/>
      <c r="N1196" s="77" t="s">
        <v>116</v>
      </c>
    </row>
    <row r="1197" spans="1:14" s="61" customFormat="1" ht="33">
      <c r="A1197" s="77">
        <v>2117</v>
      </c>
      <c r="B1197" s="77" t="s">
        <v>51</v>
      </c>
      <c r="C1197" s="77" t="s">
        <v>1034</v>
      </c>
      <c r="D1197" s="77" t="s">
        <v>3776</v>
      </c>
      <c r="E1197" s="77" t="s">
        <v>2068</v>
      </c>
      <c r="F1197" s="77" t="s">
        <v>93</v>
      </c>
      <c r="G1197" s="78">
        <v>4458000</v>
      </c>
      <c r="H1197" s="78">
        <v>4360000</v>
      </c>
      <c r="I1197" s="55" t="s">
        <v>127</v>
      </c>
      <c r="J1197" s="55" t="s">
        <v>188</v>
      </c>
      <c r="K1197" s="77" t="s">
        <v>1036</v>
      </c>
      <c r="L1197" s="77" t="s">
        <v>115</v>
      </c>
      <c r="M1197" s="77"/>
      <c r="N1197" s="77" t="s">
        <v>116</v>
      </c>
    </row>
    <row r="1198" spans="1:14" s="61" customFormat="1" ht="33">
      <c r="A1198" s="77">
        <v>2118</v>
      </c>
      <c r="B1198" s="77" t="s">
        <v>51</v>
      </c>
      <c r="C1198" s="77" t="s">
        <v>1034</v>
      </c>
      <c r="D1198" s="77" t="s">
        <v>3777</v>
      </c>
      <c r="E1198" s="77" t="s">
        <v>2068</v>
      </c>
      <c r="F1198" s="77" t="s">
        <v>93</v>
      </c>
      <c r="G1198" s="78">
        <v>2092000</v>
      </c>
      <c r="H1198" s="78">
        <v>2050000</v>
      </c>
      <c r="I1198" s="55" t="s">
        <v>127</v>
      </c>
      <c r="J1198" s="55" t="s">
        <v>188</v>
      </c>
      <c r="K1198" s="77" t="s">
        <v>1036</v>
      </c>
      <c r="L1198" s="77" t="s">
        <v>115</v>
      </c>
      <c r="M1198" s="77"/>
      <c r="N1198" s="77" t="s">
        <v>116</v>
      </c>
    </row>
    <row r="1199" spans="1:14" s="61" customFormat="1" ht="49.5">
      <c r="A1199" s="77">
        <v>2119</v>
      </c>
      <c r="B1199" s="77" t="s">
        <v>51</v>
      </c>
      <c r="C1199" s="77" t="s">
        <v>1037</v>
      </c>
      <c r="D1199" s="77" t="s">
        <v>3778</v>
      </c>
      <c r="E1199" s="77" t="s">
        <v>2068</v>
      </c>
      <c r="F1199" s="77" t="s">
        <v>93</v>
      </c>
      <c r="G1199" s="78">
        <v>1919000</v>
      </c>
      <c r="H1199" s="78">
        <v>1859000</v>
      </c>
      <c r="I1199" s="55" t="s">
        <v>431</v>
      </c>
      <c r="J1199" s="55" t="s">
        <v>157</v>
      </c>
      <c r="K1199" s="77" t="s">
        <v>1039</v>
      </c>
      <c r="L1199" s="77" t="s">
        <v>115</v>
      </c>
      <c r="M1199" s="77"/>
      <c r="N1199" s="77" t="s">
        <v>159</v>
      </c>
    </row>
    <row r="1200" spans="1:14" s="61" customFormat="1" ht="82.5">
      <c r="A1200" s="77">
        <v>2120</v>
      </c>
      <c r="B1200" s="77" t="s">
        <v>51</v>
      </c>
      <c r="C1200" s="77" t="s">
        <v>1037</v>
      </c>
      <c r="D1200" s="77" t="s">
        <v>3779</v>
      </c>
      <c r="E1200" s="77" t="s">
        <v>2068</v>
      </c>
      <c r="F1200" s="77" t="s">
        <v>93</v>
      </c>
      <c r="G1200" s="78">
        <v>1809000</v>
      </c>
      <c r="H1200" s="78">
        <v>1751000</v>
      </c>
      <c r="I1200" s="55" t="s">
        <v>431</v>
      </c>
      <c r="J1200" s="55" t="s">
        <v>157</v>
      </c>
      <c r="K1200" s="77" t="s">
        <v>1039</v>
      </c>
      <c r="L1200" s="77" t="s">
        <v>115</v>
      </c>
      <c r="M1200" s="77"/>
      <c r="N1200" s="77" t="s">
        <v>143</v>
      </c>
    </row>
    <row r="1201" spans="1:14" s="61" customFormat="1" ht="82.5">
      <c r="A1201" s="77">
        <v>2121</v>
      </c>
      <c r="B1201" s="77" t="s">
        <v>51</v>
      </c>
      <c r="C1201" s="77" t="s">
        <v>1037</v>
      </c>
      <c r="D1201" s="77" t="s">
        <v>3780</v>
      </c>
      <c r="E1201" s="77" t="s">
        <v>2068</v>
      </c>
      <c r="F1201" s="77" t="s">
        <v>93</v>
      </c>
      <c r="G1201" s="78">
        <v>2933000</v>
      </c>
      <c r="H1201" s="78">
        <v>2845000</v>
      </c>
      <c r="I1201" s="55" t="s">
        <v>120</v>
      </c>
      <c r="J1201" s="55" t="s">
        <v>191</v>
      </c>
      <c r="K1201" s="77" t="s">
        <v>1039</v>
      </c>
      <c r="L1201" s="77" t="s">
        <v>115</v>
      </c>
      <c r="M1201" s="77"/>
      <c r="N1201" s="77" t="s">
        <v>116</v>
      </c>
    </row>
    <row r="1202" spans="1:14" s="61" customFormat="1" ht="66">
      <c r="A1202" s="77">
        <v>2122</v>
      </c>
      <c r="B1202" s="77" t="s">
        <v>51</v>
      </c>
      <c r="C1202" s="77" t="s">
        <v>3781</v>
      </c>
      <c r="D1202" s="77" t="s">
        <v>3782</v>
      </c>
      <c r="E1202" s="77" t="s">
        <v>2068</v>
      </c>
      <c r="F1202" s="77" t="s">
        <v>93</v>
      </c>
      <c r="G1202" s="78">
        <v>2834200</v>
      </c>
      <c r="H1202" s="78">
        <v>2800000</v>
      </c>
      <c r="I1202" s="55" t="s">
        <v>203</v>
      </c>
      <c r="J1202" s="55" t="s">
        <v>174</v>
      </c>
      <c r="K1202" s="77" t="s">
        <v>336</v>
      </c>
      <c r="L1202" s="77" t="s">
        <v>115</v>
      </c>
      <c r="M1202" s="77"/>
      <c r="N1202" s="77" t="s">
        <v>159</v>
      </c>
    </row>
    <row r="1203" spans="1:14" s="61" customFormat="1" ht="33">
      <c r="A1203" s="77">
        <v>2123</v>
      </c>
      <c r="B1203" s="77" t="s">
        <v>51</v>
      </c>
      <c r="C1203" s="77" t="s">
        <v>3781</v>
      </c>
      <c r="D1203" s="77" t="s">
        <v>3783</v>
      </c>
      <c r="E1203" s="77" t="s">
        <v>2068</v>
      </c>
      <c r="F1203" s="77" t="s">
        <v>93</v>
      </c>
      <c r="G1203" s="78">
        <v>1773500</v>
      </c>
      <c r="H1203" s="78">
        <v>1760000</v>
      </c>
      <c r="I1203" s="55" t="s">
        <v>141</v>
      </c>
      <c r="J1203" s="55" t="s">
        <v>210</v>
      </c>
      <c r="K1203" s="77" t="s">
        <v>336</v>
      </c>
      <c r="L1203" s="77" t="s">
        <v>115</v>
      </c>
      <c r="M1203" s="77"/>
      <c r="N1203" s="77" t="s">
        <v>159</v>
      </c>
    </row>
    <row r="1204" spans="1:14" s="61" customFormat="1" ht="49.5">
      <c r="A1204" s="77">
        <v>2124</v>
      </c>
      <c r="B1204" s="77" t="s">
        <v>51</v>
      </c>
      <c r="C1204" s="77" t="s">
        <v>3781</v>
      </c>
      <c r="D1204" s="77" t="s">
        <v>3784</v>
      </c>
      <c r="E1204" s="77" t="s">
        <v>2068</v>
      </c>
      <c r="F1204" s="77" t="s">
        <v>3055</v>
      </c>
      <c r="G1204" s="78">
        <v>14055888</v>
      </c>
      <c r="H1204" s="78">
        <v>13800000</v>
      </c>
      <c r="I1204" s="55" t="s">
        <v>120</v>
      </c>
      <c r="J1204" s="55" t="s">
        <v>113</v>
      </c>
      <c r="K1204" s="77" t="s">
        <v>336</v>
      </c>
      <c r="L1204" s="77" t="s">
        <v>115</v>
      </c>
      <c r="M1204" s="77"/>
      <c r="N1204" s="77" t="s">
        <v>159</v>
      </c>
    </row>
    <row r="1205" spans="1:14" s="61" customFormat="1" ht="49.5">
      <c r="A1205" s="77">
        <v>2125</v>
      </c>
      <c r="B1205" s="77" t="s">
        <v>51</v>
      </c>
      <c r="C1205" s="77" t="s">
        <v>3781</v>
      </c>
      <c r="D1205" s="77" t="s">
        <v>3785</v>
      </c>
      <c r="E1205" s="77" t="s">
        <v>2068</v>
      </c>
      <c r="F1205" s="77" t="s">
        <v>93</v>
      </c>
      <c r="G1205" s="78">
        <v>1770370</v>
      </c>
      <c r="H1205" s="78">
        <v>1760000</v>
      </c>
      <c r="I1205" s="55" t="s">
        <v>148</v>
      </c>
      <c r="J1205" s="55" t="s">
        <v>121</v>
      </c>
      <c r="K1205" s="77" t="s">
        <v>336</v>
      </c>
      <c r="L1205" s="77" t="s">
        <v>115</v>
      </c>
      <c r="M1205" s="77"/>
      <c r="N1205" s="77" t="s">
        <v>116</v>
      </c>
    </row>
    <row r="1206" spans="1:14" s="61" customFormat="1" ht="49.5">
      <c r="A1206" s="77">
        <v>2126</v>
      </c>
      <c r="B1206" s="77" t="s">
        <v>51</v>
      </c>
      <c r="C1206" s="77" t="s">
        <v>3781</v>
      </c>
      <c r="D1206" s="77" t="s">
        <v>3786</v>
      </c>
      <c r="E1206" s="77" t="s">
        <v>2068</v>
      </c>
      <c r="F1206" s="77" t="s">
        <v>93</v>
      </c>
      <c r="G1206" s="78">
        <v>5997267</v>
      </c>
      <c r="H1206" s="78">
        <v>5910000</v>
      </c>
      <c r="I1206" s="55" t="s">
        <v>157</v>
      </c>
      <c r="J1206" s="55" t="s">
        <v>113</v>
      </c>
      <c r="K1206" s="77" t="s">
        <v>336</v>
      </c>
      <c r="L1206" s="77" t="s">
        <v>115</v>
      </c>
      <c r="M1206" s="77"/>
      <c r="N1206" s="77" t="s">
        <v>143</v>
      </c>
    </row>
    <row r="1207" spans="1:14" s="61" customFormat="1" ht="49.5">
      <c r="A1207" s="77">
        <v>2127</v>
      </c>
      <c r="B1207" s="77" t="s">
        <v>51</v>
      </c>
      <c r="C1207" s="77" t="s">
        <v>3781</v>
      </c>
      <c r="D1207" s="77" t="s">
        <v>3787</v>
      </c>
      <c r="E1207" s="77" t="s">
        <v>2068</v>
      </c>
      <c r="F1207" s="77" t="s">
        <v>2084</v>
      </c>
      <c r="G1207" s="78">
        <v>4503767</v>
      </c>
      <c r="H1207" s="78">
        <v>4390000</v>
      </c>
      <c r="I1207" s="55" t="s">
        <v>191</v>
      </c>
      <c r="J1207" s="55" t="s">
        <v>214</v>
      </c>
      <c r="K1207" s="77" t="s">
        <v>336</v>
      </c>
      <c r="L1207" s="77" t="s">
        <v>115</v>
      </c>
      <c r="M1207" s="77"/>
      <c r="N1207" s="77" t="s">
        <v>150</v>
      </c>
    </row>
    <row r="1208" spans="1:14" s="61" customFormat="1" ht="49.5">
      <c r="A1208" s="77">
        <v>2128</v>
      </c>
      <c r="B1208" s="77" t="s">
        <v>51</v>
      </c>
      <c r="C1208" s="77" t="s">
        <v>1043</v>
      </c>
      <c r="D1208" s="77" t="s">
        <v>3788</v>
      </c>
      <c r="E1208" s="77" t="s">
        <v>2068</v>
      </c>
      <c r="F1208" s="77" t="s">
        <v>93</v>
      </c>
      <c r="G1208" s="78">
        <v>2795000</v>
      </c>
      <c r="H1208" s="78">
        <v>2270000</v>
      </c>
      <c r="I1208" s="55" t="s">
        <v>431</v>
      </c>
      <c r="J1208" s="55" t="s">
        <v>221</v>
      </c>
      <c r="K1208" s="77" t="s">
        <v>1045</v>
      </c>
      <c r="L1208" s="77" t="s">
        <v>115</v>
      </c>
      <c r="M1208" s="77"/>
      <c r="N1208" s="77" t="s">
        <v>143</v>
      </c>
    </row>
    <row r="1209" spans="1:14" s="61" customFormat="1" ht="49.5">
      <c r="A1209" s="77">
        <v>2129</v>
      </c>
      <c r="B1209" s="77" t="s">
        <v>51</v>
      </c>
      <c r="C1209" s="77" t="s">
        <v>1043</v>
      </c>
      <c r="D1209" s="77" t="s">
        <v>3789</v>
      </c>
      <c r="E1209" s="77" t="s">
        <v>2068</v>
      </c>
      <c r="F1209" s="77" t="s">
        <v>93</v>
      </c>
      <c r="G1209" s="78">
        <v>3000000</v>
      </c>
      <c r="H1209" s="78">
        <v>3000000</v>
      </c>
      <c r="I1209" s="55" t="s">
        <v>250</v>
      </c>
      <c r="J1209" s="55" t="s">
        <v>221</v>
      </c>
      <c r="K1209" s="77" t="s">
        <v>1045</v>
      </c>
      <c r="L1209" s="77" t="s">
        <v>115</v>
      </c>
      <c r="M1209" s="77"/>
      <c r="N1209" s="77" t="s">
        <v>143</v>
      </c>
    </row>
    <row r="1210" spans="1:14" s="61" customFormat="1" ht="49.5">
      <c r="A1210" s="77">
        <v>2130</v>
      </c>
      <c r="B1210" s="77" t="s">
        <v>51</v>
      </c>
      <c r="C1210" s="77" t="s">
        <v>1043</v>
      </c>
      <c r="D1210" s="77" t="s">
        <v>3790</v>
      </c>
      <c r="E1210" s="77" t="s">
        <v>2068</v>
      </c>
      <c r="F1210" s="77" t="s">
        <v>93</v>
      </c>
      <c r="G1210" s="78">
        <v>2904492</v>
      </c>
      <c r="H1210" s="78">
        <v>2800000</v>
      </c>
      <c r="I1210" s="55" t="s">
        <v>141</v>
      </c>
      <c r="J1210" s="55" t="s">
        <v>126</v>
      </c>
      <c r="K1210" s="77" t="s">
        <v>1045</v>
      </c>
      <c r="L1210" s="77" t="s">
        <v>115</v>
      </c>
      <c r="M1210" s="77"/>
      <c r="N1210" s="77" t="s">
        <v>143</v>
      </c>
    </row>
    <row r="1211" spans="1:14" s="61" customFormat="1" ht="66">
      <c r="A1211" s="77">
        <v>2131</v>
      </c>
      <c r="B1211" s="77" t="s">
        <v>51</v>
      </c>
      <c r="C1211" s="77" t="s">
        <v>1043</v>
      </c>
      <c r="D1211" s="77" t="s">
        <v>3791</v>
      </c>
      <c r="E1211" s="77" t="s">
        <v>2068</v>
      </c>
      <c r="F1211" s="77" t="s">
        <v>93</v>
      </c>
      <c r="G1211" s="78">
        <v>2671507</v>
      </c>
      <c r="H1211" s="78">
        <v>2668000</v>
      </c>
      <c r="I1211" s="55" t="s">
        <v>120</v>
      </c>
      <c r="J1211" s="55" t="s">
        <v>157</v>
      </c>
      <c r="K1211" s="77" t="s">
        <v>1045</v>
      </c>
      <c r="L1211" s="77" t="s">
        <v>115</v>
      </c>
      <c r="M1211" s="77"/>
      <c r="N1211" s="77" t="s">
        <v>159</v>
      </c>
    </row>
    <row r="1212" spans="1:14" s="61" customFormat="1" ht="33">
      <c r="A1212" s="77">
        <v>2132</v>
      </c>
      <c r="B1212" s="77" t="s">
        <v>51</v>
      </c>
      <c r="C1212" s="77" t="s">
        <v>1049</v>
      </c>
      <c r="D1212" s="77" t="s">
        <v>3792</v>
      </c>
      <c r="E1212" s="77" t="s">
        <v>2068</v>
      </c>
      <c r="F1212" s="77" t="s">
        <v>93</v>
      </c>
      <c r="G1212" s="78">
        <v>1383286</v>
      </c>
      <c r="H1212" s="78">
        <v>1337600</v>
      </c>
      <c r="I1212" s="55" t="s">
        <v>132</v>
      </c>
      <c r="J1212" s="55" t="s">
        <v>136</v>
      </c>
      <c r="K1212" s="77" t="s">
        <v>1051</v>
      </c>
      <c r="L1212" s="77" t="s">
        <v>115</v>
      </c>
      <c r="M1212" s="77"/>
      <c r="N1212" s="77" t="s">
        <v>159</v>
      </c>
    </row>
    <row r="1213" spans="1:14" s="61" customFormat="1" ht="49.5">
      <c r="A1213" s="77">
        <v>2133</v>
      </c>
      <c r="B1213" s="77" t="s">
        <v>51</v>
      </c>
      <c r="C1213" s="77" t="s">
        <v>3793</v>
      </c>
      <c r="D1213" s="77" t="s">
        <v>3794</v>
      </c>
      <c r="E1213" s="77" t="s">
        <v>2068</v>
      </c>
      <c r="F1213" s="77" t="s">
        <v>93</v>
      </c>
      <c r="G1213" s="78">
        <v>2309291</v>
      </c>
      <c r="H1213" s="78">
        <v>2279000</v>
      </c>
      <c r="I1213" s="55" t="s">
        <v>148</v>
      </c>
      <c r="J1213" s="55" t="s">
        <v>221</v>
      </c>
      <c r="K1213" s="77" t="s">
        <v>2917</v>
      </c>
      <c r="L1213" s="77" t="s">
        <v>115</v>
      </c>
      <c r="M1213" s="77"/>
      <c r="N1213" s="77" t="s">
        <v>159</v>
      </c>
    </row>
    <row r="1214" spans="1:14" s="61" customFormat="1" ht="49.5">
      <c r="A1214" s="77">
        <v>2134</v>
      </c>
      <c r="B1214" s="77" t="s">
        <v>51</v>
      </c>
      <c r="C1214" s="77" t="s">
        <v>3795</v>
      </c>
      <c r="D1214" s="77" t="s">
        <v>3796</v>
      </c>
      <c r="E1214" s="77" t="s">
        <v>2068</v>
      </c>
      <c r="F1214" s="77" t="s">
        <v>2079</v>
      </c>
      <c r="G1214" s="78">
        <v>5030676</v>
      </c>
      <c r="H1214" s="78">
        <v>4930000</v>
      </c>
      <c r="I1214" s="55" t="s">
        <v>148</v>
      </c>
      <c r="J1214" s="55" t="s">
        <v>157</v>
      </c>
      <c r="K1214" s="77" t="s">
        <v>474</v>
      </c>
      <c r="L1214" s="77" t="s">
        <v>115</v>
      </c>
      <c r="M1214" s="77"/>
      <c r="N1214" s="77" t="s">
        <v>159</v>
      </c>
    </row>
    <row r="1215" spans="1:14" s="61" customFormat="1" ht="49.5">
      <c r="A1215" s="77">
        <v>2135</v>
      </c>
      <c r="B1215" s="77" t="s">
        <v>51</v>
      </c>
      <c r="C1215" s="77" t="s">
        <v>3797</v>
      </c>
      <c r="D1215" s="77" t="s">
        <v>3798</v>
      </c>
      <c r="E1215" s="77" t="s">
        <v>2068</v>
      </c>
      <c r="F1215" s="77" t="s">
        <v>2079</v>
      </c>
      <c r="G1215" s="78">
        <v>2156004</v>
      </c>
      <c r="H1215" s="78">
        <v>2100000</v>
      </c>
      <c r="I1215" s="55" t="s">
        <v>191</v>
      </c>
      <c r="J1215" s="55" t="s">
        <v>127</v>
      </c>
      <c r="K1215" s="77" t="s">
        <v>1029</v>
      </c>
      <c r="L1215" s="77" t="s">
        <v>115</v>
      </c>
      <c r="M1215" s="77"/>
      <c r="N1215" s="77" t="s">
        <v>159</v>
      </c>
    </row>
    <row r="1216" spans="1:14" s="61" customFormat="1" ht="49.5">
      <c r="A1216" s="77">
        <v>2136</v>
      </c>
      <c r="B1216" s="77" t="s">
        <v>51</v>
      </c>
      <c r="C1216" s="77" t="s">
        <v>3799</v>
      </c>
      <c r="D1216" s="77" t="s">
        <v>3800</v>
      </c>
      <c r="E1216" s="77" t="s">
        <v>2068</v>
      </c>
      <c r="F1216" s="77" t="s">
        <v>93</v>
      </c>
      <c r="G1216" s="78">
        <v>2306863</v>
      </c>
      <c r="H1216" s="78">
        <v>2296000</v>
      </c>
      <c r="I1216" s="55" t="s">
        <v>121</v>
      </c>
      <c r="J1216" s="55" t="s">
        <v>113</v>
      </c>
      <c r="K1216" s="77" t="s">
        <v>474</v>
      </c>
      <c r="L1216" s="77" t="s">
        <v>115</v>
      </c>
      <c r="M1216" s="77"/>
      <c r="N1216" s="77" t="s">
        <v>123</v>
      </c>
    </row>
    <row r="1217" spans="1:14" s="61" customFormat="1" ht="49.5">
      <c r="A1217" s="77">
        <v>2137</v>
      </c>
      <c r="B1217" s="77" t="s">
        <v>40</v>
      </c>
      <c r="C1217" s="77" t="s">
        <v>40</v>
      </c>
      <c r="D1217" s="77" t="s">
        <v>3801</v>
      </c>
      <c r="E1217" s="77" t="s">
        <v>2068</v>
      </c>
      <c r="F1217" s="77" t="s">
        <v>2084</v>
      </c>
      <c r="G1217" s="78">
        <v>308296784</v>
      </c>
      <c r="H1217" s="78">
        <v>308296784</v>
      </c>
      <c r="I1217" s="55" t="s">
        <v>266</v>
      </c>
      <c r="J1217" s="55" t="s">
        <v>141</v>
      </c>
      <c r="K1217" s="77" t="s">
        <v>1067</v>
      </c>
      <c r="L1217" s="77" t="s">
        <v>115</v>
      </c>
      <c r="M1217" s="77"/>
      <c r="N1217" s="77" t="s">
        <v>150</v>
      </c>
    </row>
    <row r="1218" spans="1:14" s="61" customFormat="1" ht="49.5">
      <c r="A1218" s="77">
        <v>2138</v>
      </c>
      <c r="B1218" s="77" t="s">
        <v>40</v>
      </c>
      <c r="C1218" s="77" t="s">
        <v>40</v>
      </c>
      <c r="D1218" s="77" t="s">
        <v>3802</v>
      </c>
      <c r="E1218" s="77" t="s">
        <v>2068</v>
      </c>
      <c r="F1218" s="77" t="s">
        <v>2133</v>
      </c>
      <c r="G1218" s="78">
        <v>2903000</v>
      </c>
      <c r="H1218" s="78">
        <v>2849000</v>
      </c>
      <c r="I1218" s="55" t="s">
        <v>174</v>
      </c>
      <c r="J1218" s="55" t="s">
        <v>141</v>
      </c>
      <c r="K1218" s="77" t="s">
        <v>1142</v>
      </c>
      <c r="L1218" s="77" t="s">
        <v>115</v>
      </c>
      <c r="M1218" s="77"/>
      <c r="N1218" s="77" t="s">
        <v>150</v>
      </c>
    </row>
    <row r="1219" spans="1:14" s="61" customFormat="1" ht="49.5">
      <c r="A1219" s="77">
        <v>2139</v>
      </c>
      <c r="B1219" s="77" t="s">
        <v>40</v>
      </c>
      <c r="C1219" s="77" t="s">
        <v>40</v>
      </c>
      <c r="D1219" s="77" t="s">
        <v>3803</v>
      </c>
      <c r="E1219" s="77" t="s">
        <v>2068</v>
      </c>
      <c r="F1219" s="77" t="s">
        <v>2133</v>
      </c>
      <c r="G1219" s="78">
        <v>1631000</v>
      </c>
      <c r="H1219" s="78">
        <v>1170000</v>
      </c>
      <c r="I1219" s="55" t="s">
        <v>174</v>
      </c>
      <c r="J1219" s="55" t="s">
        <v>141</v>
      </c>
      <c r="K1219" s="77" t="s">
        <v>3804</v>
      </c>
      <c r="L1219" s="77" t="s">
        <v>115</v>
      </c>
      <c r="M1219" s="77"/>
      <c r="N1219" s="77" t="s">
        <v>150</v>
      </c>
    </row>
    <row r="1220" spans="1:14" s="61" customFormat="1" ht="82.5">
      <c r="A1220" s="77">
        <v>2140</v>
      </c>
      <c r="B1220" s="77" t="s">
        <v>40</v>
      </c>
      <c r="C1220" s="77" t="s">
        <v>40</v>
      </c>
      <c r="D1220" s="77" t="s">
        <v>3805</v>
      </c>
      <c r="E1220" s="77" t="s">
        <v>2068</v>
      </c>
      <c r="F1220" s="77" t="s">
        <v>2129</v>
      </c>
      <c r="G1220" s="78">
        <v>1329000</v>
      </c>
      <c r="H1220" s="78">
        <v>819000</v>
      </c>
      <c r="I1220" s="55" t="s">
        <v>126</v>
      </c>
      <c r="J1220" s="55" t="s">
        <v>210</v>
      </c>
      <c r="K1220" s="77" t="s">
        <v>1074</v>
      </c>
      <c r="L1220" s="77" t="s">
        <v>115</v>
      </c>
      <c r="M1220" s="77"/>
      <c r="N1220" s="77" t="s">
        <v>159</v>
      </c>
    </row>
    <row r="1221" spans="1:14" s="61" customFormat="1" ht="66">
      <c r="A1221" s="77">
        <v>2141</v>
      </c>
      <c r="B1221" s="77" t="s">
        <v>40</v>
      </c>
      <c r="C1221" s="77" t="s">
        <v>40</v>
      </c>
      <c r="D1221" s="77" t="s">
        <v>3806</v>
      </c>
      <c r="E1221" s="77" t="s">
        <v>2068</v>
      </c>
      <c r="F1221" s="77" t="s">
        <v>93</v>
      </c>
      <c r="G1221" s="78">
        <v>4967000</v>
      </c>
      <c r="H1221" s="78">
        <v>4900000</v>
      </c>
      <c r="I1221" s="55" t="s">
        <v>126</v>
      </c>
      <c r="J1221" s="55" t="s">
        <v>210</v>
      </c>
      <c r="K1221" s="77" t="s">
        <v>1067</v>
      </c>
      <c r="L1221" s="77" t="s">
        <v>115</v>
      </c>
      <c r="M1221" s="77"/>
      <c r="N1221" s="77" t="s">
        <v>116</v>
      </c>
    </row>
    <row r="1222" spans="1:14" s="61" customFormat="1" ht="33">
      <c r="A1222" s="77">
        <v>2142</v>
      </c>
      <c r="B1222" s="77" t="s">
        <v>40</v>
      </c>
      <c r="C1222" s="77" t="s">
        <v>40</v>
      </c>
      <c r="D1222" s="77" t="s">
        <v>3807</v>
      </c>
      <c r="E1222" s="77" t="s">
        <v>2068</v>
      </c>
      <c r="F1222" s="77" t="s">
        <v>93</v>
      </c>
      <c r="G1222" s="78">
        <v>4168000</v>
      </c>
      <c r="H1222" s="78">
        <v>3079000</v>
      </c>
      <c r="I1222" s="55" t="s">
        <v>120</v>
      </c>
      <c r="J1222" s="55" t="s">
        <v>157</v>
      </c>
      <c r="K1222" s="77" t="s">
        <v>1088</v>
      </c>
      <c r="L1222" s="77" t="s">
        <v>115</v>
      </c>
      <c r="M1222" s="77"/>
      <c r="N1222" s="77" t="s">
        <v>159</v>
      </c>
    </row>
    <row r="1223" spans="1:14" s="61" customFormat="1" ht="33">
      <c r="A1223" s="77">
        <v>2143</v>
      </c>
      <c r="B1223" s="77" t="s">
        <v>40</v>
      </c>
      <c r="C1223" s="77" t="s">
        <v>40</v>
      </c>
      <c r="D1223" s="77" t="s">
        <v>3808</v>
      </c>
      <c r="E1223" s="77" t="s">
        <v>2068</v>
      </c>
      <c r="F1223" s="77" t="s">
        <v>2088</v>
      </c>
      <c r="G1223" s="78">
        <v>14279383</v>
      </c>
      <c r="H1223" s="78">
        <v>14188000</v>
      </c>
      <c r="I1223" s="55" t="s">
        <v>120</v>
      </c>
      <c r="J1223" s="55" t="s">
        <v>157</v>
      </c>
      <c r="K1223" s="77" t="s">
        <v>1100</v>
      </c>
      <c r="L1223" s="77" t="s">
        <v>115</v>
      </c>
      <c r="M1223" s="77"/>
      <c r="N1223" s="77" t="s">
        <v>159</v>
      </c>
    </row>
    <row r="1224" spans="1:14" s="61" customFormat="1" ht="49.5">
      <c r="A1224" s="77">
        <v>2144</v>
      </c>
      <c r="B1224" s="77" t="s">
        <v>40</v>
      </c>
      <c r="C1224" s="77" t="s">
        <v>40</v>
      </c>
      <c r="D1224" s="77" t="s">
        <v>3809</v>
      </c>
      <c r="E1224" s="77" t="s">
        <v>2068</v>
      </c>
      <c r="F1224" s="77" t="s">
        <v>2133</v>
      </c>
      <c r="G1224" s="78">
        <v>1219000</v>
      </c>
      <c r="H1224" s="78">
        <v>1200000</v>
      </c>
      <c r="I1224" s="55" t="s">
        <v>120</v>
      </c>
      <c r="J1224" s="55" t="s">
        <v>157</v>
      </c>
      <c r="K1224" s="77" t="s">
        <v>1100</v>
      </c>
      <c r="L1224" s="77" t="s">
        <v>115</v>
      </c>
      <c r="M1224" s="77"/>
      <c r="N1224" s="77" t="s">
        <v>150</v>
      </c>
    </row>
    <row r="1225" spans="1:14" s="61" customFormat="1" ht="49.5">
      <c r="A1225" s="77">
        <v>2145</v>
      </c>
      <c r="B1225" s="77" t="s">
        <v>40</v>
      </c>
      <c r="C1225" s="77" t="s">
        <v>40</v>
      </c>
      <c r="D1225" s="77" t="s">
        <v>3810</v>
      </c>
      <c r="E1225" s="77" t="s">
        <v>2068</v>
      </c>
      <c r="F1225" s="77" t="s">
        <v>2218</v>
      </c>
      <c r="G1225" s="78">
        <v>4841944</v>
      </c>
      <c r="H1225" s="78">
        <v>4650000</v>
      </c>
      <c r="I1225" s="55" t="s">
        <v>120</v>
      </c>
      <c r="J1225" s="55" t="s">
        <v>148</v>
      </c>
      <c r="K1225" s="77" t="s">
        <v>1109</v>
      </c>
      <c r="L1225" s="77" t="s">
        <v>115</v>
      </c>
      <c r="M1225" s="77"/>
      <c r="N1225" s="77" t="s">
        <v>159</v>
      </c>
    </row>
    <row r="1226" spans="1:14" s="61" customFormat="1" ht="82.5">
      <c r="A1226" s="77">
        <v>2146</v>
      </c>
      <c r="B1226" s="77" t="s">
        <v>40</v>
      </c>
      <c r="C1226" s="77" t="s">
        <v>40</v>
      </c>
      <c r="D1226" s="77" t="s">
        <v>3811</v>
      </c>
      <c r="E1226" s="77" t="s">
        <v>2068</v>
      </c>
      <c r="F1226" s="77" t="s">
        <v>2129</v>
      </c>
      <c r="G1226" s="78">
        <v>150473282</v>
      </c>
      <c r="H1226" s="78">
        <v>150300000</v>
      </c>
      <c r="I1226" s="55" t="s">
        <v>157</v>
      </c>
      <c r="J1226" s="55" t="s">
        <v>221</v>
      </c>
      <c r="K1226" s="77" t="s">
        <v>3812</v>
      </c>
      <c r="L1226" s="77" t="s">
        <v>115</v>
      </c>
      <c r="M1226" s="77"/>
      <c r="N1226" s="77" t="s">
        <v>159</v>
      </c>
    </row>
    <row r="1227" spans="1:14" s="61" customFormat="1" ht="49.5">
      <c r="A1227" s="77">
        <v>2147</v>
      </c>
      <c r="B1227" s="77" t="s">
        <v>40</v>
      </c>
      <c r="C1227" s="77" t="s">
        <v>40</v>
      </c>
      <c r="D1227" s="77" t="s">
        <v>3813</v>
      </c>
      <c r="E1227" s="77" t="s">
        <v>2068</v>
      </c>
      <c r="F1227" s="77" t="s">
        <v>2502</v>
      </c>
      <c r="G1227" s="78">
        <v>5540000</v>
      </c>
      <c r="H1227" s="78">
        <v>5537000</v>
      </c>
      <c r="I1227" s="55" t="s">
        <v>157</v>
      </c>
      <c r="J1227" s="55" t="s">
        <v>221</v>
      </c>
      <c r="K1227" s="77" t="s">
        <v>1109</v>
      </c>
      <c r="L1227" s="77" t="s">
        <v>115</v>
      </c>
      <c r="M1227" s="77"/>
      <c r="N1227" s="77" t="s">
        <v>384</v>
      </c>
    </row>
    <row r="1228" spans="1:14" s="61" customFormat="1" ht="49.5">
      <c r="A1228" s="77">
        <v>2148</v>
      </c>
      <c r="B1228" s="77" t="s">
        <v>40</v>
      </c>
      <c r="C1228" s="77" t="s">
        <v>40</v>
      </c>
      <c r="D1228" s="77" t="s">
        <v>3814</v>
      </c>
      <c r="E1228" s="77" t="s">
        <v>2068</v>
      </c>
      <c r="F1228" s="77" t="s">
        <v>93</v>
      </c>
      <c r="G1228" s="78">
        <v>41349194</v>
      </c>
      <c r="H1228" s="78">
        <v>40980000</v>
      </c>
      <c r="I1228" s="55" t="s">
        <v>157</v>
      </c>
      <c r="J1228" s="55" t="s">
        <v>221</v>
      </c>
      <c r="K1228" s="77" t="s">
        <v>3815</v>
      </c>
      <c r="L1228" s="77" t="s">
        <v>115</v>
      </c>
      <c r="M1228" s="77"/>
      <c r="N1228" s="77" t="s">
        <v>150</v>
      </c>
    </row>
    <row r="1229" spans="1:14" s="61" customFormat="1" ht="82.5">
      <c r="A1229" s="77">
        <v>2149</v>
      </c>
      <c r="B1229" s="77" t="s">
        <v>40</v>
      </c>
      <c r="C1229" s="77" t="s">
        <v>40</v>
      </c>
      <c r="D1229" s="77" t="s">
        <v>3816</v>
      </c>
      <c r="E1229" s="77" t="s">
        <v>2068</v>
      </c>
      <c r="F1229" s="77" t="s">
        <v>2088</v>
      </c>
      <c r="G1229" s="78">
        <v>8894205</v>
      </c>
      <c r="H1229" s="78">
        <v>8700000</v>
      </c>
      <c r="I1229" s="55" t="s">
        <v>157</v>
      </c>
      <c r="J1229" s="55" t="s">
        <v>214</v>
      </c>
      <c r="K1229" s="77" t="s">
        <v>3815</v>
      </c>
      <c r="L1229" s="77" t="s">
        <v>115</v>
      </c>
      <c r="M1229" s="77"/>
      <c r="N1229" s="77" t="s">
        <v>159</v>
      </c>
    </row>
    <row r="1230" spans="1:14" s="61" customFormat="1" ht="99">
      <c r="A1230" s="77">
        <v>2150</v>
      </c>
      <c r="B1230" s="77" t="s">
        <v>40</v>
      </c>
      <c r="C1230" s="77" t="s">
        <v>40</v>
      </c>
      <c r="D1230" s="77" t="s">
        <v>3817</v>
      </c>
      <c r="E1230" s="77" t="s">
        <v>2068</v>
      </c>
      <c r="F1230" s="77" t="s">
        <v>93</v>
      </c>
      <c r="G1230" s="78">
        <v>431470000</v>
      </c>
      <c r="H1230" s="78">
        <v>431470000</v>
      </c>
      <c r="I1230" s="55" t="s">
        <v>157</v>
      </c>
      <c r="J1230" s="55" t="s">
        <v>221</v>
      </c>
      <c r="K1230" s="77" t="s">
        <v>1088</v>
      </c>
      <c r="L1230" s="77" t="s">
        <v>176</v>
      </c>
      <c r="M1230" s="77" t="s">
        <v>321</v>
      </c>
      <c r="N1230" s="77"/>
    </row>
    <row r="1231" spans="1:14" s="61" customFormat="1" ht="33">
      <c r="A1231" s="77">
        <v>2151</v>
      </c>
      <c r="B1231" s="77" t="s">
        <v>40</v>
      </c>
      <c r="C1231" s="77" t="s">
        <v>40</v>
      </c>
      <c r="D1231" s="77" t="s">
        <v>3818</v>
      </c>
      <c r="E1231" s="77" t="s">
        <v>2068</v>
      </c>
      <c r="F1231" s="77" t="s">
        <v>93</v>
      </c>
      <c r="G1231" s="78">
        <v>2931047</v>
      </c>
      <c r="H1231" s="78">
        <v>2360000</v>
      </c>
      <c r="I1231" s="55" t="s">
        <v>132</v>
      </c>
      <c r="J1231" s="55" t="s">
        <v>153</v>
      </c>
      <c r="K1231" s="77" t="s">
        <v>1067</v>
      </c>
      <c r="L1231" s="77" t="s">
        <v>115</v>
      </c>
      <c r="M1231" s="77"/>
      <c r="N1231" s="77" t="s">
        <v>159</v>
      </c>
    </row>
    <row r="1232" spans="1:14" s="61" customFormat="1" ht="82.5">
      <c r="A1232" s="77">
        <v>2152</v>
      </c>
      <c r="B1232" s="77" t="s">
        <v>40</v>
      </c>
      <c r="C1232" s="77" t="s">
        <v>40</v>
      </c>
      <c r="D1232" s="77" t="s">
        <v>3819</v>
      </c>
      <c r="E1232" s="77" t="s">
        <v>2068</v>
      </c>
      <c r="F1232" s="77" t="s">
        <v>2129</v>
      </c>
      <c r="G1232" s="78">
        <v>1522000</v>
      </c>
      <c r="H1232" s="78">
        <v>1280000</v>
      </c>
      <c r="I1232" s="55" t="s">
        <v>132</v>
      </c>
      <c r="J1232" s="55" t="s">
        <v>153</v>
      </c>
      <c r="K1232" s="77" t="s">
        <v>1086</v>
      </c>
      <c r="L1232" s="77" t="s">
        <v>115</v>
      </c>
      <c r="M1232" s="77"/>
      <c r="N1232" s="77" t="s">
        <v>159</v>
      </c>
    </row>
    <row r="1233" spans="1:14" s="61" customFormat="1" ht="82.5">
      <c r="A1233" s="77">
        <v>2153</v>
      </c>
      <c r="B1233" s="77" t="s">
        <v>40</v>
      </c>
      <c r="C1233" s="77" t="s">
        <v>40</v>
      </c>
      <c r="D1233" s="77" t="s">
        <v>3820</v>
      </c>
      <c r="E1233" s="77" t="s">
        <v>2068</v>
      </c>
      <c r="F1233" s="77" t="s">
        <v>2129</v>
      </c>
      <c r="G1233" s="78">
        <v>2589000</v>
      </c>
      <c r="H1233" s="78">
        <v>2380000</v>
      </c>
      <c r="I1233" s="55" t="s">
        <v>132</v>
      </c>
      <c r="J1233" s="55" t="s">
        <v>153</v>
      </c>
      <c r="K1233" s="77" t="s">
        <v>1086</v>
      </c>
      <c r="L1233" s="77" t="s">
        <v>115</v>
      </c>
      <c r="M1233" s="77"/>
      <c r="N1233" s="77" t="s">
        <v>159</v>
      </c>
    </row>
    <row r="1234" spans="1:14" s="61" customFormat="1" ht="82.5">
      <c r="A1234" s="77">
        <v>2154</v>
      </c>
      <c r="B1234" s="77" t="s">
        <v>40</v>
      </c>
      <c r="C1234" s="77" t="s">
        <v>40</v>
      </c>
      <c r="D1234" s="77" t="s">
        <v>3821</v>
      </c>
      <c r="E1234" s="77" t="s">
        <v>2068</v>
      </c>
      <c r="F1234" s="77" t="s">
        <v>2129</v>
      </c>
      <c r="G1234" s="78">
        <v>2035000</v>
      </c>
      <c r="H1234" s="78">
        <v>1780000</v>
      </c>
      <c r="I1234" s="55" t="s">
        <v>132</v>
      </c>
      <c r="J1234" s="55" t="s">
        <v>153</v>
      </c>
      <c r="K1234" s="77" t="s">
        <v>3822</v>
      </c>
      <c r="L1234" s="77" t="s">
        <v>115</v>
      </c>
      <c r="M1234" s="77"/>
      <c r="N1234" s="77" t="s">
        <v>143</v>
      </c>
    </row>
    <row r="1235" spans="1:14" s="61" customFormat="1" ht="66">
      <c r="A1235" s="77">
        <v>2155</v>
      </c>
      <c r="B1235" s="77" t="s">
        <v>40</v>
      </c>
      <c r="C1235" s="77" t="s">
        <v>40</v>
      </c>
      <c r="D1235" s="77" t="s">
        <v>3823</v>
      </c>
      <c r="E1235" s="77" t="s">
        <v>2068</v>
      </c>
      <c r="F1235" s="77" t="s">
        <v>2133</v>
      </c>
      <c r="G1235" s="78">
        <v>38363000</v>
      </c>
      <c r="H1235" s="78">
        <v>32880000</v>
      </c>
      <c r="I1235" s="55" t="s">
        <v>132</v>
      </c>
      <c r="J1235" s="55" t="s">
        <v>153</v>
      </c>
      <c r="K1235" s="77" t="s">
        <v>154</v>
      </c>
      <c r="L1235" s="77" t="s">
        <v>115</v>
      </c>
      <c r="M1235" s="77"/>
      <c r="N1235" s="77" t="s">
        <v>159</v>
      </c>
    </row>
    <row r="1236" spans="1:14" s="61" customFormat="1" ht="66">
      <c r="A1236" s="77">
        <v>2156</v>
      </c>
      <c r="B1236" s="77" t="s">
        <v>40</v>
      </c>
      <c r="C1236" s="77" t="s">
        <v>40</v>
      </c>
      <c r="D1236" s="77" t="s">
        <v>3824</v>
      </c>
      <c r="E1236" s="77" t="s">
        <v>2068</v>
      </c>
      <c r="F1236" s="77" t="s">
        <v>93</v>
      </c>
      <c r="G1236" s="78">
        <v>7550000</v>
      </c>
      <c r="H1236" s="78">
        <v>5480000</v>
      </c>
      <c r="I1236" s="55" t="s">
        <v>113</v>
      </c>
      <c r="J1236" s="55" t="s">
        <v>136</v>
      </c>
      <c r="K1236" s="77" t="s">
        <v>2619</v>
      </c>
      <c r="L1236" s="77" t="s">
        <v>115</v>
      </c>
      <c r="M1236" s="77"/>
      <c r="N1236" s="77" t="s">
        <v>401</v>
      </c>
    </row>
    <row r="1237" spans="1:14" s="61" customFormat="1" ht="49.5">
      <c r="A1237" s="77">
        <v>2157</v>
      </c>
      <c r="B1237" s="77" t="s">
        <v>40</v>
      </c>
      <c r="C1237" s="77" t="s">
        <v>40</v>
      </c>
      <c r="D1237" s="77" t="s">
        <v>3825</v>
      </c>
      <c r="E1237" s="77" t="s">
        <v>2068</v>
      </c>
      <c r="F1237" s="77" t="s">
        <v>2079</v>
      </c>
      <c r="G1237" s="78">
        <v>7844695</v>
      </c>
      <c r="H1237" s="78">
        <v>7389900</v>
      </c>
      <c r="I1237" s="55" t="s">
        <v>113</v>
      </c>
      <c r="J1237" s="55" t="s">
        <v>136</v>
      </c>
      <c r="K1237" s="77" t="s">
        <v>1145</v>
      </c>
      <c r="L1237" s="77" t="s">
        <v>115</v>
      </c>
      <c r="M1237" s="77"/>
      <c r="N1237" s="77" t="s">
        <v>159</v>
      </c>
    </row>
    <row r="1238" spans="1:14" s="61" customFormat="1" ht="49.5">
      <c r="A1238" s="77">
        <v>2158</v>
      </c>
      <c r="B1238" s="77" t="s">
        <v>40</v>
      </c>
      <c r="C1238" s="77" t="s">
        <v>40</v>
      </c>
      <c r="D1238" s="77" t="s">
        <v>3826</v>
      </c>
      <c r="E1238" s="77" t="s">
        <v>2068</v>
      </c>
      <c r="F1238" s="77" t="s">
        <v>2084</v>
      </c>
      <c r="G1238" s="78">
        <v>114906703</v>
      </c>
      <c r="H1238" s="78">
        <v>114906703</v>
      </c>
      <c r="I1238" s="55" t="s">
        <v>113</v>
      </c>
      <c r="J1238" s="55" t="s">
        <v>214</v>
      </c>
      <c r="K1238" s="77" t="s">
        <v>1067</v>
      </c>
      <c r="L1238" s="77" t="s">
        <v>115</v>
      </c>
      <c r="M1238" s="77"/>
      <c r="N1238" s="77" t="s">
        <v>150</v>
      </c>
    </row>
    <row r="1239" spans="1:14" s="61" customFormat="1" ht="99">
      <c r="A1239" s="77">
        <v>2159</v>
      </c>
      <c r="B1239" s="77" t="s">
        <v>40</v>
      </c>
      <c r="C1239" s="77" t="s">
        <v>40</v>
      </c>
      <c r="D1239" s="77" t="s">
        <v>3827</v>
      </c>
      <c r="E1239" s="77" t="s">
        <v>2068</v>
      </c>
      <c r="F1239" s="77" t="s">
        <v>2129</v>
      </c>
      <c r="G1239" s="78">
        <v>165282218</v>
      </c>
      <c r="H1239" s="78">
        <v>165180000</v>
      </c>
      <c r="I1239" s="55" t="s">
        <v>191</v>
      </c>
      <c r="J1239" s="55" t="s">
        <v>214</v>
      </c>
      <c r="K1239" s="77" t="s">
        <v>3812</v>
      </c>
      <c r="L1239" s="77" t="s">
        <v>176</v>
      </c>
      <c r="M1239" s="77" t="s">
        <v>321</v>
      </c>
      <c r="N1239" s="77"/>
    </row>
    <row r="1240" spans="1:14" s="61" customFormat="1" ht="49.5">
      <c r="A1240" s="77">
        <v>2160</v>
      </c>
      <c r="B1240" s="77" t="s">
        <v>40</v>
      </c>
      <c r="C1240" s="77" t="s">
        <v>40</v>
      </c>
      <c r="D1240" s="77" t="s">
        <v>3828</v>
      </c>
      <c r="E1240" s="77" t="s">
        <v>2068</v>
      </c>
      <c r="F1240" s="77" t="s">
        <v>2502</v>
      </c>
      <c r="G1240" s="78">
        <v>37245000</v>
      </c>
      <c r="H1240" s="78">
        <v>37200000</v>
      </c>
      <c r="I1240" s="55" t="s">
        <v>191</v>
      </c>
      <c r="J1240" s="55" t="s">
        <v>214</v>
      </c>
      <c r="K1240" s="77" t="s">
        <v>1109</v>
      </c>
      <c r="L1240" s="77" t="s">
        <v>115</v>
      </c>
      <c r="M1240" s="77"/>
      <c r="N1240" s="77" t="s">
        <v>159</v>
      </c>
    </row>
    <row r="1241" spans="1:14" s="61" customFormat="1" ht="49.5">
      <c r="A1241" s="77">
        <v>2161</v>
      </c>
      <c r="B1241" s="77" t="s">
        <v>40</v>
      </c>
      <c r="C1241" s="77" t="s">
        <v>40</v>
      </c>
      <c r="D1241" s="77" t="s">
        <v>3829</v>
      </c>
      <c r="E1241" s="77" t="s">
        <v>2068</v>
      </c>
      <c r="F1241" s="77" t="s">
        <v>2502</v>
      </c>
      <c r="G1241" s="78">
        <v>3375000</v>
      </c>
      <c r="H1241" s="78">
        <v>3370000</v>
      </c>
      <c r="I1241" s="55" t="s">
        <v>191</v>
      </c>
      <c r="J1241" s="55" t="s">
        <v>214</v>
      </c>
      <c r="K1241" s="77" t="s">
        <v>1109</v>
      </c>
      <c r="L1241" s="77" t="s">
        <v>115</v>
      </c>
      <c r="M1241" s="77"/>
      <c r="N1241" s="77" t="s">
        <v>159</v>
      </c>
    </row>
    <row r="1242" spans="1:14" s="61" customFormat="1" ht="49.5">
      <c r="A1242" s="77">
        <v>2162</v>
      </c>
      <c r="B1242" s="77" t="s">
        <v>40</v>
      </c>
      <c r="C1242" s="77" t="s">
        <v>40</v>
      </c>
      <c r="D1242" s="77" t="s">
        <v>3830</v>
      </c>
      <c r="E1242" s="77" t="s">
        <v>2068</v>
      </c>
      <c r="F1242" s="77" t="s">
        <v>2079</v>
      </c>
      <c r="G1242" s="78">
        <v>7797882</v>
      </c>
      <c r="H1242" s="78">
        <v>7253000</v>
      </c>
      <c r="I1242" s="55" t="s">
        <v>191</v>
      </c>
      <c r="J1242" s="55" t="s">
        <v>214</v>
      </c>
      <c r="K1242" s="77" t="s">
        <v>1106</v>
      </c>
      <c r="L1242" s="77" t="s">
        <v>115</v>
      </c>
      <c r="M1242" s="77"/>
      <c r="N1242" s="77" t="s">
        <v>159</v>
      </c>
    </row>
    <row r="1243" spans="1:14" s="61" customFormat="1" ht="66">
      <c r="A1243" s="77">
        <v>2163</v>
      </c>
      <c r="B1243" s="77" t="s">
        <v>40</v>
      </c>
      <c r="C1243" s="77" t="s">
        <v>40</v>
      </c>
      <c r="D1243" s="77" t="s">
        <v>3831</v>
      </c>
      <c r="E1243" s="77" t="s">
        <v>2068</v>
      </c>
      <c r="F1243" s="77" t="s">
        <v>2079</v>
      </c>
      <c r="G1243" s="78">
        <v>9395220</v>
      </c>
      <c r="H1243" s="78">
        <v>8778000</v>
      </c>
      <c r="I1243" s="55" t="s">
        <v>191</v>
      </c>
      <c r="J1243" s="55" t="s">
        <v>214</v>
      </c>
      <c r="K1243" s="77" t="s">
        <v>1067</v>
      </c>
      <c r="L1243" s="77" t="s">
        <v>115</v>
      </c>
      <c r="M1243" s="77"/>
      <c r="N1243" s="77" t="s">
        <v>159</v>
      </c>
    </row>
    <row r="1244" spans="1:14" s="61" customFormat="1" ht="49.5">
      <c r="A1244" s="77">
        <v>2164</v>
      </c>
      <c r="B1244" s="77" t="s">
        <v>40</v>
      </c>
      <c r="C1244" s="77" t="s">
        <v>40</v>
      </c>
      <c r="D1244" s="77" t="s">
        <v>3832</v>
      </c>
      <c r="E1244" s="77" t="s">
        <v>2068</v>
      </c>
      <c r="F1244" s="77" t="s">
        <v>2133</v>
      </c>
      <c r="G1244" s="78">
        <v>26804000</v>
      </c>
      <c r="H1244" s="78">
        <v>22800000</v>
      </c>
      <c r="I1244" s="55" t="s">
        <v>191</v>
      </c>
      <c r="J1244" s="55" t="s">
        <v>214</v>
      </c>
      <c r="K1244" s="77" t="s">
        <v>2180</v>
      </c>
      <c r="L1244" s="77" t="s">
        <v>115</v>
      </c>
      <c r="M1244" s="77"/>
      <c r="N1244" s="77" t="s">
        <v>116</v>
      </c>
    </row>
    <row r="1245" spans="1:14" s="61" customFormat="1" ht="49.5">
      <c r="A1245" s="77">
        <v>2165</v>
      </c>
      <c r="B1245" s="77" t="s">
        <v>40</v>
      </c>
      <c r="C1245" s="77" t="s">
        <v>40</v>
      </c>
      <c r="D1245" s="77" t="s">
        <v>3833</v>
      </c>
      <c r="E1245" s="77" t="s">
        <v>2068</v>
      </c>
      <c r="F1245" s="77" t="s">
        <v>2079</v>
      </c>
      <c r="G1245" s="78">
        <v>5557289</v>
      </c>
      <c r="H1245" s="78">
        <v>5386000</v>
      </c>
      <c r="I1245" s="55" t="s">
        <v>127</v>
      </c>
      <c r="J1245" s="55" t="s">
        <v>188</v>
      </c>
      <c r="K1245" s="77" t="s">
        <v>2619</v>
      </c>
      <c r="L1245" s="77" t="s">
        <v>115</v>
      </c>
      <c r="M1245" s="77"/>
      <c r="N1245" s="77" t="s">
        <v>159</v>
      </c>
    </row>
    <row r="1246" spans="1:14" s="61" customFormat="1" ht="82.5">
      <c r="A1246" s="77">
        <v>2166</v>
      </c>
      <c r="B1246" s="77" t="s">
        <v>40</v>
      </c>
      <c r="C1246" s="77" t="s">
        <v>3834</v>
      </c>
      <c r="D1246" s="77" t="s">
        <v>3835</v>
      </c>
      <c r="E1246" s="77" t="s">
        <v>2068</v>
      </c>
      <c r="F1246" s="77" t="s">
        <v>2129</v>
      </c>
      <c r="G1246" s="78">
        <v>1407000</v>
      </c>
      <c r="H1246" s="78">
        <v>1116000</v>
      </c>
      <c r="I1246" s="55" t="s">
        <v>141</v>
      </c>
      <c r="J1246" s="55" t="s">
        <v>126</v>
      </c>
      <c r="K1246" s="77" t="s">
        <v>1067</v>
      </c>
      <c r="L1246" s="77" t="s">
        <v>115</v>
      </c>
      <c r="M1246" s="77"/>
      <c r="N1246" s="77" t="s">
        <v>116</v>
      </c>
    </row>
    <row r="1247" spans="1:14" s="61" customFormat="1" ht="82.5">
      <c r="A1247" s="77">
        <v>2167</v>
      </c>
      <c r="B1247" s="77" t="s">
        <v>40</v>
      </c>
      <c r="C1247" s="77" t="s">
        <v>3834</v>
      </c>
      <c r="D1247" s="77" t="s">
        <v>3836</v>
      </c>
      <c r="E1247" s="77" t="s">
        <v>2068</v>
      </c>
      <c r="F1247" s="77" t="s">
        <v>2129</v>
      </c>
      <c r="G1247" s="78">
        <v>3000000</v>
      </c>
      <c r="H1247" s="78">
        <v>2258000</v>
      </c>
      <c r="I1247" s="55" t="s">
        <v>148</v>
      </c>
      <c r="J1247" s="55" t="s">
        <v>157</v>
      </c>
      <c r="K1247" s="77" t="s">
        <v>1067</v>
      </c>
      <c r="L1247" s="77" t="s">
        <v>115</v>
      </c>
      <c r="M1247" s="77"/>
      <c r="N1247" s="77" t="s">
        <v>116</v>
      </c>
    </row>
    <row r="1248" spans="1:14" s="61" customFormat="1" ht="49.5">
      <c r="A1248" s="77">
        <v>2168</v>
      </c>
      <c r="B1248" s="77" t="s">
        <v>40</v>
      </c>
      <c r="C1248" s="77" t="s">
        <v>3837</v>
      </c>
      <c r="D1248" s="77" t="s">
        <v>3838</v>
      </c>
      <c r="E1248" s="77" t="s">
        <v>2068</v>
      </c>
      <c r="F1248" s="77" t="s">
        <v>93</v>
      </c>
      <c r="G1248" s="78">
        <v>2595000</v>
      </c>
      <c r="H1248" s="78">
        <v>2215000</v>
      </c>
      <c r="I1248" s="55" t="s">
        <v>174</v>
      </c>
      <c r="J1248" s="55" t="s">
        <v>141</v>
      </c>
      <c r="K1248" s="77" t="s">
        <v>1145</v>
      </c>
      <c r="L1248" s="77" t="s">
        <v>115</v>
      </c>
      <c r="M1248" s="77"/>
      <c r="N1248" s="77" t="s">
        <v>159</v>
      </c>
    </row>
    <row r="1249" spans="1:14" s="61" customFormat="1" ht="66">
      <c r="A1249" s="77">
        <v>2169</v>
      </c>
      <c r="B1249" s="77" t="s">
        <v>40</v>
      </c>
      <c r="C1249" s="77" t="s">
        <v>3837</v>
      </c>
      <c r="D1249" s="77" t="s">
        <v>3839</v>
      </c>
      <c r="E1249" s="77" t="s">
        <v>2068</v>
      </c>
      <c r="F1249" s="77" t="s">
        <v>2849</v>
      </c>
      <c r="G1249" s="78">
        <v>2562000</v>
      </c>
      <c r="H1249" s="78">
        <v>2330000</v>
      </c>
      <c r="I1249" s="55" t="s">
        <v>132</v>
      </c>
      <c r="J1249" s="55" t="s">
        <v>153</v>
      </c>
      <c r="K1249" s="77" t="s">
        <v>1145</v>
      </c>
      <c r="L1249" s="77" t="s">
        <v>115</v>
      </c>
      <c r="M1249" s="77"/>
      <c r="N1249" s="77" t="s">
        <v>880</v>
      </c>
    </row>
    <row r="1250" spans="1:14" s="61" customFormat="1" ht="49.5">
      <c r="A1250" s="77">
        <v>2170</v>
      </c>
      <c r="B1250" s="77" t="s">
        <v>40</v>
      </c>
      <c r="C1250" s="77" t="s">
        <v>1090</v>
      </c>
      <c r="D1250" s="77" t="s">
        <v>3840</v>
      </c>
      <c r="E1250" s="77" t="s">
        <v>2068</v>
      </c>
      <c r="F1250" s="77" t="s">
        <v>93</v>
      </c>
      <c r="G1250" s="78">
        <v>12868047</v>
      </c>
      <c r="H1250" s="78">
        <v>12270000</v>
      </c>
      <c r="I1250" s="55" t="s">
        <v>191</v>
      </c>
      <c r="J1250" s="55" t="s">
        <v>127</v>
      </c>
      <c r="K1250" s="77" t="s">
        <v>154</v>
      </c>
      <c r="L1250" s="77" t="s">
        <v>115</v>
      </c>
      <c r="M1250" s="77"/>
      <c r="N1250" s="77" t="s">
        <v>123</v>
      </c>
    </row>
    <row r="1251" spans="1:14" s="61" customFormat="1" ht="33">
      <c r="A1251" s="77">
        <v>2171</v>
      </c>
      <c r="B1251" s="77" t="s">
        <v>40</v>
      </c>
      <c r="C1251" s="77" t="s">
        <v>1090</v>
      </c>
      <c r="D1251" s="77" t="s">
        <v>3841</v>
      </c>
      <c r="E1251" s="77" t="s">
        <v>2068</v>
      </c>
      <c r="F1251" s="77" t="s">
        <v>93</v>
      </c>
      <c r="G1251" s="78">
        <v>1339100</v>
      </c>
      <c r="H1251" s="78">
        <v>1019000</v>
      </c>
      <c r="I1251" s="55" t="s">
        <v>191</v>
      </c>
      <c r="J1251" s="55" t="s">
        <v>277</v>
      </c>
      <c r="K1251" s="77" t="s">
        <v>154</v>
      </c>
      <c r="L1251" s="77" t="s">
        <v>115</v>
      </c>
      <c r="M1251" s="77"/>
      <c r="N1251" s="77" t="s">
        <v>116</v>
      </c>
    </row>
    <row r="1252" spans="1:14" s="61" customFormat="1" ht="33">
      <c r="A1252" s="77">
        <v>2172</v>
      </c>
      <c r="B1252" s="77" t="s">
        <v>40</v>
      </c>
      <c r="C1252" s="77" t="s">
        <v>1090</v>
      </c>
      <c r="D1252" s="77" t="s">
        <v>3842</v>
      </c>
      <c r="E1252" s="77" t="s">
        <v>2068</v>
      </c>
      <c r="F1252" s="77" t="s">
        <v>93</v>
      </c>
      <c r="G1252" s="78">
        <v>28986729</v>
      </c>
      <c r="H1252" s="78">
        <v>28580000</v>
      </c>
      <c r="I1252" s="55" t="s">
        <v>214</v>
      </c>
      <c r="J1252" s="55" t="s">
        <v>277</v>
      </c>
      <c r="K1252" s="77" t="s">
        <v>154</v>
      </c>
      <c r="L1252" s="77" t="s">
        <v>115</v>
      </c>
      <c r="M1252" s="77"/>
      <c r="N1252" s="77" t="s">
        <v>159</v>
      </c>
    </row>
    <row r="1253" spans="1:14" s="61" customFormat="1" ht="49.5">
      <c r="A1253" s="77">
        <v>2173</v>
      </c>
      <c r="B1253" s="77" t="s">
        <v>40</v>
      </c>
      <c r="C1253" s="77" t="s">
        <v>1090</v>
      </c>
      <c r="D1253" s="77" t="s">
        <v>3843</v>
      </c>
      <c r="E1253" s="77" t="s">
        <v>2068</v>
      </c>
      <c r="F1253" s="77" t="s">
        <v>93</v>
      </c>
      <c r="G1253" s="78">
        <v>24140106</v>
      </c>
      <c r="H1253" s="78">
        <v>23350000</v>
      </c>
      <c r="I1253" s="55" t="s">
        <v>127</v>
      </c>
      <c r="J1253" s="55" t="s">
        <v>277</v>
      </c>
      <c r="K1253" s="77" t="s">
        <v>154</v>
      </c>
      <c r="L1253" s="77" t="s">
        <v>115</v>
      </c>
      <c r="M1253" s="77"/>
      <c r="N1253" s="77" t="s">
        <v>505</v>
      </c>
    </row>
    <row r="1254" spans="1:14" s="61" customFormat="1" ht="49.5">
      <c r="A1254" s="77">
        <v>2174</v>
      </c>
      <c r="B1254" s="77" t="s">
        <v>40</v>
      </c>
      <c r="C1254" s="77" t="s">
        <v>1090</v>
      </c>
      <c r="D1254" s="77" t="s">
        <v>3844</v>
      </c>
      <c r="E1254" s="77" t="s">
        <v>2068</v>
      </c>
      <c r="F1254" s="77" t="s">
        <v>93</v>
      </c>
      <c r="G1254" s="78">
        <v>3749700</v>
      </c>
      <c r="H1254" s="78">
        <v>3568000</v>
      </c>
      <c r="I1254" s="55" t="s">
        <v>127</v>
      </c>
      <c r="J1254" s="55" t="s">
        <v>277</v>
      </c>
      <c r="K1254" s="77" t="s">
        <v>154</v>
      </c>
      <c r="L1254" s="77" t="s">
        <v>115</v>
      </c>
      <c r="M1254" s="77"/>
      <c r="N1254" s="77" t="s">
        <v>116</v>
      </c>
    </row>
    <row r="1255" spans="1:14" s="61" customFormat="1" ht="33">
      <c r="A1255" s="77">
        <v>2175</v>
      </c>
      <c r="B1255" s="77" t="s">
        <v>40</v>
      </c>
      <c r="C1255" s="77" t="s">
        <v>1092</v>
      </c>
      <c r="D1255" s="77" t="s">
        <v>3845</v>
      </c>
      <c r="E1255" s="77" t="s">
        <v>2068</v>
      </c>
      <c r="F1255" s="77" t="s">
        <v>93</v>
      </c>
      <c r="G1255" s="78">
        <v>2296345</v>
      </c>
      <c r="H1255" s="78">
        <v>1830000</v>
      </c>
      <c r="I1255" s="55" t="s">
        <v>141</v>
      </c>
      <c r="J1255" s="55" t="s">
        <v>126</v>
      </c>
      <c r="K1255" s="77" t="s">
        <v>1094</v>
      </c>
      <c r="L1255" s="77" t="s">
        <v>115</v>
      </c>
      <c r="M1255" s="77"/>
      <c r="N1255" s="77" t="s">
        <v>159</v>
      </c>
    </row>
    <row r="1256" spans="1:14" s="61" customFormat="1" ht="49.5">
      <c r="A1256" s="77">
        <v>2176</v>
      </c>
      <c r="B1256" s="77" t="s">
        <v>40</v>
      </c>
      <c r="C1256" s="77" t="s">
        <v>1095</v>
      </c>
      <c r="D1256" s="77" t="s">
        <v>3846</v>
      </c>
      <c r="E1256" s="77" t="s">
        <v>2068</v>
      </c>
      <c r="F1256" s="77" t="s">
        <v>93</v>
      </c>
      <c r="G1256" s="78">
        <v>2001000</v>
      </c>
      <c r="H1256" s="78">
        <v>1600000</v>
      </c>
      <c r="I1256" s="55" t="s">
        <v>174</v>
      </c>
      <c r="J1256" s="55" t="s">
        <v>126</v>
      </c>
      <c r="K1256" s="77" t="s">
        <v>1080</v>
      </c>
      <c r="L1256" s="77" t="s">
        <v>115</v>
      </c>
      <c r="M1256" s="77"/>
      <c r="N1256" s="77" t="s">
        <v>143</v>
      </c>
    </row>
    <row r="1257" spans="1:14" s="61" customFormat="1" ht="49.5">
      <c r="A1257" s="77">
        <v>2177</v>
      </c>
      <c r="B1257" s="77" t="s">
        <v>40</v>
      </c>
      <c r="C1257" s="77" t="s">
        <v>3847</v>
      </c>
      <c r="D1257" s="77" t="s">
        <v>3848</v>
      </c>
      <c r="E1257" s="77" t="s">
        <v>2068</v>
      </c>
      <c r="F1257" s="77" t="s">
        <v>93</v>
      </c>
      <c r="G1257" s="78">
        <v>4599000</v>
      </c>
      <c r="H1257" s="78">
        <v>3960000</v>
      </c>
      <c r="I1257" s="55" t="s">
        <v>120</v>
      </c>
      <c r="J1257" s="55" t="s">
        <v>148</v>
      </c>
      <c r="K1257" s="77" t="s">
        <v>2478</v>
      </c>
      <c r="L1257" s="77" t="s">
        <v>115</v>
      </c>
      <c r="M1257" s="77"/>
      <c r="N1257" s="77" t="s">
        <v>150</v>
      </c>
    </row>
    <row r="1258" spans="1:14" s="61" customFormat="1" ht="33">
      <c r="A1258" s="77">
        <v>2178</v>
      </c>
      <c r="B1258" s="77" t="s">
        <v>40</v>
      </c>
      <c r="C1258" s="77" t="s">
        <v>1098</v>
      </c>
      <c r="D1258" s="77" t="s">
        <v>3849</v>
      </c>
      <c r="E1258" s="77" t="s">
        <v>2068</v>
      </c>
      <c r="F1258" s="77" t="s">
        <v>93</v>
      </c>
      <c r="G1258" s="78">
        <v>2105949</v>
      </c>
      <c r="H1258" s="78">
        <v>1720000</v>
      </c>
      <c r="I1258" s="55" t="s">
        <v>174</v>
      </c>
      <c r="J1258" s="55" t="s">
        <v>141</v>
      </c>
      <c r="K1258" s="77" t="s">
        <v>1100</v>
      </c>
      <c r="L1258" s="77" t="s">
        <v>115</v>
      </c>
      <c r="M1258" s="77"/>
      <c r="N1258" s="77" t="s">
        <v>159</v>
      </c>
    </row>
    <row r="1259" spans="1:14" s="61" customFormat="1" ht="33">
      <c r="A1259" s="77">
        <v>2179</v>
      </c>
      <c r="B1259" s="77" t="s">
        <v>40</v>
      </c>
      <c r="C1259" s="77" t="s">
        <v>1098</v>
      </c>
      <c r="D1259" s="77" t="s">
        <v>3850</v>
      </c>
      <c r="E1259" s="77" t="s">
        <v>2068</v>
      </c>
      <c r="F1259" s="77" t="s">
        <v>93</v>
      </c>
      <c r="G1259" s="78">
        <v>1070895</v>
      </c>
      <c r="H1259" s="78">
        <v>728000</v>
      </c>
      <c r="I1259" s="55" t="s">
        <v>126</v>
      </c>
      <c r="J1259" s="55" t="s">
        <v>210</v>
      </c>
      <c r="K1259" s="77" t="s">
        <v>1100</v>
      </c>
      <c r="L1259" s="77" t="s">
        <v>115</v>
      </c>
      <c r="M1259" s="77"/>
      <c r="N1259" s="77" t="s">
        <v>116</v>
      </c>
    </row>
    <row r="1260" spans="1:14" s="61" customFormat="1" ht="33">
      <c r="A1260" s="77">
        <v>2180</v>
      </c>
      <c r="B1260" s="77" t="s">
        <v>40</v>
      </c>
      <c r="C1260" s="77" t="s">
        <v>1098</v>
      </c>
      <c r="D1260" s="77" t="s">
        <v>3851</v>
      </c>
      <c r="E1260" s="77" t="s">
        <v>2068</v>
      </c>
      <c r="F1260" s="77" t="s">
        <v>93</v>
      </c>
      <c r="G1260" s="78">
        <v>3299443</v>
      </c>
      <c r="H1260" s="78">
        <v>2790000</v>
      </c>
      <c r="I1260" s="55" t="s">
        <v>132</v>
      </c>
      <c r="J1260" s="55" t="s">
        <v>153</v>
      </c>
      <c r="K1260" s="77" t="s">
        <v>1100</v>
      </c>
      <c r="L1260" s="77" t="s">
        <v>115</v>
      </c>
      <c r="M1260" s="77"/>
      <c r="N1260" s="77" t="s">
        <v>159</v>
      </c>
    </row>
    <row r="1261" spans="1:14" s="61" customFormat="1" ht="66">
      <c r="A1261" s="77">
        <v>2181</v>
      </c>
      <c r="B1261" s="77" t="s">
        <v>40</v>
      </c>
      <c r="C1261" s="77" t="s">
        <v>1098</v>
      </c>
      <c r="D1261" s="77" t="s">
        <v>3852</v>
      </c>
      <c r="E1261" s="77" t="s">
        <v>2068</v>
      </c>
      <c r="F1261" s="77" t="s">
        <v>93</v>
      </c>
      <c r="G1261" s="78">
        <v>1115103</v>
      </c>
      <c r="H1261" s="78">
        <v>710000</v>
      </c>
      <c r="I1261" s="55" t="s">
        <v>127</v>
      </c>
      <c r="J1261" s="55" t="s">
        <v>188</v>
      </c>
      <c r="K1261" s="77" t="s">
        <v>1100</v>
      </c>
      <c r="L1261" s="77" t="s">
        <v>115</v>
      </c>
      <c r="M1261" s="77"/>
      <c r="N1261" s="77" t="s">
        <v>116</v>
      </c>
    </row>
    <row r="1262" spans="1:14" s="61" customFormat="1" ht="49.5">
      <c r="A1262" s="77">
        <v>2182</v>
      </c>
      <c r="B1262" s="77" t="s">
        <v>40</v>
      </c>
      <c r="C1262" s="77" t="s">
        <v>1098</v>
      </c>
      <c r="D1262" s="77" t="s">
        <v>3853</v>
      </c>
      <c r="E1262" s="77" t="s">
        <v>2068</v>
      </c>
      <c r="F1262" s="77" t="s">
        <v>93</v>
      </c>
      <c r="G1262" s="78">
        <v>1054182</v>
      </c>
      <c r="H1262" s="78">
        <v>769000</v>
      </c>
      <c r="I1262" s="55" t="s">
        <v>127</v>
      </c>
      <c r="J1262" s="55" t="s">
        <v>188</v>
      </c>
      <c r="K1262" s="77" t="s">
        <v>1100</v>
      </c>
      <c r="L1262" s="77" t="s">
        <v>115</v>
      </c>
      <c r="M1262" s="77"/>
      <c r="N1262" s="77" t="s">
        <v>116</v>
      </c>
    </row>
    <row r="1263" spans="1:14" s="61" customFormat="1" ht="33">
      <c r="A1263" s="77">
        <v>2183</v>
      </c>
      <c r="B1263" s="77" t="s">
        <v>40</v>
      </c>
      <c r="C1263" s="77" t="s">
        <v>1101</v>
      </c>
      <c r="D1263" s="77" t="s">
        <v>3854</v>
      </c>
      <c r="E1263" s="77" t="s">
        <v>2068</v>
      </c>
      <c r="F1263" s="77" t="s">
        <v>93</v>
      </c>
      <c r="G1263" s="78">
        <v>1120914</v>
      </c>
      <c r="H1263" s="78">
        <v>738000</v>
      </c>
      <c r="I1263" s="55" t="s">
        <v>203</v>
      </c>
      <c r="J1263" s="55" t="s">
        <v>174</v>
      </c>
      <c r="K1263" s="77" t="s">
        <v>1103</v>
      </c>
      <c r="L1263" s="77" t="s">
        <v>115</v>
      </c>
      <c r="M1263" s="77"/>
      <c r="N1263" s="77" t="s">
        <v>159</v>
      </c>
    </row>
    <row r="1264" spans="1:14" s="61" customFormat="1" ht="49.5">
      <c r="A1264" s="77">
        <v>2184</v>
      </c>
      <c r="B1264" s="77" t="s">
        <v>40</v>
      </c>
      <c r="C1264" s="77" t="s">
        <v>1101</v>
      </c>
      <c r="D1264" s="77" t="s">
        <v>3855</v>
      </c>
      <c r="E1264" s="77" t="s">
        <v>2068</v>
      </c>
      <c r="F1264" s="77" t="s">
        <v>93</v>
      </c>
      <c r="G1264" s="78">
        <v>17890000</v>
      </c>
      <c r="H1264" s="78">
        <v>15990000</v>
      </c>
      <c r="I1264" s="55" t="s">
        <v>120</v>
      </c>
      <c r="J1264" s="55" t="s">
        <v>153</v>
      </c>
      <c r="K1264" s="77" t="s">
        <v>1103</v>
      </c>
      <c r="L1264" s="77" t="s">
        <v>115</v>
      </c>
      <c r="M1264" s="77"/>
      <c r="N1264" s="77" t="s">
        <v>159</v>
      </c>
    </row>
    <row r="1265" spans="1:14" s="61" customFormat="1" ht="49.5">
      <c r="A1265" s="77">
        <v>2185</v>
      </c>
      <c r="B1265" s="77" t="s">
        <v>40</v>
      </c>
      <c r="C1265" s="77" t="s">
        <v>1101</v>
      </c>
      <c r="D1265" s="77" t="s">
        <v>3856</v>
      </c>
      <c r="E1265" s="77" t="s">
        <v>2068</v>
      </c>
      <c r="F1265" s="77" t="s">
        <v>93</v>
      </c>
      <c r="G1265" s="78">
        <v>49999000</v>
      </c>
      <c r="H1265" s="78">
        <v>44999000</v>
      </c>
      <c r="I1265" s="55" t="s">
        <v>120</v>
      </c>
      <c r="J1265" s="55" t="s">
        <v>153</v>
      </c>
      <c r="K1265" s="77" t="s">
        <v>1103</v>
      </c>
      <c r="L1265" s="77" t="s">
        <v>115</v>
      </c>
      <c r="M1265" s="77"/>
      <c r="N1265" s="77" t="s">
        <v>123</v>
      </c>
    </row>
    <row r="1266" spans="1:14" s="61" customFormat="1" ht="33">
      <c r="A1266" s="77">
        <v>2186</v>
      </c>
      <c r="B1266" s="77" t="s">
        <v>40</v>
      </c>
      <c r="C1266" s="77" t="s">
        <v>1101</v>
      </c>
      <c r="D1266" s="77" t="s">
        <v>3857</v>
      </c>
      <c r="E1266" s="77" t="s">
        <v>2068</v>
      </c>
      <c r="F1266" s="77" t="s">
        <v>93</v>
      </c>
      <c r="G1266" s="78">
        <v>1168000</v>
      </c>
      <c r="H1266" s="78">
        <v>760000</v>
      </c>
      <c r="I1266" s="55" t="s">
        <v>120</v>
      </c>
      <c r="J1266" s="55" t="s">
        <v>132</v>
      </c>
      <c r="K1266" s="77" t="s">
        <v>1103</v>
      </c>
      <c r="L1266" s="77" t="s">
        <v>115</v>
      </c>
      <c r="M1266" s="77"/>
      <c r="N1266" s="77" t="s">
        <v>159</v>
      </c>
    </row>
    <row r="1267" spans="1:14" s="61" customFormat="1" ht="49.5">
      <c r="A1267" s="77">
        <v>2187</v>
      </c>
      <c r="B1267" s="77" t="s">
        <v>40</v>
      </c>
      <c r="C1267" s="77" t="s">
        <v>1101</v>
      </c>
      <c r="D1267" s="77" t="s">
        <v>3858</v>
      </c>
      <c r="E1267" s="77" t="s">
        <v>2068</v>
      </c>
      <c r="F1267" s="77" t="s">
        <v>2293</v>
      </c>
      <c r="G1267" s="78">
        <v>13438000</v>
      </c>
      <c r="H1267" s="78">
        <v>12118800</v>
      </c>
      <c r="I1267" s="55" t="s">
        <v>120</v>
      </c>
      <c r="J1267" s="55" t="s">
        <v>157</v>
      </c>
      <c r="K1267" s="77" t="s">
        <v>1103</v>
      </c>
      <c r="L1267" s="77" t="s">
        <v>115</v>
      </c>
      <c r="M1267" s="77"/>
      <c r="N1267" s="77" t="s">
        <v>159</v>
      </c>
    </row>
    <row r="1268" spans="1:14" s="61" customFormat="1" ht="33">
      <c r="A1268" s="77">
        <v>2188</v>
      </c>
      <c r="B1268" s="77" t="s">
        <v>40</v>
      </c>
      <c r="C1268" s="77" t="s">
        <v>1101</v>
      </c>
      <c r="D1268" s="77" t="s">
        <v>3859</v>
      </c>
      <c r="E1268" s="77" t="s">
        <v>2068</v>
      </c>
      <c r="F1268" s="77" t="s">
        <v>2084</v>
      </c>
      <c r="G1268" s="78">
        <v>13061925</v>
      </c>
      <c r="H1268" s="78">
        <v>11700000</v>
      </c>
      <c r="I1268" s="55" t="s">
        <v>113</v>
      </c>
      <c r="J1268" s="55" t="s">
        <v>277</v>
      </c>
      <c r="K1268" s="77" t="s">
        <v>1103</v>
      </c>
      <c r="L1268" s="77" t="s">
        <v>115</v>
      </c>
      <c r="M1268" s="77"/>
      <c r="N1268" s="77" t="s">
        <v>159</v>
      </c>
    </row>
    <row r="1269" spans="1:14" s="61" customFormat="1" ht="49.5">
      <c r="A1269" s="77">
        <v>2189</v>
      </c>
      <c r="B1269" s="77" t="s">
        <v>40</v>
      </c>
      <c r="C1269" s="77" t="s">
        <v>1101</v>
      </c>
      <c r="D1269" s="77" t="s">
        <v>3860</v>
      </c>
      <c r="E1269" s="77" t="s">
        <v>2068</v>
      </c>
      <c r="F1269" s="77" t="s">
        <v>93</v>
      </c>
      <c r="G1269" s="78">
        <v>1457500</v>
      </c>
      <c r="H1269" s="78">
        <v>1176000</v>
      </c>
      <c r="I1269" s="55" t="s">
        <v>113</v>
      </c>
      <c r="J1269" s="55" t="s">
        <v>277</v>
      </c>
      <c r="K1269" s="77" t="s">
        <v>1103</v>
      </c>
      <c r="L1269" s="77" t="s">
        <v>115</v>
      </c>
      <c r="M1269" s="77"/>
      <c r="N1269" s="77" t="s">
        <v>159</v>
      </c>
    </row>
    <row r="1270" spans="1:14" s="61" customFormat="1" ht="66">
      <c r="A1270" s="77">
        <v>2190</v>
      </c>
      <c r="B1270" s="77" t="s">
        <v>40</v>
      </c>
      <c r="C1270" s="77" t="s">
        <v>3861</v>
      </c>
      <c r="D1270" s="77" t="s">
        <v>3862</v>
      </c>
      <c r="E1270" s="77" t="s">
        <v>2068</v>
      </c>
      <c r="F1270" s="77" t="s">
        <v>93</v>
      </c>
      <c r="G1270" s="78">
        <v>1962000</v>
      </c>
      <c r="H1270" s="78">
        <v>1747000</v>
      </c>
      <c r="I1270" s="55" t="s">
        <v>174</v>
      </c>
      <c r="J1270" s="55" t="s">
        <v>136</v>
      </c>
      <c r="K1270" s="77" t="s">
        <v>1082</v>
      </c>
      <c r="L1270" s="77" t="s">
        <v>115</v>
      </c>
      <c r="M1270" s="77"/>
      <c r="N1270" s="77" t="s">
        <v>143</v>
      </c>
    </row>
    <row r="1271" spans="1:14" s="61" customFormat="1" ht="49.5">
      <c r="A1271" s="77">
        <v>2191</v>
      </c>
      <c r="B1271" s="77" t="s">
        <v>40</v>
      </c>
      <c r="C1271" s="77" t="s">
        <v>1104</v>
      </c>
      <c r="D1271" s="77" t="s">
        <v>3863</v>
      </c>
      <c r="E1271" s="77" t="s">
        <v>2068</v>
      </c>
      <c r="F1271" s="77" t="s">
        <v>93</v>
      </c>
      <c r="G1271" s="78">
        <v>2634437</v>
      </c>
      <c r="H1271" s="78">
        <v>1846880</v>
      </c>
      <c r="I1271" s="55" t="s">
        <v>203</v>
      </c>
      <c r="J1271" s="55" t="s">
        <v>127</v>
      </c>
      <c r="K1271" s="77" t="s">
        <v>1106</v>
      </c>
      <c r="L1271" s="77" t="s">
        <v>115</v>
      </c>
      <c r="M1271" s="77"/>
      <c r="N1271" s="77" t="s">
        <v>159</v>
      </c>
    </row>
    <row r="1272" spans="1:14" s="61" customFormat="1" ht="49.5">
      <c r="A1272" s="77">
        <v>2192</v>
      </c>
      <c r="B1272" s="77" t="s">
        <v>40</v>
      </c>
      <c r="C1272" s="77" t="s">
        <v>3864</v>
      </c>
      <c r="D1272" s="77" t="s">
        <v>3865</v>
      </c>
      <c r="E1272" s="77" t="s">
        <v>2068</v>
      </c>
      <c r="F1272" s="77" t="s">
        <v>93</v>
      </c>
      <c r="G1272" s="78">
        <v>2378000</v>
      </c>
      <c r="H1272" s="78">
        <v>2045000</v>
      </c>
      <c r="I1272" s="55" t="s">
        <v>141</v>
      </c>
      <c r="J1272" s="55" t="s">
        <v>221</v>
      </c>
      <c r="K1272" s="77" t="s">
        <v>1074</v>
      </c>
      <c r="L1272" s="77" t="s">
        <v>115</v>
      </c>
      <c r="M1272" s="77"/>
      <c r="N1272" s="77" t="s">
        <v>159</v>
      </c>
    </row>
    <row r="1273" spans="1:14" s="61" customFormat="1" ht="49.5">
      <c r="A1273" s="77">
        <v>2193</v>
      </c>
      <c r="B1273" s="77" t="s">
        <v>40</v>
      </c>
      <c r="C1273" s="77" t="s">
        <v>3866</v>
      </c>
      <c r="D1273" s="77" t="s">
        <v>3867</v>
      </c>
      <c r="E1273" s="77" t="s">
        <v>2068</v>
      </c>
      <c r="F1273" s="77" t="s">
        <v>2849</v>
      </c>
      <c r="G1273" s="78">
        <v>7085087</v>
      </c>
      <c r="H1273" s="78">
        <v>6750000</v>
      </c>
      <c r="I1273" s="55" t="s">
        <v>148</v>
      </c>
      <c r="J1273" s="55" t="s">
        <v>153</v>
      </c>
      <c r="K1273" s="77" t="s">
        <v>2180</v>
      </c>
      <c r="L1273" s="77" t="s">
        <v>115</v>
      </c>
      <c r="M1273" s="77"/>
      <c r="N1273" s="77" t="s">
        <v>150</v>
      </c>
    </row>
    <row r="1274" spans="1:14" s="61" customFormat="1" ht="33">
      <c r="A1274" s="77">
        <v>2194</v>
      </c>
      <c r="B1274" s="77" t="s">
        <v>40</v>
      </c>
      <c r="C1274" s="77" t="s">
        <v>3868</v>
      </c>
      <c r="D1274" s="77" t="s">
        <v>3869</v>
      </c>
      <c r="E1274" s="77" t="s">
        <v>2068</v>
      </c>
      <c r="F1274" s="77" t="s">
        <v>93</v>
      </c>
      <c r="G1274" s="78">
        <v>3569000</v>
      </c>
      <c r="H1274" s="78">
        <v>2980000</v>
      </c>
      <c r="I1274" s="55" t="s">
        <v>148</v>
      </c>
      <c r="J1274" s="55" t="s">
        <v>157</v>
      </c>
      <c r="K1274" s="77" t="s">
        <v>2952</v>
      </c>
      <c r="L1274" s="77" t="s">
        <v>115</v>
      </c>
      <c r="M1274" s="77"/>
      <c r="N1274" s="77" t="s">
        <v>159</v>
      </c>
    </row>
    <row r="1275" spans="1:14" s="61" customFormat="1" ht="66">
      <c r="A1275" s="77">
        <v>2195</v>
      </c>
      <c r="B1275" s="77" t="s">
        <v>40</v>
      </c>
      <c r="C1275" s="77" t="s">
        <v>1116</v>
      </c>
      <c r="D1275" s="77" t="s">
        <v>3870</v>
      </c>
      <c r="E1275" s="77" t="s">
        <v>2068</v>
      </c>
      <c r="F1275" s="77" t="s">
        <v>93</v>
      </c>
      <c r="G1275" s="78">
        <v>1775700</v>
      </c>
      <c r="H1275" s="78">
        <v>1680000</v>
      </c>
      <c r="I1275" s="55" t="s">
        <v>214</v>
      </c>
      <c r="J1275" s="55" t="s">
        <v>127</v>
      </c>
      <c r="K1275" s="77" t="s">
        <v>1118</v>
      </c>
      <c r="L1275" s="77" t="s">
        <v>115</v>
      </c>
      <c r="M1275" s="77"/>
      <c r="N1275" s="77" t="s">
        <v>401</v>
      </c>
    </row>
    <row r="1276" spans="1:14" s="61" customFormat="1" ht="66">
      <c r="A1276" s="77">
        <v>2196</v>
      </c>
      <c r="B1276" s="77" t="s">
        <v>40</v>
      </c>
      <c r="C1276" s="77" t="s">
        <v>1116</v>
      </c>
      <c r="D1276" s="77" t="s">
        <v>3871</v>
      </c>
      <c r="E1276" s="77" t="s">
        <v>2068</v>
      </c>
      <c r="F1276" s="77" t="s">
        <v>93</v>
      </c>
      <c r="G1276" s="78">
        <v>2849000</v>
      </c>
      <c r="H1276" s="78">
        <v>2650000</v>
      </c>
      <c r="I1276" s="55" t="s">
        <v>214</v>
      </c>
      <c r="J1276" s="55" t="s">
        <v>127</v>
      </c>
      <c r="K1276" s="77" t="s">
        <v>1118</v>
      </c>
      <c r="L1276" s="77" t="s">
        <v>115</v>
      </c>
      <c r="M1276" s="77"/>
      <c r="N1276" s="77" t="s">
        <v>401</v>
      </c>
    </row>
    <row r="1277" spans="1:14" s="61" customFormat="1" ht="99">
      <c r="A1277" s="77">
        <v>2197</v>
      </c>
      <c r="B1277" s="77" t="s">
        <v>40</v>
      </c>
      <c r="C1277" s="77" t="s">
        <v>3872</v>
      </c>
      <c r="D1277" s="77" t="s">
        <v>3873</v>
      </c>
      <c r="E1277" s="77" t="s">
        <v>2068</v>
      </c>
      <c r="F1277" s="77" t="s">
        <v>93</v>
      </c>
      <c r="G1277" s="78">
        <v>8534575</v>
      </c>
      <c r="H1277" s="78">
        <v>7979000</v>
      </c>
      <c r="I1277" s="55" t="s">
        <v>174</v>
      </c>
      <c r="J1277" s="55" t="s">
        <v>157</v>
      </c>
      <c r="K1277" s="77" t="s">
        <v>3804</v>
      </c>
      <c r="L1277" s="77" t="s">
        <v>176</v>
      </c>
      <c r="M1277" s="77" t="s">
        <v>328</v>
      </c>
      <c r="N1277" s="77"/>
    </row>
    <row r="1278" spans="1:14" s="61" customFormat="1" ht="49.5">
      <c r="A1278" s="77">
        <v>2198</v>
      </c>
      <c r="B1278" s="77" t="s">
        <v>40</v>
      </c>
      <c r="C1278" s="77" t="s">
        <v>3872</v>
      </c>
      <c r="D1278" s="77" t="s">
        <v>3874</v>
      </c>
      <c r="E1278" s="77" t="s">
        <v>2068</v>
      </c>
      <c r="F1278" s="77" t="s">
        <v>93</v>
      </c>
      <c r="G1278" s="78">
        <v>3544637</v>
      </c>
      <c r="H1278" s="78">
        <v>3460000</v>
      </c>
      <c r="I1278" s="55" t="s">
        <v>132</v>
      </c>
      <c r="J1278" s="55" t="s">
        <v>113</v>
      </c>
      <c r="K1278" s="77" t="s">
        <v>3804</v>
      </c>
      <c r="L1278" s="77" t="s">
        <v>115</v>
      </c>
      <c r="M1278" s="77"/>
      <c r="N1278" s="77" t="s">
        <v>143</v>
      </c>
    </row>
    <row r="1279" spans="1:14" s="61" customFormat="1" ht="49.5">
      <c r="A1279" s="77">
        <v>2199</v>
      </c>
      <c r="B1279" s="77" t="s">
        <v>40</v>
      </c>
      <c r="C1279" s="77" t="s">
        <v>3872</v>
      </c>
      <c r="D1279" s="77" t="s">
        <v>3875</v>
      </c>
      <c r="E1279" s="77" t="s">
        <v>2068</v>
      </c>
      <c r="F1279" s="77" t="s">
        <v>93</v>
      </c>
      <c r="G1279" s="78">
        <v>3911000</v>
      </c>
      <c r="H1279" s="78">
        <v>3619000</v>
      </c>
      <c r="I1279" s="55" t="s">
        <v>214</v>
      </c>
      <c r="J1279" s="55" t="s">
        <v>127</v>
      </c>
      <c r="K1279" s="77" t="s">
        <v>3804</v>
      </c>
      <c r="L1279" s="77" t="s">
        <v>115</v>
      </c>
      <c r="M1279" s="77"/>
      <c r="N1279" s="77" t="s">
        <v>143</v>
      </c>
    </row>
    <row r="1280" spans="1:14" s="61" customFormat="1" ht="49.5">
      <c r="A1280" s="77">
        <v>2200</v>
      </c>
      <c r="B1280" s="77" t="s">
        <v>40</v>
      </c>
      <c r="C1280" s="77" t="s">
        <v>3876</v>
      </c>
      <c r="D1280" s="77" t="s">
        <v>3877</v>
      </c>
      <c r="E1280" s="77" t="s">
        <v>2068</v>
      </c>
      <c r="F1280" s="77" t="s">
        <v>93</v>
      </c>
      <c r="G1280" s="78">
        <v>19547221</v>
      </c>
      <c r="H1280" s="78">
        <v>19530000</v>
      </c>
      <c r="I1280" s="55" t="s">
        <v>174</v>
      </c>
      <c r="J1280" s="55" t="s">
        <v>148</v>
      </c>
      <c r="K1280" s="77" t="s">
        <v>2619</v>
      </c>
      <c r="L1280" s="77" t="s">
        <v>115</v>
      </c>
      <c r="M1280" s="77"/>
      <c r="N1280" s="77" t="s">
        <v>150</v>
      </c>
    </row>
    <row r="1281" spans="1:14" s="61" customFormat="1" ht="49.5">
      <c r="A1281" s="77">
        <v>2201</v>
      </c>
      <c r="B1281" s="77" t="s">
        <v>40</v>
      </c>
      <c r="C1281" s="77" t="s">
        <v>3876</v>
      </c>
      <c r="D1281" s="77" t="s">
        <v>3878</v>
      </c>
      <c r="E1281" s="77" t="s">
        <v>2068</v>
      </c>
      <c r="F1281" s="77" t="s">
        <v>2084</v>
      </c>
      <c r="G1281" s="78">
        <v>12789674</v>
      </c>
      <c r="H1281" s="78">
        <v>12770000</v>
      </c>
      <c r="I1281" s="55" t="s">
        <v>174</v>
      </c>
      <c r="J1281" s="55" t="s">
        <v>120</v>
      </c>
      <c r="K1281" s="77" t="s">
        <v>2619</v>
      </c>
      <c r="L1281" s="77" t="s">
        <v>115</v>
      </c>
      <c r="M1281" s="77"/>
      <c r="N1281" s="77" t="s">
        <v>150</v>
      </c>
    </row>
    <row r="1282" spans="1:14" s="61" customFormat="1" ht="49.5">
      <c r="A1282" s="77">
        <v>2202</v>
      </c>
      <c r="B1282" s="77" t="s">
        <v>40</v>
      </c>
      <c r="C1282" s="77" t="s">
        <v>3879</v>
      </c>
      <c r="D1282" s="77" t="s">
        <v>3880</v>
      </c>
      <c r="E1282" s="77" t="s">
        <v>2068</v>
      </c>
      <c r="F1282" s="77" t="s">
        <v>2084</v>
      </c>
      <c r="G1282" s="78">
        <v>30236479</v>
      </c>
      <c r="H1282" s="78">
        <v>29500000</v>
      </c>
      <c r="I1282" s="55" t="s">
        <v>113</v>
      </c>
      <c r="J1282" s="55" t="s">
        <v>191</v>
      </c>
      <c r="K1282" s="77" t="s">
        <v>1086</v>
      </c>
      <c r="L1282" s="77" t="s">
        <v>115</v>
      </c>
      <c r="M1282" s="77"/>
      <c r="N1282" s="77" t="s">
        <v>123</v>
      </c>
    </row>
    <row r="1283" spans="1:14" s="61" customFormat="1" ht="49.5">
      <c r="A1283" s="77">
        <v>2203</v>
      </c>
      <c r="B1283" s="77" t="s">
        <v>40</v>
      </c>
      <c r="C1283" s="77" t="s">
        <v>3881</v>
      </c>
      <c r="D1283" s="77" t="s">
        <v>3882</v>
      </c>
      <c r="E1283" s="77" t="s">
        <v>2068</v>
      </c>
      <c r="F1283" s="77" t="s">
        <v>93</v>
      </c>
      <c r="G1283" s="78">
        <v>1012500</v>
      </c>
      <c r="H1283" s="78">
        <v>924000</v>
      </c>
      <c r="I1283" s="55" t="s">
        <v>2196</v>
      </c>
      <c r="J1283" s="55" t="s">
        <v>126</v>
      </c>
      <c r="K1283" s="77" t="s">
        <v>1158</v>
      </c>
      <c r="L1283" s="77" t="s">
        <v>115</v>
      </c>
      <c r="M1283" s="77"/>
      <c r="N1283" s="77" t="s">
        <v>159</v>
      </c>
    </row>
    <row r="1284" spans="1:14" s="61" customFormat="1" ht="82.5">
      <c r="A1284" s="77">
        <v>2204</v>
      </c>
      <c r="B1284" s="77" t="s">
        <v>40</v>
      </c>
      <c r="C1284" s="77" t="s">
        <v>3883</v>
      </c>
      <c r="D1284" s="77" t="s">
        <v>3884</v>
      </c>
      <c r="E1284" s="77" t="s">
        <v>2068</v>
      </c>
      <c r="F1284" s="77" t="s">
        <v>2129</v>
      </c>
      <c r="G1284" s="78">
        <v>1664000</v>
      </c>
      <c r="H1284" s="78">
        <v>1550000</v>
      </c>
      <c r="I1284" s="55" t="s">
        <v>174</v>
      </c>
      <c r="J1284" s="55" t="s">
        <v>131</v>
      </c>
      <c r="K1284" s="77" t="s">
        <v>2955</v>
      </c>
      <c r="L1284" s="77" t="s">
        <v>115</v>
      </c>
      <c r="M1284" s="77"/>
      <c r="N1284" s="77" t="s">
        <v>159</v>
      </c>
    </row>
    <row r="1285" spans="1:14" s="61" customFormat="1" ht="49.5">
      <c r="A1285" s="77">
        <v>2205</v>
      </c>
      <c r="B1285" s="77" t="s">
        <v>40</v>
      </c>
      <c r="C1285" s="77" t="s">
        <v>1123</v>
      </c>
      <c r="D1285" s="77" t="s">
        <v>3885</v>
      </c>
      <c r="E1285" s="77" t="s">
        <v>2068</v>
      </c>
      <c r="F1285" s="77" t="s">
        <v>93</v>
      </c>
      <c r="G1285" s="78">
        <v>1065055</v>
      </c>
      <c r="H1285" s="78">
        <v>970000</v>
      </c>
      <c r="I1285" s="55" t="s">
        <v>203</v>
      </c>
      <c r="J1285" s="55" t="s">
        <v>207</v>
      </c>
      <c r="K1285" s="77" t="s">
        <v>1125</v>
      </c>
      <c r="L1285" s="77" t="s">
        <v>115</v>
      </c>
      <c r="M1285" s="77"/>
      <c r="N1285" s="77" t="s">
        <v>159</v>
      </c>
    </row>
    <row r="1286" spans="1:14" s="61" customFormat="1" ht="33">
      <c r="A1286" s="77">
        <v>2206</v>
      </c>
      <c r="B1286" s="77" t="s">
        <v>40</v>
      </c>
      <c r="C1286" s="77" t="s">
        <v>1123</v>
      </c>
      <c r="D1286" s="77" t="s">
        <v>3886</v>
      </c>
      <c r="E1286" s="77" t="s">
        <v>2068</v>
      </c>
      <c r="F1286" s="77" t="s">
        <v>93</v>
      </c>
      <c r="G1286" s="78">
        <v>4237000</v>
      </c>
      <c r="H1286" s="78">
        <v>4000000</v>
      </c>
      <c r="I1286" s="55" t="s">
        <v>141</v>
      </c>
      <c r="J1286" s="55" t="s">
        <v>210</v>
      </c>
      <c r="K1286" s="77" t="s">
        <v>1125</v>
      </c>
      <c r="L1286" s="77" t="s">
        <v>115</v>
      </c>
      <c r="M1286" s="77"/>
      <c r="N1286" s="77" t="s">
        <v>159</v>
      </c>
    </row>
    <row r="1287" spans="1:14" s="61" customFormat="1" ht="33">
      <c r="A1287" s="77">
        <v>2207</v>
      </c>
      <c r="B1287" s="77" t="s">
        <v>40</v>
      </c>
      <c r="C1287" s="77" t="s">
        <v>1123</v>
      </c>
      <c r="D1287" s="77" t="s">
        <v>3887</v>
      </c>
      <c r="E1287" s="77" t="s">
        <v>2068</v>
      </c>
      <c r="F1287" s="77" t="s">
        <v>93</v>
      </c>
      <c r="G1287" s="78">
        <v>5555000</v>
      </c>
      <c r="H1287" s="78">
        <v>5270000</v>
      </c>
      <c r="I1287" s="55" t="s">
        <v>191</v>
      </c>
      <c r="J1287" s="55" t="s">
        <v>127</v>
      </c>
      <c r="K1287" s="77" t="s">
        <v>1125</v>
      </c>
      <c r="L1287" s="77" t="s">
        <v>115</v>
      </c>
      <c r="M1287" s="77"/>
      <c r="N1287" s="77" t="s">
        <v>159</v>
      </c>
    </row>
    <row r="1288" spans="1:14" s="61" customFormat="1" ht="66">
      <c r="A1288" s="77">
        <v>2208</v>
      </c>
      <c r="B1288" s="77" t="s">
        <v>40</v>
      </c>
      <c r="C1288" s="77" t="s">
        <v>3888</v>
      </c>
      <c r="D1288" s="77" t="s">
        <v>3889</v>
      </c>
      <c r="E1288" s="77" t="s">
        <v>2068</v>
      </c>
      <c r="F1288" s="77" t="s">
        <v>93</v>
      </c>
      <c r="G1288" s="78">
        <v>2073661</v>
      </c>
      <c r="H1288" s="78">
        <v>1966000</v>
      </c>
      <c r="I1288" s="55" t="s">
        <v>120</v>
      </c>
      <c r="J1288" s="55" t="s">
        <v>132</v>
      </c>
      <c r="K1288" s="77" t="s">
        <v>3890</v>
      </c>
      <c r="L1288" s="77" t="s">
        <v>115</v>
      </c>
      <c r="M1288" s="77"/>
      <c r="N1288" s="77" t="s">
        <v>401</v>
      </c>
    </row>
    <row r="1289" spans="1:14" s="61" customFormat="1" ht="33">
      <c r="A1289" s="77">
        <v>2209</v>
      </c>
      <c r="B1289" s="77" t="s">
        <v>40</v>
      </c>
      <c r="C1289" s="77" t="s">
        <v>3888</v>
      </c>
      <c r="D1289" s="77" t="s">
        <v>3891</v>
      </c>
      <c r="E1289" s="77" t="s">
        <v>2068</v>
      </c>
      <c r="F1289" s="77" t="s">
        <v>93</v>
      </c>
      <c r="G1289" s="78">
        <v>2204186</v>
      </c>
      <c r="H1289" s="78">
        <v>2045820</v>
      </c>
      <c r="I1289" s="55" t="s">
        <v>191</v>
      </c>
      <c r="J1289" s="55" t="s">
        <v>214</v>
      </c>
      <c r="K1289" s="77" t="s">
        <v>3890</v>
      </c>
      <c r="L1289" s="77" t="s">
        <v>115</v>
      </c>
      <c r="M1289" s="77"/>
      <c r="N1289" s="77" t="s">
        <v>159</v>
      </c>
    </row>
    <row r="1290" spans="1:14" s="61" customFormat="1" ht="33">
      <c r="A1290" s="77">
        <v>2210</v>
      </c>
      <c r="B1290" s="77" t="s">
        <v>40</v>
      </c>
      <c r="C1290" s="77" t="s">
        <v>3892</v>
      </c>
      <c r="D1290" s="77" t="s">
        <v>3893</v>
      </c>
      <c r="E1290" s="77" t="s">
        <v>2068</v>
      </c>
      <c r="F1290" s="77" t="s">
        <v>2849</v>
      </c>
      <c r="G1290" s="78">
        <v>25805559</v>
      </c>
      <c r="H1290" s="78">
        <v>25805559</v>
      </c>
      <c r="I1290" s="55" t="s">
        <v>126</v>
      </c>
      <c r="J1290" s="55" t="s">
        <v>221</v>
      </c>
      <c r="K1290" s="77" t="s">
        <v>1067</v>
      </c>
      <c r="L1290" s="77" t="s">
        <v>115</v>
      </c>
      <c r="M1290" s="77"/>
      <c r="N1290" s="77" t="s">
        <v>159</v>
      </c>
    </row>
    <row r="1291" spans="1:14" s="61" customFormat="1" ht="49.5">
      <c r="A1291" s="77">
        <v>2211</v>
      </c>
      <c r="B1291" s="77" t="s">
        <v>40</v>
      </c>
      <c r="C1291" s="77" t="s">
        <v>3894</v>
      </c>
      <c r="D1291" s="77" t="s">
        <v>3895</v>
      </c>
      <c r="E1291" s="77" t="s">
        <v>2068</v>
      </c>
      <c r="F1291" s="77" t="s">
        <v>2223</v>
      </c>
      <c r="G1291" s="78">
        <v>2991744</v>
      </c>
      <c r="H1291" s="78">
        <v>2980000</v>
      </c>
      <c r="I1291" s="55" t="s">
        <v>283</v>
      </c>
      <c r="J1291" s="55" t="s">
        <v>126</v>
      </c>
      <c r="K1291" s="77" t="s">
        <v>2955</v>
      </c>
      <c r="L1291" s="77" t="s">
        <v>115</v>
      </c>
      <c r="M1291" s="77"/>
      <c r="N1291" s="77" t="s">
        <v>159</v>
      </c>
    </row>
    <row r="1292" spans="1:14" s="61" customFormat="1" ht="66">
      <c r="A1292" s="77">
        <v>2212</v>
      </c>
      <c r="B1292" s="77" t="s">
        <v>40</v>
      </c>
      <c r="C1292" s="77" t="s">
        <v>3894</v>
      </c>
      <c r="D1292" s="77" t="s">
        <v>3896</v>
      </c>
      <c r="E1292" s="77" t="s">
        <v>2068</v>
      </c>
      <c r="F1292" s="77" t="s">
        <v>2088</v>
      </c>
      <c r="G1292" s="78">
        <v>2240774</v>
      </c>
      <c r="H1292" s="78">
        <v>1920000</v>
      </c>
      <c r="I1292" s="55" t="s">
        <v>120</v>
      </c>
      <c r="J1292" s="55" t="s">
        <v>148</v>
      </c>
      <c r="K1292" s="77" t="s">
        <v>2955</v>
      </c>
      <c r="L1292" s="77" t="s">
        <v>115</v>
      </c>
      <c r="M1292" s="77"/>
      <c r="N1292" s="77" t="s">
        <v>159</v>
      </c>
    </row>
    <row r="1293" spans="1:14" s="61" customFormat="1" ht="66">
      <c r="A1293" s="77">
        <v>2213</v>
      </c>
      <c r="B1293" s="77" t="s">
        <v>40</v>
      </c>
      <c r="C1293" s="77" t="s">
        <v>3894</v>
      </c>
      <c r="D1293" s="77" t="s">
        <v>3897</v>
      </c>
      <c r="E1293" s="77" t="s">
        <v>2068</v>
      </c>
      <c r="F1293" s="77" t="s">
        <v>2088</v>
      </c>
      <c r="G1293" s="78">
        <v>1266128</v>
      </c>
      <c r="H1293" s="78">
        <v>1170000</v>
      </c>
      <c r="I1293" s="55" t="s">
        <v>153</v>
      </c>
      <c r="J1293" s="55" t="s">
        <v>113</v>
      </c>
      <c r="K1293" s="77" t="s">
        <v>2955</v>
      </c>
      <c r="L1293" s="77" t="s">
        <v>115</v>
      </c>
      <c r="M1293" s="77"/>
      <c r="N1293" s="77" t="s">
        <v>159</v>
      </c>
    </row>
    <row r="1294" spans="1:14" s="61" customFormat="1" ht="33">
      <c r="A1294" s="77">
        <v>2214</v>
      </c>
      <c r="B1294" s="77" t="s">
        <v>40</v>
      </c>
      <c r="C1294" s="77" t="s">
        <v>3898</v>
      </c>
      <c r="D1294" s="77" t="s">
        <v>3899</v>
      </c>
      <c r="E1294" s="77" t="s">
        <v>2068</v>
      </c>
      <c r="F1294" s="77" t="s">
        <v>2074</v>
      </c>
      <c r="G1294" s="78">
        <v>2428327</v>
      </c>
      <c r="H1294" s="78">
        <v>2322222</v>
      </c>
      <c r="I1294" s="55" t="s">
        <v>261</v>
      </c>
      <c r="J1294" s="55" t="s">
        <v>148</v>
      </c>
      <c r="K1294" s="77" t="s">
        <v>1094</v>
      </c>
      <c r="L1294" s="77" t="s">
        <v>115</v>
      </c>
      <c r="M1294" s="77"/>
      <c r="N1294" s="77" t="s">
        <v>159</v>
      </c>
    </row>
    <row r="1295" spans="1:14" s="61" customFormat="1" ht="33">
      <c r="A1295" s="77">
        <v>2215</v>
      </c>
      <c r="B1295" s="77" t="s">
        <v>40</v>
      </c>
      <c r="C1295" s="77" t="s">
        <v>3900</v>
      </c>
      <c r="D1295" s="77" t="s">
        <v>3901</v>
      </c>
      <c r="E1295" s="77" t="s">
        <v>2068</v>
      </c>
      <c r="F1295" s="77" t="s">
        <v>2218</v>
      </c>
      <c r="G1295" s="78">
        <v>1756446</v>
      </c>
      <c r="H1295" s="78">
        <v>1694970</v>
      </c>
      <c r="I1295" s="55" t="s">
        <v>1249</v>
      </c>
      <c r="J1295" s="55" t="s">
        <v>121</v>
      </c>
      <c r="K1295" s="77" t="s">
        <v>484</v>
      </c>
      <c r="L1295" s="77" t="s">
        <v>115</v>
      </c>
      <c r="M1295" s="77"/>
      <c r="N1295" s="77" t="s">
        <v>159</v>
      </c>
    </row>
    <row r="1296" spans="1:14" s="61" customFormat="1" ht="66">
      <c r="A1296" s="77">
        <v>2216</v>
      </c>
      <c r="B1296" s="77" t="s">
        <v>40</v>
      </c>
      <c r="C1296" s="77" t="s">
        <v>3902</v>
      </c>
      <c r="D1296" s="77" t="s">
        <v>3903</v>
      </c>
      <c r="E1296" s="77" t="s">
        <v>2068</v>
      </c>
      <c r="F1296" s="77" t="s">
        <v>2074</v>
      </c>
      <c r="G1296" s="78">
        <v>4412968</v>
      </c>
      <c r="H1296" s="78">
        <v>4347000</v>
      </c>
      <c r="I1296" s="55" t="s">
        <v>174</v>
      </c>
      <c r="J1296" s="55" t="s">
        <v>141</v>
      </c>
      <c r="K1296" s="77" t="s">
        <v>1145</v>
      </c>
      <c r="L1296" s="77" t="s">
        <v>115</v>
      </c>
      <c r="M1296" s="77"/>
      <c r="N1296" s="77" t="s">
        <v>159</v>
      </c>
    </row>
    <row r="1297" spans="1:14" s="61" customFormat="1" ht="49.5">
      <c r="A1297" s="77">
        <v>2217</v>
      </c>
      <c r="B1297" s="77" t="s">
        <v>40</v>
      </c>
      <c r="C1297" s="77" t="s">
        <v>3904</v>
      </c>
      <c r="D1297" s="77" t="s">
        <v>3905</v>
      </c>
      <c r="E1297" s="77" t="s">
        <v>2068</v>
      </c>
      <c r="F1297" s="77" t="s">
        <v>2223</v>
      </c>
      <c r="G1297" s="78">
        <v>3249833</v>
      </c>
      <c r="H1297" s="78">
        <v>3144000</v>
      </c>
      <c r="I1297" s="55" t="s">
        <v>153</v>
      </c>
      <c r="J1297" s="55" t="s">
        <v>113</v>
      </c>
      <c r="K1297" s="77" t="s">
        <v>1067</v>
      </c>
      <c r="L1297" s="77" t="s">
        <v>115</v>
      </c>
      <c r="M1297" s="77"/>
      <c r="N1297" s="77" t="s">
        <v>159</v>
      </c>
    </row>
    <row r="1298" spans="1:14" s="61" customFormat="1" ht="66">
      <c r="A1298" s="77">
        <v>2218</v>
      </c>
      <c r="B1298" s="77" t="s">
        <v>40</v>
      </c>
      <c r="C1298" s="77" t="s">
        <v>3906</v>
      </c>
      <c r="D1298" s="77" t="s">
        <v>3907</v>
      </c>
      <c r="E1298" s="77" t="s">
        <v>2068</v>
      </c>
      <c r="F1298" s="77" t="s">
        <v>2112</v>
      </c>
      <c r="G1298" s="78">
        <v>1090000</v>
      </c>
      <c r="H1298" s="78">
        <v>1044000</v>
      </c>
      <c r="I1298" s="55" t="s">
        <v>113</v>
      </c>
      <c r="J1298" s="55" t="s">
        <v>136</v>
      </c>
      <c r="K1298" s="77" t="s">
        <v>1067</v>
      </c>
      <c r="L1298" s="77" t="s">
        <v>115</v>
      </c>
      <c r="M1298" s="77"/>
      <c r="N1298" s="77" t="s">
        <v>159</v>
      </c>
    </row>
    <row r="1299" spans="1:14" s="61" customFormat="1" ht="49.5">
      <c r="A1299" s="77">
        <v>2219</v>
      </c>
      <c r="B1299" s="77" t="s">
        <v>40</v>
      </c>
      <c r="C1299" s="77" t="s">
        <v>3908</v>
      </c>
      <c r="D1299" s="77" t="s">
        <v>3909</v>
      </c>
      <c r="E1299" s="77" t="s">
        <v>2068</v>
      </c>
      <c r="F1299" s="77" t="s">
        <v>2079</v>
      </c>
      <c r="G1299" s="78">
        <v>7813215</v>
      </c>
      <c r="H1299" s="78">
        <v>7800000</v>
      </c>
      <c r="I1299" s="55" t="s">
        <v>207</v>
      </c>
      <c r="J1299" s="55" t="s">
        <v>120</v>
      </c>
      <c r="K1299" s="77" t="s">
        <v>1145</v>
      </c>
      <c r="L1299" s="77" t="s">
        <v>115</v>
      </c>
      <c r="M1299" s="77"/>
      <c r="N1299" s="77" t="s">
        <v>123</v>
      </c>
    </row>
    <row r="1300" spans="1:14" s="61" customFormat="1" ht="49.5">
      <c r="A1300" s="77">
        <v>2220</v>
      </c>
      <c r="B1300" s="77" t="s">
        <v>40</v>
      </c>
      <c r="C1300" s="77" t="s">
        <v>3910</v>
      </c>
      <c r="D1300" s="77" t="s">
        <v>3911</v>
      </c>
      <c r="E1300" s="77" t="s">
        <v>2068</v>
      </c>
      <c r="F1300" s="77" t="s">
        <v>2074</v>
      </c>
      <c r="G1300" s="78">
        <v>3657206</v>
      </c>
      <c r="H1300" s="78">
        <v>3648000</v>
      </c>
      <c r="I1300" s="55" t="s">
        <v>148</v>
      </c>
      <c r="J1300" s="55" t="s">
        <v>157</v>
      </c>
      <c r="K1300" s="77" t="s">
        <v>2180</v>
      </c>
      <c r="L1300" s="77" t="s">
        <v>115</v>
      </c>
      <c r="M1300" s="77"/>
      <c r="N1300" s="77" t="s">
        <v>159</v>
      </c>
    </row>
    <row r="1301" spans="1:14" s="61" customFormat="1" ht="66">
      <c r="A1301" s="77">
        <v>2221</v>
      </c>
      <c r="B1301" s="77" t="s">
        <v>40</v>
      </c>
      <c r="C1301" s="77" t="s">
        <v>3912</v>
      </c>
      <c r="D1301" s="77" t="s">
        <v>3913</v>
      </c>
      <c r="E1301" s="77" t="s">
        <v>2068</v>
      </c>
      <c r="F1301" s="77" t="s">
        <v>2079</v>
      </c>
      <c r="G1301" s="78">
        <v>2468050</v>
      </c>
      <c r="H1301" s="78">
        <v>2460000</v>
      </c>
      <c r="I1301" s="55" t="s">
        <v>131</v>
      </c>
      <c r="J1301" s="55" t="s">
        <v>120</v>
      </c>
      <c r="K1301" s="77" t="s">
        <v>2955</v>
      </c>
      <c r="L1301" s="77" t="s">
        <v>115</v>
      </c>
      <c r="M1301" s="77"/>
      <c r="N1301" s="77" t="s">
        <v>159</v>
      </c>
    </row>
    <row r="1302" spans="1:14" s="61" customFormat="1" ht="49.5">
      <c r="A1302" s="77">
        <v>2222</v>
      </c>
      <c r="B1302" s="77" t="s">
        <v>40</v>
      </c>
      <c r="C1302" s="77" t="s">
        <v>3914</v>
      </c>
      <c r="D1302" s="77" t="s">
        <v>3915</v>
      </c>
      <c r="E1302" s="77" t="s">
        <v>2068</v>
      </c>
      <c r="F1302" s="77" t="s">
        <v>2088</v>
      </c>
      <c r="G1302" s="78">
        <v>1779604</v>
      </c>
      <c r="H1302" s="78">
        <v>1750000</v>
      </c>
      <c r="I1302" s="55" t="s">
        <v>132</v>
      </c>
      <c r="J1302" s="55" t="s">
        <v>153</v>
      </c>
      <c r="K1302" s="77" t="s">
        <v>484</v>
      </c>
      <c r="L1302" s="77" t="s">
        <v>115</v>
      </c>
      <c r="M1302" s="77"/>
      <c r="N1302" s="77" t="s">
        <v>159</v>
      </c>
    </row>
    <row r="1303" spans="1:14" s="61" customFormat="1" ht="49.5">
      <c r="A1303" s="77">
        <v>2223</v>
      </c>
      <c r="B1303" s="77" t="s">
        <v>40</v>
      </c>
      <c r="C1303" s="77" t="s">
        <v>3916</v>
      </c>
      <c r="D1303" s="77" t="s">
        <v>3917</v>
      </c>
      <c r="E1303" s="77" t="s">
        <v>2068</v>
      </c>
      <c r="F1303" s="77" t="s">
        <v>2849</v>
      </c>
      <c r="G1303" s="78">
        <v>7886200</v>
      </c>
      <c r="H1303" s="78">
        <v>7700000</v>
      </c>
      <c r="I1303" s="55" t="s">
        <v>203</v>
      </c>
      <c r="J1303" s="55" t="s">
        <v>221</v>
      </c>
      <c r="K1303" s="77" t="s">
        <v>1084</v>
      </c>
      <c r="L1303" s="77" t="s">
        <v>115</v>
      </c>
      <c r="M1303" s="77"/>
      <c r="N1303" s="77" t="s">
        <v>159</v>
      </c>
    </row>
    <row r="1304" spans="1:14" s="61" customFormat="1" ht="49.5">
      <c r="A1304" s="77">
        <v>2224</v>
      </c>
      <c r="B1304" s="77" t="s">
        <v>40</v>
      </c>
      <c r="C1304" s="77" t="s">
        <v>3918</v>
      </c>
      <c r="D1304" s="77" t="s">
        <v>3919</v>
      </c>
      <c r="E1304" s="77" t="s">
        <v>2068</v>
      </c>
      <c r="F1304" s="77" t="s">
        <v>2088</v>
      </c>
      <c r="G1304" s="78">
        <v>1200000</v>
      </c>
      <c r="H1304" s="78">
        <v>1160000</v>
      </c>
      <c r="I1304" s="55" t="s">
        <v>141</v>
      </c>
      <c r="J1304" s="55" t="s">
        <v>221</v>
      </c>
      <c r="K1304" s="77" t="s">
        <v>1067</v>
      </c>
      <c r="L1304" s="77" t="s">
        <v>115</v>
      </c>
      <c r="M1304" s="77"/>
      <c r="N1304" s="77" t="s">
        <v>159</v>
      </c>
    </row>
    <row r="1305" spans="1:14" s="61" customFormat="1" ht="49.5">
      <c r="A1305" s="77">
        <v>2225</v>
      </c>
      <c r="B1305" s="77" t="s">
        <v>40</v>
      </c>
      <c r="C1305" s="77" t="s">
        <v>3920</v>
      </c>
      <c r="D1305" s="77" t="s">
        <v>3921</v>
      </c>
      <c r="E1305" s="77" t="s">
        <v>2068</v>
      </c>
      <c r="F1305" s="77" t="s">
        <v>2074</v>
      </c>
      <c r="G1305" s="78">
        <v>1807193</v>
      </c>
      <c r="H1305" s="78">
        <v>1793000</v>
      </c>
      <c r="I1305" s="55" t="s">
        <v>261</v>
      </c>
      <c r="J1305" s="55" t="s">
        <v>174</v>
      </c>
      <c r="K1305" s="77" t="s">
        <v>1142</v>
      </c>
      <c r="L1305" s="77" t="s">
        <v>115</v>
      </c>
      <c r="M1305" s="77"/>
      <c r="N1305" s="77" t="s">
        <v>159</v>
      </c>
    </row>
    <row r="1306" spans="1:14" s="61" customFormat="1" ht="49.5">
      <c r="A1306" s="77">
        <v>2226</v>
      </c>
      <c r="B1306" s="77" t="s">
        <v>40</v>
      </c>
      <c r="C1306" s="77" t="s">
        <v>3920</v>
      </c>
      <c r="D1306" s="77" t="s">
        <v>3922</v>
      </c>
      <c r="E1306" s="77" t="s">
        <v>2068</v>
      </c>
      <c r="F1306" s="77" t="s">
        <v>2079</v>
      </c>
      <c r="G1306" s="78">
        <v>12411132</v>
      </c>
      <c r="H1306" s="78">
        <v>12400000</v>
      </c>
      <c r="I1306" s="55" t="s">
        <v>191</v>
      </c>
      <c r="J1306" s="55" t="s">
        <v>277</v>
      </c>
      <c r="K1306" s="77" t="s">
        <v>1142</v>
      </c>
      <c r="L1306" s="77" t="s">
        <v>115</v>
      </c>
      <c r="M1306" s="77"/>
      <c r="N1306" s="77" t="s">
        <v>123</v>
      </c>
    </row>
    <row r="1307" spans="1:14" s="61" customFormat="1" ht="49.5">
      <c r="A1307" s="77">
        <v>2227</v>
      </c>
      <c r="B1307" s="77" t="s">
        <v>40</v>
      </c>
      <c r="C1307" s="77" t="s">
        <v>3923</v>
      </c>
      <c r="D1307" s="77" t="s">
        <v>3924</v>
      </c>
      <c r="E1307" s="77" t="s">
        <v>2068</v>
      </c>
      <c r="F1307" s="77" t="s">
        <v>2074</v>
      </c>
      <c r="G1307" s="78">
        <v>1275728</v>
      </c>
      <c r="H1307" s="78">
        <v>1128000</v>
      </c>
      <c r="I1307" s="55" t="s">
        <v>203</v>
      </c>
      <c r="J1307" s="55" t="s">
        <v>174</v>
      </c>
      <c r="K1307" s="77" t="s">
        <v>3925</v>
      </c>
      <c r="L1307" s="77" t="s">
        <v>115</v>
      </c>
      <c r="M1307" s="77"/>
      <c r="N1307" s="77" t="s">
        <v>159</v>
      </c>
    </row>
    <row r="1308" spans="1:14" s="61" customFormat="1" ht="49.5">
      <c r="A1308" s="77">
        <v>2228</v>
      </c>
      <c r="B1308" s="77" t="s">
        <v>55</v>
      </c>
      <c r="C1308" s="77" t="s">
        <v>55</v>
      </c>
      <c r="D1308" s="77" t="s">
        <v>3926</v>
      </c>
      <c r="E1308" s="77" t="s">
        <v>2068</v>
      </c>
      <c r="F1308" s="77" t="s">
        <v>93</v>
      </c>
      <c r="G1308" s="78">
        <v>1955011</v>
      </c>
      <c r="H1308" s="78">
        <v>1835000</v>
      </c>
      <c r="I1308" s="55" t="s">
        <v>112</v>
      </c>
      <c r="J1308" s="55" t="s">
        <v>174</v>
      </c>
      <c r="K1308" s="77" t="s">
        <v>3927</v>
      </c>
      <c r="L1308" s="77" t="s">
        <v>115</v>
      </c>
      <c r="M1308" s="77"/>
      <c r="N1308" s="77" t="s">
        <v>159</v>
      </c>
    </row>
    <row r="1309" spans="1:14" s="61" customFormat="1" ht="66">
      <c r="A1309" s="77">
        <v>2229</v>
      </c>
      <c r="B1309" s="77" t="s">
        <v>55</v>
      </c>
      <c r="C1309" s="77" t="s">
        <v>55</v>
      </c>
      <c r="D1309" s="77" t="s">
        <v>3928</v>
      </c>
      <c r="E1309" s="77" t="s">
        <v>2068</v>
      </c>
      <c r="F1309" s="77" t="s">
        <v>2088</v>
      </c>
      <c r="G1309" s="78">
        <v>5570856</v>
      </c>
      <c r="H1309" s="78">
        <v>4550000</v>
      </c>
      <c r="I1309" s="55" t="s">
        <v>112</v>
      </c>
      <c r="J1309" s="55" t="s">
        <v>174</v>
      </c>
      <c r="K1309" s="77" t="s">
        <v>2973</v>
      </c>
      <c r="L1309" s="77" t="s">
        <v>115</v>
      </c>
      <c r="M1309" s="77"/>
      <c r="N1309" s="77" t="s">
        <v>143</v>
      </c>
    </row>
    <row r="1310" spans="1:14" s="61" customFormat="1" ht="33">
      <c r="A1310" s="77">
        <v>2230</v>
      </c>
      <c r="B1310" s="77" t="s">
        <v>55</v>
      </c>
      <c r="C1310" s="77" t="s">
        <v>55</v>
      </c>
      <c r="D1310" s="77" t="s">
        <v>3929</v>
      </c>
      <c r="E1310" s="77" t="s">
        <v>2068</v>
      </c>
      <c r="F1310" s="77" t="s">
        <v>2088</v>
      </c>
      <c r="G1310" s="78">
        <v>1208964</v>
      </c>
      <c r="H1310" s="78">
        <v>1088000</v>
      </c>
      <c r="I1310" s="55" t="s">
        <v>250</v>
      </c>
      <c r="J1310" s="55" t="s">
        <v>174</v>
      </c>
      <c r="K1310" s="77" t="s">
        <v>2970</v>
      </c>
      <c r="L1310" s="77" t="s">
        <v>115</v>
      </c>
      <c r="M1310" s="77"/>
      <c r="N1310" s="77" t="s">
        <v>159</v>
      </c>
    </row>
    <row r="1311" spans="1:14" s="61" customFormat="1" ht="33">
      <c r="A1311" s="77">
        <v>2231</v>
      </c>
      <c r="B1311" s="77" t="s">
        <v>55</v>
      </c>
      <c r="C1311" s="77" t="s">
        <v>55</v>
      </c>
      <c r="D1311" s="77" t="s">
        <v>3930</v>
      </c>
      <c r="E1311" s="77" t="s">
        <v>2068</v>
      </c>
      <c r="F1311" s="77" t="s">
        <v>2088</v>
      </c>
      <c r="G1311" s="78">
        <v>2348000</v>
      </c>
      <c r="H1311" s="78">
        <v>2188000</v>
      </c>
      <c r="I1311" s="55" t="s">
        <v>283</v>
      </c>
      <c r="J1311" s="55" t="s">
        <v>174</v>
      </c>
      <c r="K1311" s="77" t="s">
        <v>1164</v>
      </c>
      <c r="L1311" s="77" t="s">
        <v>115</v>
      </c>
      <c r="M1311" s="77"/>
      <c r="N1311" s="77" t="s">
        <v>159</v>
      </c>
    </row>
    <row r="1312" spans="1:14" s="61" customFormat="1" ht="66">
      <c r="A1312" s="77">
        <v>2232</v>
      </c>
      <c r="B1312" s="77" t="s">
        <v>55</v>
      </c>
      <c r="C1312" s="77" t="s">
        <v>55</v>
      </c>
      <c r="D1312" s="77" t="s">
        <v>3931</v>
      </c>
      <c r="E1312" s="77" t="s">
        <v>2068</v>
      </c>
      <c r="F1312" s="77" t="s">
        <v>93</v>
      </c>
      <c r="G1312" s="78">
        <v>1085559</v>
      </c>
      <c r="H1312" s="78">
        <v>1050000</v>
      </c>
      <c r="I1312" s="55" t="s">
        <v>258</v>
      </c>
      <c r="J1312" s="55" t="s">
        <v>113</v>
      </c>
      <c r="K1312" s="77" t="s">
        <v>2628</v>
      </c>
      <c r="L1312" s="77" t="s">
        <v>115</v>
      </c>
      <c r="M1312" s="77"/>
      <c r="N1312" s="77" t="s">
        <v>159</v>
      </c>
    </row>
    <row r="1313" spans="1:14" s="61" customFormat="1" ht="49.5">
      <c r="A1313" s="77">
        <v>2233</v>
      </c>
      <c r="B1313" s="77" t="s">
        <v>55</v>
      </c>
      <c r="C1313" s="77" t="s">
        <v>55</v>
      </c>
      <c r="D1313" s="77" t="s">
        <v>3932</v>
      </c>
      <c r="E1313" s="77" t="s">
        <v>2068</v>
      </c>
      <c r="F1313" s="77" t="s">
        <v>93</v>
      </c>
      <c r="G1313" s="78">
        <v>1583123</v>
      </c>
      <c r="H1313" s="78">
        <v>1417000</v>
      </c>
      <c r="I1313" s="55" t="s">
        <v>261</v>
      </c>
      <c r="J1313" s="55" t="s">
        <v>127</v>
      </c>
      <c r="K1313" s="77" t="s">
        <v>2970</v>
      </c>
      <c r="L1313" s="77" t="s">
        <v>115</v>
      </c>
      <c r="M1313" s="77"/>
      <c r="N1313" s="77" t="s">
        <v>143</v>
      </c>
    </row>
    <row r="1314" spans="1:14" s="61" customFormat="1" ht="49.5">
      <c r="A1314" s="77">
        <v>2234</v>
      </c>
      <c r="B1314" s="77" t="s">
        <v>55</v>
      </c>
      <c r="C1314" s="77" t="s">
        <v>55</v>
      </c>
      <c r="D1314" s="77" t="s">
        <v>3933</v>
      </c>
      <c r="E1314" s="77" t="s">
        <v>2068</v>
      </c>
      <c r="F1314" s="77" t="s">
        <v>2133</v>
      </c>
      <c r="G1314" s="78">
        <v>21447146</v>
      </c>
      <c r="H1314" s="78">
        <v>16000000</v>
      </c>
      <c r="I1314" s="55" t="s">
        <v>261</v>
      </c>
      <c r="J1314" s="55" t="s">
        <v>127</v>
      </c>
      <c r="K1314" s="77" t="s">
        <v>1164</v>
      </c>
      <c r="L1314" s="77" t="s">
        <v>115</v>
      </c>
      <c r="M1314" s="77"/>
      <c r="N1314" s="77" t="s">
        <v>143</v>
      </c>
    </row>
    <row r="1315" spans="1:14" s="61" customFormat="1" ht="99">
      <c r="A1315" s="77">
        <v>2235</v>
      </c>
      <c r="B1315" s="77" t="s">
        <v>55</v>
      </c>
      <c r="C1315" s="77" t="s">
        <v>55</v>
      </c>
      <c r="D1315" s="77" t="s">
        <v>3934</v>
      </c>
      <c r="E1315" s="77" t="s">
        <v>2068</v>
      </c>
      <c r="F1315" s="77" t="s">
        <v>2088</v>
      </c>
      <c r="G1315" s="78">
        <v>1262800</v>
      </c>
      <c r="H1315" s="78">
        <v>1182500</v>
      </c>
      <c r="I1315" s="55" t="s">
        <v>261</v>
      </c>
      <c r="J1315" s="55" t="s">
        <v>210</v>
      </c>
      <c r="K1315" s="77" t="s">
        <v>300</v>
      </c>
      <c r="L1315" s="77" t="s">
        <v>115</v>
      </c>
      <c r="M1315" s="77"/>
      <c r="N1315" s="77" t="s">
        <v>159</v>
      </c>
    </row>
    <row r="1316" spans="1:14" s="61" customFormat="1" ht="33">
      <c r="A1316" s="77">
        <v>2236</v>
      </c>
      <c r="B1316" s="77" t="s">
        <v>55</v>
      </c>
      <c r="C1316" s="77" t="s">
        <v>55</v>
      </c>
      <c r="D1316" s="77" t="s">
        <v>3935</v>
      </c>
      <c r="E1316" s="77" t="s">
        <v>2068</v>
      </c>
      <c r="F1316" s="77" t="s">
        <v>2088</v>
      </c>
      <c r="G1316" s="78">
        <v>1538107</v>
      </c>
      <c r="H1316" s="78">
        <v>1388000</v>
      </c>
      <c r="I1316" s="55" t="s">
        <v>261</v>
      </c>
      <c r="J1316" s="55" t="s">
        <v>210</v>
      </c>
      <c r="K1316" s="77" t="s">
        <v>1164</v>
      </c>
      <c r="L1316" s="77" t="s">
        <v>115</v>
      </c>
      <c r="M1316" s="77"/>
      <c r="N1316" s="77" t="s">
        <v>159</v>
      </c>
    </row>
    <row r="1317" spans="1:14" s="61" customFormat="1" ht="49.5">
      <c r="A1317" s="77">
        <v>2237</v>
      </c>
      <c r="B1317" s="77" t="s">
        <v>55</v>
      </c>
      <c r="C1317" s="77" t="s">
        <v>55</v>
      </c>
      <c r="D1317" s="77" t="s">
        <v>3936</v>
      </c>
      <c r="E1317" s="77" t="s">
        <v>2068</v>
      </c>
      <c r="F1317" s="77" t="s">
        <v>93</v>
      </c>
      <c r="G1317" s="78">
        <v>1911008</v>
      </c>
      <c r="H1317" s="78">
        <v>1596000</v>
      </c>
      <c r="I1317" s="55" t="s">
        <v>195</v>
      </c>
      <c r="J1317" s="55" t="s">
        <v>127</v>
      </c>
      <c r="K1317" s="77" t="s">
        <v>300</v>
      </c>
      <c r="L1317" s="77" t="s">
        <v>115</v>
      </c>
      <c r="M1317" s="77"/>
      <c r="N1317" s="77" t="s">
        <v>116</v>
      </c>
    </row>
    <row r="1318" spans="1:14" s="61" customFormat="1" ht="66">
      <c r="A1318" s="77">
        <v>2238</v>
      </c>
      <c r="B1318" s="77" t="s">
        <v>55</v>
      </c>
      <c r="C1318" s="77" t="s">
        <v>55</v>
      </c>
      <c r="D1318" s="77" t="s">
        <v>3937</v>
      </c>
      <c r="E1318" s="77" t="s">
        <v>2068</v>
      </c>
      <c r="F1318" s="77" t="s">
        <v>93</v>
      </c>
      <c r="G1318" s="78">
        <v>2879167</v>
      </c>
      <c r="H1318" s="78">
        <v>2800000</v>
      </c>
      <c r="I1318" s="55" t="s">
        <v>195</v>
      </c>
      <c r="J1318" s="55" t="s">
        <v>126</v>
      </c>
      <c r="K1318" s="77" t="s">
        <v>1164</v>
      </c>
      <c r="L1318" s="77" t="s">
        <v>115</v>
      </c>
      <c r="M1318" s="77"/>
      <c r="N1318" s="77" t="s">
        <v>159</v>
      </c>
    </row>
    <row r="1319" spans="1:14" s="61" customFormat="1" ht="49.5">
      <c r="A1319" s="77">
        <v>2239</v>
      </c>
      <c r="B1319" s="77" t="s">
        <v>55</v>
      </c>
      <c r="C1319" s="77" t="s">
        <v>55</v>
      </c>
      <c r="D1319" s="77" t="s">
        <v>3938</v>
      </c>
      <c r="E1319" s="77" t="s">
        <v>2068</v>
      </c>
      <c r="F1319" s="77" t="s">
        <v>2133</v>
      </c>
      <c r="G1319" s="78">
        <v>3565283</v>
      </c>
      <c r="H1319" s="78">
        <v>3389000</v>
      </c>
      <c r="I1319" s="55" t="s">
        <v>174</v>
      </c>
      <c r="J1319" s="55" t="s">
        <v>188</v>
      </c>
      <c r="K1319" s="77" t="s">
        <v>1167</v>
      </c>
      <c r="L1319" s="77" t="s">
        <v>115</v>
      </c>
      <c r="M1319" s="77"/>
      <c r="N1319" s="77" t="s">
        <v>143</v>
      </c>
    </row>
    <row r="1320" spans="1:14" s="61" customFormat="1" ht="82.5">
      <c r="A1320" s="77">
        <v>2240</v>
      </c>
      <c r="B1320" s="77" t="s">
        <v>55</v>
      </c>
      <c r="C1320" s="77" t="s">
        <v>55</v>
      </c>
      <c r="D1320" s="77" t="s">
        <v>3939</v>
      </c>
      <c r="E1320" s="77" t="s">
        <v>2068</v>
      </c>
      <c r="F1320" s="77" t="s">
        <v>2088</v>
      </c>
      <c r="G1320" s="78">
        <v>1842621</v>
      </c>
      <c r="H1320" s="78">
        <v>1558000</v>
      </c>
      <c r="I1320" s="55" t="s">
        <v>120</v>
      </c>
      <c r="J1320" s="55" t="s">
        <v>277</v>
      </c>
      <c r="K1320" s="77" t="s">
        <v>2122</v>
      </c>
      <c r="L1320" s="77" t="s">
        <v>115</v>
      </c>
      <c r="M1320" s="77"/>
      <c r="N1320" s="77" t="s">
        <v>159</v>
      </c>
    </row>
    <row r="1321" spans="1:14" s="61" customFormat="1" ht="33">
      <c r="A1321" s="77">
        <v>2241</v>
      </c>
      <c r="B1321" s="77" t="s">
        <v>55</v>
      </c>
      <c r="C1321" s="77" t="s">
        <v>55</v>
      </c>
      <c r="D1321" s="77" t="s">
        <v>3940</v>
      </c>
      <c r="E1321" s="77" t="s">
        <v>2068</v>
      </c>
      <c r="F1321" s="77" t="s">
        <v>2088</v>
      </c>
      <c r="G1321" s="78">
        <v>1792261</v>
      </c>
      <c r="H1321" s="78">
        <v>1570000</v>
      </c>
      <c r="I1321" s="55" t="s">
        <v>148</v>
      </c>
      <c r="J1321" s="55" t="s">
        <v>191</v>
      </c>
      <c r="K1321" s="77" t="s">
        <v>1170</v>
      </c>
      <c r="L1321" s="77" t="s">
        <v>115</v>
      </c>
      <c r="M1321" s="77"/>
      <c r="N1321" s="77" t="s">
        <v>159</v>
      </c>
    </row>
    <row r="1322" spans="1:14" s="61" customFormat="1" ht="49.5">
      <c r="A1322" s="77">
        <v>2242</v>
      </c>
      <c r="B1322" s="77" t="s">
        <v>55</v>
      </c>
      <c r="C1322" s="77" t="s">
        <v>55</v>
      </c>
      <c r="D1322" s="77" t="s">
        <v>3941</v>
      </c>
      <c r="E1322" s="77" t="s">
        <v>2068</v>
      </c>
      <c r="F1322" s="77" t="s">
        <v>2088</v>
      </c>
      <c r="G1322" s="78">
        <v>3087401</v>
      </c>
      <c r="H1322" s="78">
        <v>2960000</v>
      </c>
      <c r="I1322" s="55" t="s">
        <v>148</v>
      </c>
      <c r="J1322" s="55" t="s">
        <v>277</v>
      </c>
      <c r="K1322" s="77" t="s">
        <v>1164</v>
      </c>
      <c r="L1322" s="77" t="s">
        <v>115</v>
      </c>
      <c r="M1322" s="77"/>
      <c r="N1322" s="77" t="s">
        <v>159</v>
      </c>
    </row>
    <row r="1323" spans="1:14" s="61" customFormat="1" ht="33">
      <c r="A1323" s="77">
        <v>2243</v>
      </c>
      <c r="B1323" s="77" t="s">
        <v>55</v>
      </c>
      <c r="C1323" s="77" t="s">
        <v>1162</v>
      </c>
      <c r="D1323" s="77" t="s">
        <v>3942</v>
      </c>
      <c r="E1323" s="77" t="s">
        <v>2068</v>
      </c>
      <c r="F1323" s="77" t="s">
        <v>93</v>
      </c>
      <c r="G1323" s="78">
        <v>2266000</v>
      </c>
      <c r="H1323" s="78">
        <v>2100000</v>
      </c>
      <c r="I1323" s="55" t="s">
        <v>127</v>
      </c>
      <c r="J1323" s="55" t="s">
        <v>277</v>
      </c>
      <c r="K1323" s="77" t="s">
        <v>1164</v>
      </c>
      <c r="L1323" s="77" t="s">
        <v>115</v>
      </c>
      <c r="M1323" s="77"/>
      <c r="N1323" s="77" t="s">
        <v>159</v>
      </c>
    </row>
    <row r="1324" spans="1:14" s="61" customFormat="1" ht="66">
      <c r="A1324" s="77">
        <v>2244</v>
      </c>
      <c r="B1324" s="77" t="s">
        <v>55</v>
      </c>
      <c r="C1324" s="77" t="s">
        <v>3943</v>
      </c>
      <c r="D1324" s="77" t="s">
        <v>3944</v>
      </c>
      <c r="E1324" s="77" t="s">
        <v>2068</v>
      </c>
      <c r="F1324" s="77" t="s">
        <v>2084</v>
      </c>
      <c r="G1324" s="78">
        <v>31203326</v>
      </c>
      <c r="H1324" s="78">
        <v>24770000</v>
      </c>
      <c r="I1324" s="55" t="s">
        <v>261</v>
      </c>
      <c r="J1324" s="55" t="s">
        <v>126</v>
      </c>
      <c r="K1324" s="77" t="s">
        <v>2852</v>
      </c>
      <c r="L1324" s="77" t="s">
        <v>115</v>
      </c>
      <c r="M1324" s="77"/>
      <c r="N1324" s="77" t="s">
        <v>401</v>
      </c>
    </row>
    <row r="1325" spans="1:14" s="61" customFormat="1" ht="33">
      <c r="A1325" s="77">
        <v>2245</v>
      </c>
      <c r="B1325" s="77" t="s">
        <v>55</v>
      </c>
      <c r="C1325" s="77" t="s">
        <v>3945</v>
      </c>
      <c r="D1325" s="77" t="s">
        <v>3946</v>
      </c>
      <c r="E1325" s="77" t="s">
        <v>2068</v>
      </c>
      <c r="F1325" s="77" t="s">
        <v>93</v>
      </c>
      <c r="G1325" s="78">
        <v>8570000</v>
      </c>
      <c r="H1325" s="78">
        <v>7690000</v>
      </c>
      <c r="I1325" s="55" t="s">
        <v>174</v>
      </c>
      <c r="J1325" s="55" t="s">
        <v>141</v>
      </c>
      <c r="K1325" s="77" t="s">
        <v>2493</v>
      </c>
      <c r="L1325" s="77" t="s">
        <v>115</v>
      </c>
      <c r="M1325" s="77"/>
      <c r="N1325" s="77" t="s">
        <v>159</v>
      </c>
    </row>
    <row r="1326" spans="1:14" s="61" customFormat="1" ht="49.5">
      <c r="A1326" s="77">
        <v>2246</v>
      </c>
      <c r="B1326" s="77" t="s">
        <v>55</v>
      </c>
      <c r="C1326" s="77" t="s">
        <v>3945</v>
      </c>
      <c r="D1326" s="77" t="s">
        <v>3947</v>
      </c>
      <c r="E1326" s="77" t="s">
        <v>2068</v>
      </c>
      <c r="F1326" s="77" t="s">
        <v>93</v>
      </c>
      <c r="G1326" s="78">
        <v>18265062</v>
      </c>
      <c r="H1326" s="78">
        <v>16888000</v>
      </c>
      <c r="I1326" s="55" t="s">
        <v>120</v>
      </c>
      <c r="J1326" s="55" t="s">
        <v>148</v>
      </c>
      <c r="K1326" s="77" t="s">
        <v>2493</v>
      </c>
      <c r="L1326" s="77" t="s">
        <v>115</v>
      </c>
      <c r="M1326" s="77"/>
      <c r="N1326" s="77" t="s">
        <v>159</v>
      </c>
    </row>
    <row r="1327" spans="1:14" s="61" customFormat="1" ht="33">
      <c r="A1327" s="77">
        <v>2247</v>
      </c>
      <c r="B1327" s="77" t="s">
        <v>55</v>
      </c>
      <c r="C1327" s="77" t="s">
        <v>1165</v>
      </c>
      <c r="D1327" s="77" t="s">
        <v>3948</v>
      </c>
      <c r="E1327" s="77" t="s">
        <v>2068</v>
      </c>
      <c r="F1327" s="77" t="s">
        <v>93</v>
      </c>
      <c r="G1327" s="78">
        <v>2612000</v>
      </c>
      <c r="H1327" s="78">
        <v>2480000</v>
      </c>
      <c r="I1327" s="55" t="s">
        <v>120</v>
      </c>
      <c r="J1327" s="55" t="s">
        <v>221</v>
      </c>
      <c r="K1327" s="77" t="s">
        <v>1167</v>
      </c>
      <c r="L1327" s="77" t="s">
        <v>115</v>
      </c>
      <c r="M1327" s="77"/>
      <c r="N1327" s="77" t="s">
        <v>159</v>
      </c>
    </row>
    <row r="1328" spans="1:14" s="61" customFormat="1" ht="49.5">
      <c r="A1328" s="77">
        <v>2248</v>
      </c>
      <c r="B1328" s="77" t="s">
        <v>55</v>
      </c>
      <c r="C1328" s="77" t="s">
        <v>1165</v>
      </c>
      <c r="D1328" s="77" t="s">
        <v>3949</v>
      </c>
      <c r="E1328" s="77" t="s">
        <v>2068</v>
      </c>
      <c r="F1328" s="77" t="s">
        <v>93</v>
      </c>
      <c r="G1328" s="78">
        <v>1763969</v>
      </c>
      <c r="H1328" s="78">
        <v>1678000</v>
      </c>
      <c r="I1328" s="55" t="s">
        <v>153</v>
      </c>
      <c r="J1328" s="55" t="s">
        <v>212</v>
      </c>
      <c r="K1328" s="77" t="s">
        <v>1167</v>
      </c>
      <c r="L1328" s="77" t="s">
        <v>115</v>
      </c>
      <c r="M1328" s="77"/>
      <c r="N1328" s="77" t="s">
        <v>143</v>
      </c>
    </row>
    <row r="1329" spans="1:14" s="61" customFormat="1" ht="49.5">
      <c r="A1329" s="77">
        <v>2249</v>
      </c>
      <c r="B1329" s="77" t="s">
        <v>55</v>
      </c>
      <c r="C1329" s="77" t="s">
        <v>3950</v>
      </c>
      <c r="D1329" s="77" t="s">
        <v>3951</v>
      </c>
      <c r="E1329" s="77" t="s">
        <v>2068</v>
      </c>
      <c r="F1329" s="77" t="s">
        <v>93</v>
      </c>
      <c r="G1329" s="78">
        <v>1045000</v>
      </c>
      <c r="H1329" s="78">
        <v>1040000</v>
      </c>
      <c r="I1329" s="55" t="s">
        <v>191</v>
      </c>
      <c r="J1329" s="55" t="s">
        <v>214</v>
      </c>
      <c r="K1329" s="77" t="s">
        <v>2973</v>
      </c>
      <c r="L1329" s="77" t="s">
        <v>115</v>
      </c>
      <c r="M1329" s="77"/>
      <c r="N1329" s="77" t="s">
        <v>159</v>
      </c>
    </row>
    <row r="1330" spans="1:14" s="61" customFormat="1" ht="66">
      <c r="A1330" s="77">
        <v>2250</v>
      </c>
      <c r="B1330" s="77" t="s">
        <v>55</v>
      </c>
      <c r="C1330" s="77" t="s">
        <v>3952</v>
      </c>
      <c r="D1330" s="77" t="s">
        <v>3953</v>
      </c>
      <c r="E1330" s="77" t="s">
        <v>2068</v>
      </c>
      <c r="F1330" s="77" t="s">
        <v>93</v>
      </c>
      <c r="G1330" s="78">
        <v>4486679</v>
      </c>
      <c r="H1330" s="78">
        <v>4300000</v>
      </c>
      <c r="I1330" s="55" t="s">
        <v>431</v>
      </c>
      <c r="J1330" s="55" t="s">
        <v>207</v>
      </c>
      <c r="K1330" s="77" t="s">
        <v>2763</v>
      </c>
      <c r="L1330" s="77" t="s">
        <v>115</v>
      </c>
      <c r="M1330" s="77"/>
      <c r="N1330" s="77" t="s">
        <v>159</v>
      </c>
    </row>
    <row r="1331" spans="1:14" s="61" customFormat="1" ht="33">
      <c r="A1331" s="77">
        <v>2251</v>
      </c>
      <c r="B1331" s="77" t="s">
        <v>55</v>
      </c>
      <c r="C1331" s="77" t="s">
        <v>3952</v>
      </c>
      <c r="D1331" s="77" t="s">
        <v>3954</v>
      </c>
      <c r="E1331" s="77" t="s">
        <v>2068</v>
      </c>
      <c r="F1331" s="77" t="s">
        <v>2074</v>
      </c>
      <c r="G1331" s="78">
        <v>3590204</v>
      </c>
      <c r="H1331" s="78">
        <v>3270000</v>
      </c>
      <c r="I1331" s="55" t="s">
        <v>246</v>
      </c>
      <c r="J1331" s="55" t="s">
        <v>120</v>
      </c>
      <c r="K1331" s="77" t="s">
        <v>2763</v>
      </c>
      <c r="L1331" s="77" t="s">
        <v>115</v>
      </c>
      <c r="M1331" s="77"/>
      <c r="N1331" s="77" t="s">
        <v>159</v>
      </c>
    </row>
    <row r="1332" spans="1:14" s="61" customFormat="1" ht="148.5">
      <c r="A1332" s="77">
        <v>2252</v>
      </c>
      <c r="B1332" s="77" t="s">
        <v>55</v>
      </c>
      <c r="C1332" s="77" t="s">
        <v>1168</v>
      </c>
      <c r="D1332" s="77" t="s">
        <v>3955</v>
      </c>
      <c r="E1332" s="77" t="s">
        <v>2068</v>
      </c>
      <c r="F1332" s="77" t="s">
        <v>3132</v>
      </c>
      <c r="G1332" s="78">
        <v>60027758</v>
      </c>
      <c r="H1332" s="78">
        <v>60027000</v>
      </c>
      <c r="I1332" s="55" t="s">
        <v>283</v>
      </c>
      <c r="J1332" s="55" t="s">
        <v>126</v>
      </c>
      <c r="K1332" s="77" t="s">
        <v>1170</v>
      </c>
      <c r="L1332" s="77" t="s">
        <v>342</v>
      </c>
      <c r="M1332" s="77"/>
      <c r="N1332" s="77"/>
    </row>
    <row r="1333" spans="1:14" s="61" customFormat="1" ht="49.5">
      <c r="A1333" s="77">
        <v>2253</v>
      </c>
      <c r="B1333" s="77" t="s">
        <v>55</v>
      </c>
      <c r="C1333" s="77" t="s">
        <v>1168</v>
      </c>
      <c r="D1333" s="77" t="s">
        <v>3956</v>
      </c>
      <c r="E1333" s="77" t="s">
        <v>2068</v>
      </c>
      <c r="F1333" s="77" t="s">
        <v>93</v>
      </c>
      <c r="G1333" s="78">
        <v>1995000</v>
      </c>
      <c r="H1333" s="78">
        <v>1760000</v>
      </c>
      <c r="I1333" s="55" t="s">
        <v>174</v>
      </c>
      <c r="J1333" s="55" t="s">
        <v>210</v>
      </c>
      <c r="K1333" s="77" t="s">
        <v>1170</v>
      </c>
      <c r="L1333" s="77" t="s">
        <v>115</v>
      </c>
      <c r="M1333" s="77"/>
      <c r="N1333" s="77" t="s">
        <v>143</v>
      </c>
    </row>
    <row r="1334" spans="1:14" s="61" customFormat="1" ht="49.5">
      <c r="A1334" s="77">
        <v>2254</v>
      </c>
      <c r="B1334" s="77" t="s">
        <v>55</v>
      </c>
      <c r="C1334" s="77" t="s">
        <v>1168</v>
      </c>
      <c r="D1334" s="77" t="s">
        <v>3957</v>
      </c>
      <c r="E1334" s="77" t="s">
        <v>2068</v>
      </c>
      <c r="F1334" s="77" t="s">
        <v>93</v>
      </c>
      <c r="G1334" s="78">
        <v>2406000</v>
      </c>
      <c r="H1334" s="78">
        <v>2080000</v>
      </c>
      <c r="I1334" s="55" t="s">
        <v>120</v>
      </c>
      <c r="J1334" s="55" t="s">
        <v>157</v>
      </c>
      <c r="K1334" s="77" t="s">
        <v>1170</v>
      </c>
      <c r="L1334" s="77" t="s">
        <v>115</v>
      </c>
      <c r="M1334" s="77"/>
      <c r="N1334" s="77" t="s">
        <v>143</v>
      </c>
    </row>
    <row r="1335" spans="1:14" s="61" customFormat="1" ht="33">
      <c r="A1335" s="77">
        <v>2255</v>
      </c>
      <c r="B1335" s="77" t="s">
        <v>55</v>
      </c>
      <c r="C1335" s="77" t="s">
        <v>3958</v>
      </c>
      <c r="D1335" s="77" t="s">
        <v>3959</v>
      </c>
      <c r="E1335" s="77" t="s">
        <v>2068</v>
      </c>
      <c r="F1335" s="77" t="s">
        <v>93</v>
      </c>
      <c r="G1335" s="78">
        <v>1785102</v>
      </c>
      <c r="H1335" s="78">
        <v>1580000</v>
      </c>
      <c r="I1335" s="55" t="s">
        <v>148</v>
      </c>
      <c r="J1335" s="55" t="s">
        <v>157</v>
      </c>
      <c r="K1335" s="77" t="s">
        <v>2975</v>
      </c>
      <c r="L1335" s="77" t="s">
        <v>115</v>
      </c>
      <c r="M1335" s="77"/>
      <c r="N1335" s="77" t="s">
        <v>159</v>
      </c>
    </row>
    <row r="1336" spans="1:14" s="61" customFormat="1" ht="99">
      <c r="A1336" s="77">
        <v>2256</v>
      </c>
      <c r="B1336" s="77" t="s">
        <v>55</v>
      </c>
      <c r="C1336" s="77" t="s">
        <v>1171</v>
      </c>
      <c r="D1336" s="77" t="s">
        <v>3960</v>
      </c>
      <c r="E1336" s="77" t="s">
        <v>2068</v>
      </c>
      <c r="F1336" s="77" t="s">
        <v>93</v>
      </c>
      <c r="G1336" s="78">
        <v>11695000</v>
      </c>
      <c r="H1336" s="78">
        <v>11000000</v>
      </c>
      <c r="I1336" s="55" t="s">
        <v>174</v>
      </c>
      <c r="J1336" s="55" t="s">
        <v>141</v>
      </c>
      <c r="K1336" s="77" t="s">
        <v>1173</v>
      </c>
      <c r="L1336" s="77" t="s">
        <v>176</v>
      </c>
      <c r="M1336" s="77" t="s">
        <v>328</v>
      </c>
      <c r="N1336" s="77"/>
    </row>
    <row r="1337" spans="1:14" s="61" customFormat="1" ht="49.5">
      <c r="A1337" s="77">
        <v>2257</v>
      </c>
      <c r="B1337" s="77" t="s">
        <v>55</v>
      </c>
      <c r="C1337" s="77" t="s">
        <v>1171</v>
      </c>
      <c r="D1337" s="77" t="s">
        <v>3961</v>
      </c>
      <c r="E1337" s="77" t="s">
        <v>2068</v>
      </c>
      <c r="F1337" s="77" t="s">
        <v>93</v>
      </c>
      <c r="G1337" s="78">
        <v>4543177</v>
      </c>
      <c r="H1337" s="78">
        <v>3610000</v>
      </c>
      <c r="I1337" s="55" t="s">
        <v>127</v>
      </c>
      <c r="J1337" s="55" t="s">
        <v>188</v>
      </c>
      <c r="K1337" s="77" t="s">
        <v>1173</v>
      </c>
      <c r="L1337" s="77" t="s">
        <v>115</v>
      </c>
      <c r="M1337" s="77"/>
      <c r="N1337" s="77" t="s">
        <v>159</v>
      </c>
    </row>
    <row r="1338" spans="1:14" s="61" customFormat="1" ht="49.5">
      <c r="A1338" s="77">
        <v>2258</v>
      </c>
      <c r="B1338" s="77" t="s">
        <v>55</v>
      </c>
      <c r="C1338" s="77" t="s">
        <v>3962</v>
      </c>
      <c r="D1338" s="77" t="s">
        <v>3963</v>
      </c>
      <c r="E1338" s="77" t="s">
        <v>2068</v>
      </c>
      <c r="F1338" s="77" t="s">
        <v>93</v>
      </c>
      <c r="G1338" s="78">
        <v>8457484</v>
      </c>
      <c r="H1338" s="78">
        <v>6658000</v>
      </c>
      <c r="I1338" s="55" t="s">
        <v>141</v>
      </c>
      <c r="J1338" s="55" t="s">
        <v>210</v>
      </c>
      <c r="K1338" s="77" t="s">
        <v>3964</v>
      </c>
      <c r="L1338" s="77" t="s">
        <v>115</v>
      </c>
      <c r="M1338" s="77"/>
      <c r="N1338" s="77" t="s">
        <v>123</v>
      </c>
    </row>
    <row r="1339" spans="1:14" s="61" customFormat="1" ht="49.5">
      <c r="A1339" s="77">
        <v>2259</v>
      </c>
      <c r="B1339" s="77" t="s">
        <v>55</v>
      </c>
      <c r="C1339" s="77" t="s">
        <v>3965</v>
      </c>
      <c r="D1339" s="77" t="s">
        <v>3966</v>
      </c>
      <c r="E1339" s="77" t="s">
        <v>2068</v>
      </c>
      <c r="F1339" s="77" t="s">
        <v>2084</v>
      </c>
      <c r="G1339" s="78">
        <v>4192186</v>
      </c>
      <c r="H1339" s="78">
        <v>3850000</v>
      </c>
      <c r="I1339" s="55" t="s">
        <v>195</v>
      </c>
      <c r="J1339" s="55" t="s">
        <v>207</v>
      </c>
      <c r="K1339" s="77" t="s">
        <v>3967</v>
      </c>
      <c r="L1339" s="77" t="s">
        <v>115</v>
      </c>
      <c r="M1339" s="77"/>
      <c r="N1339" s="77" t="s">
        <v>505</v>
      </c>
    </row>
    <row r="1340" spans="1:14" s="61" customFormat="1" ht="33">
      <c r="A1340" s="77">
        <v>2260</v>
      </c>
      <c r="B1340" s="77" t="s">
        <v>55</v>
      </c>
      <c r="C1340" s="77" t="s">
        <v>3965</v>
      </c>
      <c r="D1340" s="77" t="s">
        <v>3968</v>
      </c>
      <c r="E1340" s="77" t="s">
        <v>2068</v>
      </c>
      <c r="F1340" s="77" t="s">
        <v>93</v>
      </c>
      <c r="G1340" s="78">
        <v>8978323</v>
      </c>
      <c r="H1340" s="78">
        <v>8300000</v>
      </c>
      <c r="I1340" s="55" t="s">
        <v>174</v>
      </c>
      <c r="J1340" s="55" t="s">
        <v>126</v>
      </c>
      <c r="K1340" s="77" t="s">
        <v>3967</v>
      </c>
      <c r="L1340" s="77" t="s">
        <v>115</v>
      </c>
      <c r="M1340" s="77"/>
      <c r="N1340" s="77" t="s">
        <v>159</v>
      </c>
    </row>
    <row r="1341" spans="1:14" s="61" customFormat="1" ht="82.5">
      <c r="A1341" s="77">
        <v>2261</v>
      </c>
      <c r="B1341" s="77" t="s">
        <v>55</v>
      </c>
      <c r="C1341" s="77" t="s">
        <v>3965</v>
      </c>
      <c r="D1341" s="77" t="s">
        <v>3969</v>
      </c>
      <c r="E1341" s="77" t="s">
        <v>2068</v>
      </c>
      <c r="F1341" s="77" t="s">
        <v>93</v>
      </c>
      <c r="G1341" s="78">
        <v>3689267</v>
      </c>
      <c r="H1341" s="78">
        <v>3320000</v>
      </c>
      <c r="I1341" s="55" t="s">
        <v>148</v>
      </c>
      <c r="J1341" s="55" t="s">
        <v>153</v>
      </c>
      <c r="K1341" s="77" t="s">
        <v>3967</v>
      </c>
      <c r="L1341" s="77" t="s">
        <v>115</v>
      </c>
      <c r="M1341" s="77"/>
      <c r="N1341" s="77" t="s">
        <v>2607</v>
      </c>
    </row>
    <row r="1342" spans="1:14" s="61" customFormat="1" ht="49.5">
      <c r="A1342" s="77">
        <v>2262</v>
      </c>
      <c r="B1342" s="77" t="s">
        <v>55</v>
      </c>
      <c r="C1342" s="77" t="s">
        <v>3965</v>
      </c>
      <c r="D1342" s="77" t="s">
        <v>3970</v>
      </c>
      <c r="E1342" s="77" t="s">
        <v>2068</v>
      </c>
      <c r="F1342" s="77" t="s">
        <v>93</v>
      </c>
      <c r="G1342" s="78">
        <v>1053338</v>
      </c>
      <c r="H1342" s="78">
        <v>940000</v>
      </c>
      <c r="I1342" s="55" t="s">
        <v>132</v>
      </c>
      <c r="J1342" s="55" t="s">
        <v>153</v>
      </c>
      <c r="K1342" s="77" t="s">
        <v>3967</v>
      </c>
      <c r="L1342" s="77" t="s">
        <v>115</v>
      </c>
      <c r="M1342" s="77"/>
      <c r="N1342" s="77" t="s">
        <v>1496</v>
      </c>
    </row>
    <row r="1343" spans="1:14" s="61" customFormat="1" ht="99">
      <c r="A1343" s="77">
        <v>2263</v>
      </c>
      <c r="B1343" s="77" t="s">
        <v>37</v>
      </c>
      <c r="C1343" s="77" t="s">
        <v>37</v>
      </c>
      <c r="D1343" s="77" t="s">
        <v>3971</v>
      </c>
      <c r="E1343" s="77" t="s">
        <v>2068</v>
      </c>
      <c r="F1343" s="77" t="s">
        <v>2112</v>
      </c>
      <c r="G1343" s="78">
        <v>1699400</v>
      </c>
      <c r="H1343" s="78">
        <v>1614430</v>
      </c>
      <c r="I1343" s="55" t="s">
        <v>3972</v>
      </c>
      <c r="J1343" s="55" t="s">
        <v>141</v>
      </c>
      <c r="K1343" s="77" t="s">
        <v>391</v>
      </c>
      <c r="L1343" s="77" t="s">
        <v>176</v>
      </c>
      <c r="M1343" s="77" t="s">
        <v>321</v>
      </c>
      <c r="N1343" s="77"/>
    </row>
    <row r="1344" spans="1:14" s="61" customFormat="1" ht="33">
      <c r="A1344" s="77">
        <v>2264</v>
      </c>
      <c r="B1344" s="77" t="s">
        <v>37</v>
      </c>
      <c r="C1344" s="77" t="s">
        <v>37</v>
      </c>
      <c r="D1344" s="77" t="s">
        <v>3973</v>
      </c>
      <c r="E1344" s="77" t="s">
        <v>2068</v>
      </c>
      <c r="F1344" s="77" t="s">
        <v>93</v>
      </c>
      <c r="G1344" s="78">
        <v>1677476</v>
      </c>
      <c r="H1344" s="78">
        <v>1644000</v>
      </c>
      <c r="I1344" s="55" t="s">
        <v>112</v>
      </c>
      <c r="J1344" s="55" t="s">
        <v>221</v>
      </c>
      <c r="K1344" s="77" t="s">
        <v>2977</v>
      </c>
      <c r="L1344" s="77" t="s">
        <v>115</v>
      </c>
      <c r="M1344" s="77"/>
      <c r="N1344" s="77" t="s">
        <v>159</v>
      </c>
    </row>
    <row r="1345" spans="1:14" s="61" customFormat="1" ht="49.5">
      <c r="A1345" s="77">
        <v>2265</v>
      </c>
      <c r="B1345" s="77" t="s">
        <v>37</v>
      </c>
      <c r="C1345" s="77" t="s">
        <v>37</v>
      </c>
      <c r="D1345" s="77" t="s">
        <v>3974</v>
      </c>
      <c r="E1345" s="77" t="s">
        <v>2068</v>
      </c>
      <c r="F1345" s="77" t="s">
        <v>2133</v>
      </c>
      <c r="G1345" s="78">
        <v>1400000</v>
      </c>
      <c r="H1345" s="78">
        <v>860000</v>
      </c>
      <c r="I1345" s="55" t="s">
        <v>261</v>
      </c>
      <c r="J1345" s="55" t="s">
        <v>210</v>
      </c>
      <c r="K1345" s="77" t="s">
        <v>3975</v>
      </c>
      <c r="L1345" s="77" t="s">
        <v>115</v>
      </c>
      <c r="M1345" s="77"/>
      <c r="N1345" s="77" t="s">
        <v>159</v>
      </c>
    </row>
    <row r="1346" spans="1:14" s="61" customFormat="1" ht="66">
      <c r="A1346" s="77">
        <v>2266</v>
      </c>
      <c r="B1346" s="77" t="s">
        <v>37</v>
      </c>
      <c r="C1346" s="77" t="s">
        <v>37</v>
      </c>
      <c r="D1346" s="77" t="s">
        <v>3976</v>
      </c>
      <c r="E1346" s="77" t="s">
        <v>2068</v>
      </c>
      <c r="F1346" s="77" t="s">
        <v>2088</v>
      </c>
      <c r="G1346" s="78">
        <v>1100528</v>
      </c>
      <c r="H1346" s="78">
        <v>930000</v>
      </c>
      <c r="I1346" s="55" t="s">
        <v>261</v>
      </c>
      <c r="J1346" s="55" t="s">
        <v>207</v>
      </c>
      <c r="K1346" s="77" t="s">
        <v>3975</v>
      </c>
      <c r="L1346" s="77" t="s">
        <v>115</v>
      </c>
      <c r="M1346" s="77"/>
      <c r="N1346" s="77" t="s">
        <v>159</v>
      </c>
    </row>
    <row r="1347" spans="1:14" s="61" customFormat="1" ht="33">
      <c r="A1347" s="77">
        <v>2267</v>
      </c>
      <c r="B1347" s="77" t="s">
        <v>37</v>
      </c>
      <c r="C1347" s="77" t="s">
        <v>37</v>
      </c>
      <c r="D1347" s="77" t="s">
        <v>3977</v>
      </c>
      <c r="E1347" s="77" t="s">
        <v>2068</v>
      </c>
      <c r="F1347" s="77" t="s">
        <v>2088</v>
      </c>
      <c r="G1347" s="78">
        <v>1500000</v>
      </c>
      <c r="H1347" s="78">
        <v>1395000</v>
      </c>
      <c r="I1347" s="55" t="s">
        <v>261</v>
      </c>
      <c r="J1347" s="55" t="s">
        <v>277</v>
      </c>
      <c r="K1347" s="77" t="s">
        <v>285</v>
      </c>
      <c r="L1347" s="77" t="s">
        <v>115</v>
      </c>
      <c r="M1347" s="77"/>
      <c r="N1347" s="77" t="s">
        <v>159</v>
      </c>
    </row>
    <row r="1348" spans="1:14" s="61" customFormat="1" ht="33">
      <c r="A1348" s="77">
        <v>2268</v>
      </c>
      <c r="B1348" s="77" t="s">
        <v>37</v>
      </c>
      <c r="C1348" s="77" t="s">
        <v>37</v>
      </c>
      <c r="D1348" s="77" t="s">
        <v>3978</v>
      </c>
      <c r="E1348" s="77" t="s">
        <v>2068</v>
      </c>
      <c r="F1348" s="77" t="s">
        <v>93</v>
      </c>
      <c r="G1348" s="78">
        <v>21736000</v>
      </c>
      <c r="H1348" s="78">
        <v>19540000</v>
      </c>
      <c r="I1348" s="55" t="s">
        <v>266</v>
      </c>
      <c r="J1348" s="55" t="s">
        <v>221</v>
      </c>
      <c r="K1348" s="77" t="s">
        <v>1179</v>
      </c>
      <c r="L1348" s="77" t="s">
        <v>115</v>
      </c>
      <c r="M1348" s="77"/>
      <c r="N1348" s="77" t="s">
        <v>248</v>
      </c>
    </row>
    <row r="1349" spans="1:14" s="61" customFormat="1" ht="49.5">
      <c r="A1349" s="77">
        <v>2269</v>
      </c>
      <c r="B1349" s="77" t="s">
        <v>37</v>
      </c>
      <c r="C1349" s="77" t="s">
        <v>37</v>
      </c>
      <c r="D1349" s="77" t="s">
        <v>3979</v>
      </c>
      <c r="E1349" s="77" t="s">
        <v>2068</v>
      </c>
      <c r="F1349" s="77" t="s">
        <v>2223</v>
      </c>
      <c r="G1349" s="78">
        <v>1273987</v>
      </c>
      <c r="H1349" s="78">
        <v>899571</v>
      </c>
      <c r="I1349" s="55" t="s">
        <v>195</v>
      </c>
      <c r="J1349" s="55" t="s">
        <v>210</v>
      </c>
      <c r="K1349" s="77" t="s">
        <v>285</v>
      </c>
      <c r="L1349" s="77" t="s">
        <v>115</v>
      </c>
      <c r="M1349" s="77"/>
      <c r="N1349" s="77" t="s">
        <v>159</v>
      </c>
    </row>
    <row r="1350" spans="1:14" s="61" customFormat="1" ht="49.5">
      <c r="A1350" s="77">
        <v>2270</v>
      </c>
      <c r="B1350" s="77" t="s">
        <v>37</v>
      </c>
      <c r="C1350" s="77" t="s">
        <v>37</v>
      </c>
      <c r="D1350" s="77" t="s">
        <v>3980</v>
      </c>
      <c r="E1350" s="77" t="s">
        <v>2068</v>
      </c>
      <c r="F1350" s="77" t="s">
        <v>2133</v>
      </c>
      <c r="G1350" s="78">
        <v>2070000</v>
      </c>
      <c r="H1350" s="78">
        <v>1543000</v>
      </c>
      <c r="I1350" s="55" t="s">
        <v>174</v>
      </c>
      <c r="J1350" s="55" t="s">
        <v>221</v>
      </c>
      <c r="K1350" s="77" t="s">
        <v>1176</v>
      </c>
      <c r="L1350" s="77" t="s">
        <v>115</v>
      </c>
      <c r="M1350" s="77"/>
      <c r="N1350" s="77" t="s">
        <v>159</v>
      </c>
    </row>
    <row r="1351" spans="1:14" s="61" customFormat="1" ht="49.5">
      <c r="A1351" s="77">
        <v>2271</v>
      </c>
      <c r="B1351" s="77" t="s">
        <v>37</v>
      </c>
      <c r="C1351" s="77" t="s">
        <v>37</v>
      </c>
      <c r="D1351" s="77" t="s">
        <v>3981</v>
      </c>
      <c r="E1351" s="77" t="s">
        <v>2068</v>
      </c>
      <c r="F1351" s="77" t="s">
        <v>2133</v>
      </c>
      <c r="G1351" s="78">
        <v>1329444</v>
      </c>
      <c r="H1351" s="78">
        <v>1053000</v>
      </c>
      <c r="I1351" s="55" t="s">
        <v>174</v>
      </c>
      <c r="J1351" s="55" t="s">
        <v>221</v>
      </c>
      <c r="K1351" s="77" t="s">
        <v>2977</v>
      </c>
      <c r="L1351" s="77" t="s">
        <v>115</v>
      </c>
      <c r="M1351" s="77"/>
      <c r="N1351" s="77" t="s">
        <v>159</v>
      </c>
    </row>
    <row r="1352" spans="1:14" s="61" customFormat="1" ht="49.5">
      <c r="A1352" s="77">
        <v>2272</v>
      </c>
      <c r="B1352" s="77" t="s">
        <v>37</v>
      </c>
      <c r="C1352" s="77" t="s">
        <v>37</v>
      </c>
      <c r="D1352" s="77" t="s">
        <v>3982</v>
      </c>
      <c r="E1352" s="77" t="s">
        <v>2068</v>
      </c>
      <c r="F1352" s="77" t="s">
        <v>2088</v>
      </c>
      <c r="G1352" s="78">
        <v>3976035</v>
      </c>
      <c r="H1352" s="78">
        <v>3440000</v>
      </c>
      <c r="I1352" s="55" t="s">
        <v>174</v>
      </c>
      <c r="J1352" s="55" t="s">
        <v>221</v>
      </c>
      <c r="K1352" s="77" t="s">
        <v>432</v>
      </c>
      <c r="L1352" s="77" t="s">
        <v>115</v>
      </c>
      <c r="M1352" s="77"/>
      <c r="N1352" s="77" t="s">
        <v>159</v>
      </c>
    </row>
    <row r="1353" spans="1:14" s="61" customFormat="1" ht="49.5">
      <c r="A1353" s="77">
        <v>2273</v>
      </c>
      <c r="B1353" s="77" t="s">
        <v>37</v>
      </c>
      <c r="C1353" s="77" t="s">
        <v>37</v>
      </c>
      <c r="D1353" s="77" t="s">
        <v>3983</v>
      </c>
      <c r="E1353" s="77" t="s">
        <v>2068</v>
      </c>
      <c r="F1353" s="77" t="s">
        <v>2112</v>
      </c>
      <c r="G1353" s="78">
        <v>1585938</v>
      </c>
      <c r="H1353" s="78">
        <v>1270000</v>
      </c>
      <c r="I1353" s="55" t="s">
        <v>120</v>
      </c>
      <c r="J1353" s="55" t="s">
        <v>121</v>
      </c>
      <c r="K1353" s="77" t="s">
        <v>432</v>
      </c>
      <c r="L1353" s="77" t="s">
        <v>115</v>
      </c>
      <c r="M1353" s="77"/>
      <c r="N1353" s="77" t="s">
        <v>159</v>
      </c>
    </row>
    <row r="1354" spans="1:14" s="61" customFormat="1" ht="33">
      <c r="A1354" s="77">
        <v>2274</v>
      </c>
      <c r="B1354" s="77" t="s">
        <v>37</v>
      </c>
      <c r="C1354" s="77" t="s">
        <v>37</v>
      </c>
      <c r="D1354" s="77" t="s">
        <v>3984</v>
      </c>
      <c r="E1354" s="77" t="s">
        <v>2068</v>
      </c>
      <c r="F1354" s="77" t="s">
        <v>93</v>
      </c>
      <c r="G1354" s="78">
        <v>17453276</v>
      </c>
      <c r="H1354" s="78">
        <v>14710000</v>
      </c>
      <c r="I1354" s="55" t="s">
        <v>132</v>
      </c>
      <c r="J1354" s="55" t="s">
        <v>188</v>
      </c>
      <c r="K1354" s="77" t="s">
        <v>432</v>
      </c>
      <c r="L1354" s="77" t="s">
        <v>115</v>
      </c>
      <c r="M1354" s="77"/>
      <c r="N1354" s="77" t="s">
        <v>159</v>
      </c>
    </row>
    <row r="1355" spans="1:14" s="61" customFormat="1" ht="49.5">
      <c r="A1355" s="77">
        <v>2275</v>
      </c>
      <c r="B1355" s="77" t="s">
        <v>37</v>
      </c>
      <c r="C1355" s="77" t="s">
        <v>37</v>
      </c>
      <c r="D1355" s="77" t="s">
        <v>3985</v>
      </c>
      <c r="E1355" s="77" t="s">
        <v>2068</v>
      </c>
      <c r="F1355" s="77" t="s">
        <v>2074</v>
      </c>
      <c r="G1355" s="78">
        <v>1626910</v>
      </c>
      <c r="H1355" s="78">
        <v>1457000</v>
      </c>
      <c r="I1355" s="55" t="s">
        <v>132</v>
      </c>
      <c r="J1355" s="55" t="s">
        <v>188</v>
      </c>
      <c r="K1355" s="77" t="s">
        <v>432</v>
      </c>
      <c r="L1355" s="77" t="s">
        <v>115</v>
      </c>
      <c r="M1355" s="77"/>
      <c r="N1355" s="77" t="s">
        <v>159</v>
      </c>
    </row>
    <row r="1356" spans="1:14" s="61" customFormat="1" ht="49.5">
      <c r="A1356" s="77">
        <v>2276</v>
      </c>
      <c r="B1356" s="77" t="s">
        <v>37</v>
      </c>
      <c r="C1356" s="77" t="s">
        <v>37</v>
      </c>
      <c r="D1356" s="77" t="s">
        <v>3986</v>
      </c>
      <c r="E1356" s="77" t="s">
        <v>2068</v>
      </c>
      <c r="F1356" s="77" t="s">
        <v>2074</v>
      </c>
      <c r="G1356" s="78">
        <v>1458641</v>
      </c>
      <c r="H1356" s="78">
        <v>1428000</v>
      </c>
      <c r="I1356" s="55" t="s">
        <v>132</v>
      </c>
      <c r="J1356" s="55" t="s">
        <v>113</v>
      </c>
      <c r="K1356" s="77" t="s">
        <v>391</v>
      </c>
      <c r="L1356" s="77" t="s">
        <v>115</v>
      </c>
      <c r="M1356" s="77"/>
      <c r="N1356" s="77" t="s">
        <v>159</v>
      </c>
    </row>
    <row r="1357" spans="1:14" s="61" customFormat="1" ht="49.5">
      <c r="A1357" s="77">
        <v>2277</v>
      </c>
      <c r="B1357" s="77" t="s">
        <v>37</v>
      </c>
      <c r="C1357" s="77" t="s">
        <v>3987</v>
      </c>
      <c r="D1357" s="77" t="s">
        <v>3988</v>
      </c>
      <c r="E1357" s="77" t="s">
        <v>2068</v>
      </c>
      <c r="F1357" s="77" t="s">
        <v>2088</v>
      </c>
      <c r="G1357" s="78">
        <v>33067645</v>
      </c>
      <c r="H1357" s="78">
        <v>32730000</v>
      </c>
      <c r="I1357" s="55" t="s">
        <v>221</v>
      </c>
      <c r="J1357" s="55" t="s">
        <v>277</v>
      </c>
      <c r="K1357" s="77" t="s">
        <v>432</v>
      </c>
      <c r="L1357" s="77" t="s">
        <v>115</v>
      </c>
      <c r="M1357" s="77"/>
      <c r="N1357" s="77" t="s">
        <v>159</v>
      </c>
    </row>
    <row r="1358" spans="1:14" s="61" customFormat="1" ht="49.5">
      <c r="A1358" s="77">
        <v>2278</v>
      </c>
      <c r="B1358" s="77" t="s">
        <v>37</v>
      </c>
      <c r="C1358" s="77" t="s">
        <v>3989</v>
      </c>
      <c r="D1358" s="77" t="s">
        <v>3990</v>
      </c>
      <c r="E1358" s="77" t="s">
        <v>2068</v>
      </c>
      <c r="F1358" s="77" t="s">
        <v>93</v>
      </c>
      <c r="G1358" s="78">
        <v>8731305</v>
      </c>
      <c r="H1358" s="78">
        <v>7650000</v>
      </c>
      <c r="I1358" s="55" t="s">
        <v>195</v>
      </c>
      <c r="J1358" s="55" t="s">
        <v>126</v>
      </c>
      <c r="K1358" s="77" t="s">
        <v>432</v>
      </c>
      <c r="L1358" s="77" t="s">
        <v>115</v>
      </c>
      <c r="M1358" s="77"/>
      <c r="N1358" s="77" t="s">
        <v>123</v>
      </c>
    </row>
    <row r="1359" spans="1:14" s="61" customFormat="1" ht="49.5">
      <c r="A1359" s="77">
        <v>2279</v>
      </c>
      <c r="B1359" s="77" t="s">
        <v>37</v>
      </c>
      <c r="C1359" s="77" t="s">
        <v>3989</v>
      </c>
      <c r="D1359" s="77" t="s">
        <v>3991</v>
      </c>
      <c r="E1359" s="77" t="s">
        <v>2068</v>
      </c>
      <c r="F1359" s="77" t="s">
        <v>93</v>
      </c>
      <c r="G1359" s="78">
        <v>12934788</v>
      </c>
      <c r="H1359" s="78">
        <v>10929000</v>
      </c>
      <c r="I1359" s="55" t="s">
        <v>153</v>
      </c>
      <c r="J1359" s="55" t="s">
        <v>127</v>
      </c>
      <c r="K1359" s="77" t="s">
        <v>432</v>
      </c>
      <c r="L1359" s="77" t="s">
        <v>115</v>
      </c>
      <c r="M1359" s="77"/>
      <c r="N1359" s="77" t="s">
        <v>159</v>
      </c>
    </row>
    <row r="1360" spans="1:14" s="61" customFormat="1" ht="33">
      <c r="A1360" s="77">
        <v>2280</v>
      </c>
      <c r="B1360" s="77" t="s">
        <v>37</v>
      </c>
      <c r="C1360" s="77" t="s">
        <v>1181</v>
      </c>
      <c r="D1360" s="77" t="s">
        <v>3992</v>
      </c>
      <c r="E1360" s="77" t="s">
        <v>2068</v>
      </c>
      <c r="F1360" s="77" t="s">
        <v>93</v>
      </c>
      <c r="G1360" s="78">
        <v>3552151</v>
      </c>
      <c r="H1360" s="78">
        <v>2360000</v>
      </c>
      <c r="I1360" s="55" t="s">
        <v>195</v>
      </c>
      <c r="J1360" s="55" t="s">
        <v>174</v>
      </c>
      <c r="K1360" s="77" t="s">
        <v>1183</v>
      </c>
      <c r="L1360" s="77" t="s">
        <v>115</v>
      </c>
      <c r="M1360" s="77"/>
      <c r="N1360" s="77" t="s">
        <v>159</v>
      </c>
    </row>
    <row r="1361" spans="1:14" s="61" customFormat="1" ht="33">
      <c r="A1361" s="77">
        <v>2281</v>
      </c>
      <c r="B1361" s="77" t="s">
        <v>37</v>
      </c>
      <c r="C1361" s="77" t="s">
        <v>1181</v>
      </c>
      <c r="D1361" s="77" t="s">
        <v>3993</v>
      </c>
      <c r="E1361" s="77" t="s">
        <v>2068</v>
      </c>
      <c r="F1361" s="77" t="s">
        <v>93</v>
      </c>
      <c r="G1361" s="78">
        <v>1777065</v>
      </c>
      <c r="H1361" s="78">
        <v>1550000</v>
      </c>
      <c r="I1361" s="55" t="s">
        <v>148</v>
      </c>
      <c r="J1361" s="55" t="s">
        <v>157</v>
      </c>
      <c r="K1361" s="77" t="s">
        <v>1183</v>
      </c>
      <c r="L1361" s="77" t="s">
        <v>115</v>
      </c>
      <c r="M1361" s="77"/>
      <c r="N1361" s="77" t="s">
        <v>159</v>
      </c>
    </row>
    <row r="1362" spans="1:14" s="61" customFormat="1" ht="49.5">
      <c r="A1362" s="77">
        <v>2282</v>
      </c>
      <c r="B1362" s="77" t="s">
        <v>37</v>
      </c>
      <c r="C1362" s="77" t="s">
        <v>1181</v>
      </c>
      <c r="D1362" s="77" t="s">
        <v>3994</v>
      </c>
      <c r="E1362" s="77" t="s">
        <v>2068</v>
      </c>
      <c r="F1362" s="77" t="s">
        <v>93</v>
      </c>
      <c r="G1362" s="78">
        <v>2165783</v>
      </c>
      <c r="H1362" s="78">
        <v>2060000</v>
      </c>
      <c r="I1362" s="55" t="s">
        <v>212</v>
      </c>
      <c r="J1362" s="55" t="s">
        <v>188</v>
      </c>
      <c r="K1362" s="77" t="s">
        <v>1183</v>
      </c>
      <c r="L1362" s="77" t="s">
        <v>115</v>
      </c>
      <c r="M1362" s="77"/>
      <c r="N1362" s="77" t="s">
        <v>159</v>
      </c>
    </row>
    <row r="1363" spans="1:14" s="61" customFormat="1" ht="49.5">
      <c r="A1363" s="77">
        <v>2283</v>
      </c>
      <c r="B1363" s="77" t="s">
        <v>37</v>
      </c>
      <c r="C1363" s="77" t="s">
        <v>1181</v>
      </c>
      <c r="D1363" s="77" t="s">
        <v>3995</v>
      </c>
      <c r="E1363" s="77" t="s">
        <v>2068</v>
      </c>
      <c r="F1363" s="77" t="s">
        <v>93</v>
      </c>
      <c r="G1363" s="78">
        <v>2265758</v>
      </c>
      <c r="H1363" s="78">
        <v>1970000</v>
      </c>
      <c r="I1363" s="55" t="s">
        <v>191</v>
      </c>
      <c r="J1363" s="55" t="s">
        <v>277</v>
      </c>
      <c r="K1363" s="77" t="s">
        <v>1183</v>
      </c>
      <c r="L1363" s="77" t="s">
        <v>115</v>
      </c>
      <c r="M1363" s="77"/>
      <c r="N1363" s="77" t="s">
        <v>159</v>
      </c>
    </row>
    <row r="1364" spans="1:14" s="61" customFormat="1" ht="33">
      <c r="A1364" s="77">
        <v>2284</v>
      </c>
      <c r="B1364" s="77" t="s">
        <v>37</v>
      </c>
      <c r="C1364" s="77" t="s">
        <v>1181</v>
      </c>
      <c r="D1364" s="77" t="s">
        <v>3996</v>
      </c>
      <c r="E1364" s="77" t="s">
        <v>2068</v>
      </c>
      <c r="F1364" s="77" t="s">
        <v>93</v>
      </c>
      <c r="G1364" s="78">
        <v>4433989</v>
      </c>
      <c r="H1364" s="78">
        <v>3930000</v>
      </c>
      <c r="I1364" s="55" t="s">
        <v>214</v>
      </c>
      <c r="J1364" s="55" t="s">
        <v>277</v>
      </c>
      <c r="K1364" s="77" t="s">
        <v>1183</v>
      </c>
      <c r="L1364" s="77" t="s">
        <v>115</v>
      </c>
      <c r="M1364" s="77"/>
      <c r="N1364" s="77" t="s">
        <v>159</v>
      </c>
    </row>
    <row r="1365" spans="1:14" s="61" customFormat="1" ht="82.5">
      <c r="A1365" s="77">
        <v>2285</v>
      </c>
      <c r="B1365" s="77" t="s">
        <v>37</v>
      </c>
      <c r="C1365" s="77" t="s">
        <v>3997</v>
      </c>
      <c r="D1365" s="77" t="s">
        <v>3998</v>
      </c>
      <c r="E1365" s="77" t="s">
        <v>2068</v>
      </c>
      <c r="F1365" s="77" t="s">
        <v>93</v>
      </c>
      <c r="G1365" s="78">
        <v>1789811</v>
      </c>
      <c r="H1365" s="78">
        <v>1360000</v>
      </c>
      <c r="I1365" s="55" t="s">
        <v>195</v>
      </c>
      <c r="J1365" s="55" t="s">
        <v>207</v>
      </c>
      <c r="K1365" s="77" t="s">
        <v>391</v>
      </c>
      <c r="L1365" s="77" t="s">
        <v>115</v>
      </c>
      <c r="M1365" s="77"/>
      <c r="N1365" s="77" t="s">
        <v>325</v>
      </c>
    </row>
    <row r="1366" spans="1:14" s="61" customFormat="1" ht="82.5">
      <c r="A1366" s="77">
        <v>2286</v>
      </c>
      <c r="B1366" s="77" t="s">
        <v>37</v>
      </c>
      <c r="C1366" s="77" t="s">
        <v>3997</v>
      </c>
      <c r="D1366" s="77" t="s">
        <v>3999</v>
      </c>
      <c r="E1366" s="77" t="s">
        <v>2068</v>
      </c>
      <c r="F1366" s="77" t="s">
        <v>93</v>
      </c>
      <c r="G1366" s="78">
        <v>1816000</v>
      </c>
      <c r="H1366" s="78">
        <v>1690000</v>
      </c>
      <c r="I1366" s="55" t="s">
        <v>207</v>
      </c>
      <c r="J1366" s="55" t="s">
        <v>126</v>
      </c>
      <c r="K1366" s="77" t="s">
        <v>391</v>
      </c>
      <c r="L1366" s="77" t="s">
        <v>115</v>
      </c>
      <c r="M1366" s="77"/>
      <c r="N1366" s="77" t="s">
        <v>325</v>
      </c>
    </row>
    <row r="1367" spans="1:14" s="61" customFormat="1" ht="49.5">
      <c r="A1367" s="77">
        <v>2287</v>
      </c>
      <c r="B1367" s="77" t="s">
        <v>37</v>
      </c>
      <c r="C1367" s="77" t="s">
        <v>4000</v>
      </c>
      <c r="D1367" s="77" t="s">
        <v>4001</v>
      </c>
      <c r="E1367" s="77" t="s">
        <v>2068</v>
      </c>
      <c r="F1367" s="77" t="s">
        <v>2084</v>
      </c>
      <c r="G1367" s="78">
        <v>2729230</v>
      </c>
      <c r="H1367" s="78">
        <v>2700000</v>
      </c>
      <c r="I1367" s="55" t="s">
        <v>261</v>
      </c>
      <c r="J1367" s="55" t="s">
        <v>174</v>
      </c>
      <c r="K1367" s="77" t="s">
        <v>1179</v>
      </c>
      <c r="L1367" s="77" t="s">
        <v>115</v>
      </c>
      <c r="M1367" s="77"/>
      <c r="N1367" s="77" t="s">
        <v>159</v>
      </c>
    </row>
    <row r="1368" spans="1:14" s="61" customFormat="1" ht="49.5">
      <c r="A1368" s="77">
        <v>2288</v>
      </c>
      <c r="B1368" s="77" t="s">
        <v>37</v>
      </c>
      <c r="C1368" s="77" t="s">
        <v>4000</v>
      </c>
      <c r="D1368" s="77" t="s">
        <v>4002</v>
      </c>
      <c r="E1368" s="77" t="s">
        <v>2068</v>
      </c>
      <c r="F1368" s="77" t="s">
        <v>2849</v>
      </c>
      <c r="G1368" s="78">
        <v>1065239</v>
      </c>
      <c r="H1368" s="78">
        <v>1055000</v>
      </c>
      <c r="I1368" s="55" t="s">
        <v>207</v>
      </c>
      <c r="J1368" s="55" t="s">
        <v>120</v>
      </c>
      <c r="K1368" s="77" t="s">
        <v>1179</v>
      </c>
      <c r="L1368" s="77" t="s">
        <v>115</v>
      </c>
      <c r="M1368" s="77"/>
      <c r="N1368" s="77" t="s">
        <v>123</v>
      </c>
    </row>
    <row r="1369" spans="1:14" s="61" customFormat="1" ht="82.5">
      <c r="A1369" s="77">
        <v>2289</v>
      </c>
      <c r="B1369" s="77" t="s">
        <v>37</v>
      </c>
      <c r="C1369" s="77" t="s">
        <v>4000</v>
      </c>
      <c r="D1369" s="77" t="s">
        <v>4003</v>
      </c>
      <c r="E1369" s="77" t="s">
        <v>2068</v>
      </c>
      <c r="F1369" s="77" t="s">
        <v>2129</v>
      </c>
      <c r="G1369" s="78">
        <v>27091450</v>
      </c>
      <c r="H1369" s="78">
        <v>26780000</v>
      </c>
      <c r="I1369" s="55" t="s">
        <v>113</v>
      </c>
      <c r="J1369" s="55" t="s">
        <v>136</v>
      </c>
      <c r="K1369" s="77" t="s">
        <v>1179</v>
      </c>
      <c r="L1369" s="77" t="s">
        <v>115</v>
      </c>
      <c r="M1369" s="77"/>
      <c r="N1369" s="77" t="s">
        <v>159</v>
      </c>
    </row>
    <row r="1370" spans="1:14" s="61" customFormat="1" ht="82.5">
      <c r="A1370" s="77">
        <v>2290</v>
      </c>
      <c r="B1370" s="77" t="s">
        <v>37</v>
      </c>
      <c r="C1370" s="77" t="s">
        <v>4000</v>
      </c>
      <c r="D1370" s="77" t="s">
        <v>4004</v>
      </c>
      <c r="E1370" s="77" t="s">
        <v>2068</v>
      </c>
      <c r="F1370" s="77" t="s">
        <v>2129</v>
      </c>
      <c r="G1370" s="78">
        <v>2661085</v>
      </c>
      <c r="H1370" s="78">
        <v>2580000</v>
      </c>
      <c r="I1370" s="55" t="s">
        <v>113</v>
      </c>
      <c r="J1370" s="55" t="s">
        <v>136</v>
      </c>
      <c r="K1370" s="77" t="s">
        <v>1179</v>
      </c>
      <c r="L1370" s="77" t="s">
        <v>115</v>
      </c>
      <c r="M1370" s="77"/>
      <c r="N1370" s="77" t="s">
        <v>159</v>
      </c>
    </row>
    <row r="1371" spans="1:14" s="61" customFormat="1" ht="82.5">
      <c r="A1371" s="77">
        <v>2291</v>
      </c>
      <c r="B1371" s="77" t="s">
        <v>37</v>
      </c>
      <c r="C1371" s="77" t="s">
        <v>4005</v>
      </c>
      <c r="D1371" s="77" t="s">
        <v>4006</v>
      </c>
      <c r="E1371" s="77" t="s">
        <v>2068</v>
      </c>
      <c r="F1371" s="77" t="s">
        <v>93</v>
      </c>
      <c r="G1371" s="78">
        <v>1331897</v>
      </c>
      <c r="H1371" s="78">
        <v>1210000</v>
      </c>
      <c r="I1371" s="55" t="s">
        <v>174</v>
      </c>
      <c r="J1371" s="55" t="s">
        <v>141</v>
      </c>
      <c r="K1371" s="77" t="s">
        <v>133</v>
      </c>
      <c r="L1371" s="77" t="s">
        <v>115</v>
      </c>
      <c r="M1371" s="77"/>
      <c r="N1371" s="77" t="s">
        <v>4007</v>
      </c>
    </row>
    <row r="1372" spans="1:14" s="61" customFormat="1" ht="49.5">
      <c r="A1372" s="77">
        <v>2292</v>
      </c>
      <c r="B1372" s="77" t="s">
        <v>37</v>
      </c>
      <c r="C1372" s="77" t="s">
        <v>4005</v>
      </c>
      <c r="D1372" s="77" t="s">
        <v>4008</v>
      </c>
      <c r="E1372" s="77" t="s">
        <v>2068</v>
      </c>
      <c r="F1372" s="77" t="s">
        <v>93</v>
      </c>
      <c r="G1372" s="78">
        <v>1018830</v>
      </c>
      <c r="H1372" s="78">
        <v>887000</v>
      </c>
      <c r="I1372" s="55" t="s">
        <v>120</v>
      </c>
      <c r="J1372" s="55" t="s">
        <v>148</v>
      </c>
      <c r="K1372" s="77" t="s">
        <v>133</v>
      </c>
      <c r="L1372" s="77" t="s">
        <v>115</v>
      </c>
      <c r="M1372" s="77"/>
      <c r="N1372" s="77" t="s">
        <v>171</v>
      </c>
    </row>
    <row r="1373" spans="1:14" s="61" customFormat="1" ht="33">
      <c r="A1373" s="77">
        <v>2293</v>
      </c>
      <c r="B1373" s="77" t="s">
        <v>37</v>
      </c>
      <c r="C1373" s="77" t="s">
        <v>4009</v>
      </c>
      <c r="D1373" s="77" t="s">
        <v>4010</v>
      </c>
      <c r="E1373" s="77" t="s">
        <v>2068</v>
      </c>
      <c r="F1373" s="77" t="s">
        <v>93</v>
      </c>
      <c r="G1373" s="78">
        <v>5338959</v>
      </c>
      <c r="H1373" s="78">
        <v>4500000</v>
      </c>
      <c r="I1373" s="55" t="s">
        <v>141</v>
      </c>
      <c r="J1373" s="55" t="s">
        <v>126</v>
      </c>
      <c r="K1373" s="77" t="s">
        <v>1176</v>
      </c>
      <c r="L1373" s="77" t="s">
        <v>115</v>
      </c>
      <c r="M1373" s="77"/>
      <c r="N1373" s="77" t="s">
        <v>159</v>
      </c>
    </row>
    <row r="1374" spans="1:14" s="61" customFormat="1" ht="49.5">
      <c r="A1374" s="77">
        <v>2294</v>
      </c>
      <c r="B1374" s="77" t="s">
        <v>37</v>
      </c>
      <c r="C1374" s="77" t="s">
        <v>4009</v>
      </c>
      <c r="D1374" s="77" t="s">
        <v>4011</v>
      </c>
      <c r="E1374" s="77" t="s">
        <v>2068</v>
      </c>
      <c r="F1374" s="77" t="s">
        <v>93</v>
      </c>
      <c r="G1374" s="78">
        <v>11662836</v>
      </c>
      <c r="H1374" s="78">
        <v>9875000</v>
      </c>
      <c r="I1374" s="55" t="s">
        <v>153</v>
      </c>
      <c r="J1374" s="55" t="s">
        <v>113</v>
      </c>
      <c r="K1374" s="77" t="s">
        <v>1176</v>
      </c>
      <c r="L1374" s="77" t="s">
        <v>115</v>
      </c>
      <c r="M1374" s="77"/>
      <c r="N1374" s="77" t="s">
        <v>159</v>
      </c>
    </row>
    <row r="1375" spans="1:14" s="61" customFormat="1" ht="33">
      <c r="A1375" s="77">
        <v>2295</v>
      </c>
      <c r="B1375" s="77" t="s">
        <v>37</v>
      </c>
      <c r="C1375" s="77" t="s">
        <v>4012</v>
      </c>
      <c r="D1375" s="77" t="s">
        <v>4013</v>
      </c>
      <c r="E1375" s="77" t="s">
        <v>2068</v>
      </c>
      <c r="F1375" s="77" t="s">
        <v>93</v>
      </c>
      <c r="G1375" s="78">
        <v>2129450</v>
      </c>
      <c r="H1375" s="78">
        <v>1960000</v>
      </c>
      <c r="I1375" s="55" t="s">
        <v>214</v>
      </c>
      <c r="J1375" s="55" t="s">
        <v>188</v>
      </c>
      <c r="K1375" s="77" t="s">
        <v>3975</v>
      </c>
      <c r="L1375" s="77" t="s">
        <v>115</v>
      </c>
      <c r="M1375" s="77"/>
      <c r="N1375" s="77" t="s">
        <v>159</v>
      </c>
    </row>
    <row r="1376" spans="1:14" s="61" customFormat="1" ht="33">
      <c r="A1376" s="77">
        <v>2296</v>
      </c>
      <c r="B1376" s="77" t="s">
        <v>37</v>
      </c>
      <c r="C1376" s="77" t="s">
        <v>4014</v>
      </c>
      <c r="D1376" s="77" t="s">
        <v>4015</v>
      </c>
      <c r="E1376" s="77" t="s">
        <v>2068</v>
      </c>
      <c r="F1376" s="77" t="s">
        <v>93</v>
      </c>
      <c r="G1376" s="78">
        <v>1596572</v>
      </c>
      <c r="H1376" s="78">
        <v>1500000</v>
      </c>
      <c r="I1376" s="55" t="s">
        <v>148</v>
      </c>
      <c r="J1376" s="55" t="s">
        <v>221</v>
      </c>
      <c r="K1376" s="77" t="s">
        <v>1190</v>
      </c>
      <c r="L1376" s="77" t="s">
        <v>115</v>
      </c>
      <c r="M1376" s="77"/>
      <c r="N1376" s="77" t="s">
        <v>159</v>
      </c>
    </row>
    <row r="1377" spans="1:14" s="61" customFormat="1" ht="33">
      <c r="A1377" s="77">
        <v>2297</v>
      </c>
      <c r="B1377" s="77" t="s">
        <v>37</v>
      </c>
      <c r="C1377" s="77" t="s">
        <v>4014</v>
      </c>
      <c r="D1377" s="77" t="s">
        <v>4016</v>
      </c>
      <c r="E1377" s="77" t="s">
        <v>2068</v>
      </c>
      <c r="F1377" s="77" t="s">
        <v>93</v>
      </c>
      <c r="G1377" s="78">
        <v>3547757</v>
      </c>
      <c r="H1377" s="78">
        <v>3315000</v>
      </c>
      <c r="I1377" s="55" t="s">
        <v>148</v>
      </c>
      <c r="J1377" s="55" t="s">
        <v>221</v>
      </c>
      <c r="K1377" s="77" t="s">
        <v>1190</v>
      </c>
      <c r="L1377" s="77" t="s">
        <v>115</v>
      </c>
      <c r="M1377" s="77"/>
      <c r="N1377" s="77" t="s">
        <v>116</v>
      </c>
    </row>
    <row r="1378" spans="1:14" s="61" customFormat="1" ht="33">
      <c r="A1378" s="77">
        <v>2298</v>
      </c>
      <c r="B1378" s="77" t="s">
        <v>37</v>
      </c>
      <c r="C1378" s="77" t="s">
        <v>4014</v>
      </c>
      <c r="D1378" s="77" t="s">
        <v>4017</v>
      </c>
      <c r="E1378" s="77" t="s">
        <v>2068</v>
      </c>
      <c r="F1378" s="77" t="s">
        <v>93</v>
      </c>
      <c r="G1378" s="78">
        <v>2217287</v>
      </c>
      <c r="H1378" s="78">
        <v>1950000</v>
      </c>
      <c r="I1378" s="55" t="s">
        <v>191</v>
      </c>
      <c r="J1378" s="55" t="s">
        <v>127</v>
      </c>
      <c r="K1378" s="77" t="s">
        <v>1190</v>
      </c>
      <c r="L1378" s="77" t="s">
        <v>115</v>
      </c>
      <c r="M1378" s="77"/>
      <c r="N1378" s="77" t="s">
        <v>159</v>
      </c>
    </row>
    <row r="1379" spans="1:14" s="61" customFormat="1" ht="49.5">
      <c r="A1379" s="77">
        <v>2299</v>
      </c>
      <c r="B1379" s="77" t="s">
        <v>37</v>
      </c>
      <c r="C1379" s="77" t="s">
        <v>4014</v>
      </c>
      <c r="D1379" s="77" t="s">
        <v>4018</v>
      </c>
      <c r="E1379" s="77" t="s">
        <v>2068</v>
      </c>
      <c r="F1379" s="77" t="s">
        <v>93</v>
      </c>
      <c r="G1379" s="78">
        <v>1773831</v>
      </c>
      <c r="H1379" s="78">
        <v>1580000</v>
      </c>
      <c r="I1379" s="55" t="s">
        <v>191</v>
      </c>
      <c r="J1379" s="55" t="s">
        <v>127</v>
      </c>
      <c r="K1379" s="77" t="s">
        <v>1190</v>
      </c>
      <c r="L1379" s="77" t="s">
        <v>115</v>
      </c>
      <c r="M1379" s="77"/>
      <c r="N1379" s="77" t="s">
        <v>150</v>
      </c>
    </row>
    <row r="1380" spans="1:14" s="61" customFormat="1" ht="49.5">
      <c r="A1380" s="77">
        <v>2300</v>
      </c>
      <c r="B1380" s="77" t="s">
        <v>37</v>
      </c>
      <c r="C1380" s="77" t="s">
        <v>4019</v>
      </c>
      <c r="D1380" s="77" t="s">
        <v>4020</v>
      </c>
      <c r="E1380" s="77" t="s">
        <v>2068</v>
      </c>
      <c r="F1380" s="77" t="s">
        <v>93</v>
      </c>
      <c r="G1380" s="78">
        <v>3292769</v>
      </c>
      <c r="H1380" s="78">
        <v>2160000</v>
      </c>
      <c r="I1380" s="55" t="s">
        <v>195</v>
      </c>
      <c r="J1380" s="55" t="s">
        <v>131</v>
      </c>
      <c r="K1380" s="77" t="s">
        <v>2091</v>
      </c>
      <c r="L1380" s="77" t="s">
        <v>115</v>
      </c>
      <c r="M1380" s="77"/>
      <c r="N1380" s="77" t="s">
        <v>505</v>
      </c>
    </row>
    <row r="1381" spans="1:14" s="61" customFormat="1" ht="33">
      <c r="A1381" s="77">
        <v>2301</v>
      </c>
      <c r="B1381" s="77" t="s">
        <v>37</v>
      </c>
      <c r="C1381" s="77" t="s">
        <v>4019</v>
      </c>
      <c r="D1381" s="77" t="s">
        <v>4021</v>
      </c>
      <c r="E1381" s="77" t="s">
        <v>2068</v>
      </c>
      <c r="F1381" s="77" t="s">
        <v>93</v>
      </c>
      <c r="G1381" s="78">
        <v>1770000</v>
      </c>
      <c r="H1381" s="78">
        <v>1682000</v>
      </c>
      <c r="I1381" s="55" t="s">
        <v>121</v>
      </c>
      <c r="J1381" s="55" t="s">
        <v>132</v>
      </c>
      <c r="K1381" s="77" t="s">
        <v>2091</v>
      </c>
      <c r="L1381" s="77" t="s">
        <v>115</v>
      </c>
      <c r="M1381" s="77"/>
      <c r="N1381" s="77" t="s">
        <v>116</v>
      </c>
    </row>
    <row r="1382" spans="1:14" s="61" customFormat="1" ht="33">
      <c r="A1382" s="77">
        <v>2302</v>
      </c>
      <c r="B1382" s="77" t="s">
        <v>37</v>
      </c>
      <c r="C1382" s="77" t="s">
        <v>4019</v>
      </c>
      <c r="D1382" s="77" t="s">
        <v>4022</v>
      </c>
      <c r="E1382" s="77" t="s">
        <v>2068</v>
      </c>
      <c r="F1382" s="77" t="s">
        <v>93</v>
      </c>
      <c r="G1382" s="78">
        <v>2070000</v>
      </c>
      <c r="H1382" s="78">
        <v>1780000</v>
      </c>
      <c r="I1382" s="55" t="s">
        <v>191</v>
      </c>
      <c r="J1382" s="55" t="s">
        <v>214</v>
      </c>
      <c r="K1382" s="77" t="s">
        <v>2091</v>
      </c>
      <c r="L1382" s="77" t="s">
        <v>115</v>
      </c>
      <c r="M1382" s="77"/>
      <c r="N1382" s="77" t="s">
        <v>116</v>
      </c>
    </row>
    <row r="1383" spans="1:14" s="61" customFormat="1" ht="49.5">
      <c r="A1383" s="77">
        <v>2303</v>
      </c>
      <c r="B1383" s="77" t="s">
        <v>37</v>
      </c>
      <c r="C1383" s="77" t="s">
        <v>4023</v>
      </c>
      <c r="D1383" s="77" t="s">
        <v>4024</v>
      </c>
      <c r="E1383" s="77" t="s">
        <v>2068</v>
      </c>
      <c r="F1383" s="77" t="s">
        <v>93</v>
      </c>
      <c r="G1383" s="78">
        <v>2753138</v>
      </c>
      <c r="H1383" s="78">
        <v>2520000</v>
      </c>
      <c r="I1383" s="55" t="s">
        <v>174</v>
      </c>
      <c r="J1383" s="55" t="s">
        <v>126</v>
      </c>
      <c r="K1383" s="77" t="s">
        <v>4025</v>
      </c>
      <c r="L1383" s="77" t="s">
        <v>115</v>
      </c>
      <c r="M1383" s="77"/>
      <c r="N1383" s="77" t="s">
        <v>159</v>
      </c>
    </row>
    <row r="1384" spans="1:14" s="61" customFormat="1" ht="33">
      <c r="A1384" s="77">
        <v>2304</v>
      </c>
      <c r="B1384" s="77" t="s">
        <v>37</v>
      </c>
      <c r="C1384" s="77" t="s">
        <v>4023</v>
      </c>
      <c r="D1384" s="77" t="s">
        <v>4026</v>
      </c>
      <c r="E1384" s="77" t="s">
        <v>2068</v>
      </c>
      <c r="F1384" s="77" t="s">
        <v>93</v>
      </c>
      <c r="G1384" s="78">
        <v>3547386</v>
      </c>
      <c r="H1384" s="78">
        <v>3400000</v>
      </c>
      <c r="I1384" s="55" t="s">
        <v>174</v>
      </c>
      <c r="J1384" s="55" t="s">
        <v>210</v>
      </c>
      <c r="K1384" s="77" t="s">
        <v>4025</v>
      </c>
      <c r="L1384" s="77" t="s">
        <v>115</v>
      </c>
      <c r="M1384" s="77"/>
      <c r="N1384" s="77" t="s">
        <v>159</v>
      </c>
    </row>
    <row r="1385" spans="1:14" s="61" customFormat="1" ht="33">
      <c r="A1385" s="77">
        <v>2305</v>
      </c>
      <c r="B1385" s="77" t="s">
        <v>37</v>
      </c>
      <c r="C1385" s="77" t="s">
        <v>4023</v>
      </c>
      <c r="D1385" s="77" t="s">
        <v>4027</v>
      </c>
      <c r="E1385" s="77" t="s">
        <v>2068</v>
      </c>
      <c r="F1385" s="77" t="s">
        <v>93</v>
      </c>
      <c r="G1385" s="78">
        <v>1332164</v>
      </c>
      <c r="H1385" s="78">
        <v>1260000</v>
      </c>
      <c r="I1385" s="55" t="s">
        <v>132</v>
      </c>
      <c r="J1385" s="55" t="s">
        <v>113</v>
      </c>
      <c r="K1385" s="77" t="s">
        <v>285</v>
      </c>
      <c r="L1385" s="77" t="s">
        <v>115</v>
      </c>
      <c r="M1385" s="77"/>
      <c r="N1385" s="77" t="s">
        <v>159</v>
      </c>
    </row>
    <row r="1386" spans="1:14" s="61" customFormat="1" ht="49.5">
      <c r="A1386" s="77">
        <v>2306</v>
      </c>
      <c r="B1386" s="77" t="s">
        <v>37</v>
      </c>
      <c r="C1386" s="77" t="s">
        <v>4028</v>
      </c>
      <c r="D1386" s="77" t="s">
        <v>4029</v>
      </c>
      <c r="E1386" s="77" t="s">
        <v>2068</v>
      </c>
      <c r="F1386" s="77" t="s">
        <v>93</v>
      </c>
      <c r="G1386" s="78">
        <v>1577556</v>
      </c>
      <c r="H1386" s="78">
        <v>1333000</v>
      </c>
      <c r="I1386" s="55" t="s">
        <v>126</v>
      </c>
      <c r="J1386" s="55" t="s">
        <v>210</v>
      </c>
      <c r="K1386" s="77" t="s">
        <v>1193</v>
      </c>
      <c r="L1386" s="77" t="s">
        <v>115</v>
      </c>
      <c r="M1386" s="77"/>
      <c r="N1386" s="77" t="s">
        <v>505</v>
      </c>
    </row>
    <row r="1387" spans="1:14" s="61" customFormat="1" ht="33">
      <c r="A1387" s="77">
        <v>2307</v>
      </c>
      <c r="B1387" s="77" t="s">
        <v>37</v>
      </c>
      <c r="C1387" s="77" t="s">
        <v>4028</v>
      </c>
      <c r="D1387" s="77" t="s">
        <v>4030</v>
      </c>
      <c r="E1387" s="77" t="s">
        <v>2068</v>
      </c>
      <c r="F1387" s="77" t="s">
        <v>93</v>
      </c>
      <c r="G1387" s="78">
        <v>5303141</v>
      </c>
      <c r="H1387" s="78">
        <v>5100000</v>
      </c>
      <c r="I1387" s="55" t="s">
        <v>120</v>
      </c>
      <c r="J1387" s="55" t="s">
        <v>148</v>
      </c>
      <c r="K1387" s="77" t="s">
        <v>1193</v>
      </c>
      <c r="L1387" s="77" t="s">
        <v>115</v>
      </c>
      <c r="M1387" s="77"/>
      <c r="N1387" s="77" t="s">
        <v>159</v>
      </c>
    </row>
    <row r="1388" spans="1:14" s="61" customFormat="1" ht="66">
      <c r="A1388" s="77">
        <v>2308</v>
      </c>
      <c r="B1388" s="77" t="s">
        <v>37</v>
      </c>
      <c r="C1388" s="77" t="s">
        <v>4028</v>
      </c>
      <c r="D1388" s="77" t="s">
        <v>4031</v>
      </c>
      <c r="E1388" s="77" t="s">
        <v>2068</v>
      </c>
      <c r="F1388" s="77" t="s">
        <v>2084</v>
      </c>
      <c r="G1388" s="78">
        <v>17855220</v>
      </c>
      <c r="H1388" s="78">
        <v>17200000</v>
      </c>
      <c r="I1388" s="55" t="s">
        <v>120</v>
      </c>
      <c r="J1388" s="55" t="s">
        <v>157</v>
      </c>
      <c r="K1388" s="77" t="s">
        <v>1193</v>
      </c>
      <c r="L1388" s="77" t="s">
        <v>115</v>
      </c>
      <c r="M1388" s="77"/>
      <c r="N1388" s="77" t="s">
        <v>401</v>
      </c>
    </row>
    <row r="1389" spans="1:14" s="61" customFormat="1" ht="33">
      <c r="A1389" s="77">
        <v>2309</v>
      </c>
      <c r="B1389" s="77" t="s">
        <v>37</v>
      </c>
      <c r="C1389" s="77" t="s">
        <v>4028</v>
      </c>
      <c r="D1389" s="77" t="s">
        <v>4032</v>
      </c>
      <c r="E1389" s="77" t="s">
        <v>2068</v>
      </c>
      <c r="F1389" s="77" t="s">
        <v>93</v>
      </c>
      <c r="G1389" s="78">
        <v>4056188</v>
      </c>
      <c r="H1389" s="78">
        <v>3578888</v>
      </c>
      <c r="I1389" s="55" t="s">
        <v>120</v>
      </c>
      <c r="J1389" s="55" t="s">
        <v>153</v>
      </c>
      <c r="K1389" s="77" t="s">
        <v>1193</v>
      </c>
      <c r="L1389" s="77" t="s">
        <v>115</v>
      </c>
      <c r="M1389" s="77"/>
      <c r="N1389" s="77" t="s">
        <v>384</v>
      </c>
    </row>
    <row r="1390" spans="1:14" s="61" customFormat="1" ht="49.5">
      <c r="A1390" s="77">
        <v>2310</v>
      </c>
      <c r="B1390" s="77" t="s">
        <v>37</v>
      </c>
      <c r="C1390" s="77" t="s">
        <v>4028</v>
      </c>
      <c r="D1390" s="77" t="s">
        <v>4033</v>
      </c>
      <c r="E1390" s="77" t="s">
        <v>2068</v>
      </c>
      <c r="F1390" s="77" t="s">
        <v>93</v>
      </c>
      <c r="G1390" s="78">
        <v>1417240</v>
      </c>
      <c r="H1390" s="78">
        <v>1397000</v>
      </c>
      <c r="I1390" s="55" t="s">
        <v>221</v>
      </c>
      <c r="J1390" s="55" t="s">
        <v>121</v>
      </c>
      <c r="K1390" s="77" t="s">
        <v>1193</v>
      </c>
      <c r="L1390" s="77" t="s">
        <v>115</v>
      </c>
      <c r="M1390" s="77"/>
      <c r="N1390" s="77" t="s">
        <v>159</v>
      </c>
    </row>
    <row r="1391" spans="1:14" s="61" customFormat="1" ht="49.5">
      <c r="A1391" s="77">
        <v>2311</v>
      </c>
      <c r="B1391" s="77" t="s">
        <v>37</v>
      </c>
      <c r="C1391" s="77" t="s">
        <v>4034</v>
      </c>
      <c r="D1391" s="77" t="s">
        <v>4035</v>
      </c>
      <c r="E1391" s="77" t="s">
        <v>2068</v>
      </c>
      <c r="F1391" s="77" t="s">
        <v>2849</v>
      </c>
      <c r="G1391" s="78">
        <v>3907891</v>
      </c>
      <c r="H1391" s="78">
        <v>3907891</v>
      </c>
      <c r="I1391" s="55" t="s">
        <v>203</v>
      </c>
      <c r="J1391" s="55" t="s">
        <v>174</v>
      </c>
      <c r="K1391" s="77" t="s">
        <v>432</v>
      </c>
      <c r="L1391" s="77" t="s">
        <v>115</v>
      </c>
      <c r="M1391" s="77"/>
      <c r="N1391" s="77" t="s">
        <v>159</v>
      </c>
    </row>
    <row r="1392" spans="1:14" s="61" customFormat="1" ht="49.5">
      <c r="A1392" s="77">
        <v>2312</v>
      </c>
      <c r="B1392" s="77" t="s">
        <v>37</v>
      </c>
      <c r="C1392" s="77" t="s">
        <v>4036</v>
      </c>
      <c r="D1392" s="77" t="s">
        <v>4037</v>
      </c>
      <c r="E1392" s="77" t="s">
        <v>2068</v>
      </c>
      <c r="F1392" s="77" t="s">
        <v>4038</v>
      </c>
      <c r="G1392" s="78">
        <v>1441121</v>
      </c>
      <c r="H1392" s="78">
        <v>1441121</v>
      </c>
      <c r="I1392" s="55" t="s">
        <v>266</v>
      </c>
      <c r="J1392" s="55" t="s">
        <v>207</v>
      </c>
      <c r="K1392" s="77" t="s">
        <v>432</v>
      </c>
      <c r="L1392" s="77" t="s">
        <v>115</v>
      </c>
      <c r="M1392" s="77"/>
      <c r="N1392" s="77" t="s">
        <v>123</v>
      </c>
    </row>
    <row r="1393" spans="1:14" s="61" customFormat="1" ht="66">
      <c r="A1393" s="77">
        <v>2313</v>
      </c>
      <c r="B1393" s="77" t="s">
        <v>37</v>
      </c>
      <c r="C1393" s="77" t="s">
        <v>4039</v>
      </c>
      <c r="D1393" s="77" t="s">
        <v>4040</v>
      </c>
      <c r="E1393" s="77" t="s">
        <v>2068</v>
      </c>
      <c r="F1393" s="77" t="s">
        <v>2223</v>
      </c>
      <c r="G1393" s="78">
        <v>1560000</v>
      </c>
      <c r="H1393" s="78">
        <v>1500000</v>
      </c>
      <c r="I1393" s="55" t="s">
        <v>240</v>
      </c>
      <c r="J1393" s="55" t="s">
        <v>207</v>
      </c>
      <c r="K1393" s="77" t="s">
        <v>2091</v>
      </c>
      <c r="L1393" s="77" t="s">
        <v>115</v>
      </c>
      <c r="M1393" s="77"/>
      <c r="N1393" s="77" t="s">
        <v>401</v>
      </c>
    </row>
    <row r="1394" spans="1:14" s="61" customFormat="1" ht="49.5">
      <c r="A1394" s="77">
        <v>2314</v>
      </c>
      <c r="B1394" s="77" t="s">
        <v>37</v>
      </c>
      <c r="C1394" s="77" t="s">
        <v>4041</v>
      </c>
      <c r="D1394" s="77" t="s">
        <v>4042</v>
      </c>
      <c r="E1394" s="77" t="s">
        <v>2068</v>
      </c>
      <c r="F1394" s="77" t="s">
        <v>93</v>
      </c>
      <c r="G1394" s="78">
        <v>1751071</v>
      </c>
      <c r="H1394" s="78">
        <v>1751071</v>
      </c>
      <c r="I1394" s="55" t="s">
        <v>174</v>
      </c>
      <c r="J1394" s="55" t="s">
        <v>141</v>
      </c>
      <c r="K1394" s="77" t="s">
        <v>2091</v>
      </c>
      <c r="L1394" s="77" t="s">
        <v>115</v>
      </c>
      <c r="M1394" s="77"/>
      <c r="N1394" s="77" t="s">
        <v>159</v>
      </c>
    </row>
    <row r="1395" spans="1:14" s="61" customFormat="1" ht="82.5">
      <c r="A1395" s="77">
        <v>2315</v>
      </c>
      <c r="B1395" s="77" t="s">
        <v>57</v>
      </c>
      <c r="C1395" s="77" t="s">
        <v>57</v>
      </c>
      <c r="D1395" s="77" t="s">
        <v>4043</v>
      </c>
      <c r="E1395" s="77" t="s">
        <v>2068</v>
      </c>
      <c r="F1395" s="77" t="s">
        <v>2849</v>
      </c>
      <c r="G1395" s="78">
        <v>1824267</v>
      </c>
      <c r="H1395" s="78">
        <v>1785867</v>
      </c>
      <c r="I1395" s="55" t="s">
        <v>1249</v>
      </c>
      <c r="J1395" s="55" t="s">
        <v>221</v>
      </c>
      <c r="K1395" s="77" t="s">
        <v>1201</v>
      </c>
      <c r="L1395" s="77" t="s">
        <v>115</v>
      </c>
      <c r="M1395" s="77"/>
      <c r="N1395" s="77" t="s">
        <v>123</v>
      </c>
    </row>
    <row r="1396" spans="1:14" s="61" customFormat="1" ht="33">
      <c r="A1396" s="77">
        <v>2316</v>
      </c>
      <c r="B1396" s="77" t="s">
        <v>57</v>
      </c>
      <c r="C1396" s="77" t="s">
        <v>57</v>
      </c>
      <c r="D1396" s="77" t="s">
        <v>4044</v>
      </c>
      <c r="E1396" s="77" t="s">
        <v>2068</v>
      </c>
      <c r="F1396" s="77" t="s">
        <v>93</v>
      </c>
      <c r="G1396" s="78">
        <v>1949000</v>
      </c>
      <c r="H1396" s="78">
        <v>1720000</v>
      </c>
      <c r="I1396" s="55" t="s">
        <v>210</v>
      </c>
      <c r="J1396" s="55" t="s">
        <v>131</v>
      </c>
      <c r="K1396" s="77" t="s">
        <v>208</v>
      </c>
      <c r="L1396" s="77" t="s">
        <v>115</v>
      </c>
      <c r="M1396" s="77"/>
      <c r="N1396" s="77" t="s">
        <v>159</v>
      </c>
    </row>
    <row r="1397" spans="1:14" s="61" customFormat="1" ht="49.5">
      <c r="A1397" s="77">
        <v>2317</v>
      </c>
      <c r="B1397" s="77" t="s">
        <v>57</v>
      </c>
      <c r="C1397" s="77" t="s">
        <v>57</v>
      </c>
      <c r="D1397" s="77" t="s">
        <v>4045</v>
      </c>
      <c r="E1397" s="77" t="s">
        <v>2068</v>
      </c>
      <c r="F1397" s="77" t="s">
        <v>2849</v>
      </c>
      <c r="G1397" s="78">
        <v>34751000</v>
      </c>
      <c r="H1397" s="78">
        <v>34500000</v>
      </c>
      <c r="I1397" s="55" t="s">
        <v>120</v>
      </c>
      <c r="J1397" s="55" t="s">
        <v>148</v>
      </c>
      <c r="K1397" s="77" t="s">
        <v>1201</v>
      </c>
      <c r="L1397" s="77" t="s">
        <v>115</v>
      </c>
      <c r="M1397" s="77"/>
      <c r="N1397" s="77" t="s">
        <v>159</v>
      </c>
    </row>
    <row r="1398" spans="1:14" s="61" customFormat="1" ht="49.5">
      <c r="A1398" s="77">
        <v>2318</v>
      </c>
      <c r="B1398" s="77" t="s">
        <v>57</v>
      </c>
      <c r="C1398" s="77" t="s">
        <v>57</v>
      </c>
      <c r="D1398" s="77" t="s">
        <v>4046</v>
      </c>
      <c r="E1398" s="77" t="s">
        <v>2068</v>
      </c>
      <c r="F1398" s="77" t="s">
        <v>2133</v>
      </c>
      <c r="G1398" s="78">
        <v>9516000</v>
      </c>
      <c r="H1398" s="78">
        <v>8585000</v>
      </c>
      <c r="I1398" s="55" t="s">
        <v>132</v>
      </c>
      <c r="J1398" s="55" t="s">
        <v>153</v>
      </c>
      <c r="K1398" s="77" t="s">
        <v>1201</v>
      </c>
      <c r="L1398" s="77" t="s">
        <v>115</v>
      </c>
      <c r="M1398" s="77"/>
      <c r="N1398" s="77" t="s">
        <v>159</v>
      </c>
    </row>
    <row r="1399" spans="1:14" s="61" customFormat="1" ht="49.5">
      <c r="A1399" s="77">
        <v>2319</v>
      </c>
      <c r="B1399" s="77" t="s">
        <v>57</v>
      </c>
      <c r="C1399" s="77" t="s">
        <v>57</v>
      </c>
      <c r="D1399" s="77" t="s">
        <v>4047</v>
      </c>
      <c r="E1399" s="77" t="s">
        <v>2068</v>
      </c>
      <c r="F1399" s="77" t="s">
        <v>2133</v>
      </c>
      <c r="G1399" s="78">
        <v>2067000</v>
      </c>
      <c r="H1399" s="78">
        <v>1800000</v>
      </c>
      <c r="I1399" s="55" t="s">
        <v>153</v>
      </c>
      <c r="J1399" s="55" t="s">
        <v>113</v>
      </c>
      <c r="K1399" s="77" t="s">
        <v>4048</v>
      </c>
      <c r="L1399" s="77" t="s">
        <v>115</v>
      </c>
      <c r="M1399" s="77"/>
      <c r="N1399" s="77" t="s">
        <v>159</v>
      </c>
    </row>
    <row r="1400" spans="1:14" s="61" customFormat="1" ht="49.5">
      <c r="A1400" s="77">
        <v>2320</v>
      </c>
      <c r="B1400" s="77" t="s">
        <v>57</v>
      </c>
      <c r="C1400" s="77" t="s">
        <v>57</v>
      </c>
      <c r="D1400" s="77" t="s">
        <v>4049</v>
      </c>
      <c r="E1400" s="77" t="s">
        <v>2068</v>
      </c>
      <c r="F1400" s="77" t="s">
        <v>2133</v>
      </c>
      <c r="G1400" s="78">
        <v>28918114</v>
      </c>
      <c r="H1400" s="78">
        <v>26600000</v>
      </c>
      <c r="I1400" s="55" t="s">
        <v>153</v>
      </c>
      <c r="J1400" s="55" t="s">
        <v>113</v>
      </c>
      <c r="K1400" s="77" t="s">
        <v>1208</v>
      </c>
      <c r="L1400" s="77" t="s">
        <v>115</v>
      </c>
      <c r="M1400" s="77"/>
      <c r="N1400" s="77" t="s">
        <v>159</v>
      </c>
    </row>
    <row r="1401" spans="1:14" s="61" customFormat="1" ht="49.5">
      <c r="A1401" s="77">
        <v>2321</v>
      </c>
      <c r="B1401" s="77" t="s">
        <v>57</v>
      </c>
      <c r="C1401" s="77" t="s">
        <v>57</v>
      </c>
      <c r="D1401" s="77" t="s">
        <v>4050</v>
      </c>
      <c r="E1401" s="77" t="s">
        <v>2068</v>
      </c>
      <c r="F1401" s="77" t="s">
        <v>2762</v>
      </c>
      <c r="G1401" s="78">
        <v>1830000</v>
      </c>
      <c r="H1401" s="78">
        <v>1730000</v>
      </c>
      <c r="I1401" s="55" t="s">
        <v>191</v>
      </c>
      <c r="J1401" s="55" t="s">
        <v>214</v>
      </c>
      <c r="K1401" s="77" t="s">
        <v>4051</v>
      </c>
      <c r="L1401" s="77" t="s">
        <v>115</v>
      </c>
      <c r="M1401" s="77"/>
      <c r="N1401" s="77" t="s">
        <v>123</v>
      </c>
    </row>
    <row r="1402" spans="1:14" s="61" customFormat="1" ht="82.5">
      <c r="A1402" s="77">
        <v>2322</v>
      </c>
      <c r="B1402" s="77" t="s">
        <v>57</v>
      </c>
      <c r="C1402" s="77" t="s">
        <v>57</v>
      </c>
      <c r="D1402" s="77" t="s">
        <v>4052</v>
      </c>
      <c r="E1402" s="77" t="s">
        <v>2068</v>
      </c>
      <c r="F1402" s="77" t="s">
        <v>2133</v>
      </c>
      <c r="G1402" s="78">
        <v>3518000</v>
      </c>
      <c r="H1402" s="78">
        <v>3063000</v>
      </c>
      <c r="I1402" s="55" t="s">
        <v>191</v>
      </c>
      <c r="J1402" s="55" t="s">
        <v>214</v>
      </c>
      <c r="K1402" s="77" t="s">
        <v>4053</v>
      </c>
      <c r="L1402" s="77" t="s">
        <v>115</v>
      </c>
      <c r="M1402" s="77"/>
      <c r="N1402" s="77" t="s">
        <v>159</v>
      </c>
    </row>
    <row r="1403" spans="1:14" s="61" customFormat="1" ht="66">
      <c r="A1403" s="77">
        <v>2323</v>
      </c>
      <c r="B1403" s="77" t="s">
        <v>57</v>
      </c>
      <c r="C1403" s="77" t="s">
        <v>1202</v>
      </c>
      <c r="D1403" s="77" t="s">
        <v>4054</v>
      </c>
      <c r="E1403" s="77" t="s">
        <v>2068</v>
      </c>
      <c r="F1403" s="77" t="s">
        <v>3122</v>
      </c>
      <c r="G1403" s="78">
        <v>1463575</v>
      </c>
      <c r="H1403" s="78">
        <v>1348083</v>
      </c>
      <c r="I1403" s="55" t="s">
        <v>132</v>
      </c>
      <c r="J1403" s="55" t="s">
        <v>136</v>
      </c>
      <c r="K1403" s="77" t="s">
        <v>1201</v>
      </c>
      <c r="L1403" s="77" t="s">
        <v>115</v>
      </c>
      <c r="M1403" s="77"/>
      <c r="N1403" s="77" t="s">
        <v>116</v>
      </c>
    </row>
    <row r="1404" spans="1:14" s="61" customFormat="1" ht="33">
      <c r="A1404" s="77">
        <v>2324</v>
      </c>
      <c r="B1404" s="77" t="s">
        <v>57</v>
      </c>
      <c r="C1404" s="77" t="s">
        <v>4055</v>
      </c>
      <c r="D1404" s="77" t="s">
        <v>4056</v>
      </c>
      <c r="E1404" s="77" t="s">
        <v>2068</v>
      </c>
      <c r="F1404" s="77" t="s">
        <v>93</v>
      </c>
      <c r="G1404" s="78">
        <v>3497388</v>
      </c>
      <c r="H1404" s="78">
        <v>2940000</v>
      </c>
      <c r="I1404" s="55" t="s">
        <v>174</v>
      </c>
      <c r="J1404" s="55" t="s">
        <v>131</v>
      </c>
      <c r="K1404" s="77" t="s">
        <v>1201</v>
      </c>
      <c r="L1404" s="77" t="s">
        <v>115</v>
      </c>
      <c r="M1404" s="77"/>
      <c r="N1404" s="77" t="s">
        <v>159</v>
      </c>
    </row>
    <row r="1405" spans="1:14" s="61" customFormat="1" ht="33">
      <c r="A1405" s="77">
        <v>2325</v>
      </c>
      <c r="B1405" s="77" t="s">
        <v>57</v>
      </c>
      <c r="C1405" s="77" t="s">
        <v>1204</v>
      </c>
      <c r="D1405" s="77" t="s">
        <v>4057</v>
      </c>
      <c r="E1405" s="77" t="s">
        <v>2068</v>
      </c>
      <c r="F1405" s="77" t="s">
        <v>93</v>
      </c>
      <c r="G1405" s="78">
        <v>4578710</v>
      </c>
      <c r="H1405" s="78">
        <v>4190000</v>
      </c>
      <c r="I1405" s="55" t="s">
        <v>556</v>
      </c>
      <c r="J1405" s="55" t="s">
        <v>141</v>
      </c>
      <c r="K1405" s="77" t="s">
        <v>208</v>
      </c>
      <c r="L1405" s="77" t="s">
        <v>115</v>
      </c>
      <c r="M1405" s="77"/>
      <c r="N1405" s="77" t="s">
        <v>159</v>
      </c>
    </row>
    <row r="1406" spans="1:14" s="61" customFormat="1" ht="49.5">
      <c r="A1406" s="77">
        <v>2326</v>
      </c>
      <c r="B1406" s="77" t="s">
        <v>57</v>
      </c>
      <c r="C1406" s="77" t="s">
        <v>1204</v>
      </c>
      <c r="D1406" s="77" t="s">
        <v>4058</v>
      </c>
      <c r="E1406" s="77" t="s">
        <v>2068</v>
      </c>
      <c r="F1406" s="77" t="s">
        <v>93</v>
      </c>
      <c r="G1406" s="78">
        <v>1523768</v>
      </c>
      <c r="H1406" s="78">
        <v>1400000</v>
      </c>
      <c r="I1406" s="55" t="s">
        <v>556</v>
      </c>
      <c r="J1406" s="55" t="s">
        <v>141</v>
      </c>
      <c r="K1406" s="77" t="s">
        <v>208</v>
      </c>
      <c r="L1406" s="77" t="s">
        <v>115</v>
      </c>
      <c r="M1406" s="77"/>
      <c r="N1406" s="77" t="s">
        <v>159</v>
      </c>
    </row>
    <row r="1407" spans="1:14" s="61" customFormat="1" ht="49.5">
      <c r="A1407" s="77">
        <v>2327</v>
      </c>
      <c r="B1407" s="77" t="s">
        <v>57</v>
      </c>
      <c r="C1407" s="77" t="s">
        <v>1204</v>
      </c>
      <c r="D1407" s="77" t="s">
        <v>4059</v>
      </c>
      <c r="E1407" s="77" t="s">
        <v>2068</v>
      </c>
      <c r="F1407" s="77" t="s">
        <v>93</v>
      </c>
      <c r="G1407" s="78">
        <v>16634720</v>
      </c>
      <c r="H1407" s="78">
        <v>11970000</v>
      </c>
      <c r="I1407" s="55" t="s">
        <v>195</v>
      </c>
      <c r="J1407" s="55" t="s">
        <v>148</v>
      </c>
      <c r="K1407" s="77" t="s">
        <v>208</v>
      </c>
      <c r="L1407" s="77" t="s">
        <v>115</v>
      </c>
      <c r="M1407" s="77"/>
      <c r="N1407" s="77" t="s">
        <v>159</v>
      </c>
    </row>
    <row r="1408" spans="1:14" s="61" customFormat="1" ht="33">
      <c r="A1408" s="77">
        <v>2328</v>
      </c>
      <c r="B1408" s="77" t="s">
        <v>57</v>
      </c>
      <c r="C1408" s="77" t="s">
        <v>1204</v>
      </c>
      <c r="D1408" s="77" t="s">
        <v>4060</v>
      </c>
      <c r="E1408" s="77" t="s">
        <v>2068</v>
      </c>
      <c r="F1408" s="77" t="s">
        <v>93</v>
      </c>
      <c r="G1408" s="78">
        <v>1380000</v>
      </c>
      <c r="H1408" s="78">
        <v>1145000</v>
      </c>
      <c r="I1408" s="55" t="s">
        <v>120</v>
      </c>
      <c r="J1408" s="55" t="s">
        <v>157</v>
      </c>
      <c r="K1408" s="77" t="s">
        <v>208</v>
      </c>
      <c r="L1408" s="77" t="s">
        <v>115</v>
      </c>
      <c r="M1408" s="77"/>
      <c r="N1408" s="77" t="s">
        <v>116</v>
      </c>
    </row>
    <row r="1409" spans="1:14" s="61" customFormat="1" ht="49.5">
      <c r="A1409" s="77">
        <v>2329</v>
      </c>
      <c r="B1409" s="77" t="s">
        <v>57</v>
      </c>
      <c r="C1409" s="77" t="s">
        <v>1204</v>
      </c>
      <c r="D1409" s="77" t="s">
        <v>4061</v>
      </c>
      <c r="E1409" s="77" t="s">
        <v>2068</v>
      </c>
      <c r="F1409" s="77" t="s">
        <v>93</v>
      </c>
      <c r="G1409" s="78">
        <v>3696873</v>
      </c>
      <c r="H1409" s="78">
        <v>3580000</v>
      </c>
      <c r="I1409" s="55" t="s">
        <v>148</v>
      </c>
      <c r="J1409" s="55" t="s">
        <v>214</v>
      </c>
      <c r="K1409" s="77" t="s">
        <v>208</v>
      </c>
      <c r="L1409" s="77" t="s">
        <v>115</v>
      </c>
      <c r="M1409" s="77"/>
      <c r="N1409" s="77" t="s">
        <v>123</v>
      </c>
    </row>
    <row r="1410" spans="1:14" s="61" customFormat="1" ht="82.5">
      <c r="A1410" s="77">
        <v>2330</v>
      </c>
      <c r="B1410" s="77" t="s">
        <v>57</v>
      </c>
      <c r="C1410" s="77" t="s">
        <v>4062</v>
      </c>
      <c r="D1410" s="77" t="s">
        <v>4063</v>
      </c>
      <c r="E1410" s="77" t="s">
        <v>2068</v>
      </c>
      <c r="F1410" s="77" t="s">
        <v>93</v>
      </c>
      <c r="G1410" s="78">
        <v>1548792</v>
      </c>
      <c r="H1410" s="78">
        <v>1163000</v>
      </c>
      <c r="I1410" s="55" t="s">
        <v>210</v>
      </c>
      <c r="J1410" s="55" t="s">
        <v>157</v>
      </c>
      <c r="K1410" s="77" t="s">
        <v>4048</v>
      </c>
      <c r="L1410" s="77" t="s">
        <v>115</v>
      </c>
      <c r="M1410" s="77"/>
      <c r="N1410" s="77" t="s">
        <v>116</v>
      </c>
    </row>
    <row r="1411" spans="1:14" s="61" customFormat="1" ht="33">
      <c r="A1411" s="77">
        <v>2331</v>
      </c>
      <c r="B1411" s="77" t="s">
        <v>57</v>
      </c>
      <c r="C1411" s="77" t="s">
        <v>1206</v>
      </c>
      <c r="D1411" s="77" t="s">
        <v>4064</v>
      </c>
      <c r="E1411" s="77" t="s">
        <v>2068</v>
      </c>
      <c r="F1411" s="77" t="s">
        <v>93</v>
      </c>
      <c r="G1411" s="78">
        <v>2416100</v>
      </c>
      <c r="H1411" s="78">
        <v>2300000</v>
      </c>
      <c r="I1411" s="55" t="s">
        <v>221</v>
      </c>
      <c r="J1411" s="55" t="s">
        <v>113</v>
      </c>
      <c r="K1411" s="77" t="s">
        <v>1208</v>
      </c>
      <c r="L1411" s="77" t="s">
        <v>115</v>
      </c>
      <c r="M1411" s="77"/>
      <c r="N1411" s="77" t="s">
        <v>159</v>
      </c>
    </row>
    <row r="1412" spans="1:14" s="61" customFormat="1" ht="33">
      <c r="A1412" s="77">
        <v>2332</v>
      </c>
      <c r="B1412" s="77" t="s">
        <v>57</v>
      </c>
      <c r="C1412" s="77" t="s">
        <v>1206</v>
      </c>
      <c r="D1412" s="77" t="s">
        <v>4065</v>
      </c>
      <c r="E1412" s="77" t="s">
        <v>2068</v>
      </c>
      <c r="F1412" s="77" t="s">
        <v>93</v>
      </c>
      <c r="G1412" s="78">
        <v>4591700</v>
      </c>
      <c r="H1412" s="78">
        <v>4570000</v>
      </c>
      <c r="I1412" s="55" t="s">
        <v>191</v>
      </c>
      <c r="J1412" s="55" t="s">
        <v>214</v>
      </c>
      <c r="K1412" s="77" t="s">
        <v>1208</v>
      </c>
      <c r="L1412" s="77" t="s">
        <v>115</v>
      </c>
      <c r="M1412" s="77"/>
      <c r="N1412" s="77" t="s">
        <v>159</v>
      </c>
    </row>
    <row r="1413" spans="1:14" s="61" customFormat="1" ht="33">
      <c r="A1413" s="77">
        <v>2333</v>
      </c>
      <c r="B1413" s="77" t="s">
        <v>57</v>
      </c>
      <c r="C1413" s="77" t="s">
        <v>1206</v>
      </c>
      <c r="D1413" s="77" t="s">
        <v>4066</v>
      </c>
      <c r="E1413" s="77" t="s">
        <v>2068</v>
      </c>
      <c r="F1413" s="77" t="s">
        <v>93</v>
      </c>
      <c r="G1413" s="78">
        <v>2304000</v>
      </c>
      <c r="H1413" s="78">
        <v>2210000</v>
      </c>
      <c r="I1413" s="55" t="s">
        <v>214</v>
      </c>
      <c r="J1413" s="55" t="s">
        <v>127</v>
      </c>
      <c r="K1413" s="77" t="s">
        <v>1208</v>
      </c>
      <c r="L1413" s="77" t="s">
        <v>115</v>
      </c>
      <c r="M1413" s="77"/>
      <c r="N1413" s="77" t="s">
        <v>159</v>
      </c>
    </row>
    <row r="1414" spans="1:14" s="61" customFormat="1" ht="33">
      <c r="A1414" s="77">
        <v>2334</v>
      </c>
      <c r="B1414" s="77" t="s">
        <v>57</v>
      </c>
      <c r="C1414" s="77" t="s">
        <v>4067</v>
      </c>
      <c r="D1414" s="77" t="s">
        <v>4068</v>
      </c>
      <c r="E1414" s="77" t="s">
        <v>2068</v>
      </c>
      <c r="F1414" s="77" t="s">
        <v>2112</v>
      </c>
      <c r="G1414" s="78">
        <v>1648249</v>
      </c>
      <c r="H1414" s="78">
        <v>1460000</v>
      </c>
      <c r="I1414" s="55" t="s">
        <v>174</v>
      </c>
      <c r="J1414" s="55" t="s">
        <v>126</v>
      </c>
      <c r="K1414" s="77" t="s">
        <v>1201</v>
      </c>
      <c r="L1414" s="77" t="s">
        <v>115</v>
      </c>
      <c r="M1414" s="77"/>
      <c r="N1414" s="77" t="s">
        <v>159</v>
      </c>
    </row>
    <row r="1415" spans="1:14" s="61" customFormat="1" ht="49.5">
      <c r="A1415" s="77">
        <v>2335</v>
      </c>
      <c r="B1415" s="77" t="s">
        <v>57</v>
      </c>
      <c r="C1415" s="77" t="s">
        <v>4067</v>
      </c>
      <c r="D1415" s="77" t="s">
        <v>4069</v>
      </c>
      <c r="E1415" s="77" t="s">
        <v>2068</v>
      </c>
      <c r="F1415" s="77" t="s">
        <v>2084</v>
      </c>
      <c r="G1415" s="78">
        <v>2507280</v>
      </c>
      <c r="H1415" s="78">
        <v>2420000</v>
      </c>
      <c r="I1415" s="55" t="s">
        <v>121</v>
      </c>
      <c r="J1415" s="55" t="s">
        <v>153</v>
      </c>
      <c r="K1415" s="77" t="s">
        <v>1201</v>
      </c>
      <c r="L1415" s="77" t="s">
        <v>115</v>
      </c>
      <c r="M1415" s="77"/>
      <c r="N1415" s="77" t="s">
        <v>159</v>
      </c>
    </row>
    <row r="1416" spans="1:14" s="61" customFormat="1" ht="66">
      <c r="A1416" s="77">
        <v>2336</v>
      </c>
      <c r="B1416" s="77" t="s">
        <v>57</v>
      </c>
      <c r="C1416" s="77" t="s">
        <v>4070</v>
      </c>
      <c r="D1416" s="77" t="s">
        <v>4071</v>
      </c>
      <c r="E1416" s="77" t="s">
        <v>2068</v>
      </c>
      <c r="F1416" s="77" t="s">
        <v>2849</v>
      </c>
      <c r="G1416" s="78">
        <v>9121351</v>
      </c>
      <c r="H1416" s="78">
        <v>9100000</v>
      </c>
      <c r="I1416" s="55" t="s">
        <v>4072</v>
      </c>
      <c r="J1416" s="55" t="s">
        <v>153</v>
      </c>
      <c r="K1416" s="77" t="s">
        <v>272</v>
      </c>
      <c r="L1416" s="77" t="s">
        <v>115</v>
      </c>
      <c r="M1416" s="77"/>
      <c r="N1416" s="77" t="s">
        <v>401</v>
      </c>
    </row>
    <row r="1417" spans="1:14" s="61" customFormat="1" ht="66">
      <c r="A1417" s="77">
        <v>2337</v>
      </c>
      <c r="B1417" s="77" t="s">
        <v>57</v>
      </c>
      <c r="C1417" s="77" t="s">
        <v>4073</v>
      </c>
      <c r="D1417" s="77" t="s">
        <v>4074</v>
      </c>
      <c r="E1417" s="77" t="s">
        <v>2068</v>
      </c>
      <c r="F1417" s="77" t="s">
        <v>93</v>
      </c>
      <c r="G1417" s="78">
        <v>2218345</v>
      </c>
      <c r="H1417" s="78">
        <v>2050000</v>
      </c>
      <c r="I1417" s="55" t="s">
        <v>174</v>
      </c>
      <c r="J1417" s="55" t="s">
        <v>131</v>
      </c>
      <c r="K1417" s="77" t="s">
        <v>272</v>
      </c>
      <c r="L1417" s="77" t="s">
        <v>115</v>
      </c>
      <c r="M1417" s="77"/>
      <c r="N1417" s="77" t="s">
        <v>116</v>
      </c>
    </row>
    <row r="1418" spans="1:14" s="61" customFormat="1" ht="49.5">
      <c r="A1418" s="77">
        <v>2338</v>
      </c>
      <c r="B1418" s="77" t="s">
        <v>57</v>
      </c>
      <c r="C1418" s="77" t="s">
        <v>4075</v>
      </c>
      <c r="D1418" s="77" t="s">
        <v>4076</v>
      </c>
      <c r="E1418" s="77" t="s">
        <v>2068</v>
      </c>
      <c r="F1418" s="77" t="s">
        <v>93</v>
      </c>
      <c r="G1418" s="78">
        <v>11548943</v>
      </c>
      <c r="H1418" s="78">
        <v>9850000</v>
      </c>
      <c r="I1418" s="55" t="s">
        <v>174</v>
      </c>
      <c r="J1418" s="55" t="s">
        <v>210</v>
      </c>
      <c r="K1418" s="77" t="s">
        <v>1208</v>
      </c>
      <c r="L1418" s="77" t="s">
        <v>115</v>
      </c>
      <c r="M1418" s="77"/>
      <c r="N1418" s="77" t="s">
        <v>159</v>
      </c>
    </row>
    <row r="1419" spans="1:14" s="61" customFormat="1" ht="49.5">
      <c r="A1419" s="77">
        <v>2339</v>
      </c>
      <c r="B1419" s="77" t="s">
        <v>57</v>
      </c>
      <c r="C1419" s="77" t="s">
        <v>4077</v>
      </c>
      <c r="D1419" s="77" t="s">
        <v>4078</v>
      </c>
      <c r="E1419" s="77" t="s">
        <v>2068</v>
      </c>
      <c r="F1419" s="77" t="s">
        <v>2849</v>
      </c>
      <c r="G1419" s="78">
        <v>7220000</v>
      </c>
      <c r="H1419" s="78">
        <v>6580000</v>
      </c>
      <c r="I1419" s="55" t="s">
        <v>210</v>
      </c>
      <c r="J1419" s="55" t="s">
        <v>120</v>
      </c>
      <c r="K1419" s="77" t="s">
        <v>208</v>
      </c>
      <c r="L1419" s="77" t="s">
        <v>115</v>
      </c>
      <c r="M1419" s="77"/>
      <c r="N1419" s="77" t="s">
        <v>159</v>
      </c>
    </row>
    <row r="1420" spans="1:14" s="61" customFormat="1" ht="49.5">
      <c r="A1420" s="77">
        <v>2340</v>
      </c>
      <c r="B1420" s="77" t="s">
        <v>57</v>
      </c>
      <c r="C1420" s="77" t="s">
        <v>4079</v>
      </c>
      <c r="D1420" s="77" t="s">
        <v>4080</v>
      </c>
      <c r="E1420" s="77" t="s">
        <v>2068</v>
      </c>
      <c r="F1420" s="77" t="s">
        <v>4081</v>
      </c>
      <c r="G1420" s="78">
        <v>1683190</v>
      </c>
      <c r="H1420" s="78">
        <v>1650000</v>
      </c>
      <c r="I1420" s="55" t="s">
        <v>132</v>
      </c>
      <c r="J1420" s="55" t="s">
        <v>136</v>
      </c>
      <c r="K1420" s="77" t="s">
        <v>4048</v>
      </c>
      <c r="L1420" s="77" t="s">
        <v>115</v>
      </c>
      <c r="M1420" s="77"/>
      <c r="N1420" s="77" t="s">
        <v>159</v>
      </c>
    </row>
    <row r="1421" spans="1:14" s="61" customFormat="1" ht="49.5">
      <c r="A1421" s="77">
        <v>2341</v>
      </c>
      <c r="B1421" s="77" t="s">
        <v>57</v>
      </c>
      <c r="C1421" s="77" t="s">
        <v>4082</v>
      </c>
      <c r="D1421" s="77" t="s">
        <v>4083</v>
      </c>
      <c r="E1421" s="77" t="s">
        <v>2068</v>
      </c>
      <c r="F1421" s="77" t="s">
        <v>2849</v>
      </c>
      <c r="G1421" s="78">
        <v>1155000</v>
      </c>
      <c r="H1421" s="78">
        <v>1080000</v>
      </c>
      <c r="I1421" s="55" t="s">
        <v>127</v>
      </c>
      <c r="J1421" s="55" t="s">
        <v>188</v>
      </c>
      <c r="K1421" s="77" t="s">
        <v>4048</v>
      </c>
      <c r="L1421" s="77" t="s">
        <v>115</v>
      </c>
      <c r="M1421" s="77"/>
      <c r="N1421" s="77" t="s">
        <v>159</v>
      </c>
    </row>
    <row r="1422" spans="1:14" s="61" customFormat="1" ht="49.5">
      <c r="A1422" s="77">
        <v>2342</v>
      </c>
      <c r="B1422" s="77" t="s">
        <v>57</v>
      </c>
      <c r="C1422" s="77" t="s">
        <v>4084</v>
      </c>
      <c r="D1422" s="77" t="s">
        <v>4085</v>
      </c>
      <c r="E1422" s="77" t="s">
        <v>2068</v>
      </c>
      <c r="F1422" s="77" t="s">
        <v>93</v>
      </c>
      <c r="G1422" s="78">
        <v>6837013</v>
      </c>
      <c r="H1422" s="78">
        <v>5940000</v>
      </c>
      <c r="I1422" s="55" t="s">
        <v>148</v>
      </c>
      <c r="J1422" s="55" t="s">
        <v>157</v>
      </c>
      <c r="K1422" s="77" t="s">
        <v>272</v>
      </c>
      <c r="L1422" s="77" t="s">
        <v>115</v>
      </c>
      <c r="M1422" s="77"/>
      <c r="N1422" s="77" t="s">
        <v>159</v>
      </c>
    </row>
    <row r="1423" spans="1:14" s="61" customFormat="1" ht="66">
      <c r="A1423" s="77">
        <v>2343</v>
      </c>
      <c r="B1423" s="77" t="s">
        <v>57</v>
      </c>
      <c r="C1423" s="77" t="s">
        <v>4086</v>
      </c>
      <c r="D1423" s="77" t="s">
        <v>4087</v>
      </c>
      <c r="E1423" s="77" t="s">
        <v>2068</v>
      </c>
      <c r="F1423" s="77" t="s">
        <v>2337</v>
      </c>
      <c r="G1423" s="78">
        <v>1879258</v>
      </c>
      <c r="H1423" s="78">
        <v>1730000</v>
      </c>
      <c r="I1423" s="55" t="s">
        <v>188</v>
      </c>
      <c r="J1423" s="55" t="s">
        <v>277</v>
      </c>
      <c r="K1423" s="77" t="s">
        <v>1201</v>
      </c>
      <c r="L1423" s="77" t="s">
        <v>115</v>
      </c>
      <c r="M1423" s="77"/>
      <c r="N1423" s="77" t="s">
        <v>123</v>
      </c>
    </row>
    <row r="1424" spans="1:14" s="61" customFormat="1" ht="66">
      <c r="A1424" s="77">
        <v>2344</v>
      </c>
      <c r="B1424" s="77" t="s">
        <v>57</v>
      </c>
      <c r="C1424" s="77" t="s">
        <v>4088</v>
      </c>
      <c r="D1424" s="77" t="s">
        <v>4089</v>
      </c>
      <c r="E1424" s="77" t="s">
        <v>2068</v>
      </c>
      <c r="F1424" s="77" t="s">
        <v>2088</v>
      </c>
      <c r="G1424" s="78">
        <v>1195436</v>
      </c>
      <c r="H1424" s="78">
        <v>940000</v>
      </c>
      <c r="I1424" s="55" t="s">
        <v>131</v>
      </c>
      <c r="J1424" s="55" t="s">
        <v>120</v>
      </c>
      <c r="K1424" s="77" t="s">
        <v>208</v>
      </c>
      <c r="L1424" s="77" t="s">
        <v>115</v>
      </c>
      <c r="M1424" s="77"/>
      <c r="N1424" s="77" t="s">
        <v>159</v>
      </c>
    </row>
    <row r="1425" spans="1:14" s="61" customFormat="1" ht="49.5">
      <c r="A1425" s="77">
        <v>2345</v>
      </c>
      <c r="B1425" s="77" t="s">
        <v>57</v>
      </c>
      <c r="C1425" s="77" t="s">
        <v>4090</v>
      </c>
      <c r="D1425" s="77" t="s">
        <v>4091</v>
      </c>
      <c r="E1425" s="77" t="s">
        <v>2068</v>
      </c>
      <c r="F1425" s="77" t="s">
        <v>2079</v>
      </c>
      <c r="G1425" s="78">
        <v>10400435</v>
      </c>
      <c r="H1425" s="78">
        <v>8720000</v>
      </c>
      <c r="I1425" s="55" t="s">
        <v>120</v>
      </c>
      <c r="J1425" s="55" t="s">
        <v>121</v>
      </c>
      <c r="K1425" s="77" t="s">
        <v>272</v>
      </c>
      <c r="L1425" s="77" t="s">
        <v>115</v>
      </c>
      <c r="M1425" s="77"/>
      <c r="N1425" s="77" t="s">
        <v>159</v>
      </c>
    </row>
    <row r="1426" spans="1:14" s="61" customFormat="1" ht="49.5">
      <c r="A1426" s="77">
        <v>2346</v>
      </c>
      <c r="B1426" s="77" t="s">
        <v>57</v>
      </c>
      <c r="C1426" s="77" t="s">
        <v>4092</v>
      </c>
      <c r="D1426" s="77" t="s">
        <v>4093</v>
      </c>
      <c r="E1426" s="77" t="s">
        <v>2068</v>
      </c>
      <c r="F1426" s="77" t="s">
        <v>2088</v>
      </c>
      <c r="G1426" s="78">
        <v>1116700</v>
      </c>
      <c r="H1426" s="78">
        <v>980000</v>
      </c>
      <c r="I1426" s="55" t="s">
        <v>221</v>
      </c>
      <c r="J1426" s="55" t="s">
        <v>121</v>
      </c>
      <c r="K1426" s="77" t="s">
        <v>272</v>
      </c>
      <c r="L1426" s="77" t="s">
        <v>115</v>
      </c>
      <c r="M1426" s="77"/>
      <c r="N1426" s="77" t="s">
        <v>159</v>
      </c>
    </row>
    <row r="1427" spans="1:14" s="61" customFormat="1" ht="82.5">
      <c r="A1427" s="77">
        <v>2347</v>
      </c>
      <c r="B1427" s="77" t="s">
        <v>44</v>
      </c>
      <c r="C1427" s="77" t="s">
        <v>44</v>
      </c>
      <c r="D1427" s="77" t="s">
        <v>4094</v>
      </c>
      <c r="E1427" s="77" t="s">
        <v>2068</v>
      </c>
      <c r="F1427" s="77" t="s">
        <v>2084</v>
      </c>
      <c r="G1427" s="78">
        <v>17600822</v>
      </c>
      <c r="H1427" s="78">
        <v>17000000</v>
      </c>
      <c r="I1427" s="55" t="s">
        <v>266</v>
      </c>
      <c r="J1427" s="55" t="s">
        <v>141</v>
      </c>
      <c r="K1427" s="77" t="s">
        <v>4095</v>
      </c>
      <c r="L1427" s="77" t="s">
        <v>115</v>
      </c>
      <c r="M1427" s="77"/>
      <c r="N1427" s="77" t="s">
        <v>370</v>
      </c>
    </row>
    <row r="1428" spans="1:14" s="61" customFormat="1" ht="99">
      <c r="A1428" s="77">
        <v>2348</v>
      </c>
      <c r="B1428" s="77" t="s">
        <v>44</v>
      </c>
      <c r="C1428" s="77" t="s">
        <v>44</v>
      </c>
      <c r="D1428" s="77" t="s">
        <v>4096</v>
      </c>
      <c r="E1428" s="77" t="s">
        <v>2068</v>
      </c>
      <c r="F1428" s="77" t="s">
        <v>2129</v>
      </c>
      <c r="G1428" s="78">
        <v>2369240</v>
      </c>
      <c r="H1428" s="78">
        <v>2300000</v>
      </c>
      <c r="I1428" s="55" t="s">
        <v>195</v>
      </c>
      <c r="J1428" s="55" t="s">
        <v>207</v>
      </c>
      <c r="K1428" s="77" t="s">
        <v>4097</v>
      </c>
      <c r="L1428" s="77" t="s">
        <v>115</v>
      </c>
      <c r="M1428" s="77"/>
      <c r="N1428" s="77" t="s">
        <v>159</v>
      </c>
    </row>
    <row r="1429" spans="1:14" s="61" customFormat="1" ht="115.5">
      <c r="A1429" s="77">
        <v>2349</v>
      </c>
      <c r="B1429" s="77" t="s">
        <v>44</v>
      </c>
      <c r="C1429" s="77" t="s">
        <v>44</v>
      </c>
      <c r="D1429" s="77" t="s">
        <v>4098</v>
      </c>
      <c r="E1429" s="77" t="s">
        <v>2068</v>
      </c>
      <c r="F1429" s="77" t="s">
        <v>93</v>
      </c>
      <c r="G1429" s="78">
        <v>2699620</v>
      </c>
      <c r="H1429" s="78">
        <v>2450000</v>
      </c>
      <c r="I1429" s="55" t="s">
        <v>174</v>
      </c>
      <c r="J1429" s="55" t="s">
        <v>126</v>
      </c>
      <c r="K1429" s="77" t="s">
        <v>460</v>
      </c>
      <c r="L1429" s="77" t="s">
        <v>115</v>
      </c>
      <c r="M1429" s="77"/>
      <c r="N1429" s="77" t="s">
        <v>4099</v>
      </c>
    </row>
    <row r="1430" spans="1:14" s="61" customFormat="1" ht="33">
      <c r="A1430" s="77">
        <v>2350</v>
      </c>
      <c r="B1430" s="77" t="s">
        <v>44</v>
      </c>
      <c r="C1430" s="77" t="s">
        <v>44</v>
      </c>
      <c r="D1430" s="77" t="s">
        <v>4100</v>
      </c>
      <c r="E1430" s="77" t="s">
        <v>2068</v>
      </c>
      <c r="F1430" s="77" t="s">
        <v>2223</v>
      </c>
      <c r="G1430" s="78">
        <v>1892885</v>
      </c>
      <c r="H1430" s="78">
        <v>1766000</v>
      </c>
      <c r="I1430" s="55" t="s">
        <v>120</v>
      </c>
      <c r="J1430" s="55" t="s">
        <v>157</v>
      </c>
      <c r="K1430" s="77" t="s">
        <v>1238</v>
      </c>
      <c r="L1430" s="77" t="s">
        <v>115</v>
      </c>
      <c r="M1430" s="77"/>
      <c r="N1430" s="77" t="s">
        <v>159</v>
      </c>
    </row>
    <row r="1431" spans="1:14" s="61" customFormat="1" ht="66">
      <c r="A1431" s="77">
        <v>2351</v>
      </c>
      <c r="B1431" s="77" t="s">
        <v>44</v>
      </c>
      <c r="C1431" s="77" t="s">
        <v>44</v>
      </c>
      <c r="D1431" s="77" t="s">
        <v>4101</v>
      </c>
      <c r="E1431" s="77" t="s">
        <v>2068</v>
      </c>
      <c r="F1431" s="77" t="s">
        <v>2088</v>
      </c>
      <c r="G1431" s="78">
        <v>3173317</v>
      </c>
      <c r="H1431" s="78">
        <v>2750000</v>
      </c>
      <c r="I1431" s="55" t="s">
        <v>120</v>
      </c>
      <c r="J1431" s="55" t="s">
        <v>153</v>
      </c>
      <c r="K1431" s="77" t="s">
        <v>1231</v>
      </c>
      <c r="L1431" s="77" t="s">
        <v>115</v>
      </c>
      <c r="M1431" s="77"/>
      <c r="N1431" s="77" t="s">
        <v>401</v>
      </c>
    </row>
    <row r="1432" spans="1:14" s="61" customFormat="1" ht="99">
      <c r="A1432" s="77">
        <v>2352</v>
      </c>
      <c r="B1432" s="77" t="s">
        <v>44</v>
      </c>
      <c r="C1432" s="77" t="s">
        <v>44</v>
      </c>
      <c r="D1432" s="77" t="s">
        <v>4102</v>
      </c>
      <c r="E1432" s="77" t="s">
        <v>2068</v>
      </c>
      <c r="F1432" s="77" t="s">
        <v>93</v>
      </c>
      <c r="G1432" s="78">
        <v>1864923</v>
      </c>
      <c r="H1432" s="78">
        <v>1680000</v>
      </c>
      <c r="I1432" s="55" t="s">
        <v>120</v>
      </c>
      <c r="J1432" s="55" t="s">
        <v>157</v>
      </c>
      <c r="K1432" s="77" t="s">
        <v>460</v>
      </c>
      <c r="L1432" s="77" t="s">
        <v>176</v>
      </c>
      <c r="M1432" s="77" t="s">
        <v>321</v>
      </c>
      <c r="N1432" s="77"/>
    </row>
    <row r="1433" spans="1:14" s="61" customFormat="1" ht="66">
      <c r="A1433" s="77">
        <v>2353</v>
      </c>
      <c r="B1433" s="77" t="s">
        <v>44</v>
      </c>
      <c r="C1433" s="77" t="s">
        <v>44</v>
      </c>
      <c r="D1433" s="77" t="s">
        <v>4103</v>
      </c>
      <c r="E1433" s="77" t="s">
        <v>2068</v>
      </c>
      <c r="F1433" s="77" t="s">
        <v>2084</v>
      </c>
      <c r="G1433" s="78">
        <v>3256456</v>
      </c>
      <c r="H1433" s="78">
        <v>3256456</v>
      </c>
      <c r="I1433" s="55" t="s">
        <v>157</v>
      </c>
      <c r="J1433" s="55" t="s">
        <v>277</v>
      </c>
      <c r="K1433" s="77" t="s">
        <v>1234</v>
      </c>
      <c r="L1433" s="77" t="s">
        <v>115</v>
      </c>
      <c r="M1433" s="77"/>
      <c r="N1433" s="77" t="s">
        <v>129</v>
      </c>
    </row>
    <row r="1434" spans="1:14" s="61" customFormat="1" ht="66">
      <c r="A1434" s="77">
        <v>2354</v>
      </c>
      <c r="B1434" s="77" t="s">
        <v>44</v>
      </c>
      <c r="C1434" s="77" t="s">
        <v>44</v>
      </c>
      <c r="D1434" s="77" t="s">
        <v>4104</v>
      </c>
      <c r="E1434" s="77" t="s">
        <v>2068</v>
      </c>
      <c r="F1434" s="77" t="s">
        <v>2088</v>
      </c>
      <c r="G1434" s="78">
        <v>2013245</v>
      </c>
      <c r="H1434" s="78">
        <v>1900000</v>
      </c>
      <c r="I1434" s="55" t="s">
        <v>157</v>
      </c>
      <c r="J1434" s="55" t="s">
        <v>121</v>
      </c>
      <c r="K1434" s="77" t="s">
        <v>1234</v>
      </c>
      <c r="L1434" s="77" t="s">
        <v>115</v>
      </c>
      <c r="M1434" s="77"/>
      <c r="N1434" s="77" t="s">
        <v>401</v>
      </c>
    </row>
    <row r="1435" spans="1:14" s="61" customFormat="1" ht="33">
      <c r="A1435" s="77">
        <v>2355</v>
      </c>
      <c r="B1435" s="77" t="s">
        <v>44</v>
      </c>
      <c r="C1435" s="77" t="s">
        <v>44</v>
      </c>
      <c r="D1435" s="77" t="s">
        <v>4105</v>
      </c>
      <c r="E1435" s="77" t="s">
        <v>2068</v>
      </c>
      <c r="F1435" s="77" t="s">
        <v>2074</v>
      </c>
      <c r="G1435" s="78">
        <v>2547743</v>
      </c>
      <c r="H1435" s="78">
        <v>2263000</v>
      </c>
      <c r="I1435" s="55" t="s">
        <v>157</v>
      </c>
      <c r="J1435" s="55" t="s">
        <v>121</v>
      </c>
      <c r="K1435" s="77" t="s">
        <v>1238</v>
      </c>
      <c r="L1435" s="77" t="s">
        <v>115</v>
      </c>
      <c r="M1435" s="77"/>
      <c r="N1435" s="77" t="s">
        <v>159</v>
      </c>
    </row>
    <row r="1436" spans="1:14" s="61" customFormat="1" ht="49.5">
      <c r="A1436" s="77">
        <v>2356</v>
      </c>
      <c r="B1436" s="77" t="s">
        <v>44</v>
      </c>
      <c r="C1436" s="77" t="s">
        <v>44</v>
      </c>
      <c r="D1436" s="77" t="s">
        <v>4106</v>
      </c>
      <c r="E1436" s="77" t="s">
        <v>2068</v>
      </c>
      <c r="F1436" s="77" t="s">
        <v>93</v>
      </c>
      <c r="G1436" s="78">
        <v>12214363</v>
      </c>
      <c r="H1436" s="78">
        <v>12214363</v>
      </c>
      <c r="I1436" s="55" t="s">
        <v>121</v>
      </c>
      <c r="J1436" s="55" t="s">
        <v>113</v>
      </c>
      <c r="K1436" s="77" t="s">
        <v>288</v>
      </c>
      <c r="L1436" s="77" t="s">
        <v>115</v>
      </c>
      <c r="M1436" s="77"/>
      <c r="N1436" s="77" t="s">
        <v>123</v>
      </c>
    </row>
    <row r="1437" spans="1:14" s="61" customFormat="1" ht="33">
      <c r="A1437" s="77">
        <v>2357</v>
      </c>
      <c r="B1437" s="77" t="s">
        <v>44</v>
      </c>
      <c r="C1437" s="77" t="s">
        <v>44</v>
      </c>
      <c r="D1437" s="77" t="s">
        <v>4107</v>
      </c>
      <c r="E1437" s="77" t="s">
        <v>2068</v>
      </c>
      <c r="F1437" s="77" t="s">
        <v>93</v>
      </c>
      <c r="G1437" s="78">
        <v>1488977</v>
      </c>
      <c r="H1437" s="78">
        <v>1167000</v>
      </c>
      <c r="I1437" s="55" t="s">
        <v>132</v>
      </c>
      <c r="J1437" s="55" t="s">
        <v>113</v>
      </c>
      <c r="K1437" s="77" t="s">
        <v>4097</v>
      </c>
      <c r="L1437" s="77" t="s">
        <v>115</v>
      </c>
      <c r="M1437" s="77"/>
      <c r="N1437" s="77" t="s">
        <v>159</v>
      </c>
    </row>
    <row r="1438" spans="1:14" s="61" customFormat="1" ht="33">
      <c r="A1438" s="77">
        <v>2358</v>
      </c>
      <c r="B1438" s="77" t="s">
        <v>44</v>
      </c>
      <c r="C1438" s="77" t="s">
        <v>44</v>
      </c>
      <c r="D1438" s="77" t="s">
        <v>4108</v>
      </c>
      <c r="E1438" s="77" t="s">
        <v>2068</v>
      </c>
      <c r="F1438" s="77" t="s">
        <v>2088</v>
      </c>
      <c r="G1438" s="78">
        <v>1030445</v>
      </c>
      <c r="H1438" s="78">
        <v>828200</v>
      </c>
      <c r="I1438" s="55" t="s">
        <v>132</v>
      </c>
      <c r="J1438" s="55" t="s">
        <v>153</v>
      </c>
      <c r="K1438" s="77" t="s">
        <v>1231</v>
      </c>
      <c r="L1438" s="77" t="s">
        <v>115</v>
      </c>
      <c r="M1438" s="77"/>
      <c r="N1438" s="77" t="s">
        <v>159</v>
      </c>
    </row>
    <row r="1439" spans="1:14" s="61" customFormat="1" ht="99">
      <c r="A1439" s="77">
        <v>2359</v>
      </c>
      <c r="B1439" s="77" t="s">
        <v>44</v>
      </c>
      <c r="C1439" s="77" t="s">
        <v>44</v>
      </c>
      <c r="D1439" s="77" t="s">
        <v>4109</v>
      </c>
      <c r="E1439" s="77" t="s">
        <v>2068</v>
      </c>
      <c r="F1439" s="77" t="s">
        <v>2074</v>
      </c>
      <c r="G1439" s="78">
        <v>2196898</v>
      </c>
      <c r="H1439" s="78">
        <v>2118000</v>
      </c>
      <c r="I1439" s="55" t="s">
        <v>153</v>
      </c>
      <c r="J1439" s="55" t="s">
        <v>136</v>
      </c>
      <c r="K1439" s="77" t="s">
        <v>1231</v>
      </c>
      <c r="L1439" s="77" t="s">
        <v>115</v>
      </c>
      <c r="M1439" s="77"/>
      <c r="N1439" s="77" t="s">
        <v>159</v>
      </c>
    </row>
    <row r="1440" spans="1:14" s="61" customFormat="1" ht="66">
      <c r="A1440" s="77">
        <v>2360</v>
      </c>
      <c r="B1440" s="77" t="s">
        <v>44</v>
      </c>
      <c r="C1440" s="77" t="s">
        <v>44</v>
      </c>
      <c r="D1440" s="77" t="s">
        <v>4110</v>
      </c>
      <c r="E1440" s="77" t="s">
        <v>2068</v>
      </c>
      <c r="F1440" s="77" t="s">
        <v>93</v>
      </c>
      <c r="G1440" s="78">
        <v>2621514</v>
      </c>
      <c r="H1440" s="78">
        <v>2061797</v>
      </c>
      <c r="I1440" s="55" t="s">
        <v>191</v>
      </c>
      <c r="J1440" s="55" t="s">
        <v>127</v>
      </c>
      <c r="K1440" s="77" t="s">
        <v>1213</v>
      </c>
      <c r="L1440" s="77" t="s">
        <v>115</v>
      </c>
      <c r="M1440" s="77"/>
      <c r="N1440" s="77" t="s">
        <v>880</v>
      </c>
    </row>
    <row r="1441" spans="1:14" s="61" customFormat="1" ht="66">
      <c r="A1441" s="77">
        <v>2361</v>
      </c>
      <c r="B1441" s="77" t="s">
        <v>44</v>
      </c>
      <c r="C1441" s="77" t="s">
        <v>44</v>
      </c>
      <c r="D1441" s="77" t="s">
        <v>4111</v>
      </c>
      <c r="E1441" s="77" t="s">
        <v>2068</v>
      </c>
      <c r="F1441" s="77" t="s">
        <v>2074</v>
      </c>
      <c r="G1441" s="78">
        <v>1128980</v>
      </c>
      <c r="H1441" s="78">
        <v>904666</v>
      </c>
      <c r="I1441" s="55" t="s">
        <v>191</v>
      </c>
      <c r="J1441" s="55" t="s">
        <v>127</v>
      </c>
      <c r="K1441" s="77" t="s">
        <v>4097</v>
      </c>
      <c r="L1441" s="77" t="s">
        <v>115</v>
      </c>
      <c r="M1441" s="77"/>
      <c r="N1441" s="77" t="s">
        <v>159</v>
      </c>
    </row>
    <row r="1442" spans="1:14" s="61" customFormat="1" ht="66">
      <c r="A1442" s="77">
        <v>2362</v>
      </c>
      <c r="B1442" s="77" t="s">
        <v>44</v>
      </c>
      <c r="C1442" s="77" t="s">
        <v>44</v>
      </c>
      <c r="D1442" s="77" t="s">
        <v>4112</v>
      </c>
      <c r="E1442" s="77" t="s">
        <v>2068</v>
      </c>
      <c r="F1442" s="77" t="s">
        <v>2088</v>
      </c>
      <c r="G1442" s="78">
        <v>1214048</v>
      </c>
      <c r="H1442" s="78">
        <v>1125000</v>
      </c>
      <c r="I1442" s="55" t="s">
        <v>127</v>
      </c>
      <c r="J1442" s="55" t="s">
        <v>277</v>
      </c>
      <c r="K1442" s="77" t="s">
        <v>1238</v>
      </c>
      <c r="L1442" s="77" t="s">
        <v>115</v>
      </c>
      <c r="M1442" s="77"/>
      <c r="N1442" s="77" t="s">
        <v>505</v>
      </c>
    </row>
    <row r="1443" spans="1:14" s="61" customFormat="1" ht="82.5">
      <c r="A1443" s="77">
        <v>2363</v>
      </c>
      <c r="B1443" s="77" t="s">
        <v>44</v>
      </c>
      <c r="C1443" s="77" t="s">
        <v>4113</v>
      </c>
      <c r="D1443" s="77" t="s">
        <v>4114</v>
      </c>
      <c r="E1443" s="77" t="s">
        <v>2068</v>
      </c>
      <c r="F1443" s="77" t="s">
        <v>93</v>
      </c>
      <c r="G1443" s="78">
        <v>2635678</v>
      </c>
      <c r="H1443" s="78">
        <v>2630000</v>
      </c>
      <c r="I1443" s="55" t="s">
        <v>157</v>
      </c>
      <c r="J1443" s="55" t="s">
        <v>214</v>
      </c>
      <c r="K1443" s="77" t="s">
        <v>1231</v>
      </c>
      <c r="L1443" s="77" t="s">
        <v>115</v>
      </c>
      <c r="M1443" s="77"/>
      <c r="N1443" s="77" t="s">
        <v>123</v>
      </c>
    </row>
    <row r="1444" spans="1:14" s="61" customFormat="1" ht="49.5">
      <c r="A1444" s="77">
        <v>2364</v>
      </c>
      <c r="B1444" s="77" t="s">
        <v>44</v>
      </c>
      <c r="C1444" s="77" t="s">
        <v>1219</v>
      </c>
      <c r="D1444" s="77" t="s">
        <v>4115</v>
      </c>
      <c r="E1444" s="77" t="s">
        <v>2068</v>
      </c>
      <c r="F1444" s="77" t="s">
        <v>2088</v>
      </c>
      <c r="G1444" s="78">
        <v>8077106</v>
      </c>
      <c r="H1444" s="78">
        <v>7480000</v>
      </c>
      <c r="I1444" s="55" t="s">
        <v>203</v>
      </c>
      <c r="J1444" s="55" t="s">
        <v>126</v>
      </c>
      <c r="K1444" s="77" t="s">
        <v>1213</v>
      </c>
      <c r="L1444" s="77" t="s">
        <v>115</v>
      </c>
      <c r="M1444" s="77"/>
      <c r="N1444" s="77" t="s">
        <v>159</v>
      </c>
    </row>
    <row r="1445" spans="1:14" s="61" customFormat="1" ht="49.5">
      <c r="A1445" s="77">
        <v>2365</v>
      </c>
      <c r="B1445" s="77" t="s">
        <v>44</v>
      </c>
      <c r="C1445" s="77" t="s">
        <v>4116</v>
      </c>
      <c r="D1445" s="77" t="s">
        <v>4117</v>
      </c>
      <c r="E1445" s="77" t="s">
        <v>2068</v>
      </c>
      <c r="F1445" s="77" t="s">
        <v>93</v>
      </c>
      <c r="G1445" s="78">
        <v>2679584</v>
      </c>
      <c r="H1445" s="78">
        <v>2679584</v>
      </c>
      <c r="I1445" s="55" t="s">
        <v>210</v>
      </c>
      <c r="J1445" s="55" t="s">
        <v>221</v>
      </c>
      <c r="K1445" s="77" t="s">
        <v>4097</v>
      </c>
      <c r="L1445" s="77" t="s">
        <v>115</v>
      </c>
      <c r="M1445" s="77"/>
      <c r="N1445" s="77" t="s">
        <v>159</v>
      </c>
    </row>
    <row r="1446" spans="1:14" s="61" customFormat="1" ht="49.5">
      <c r="A1446" s="77">
        <v>2366</v>
      </c>
      <c r="B1446" s="77" t="s">
        <v>44</v>
      </c>
      <c r="C1446" s="77" t="s">
        <v>4118</v>
      </c>
      <c r="D1446" s="77" t="s">
        <v>4119</v>
      </c>
      <c r="E1446" s="77" t="s">
        <v>2068</v>
      </c>
      <c r="F1446" s="77" t="s">
        <v>93</v>
      </c>
      <c r="G1446" s="78">
        <v>20895686</v>
      </c>
      <c r="H1446" s="78">
        <v>19850000</v>
      </c>
      <c r="I1446" s="55" t="s">
        <v>188</v>
      </c>
      <c r="J1446" s="55" t="s">
        <v>277</v>
      </c>
      <c r="K1446" s="77" t="s">
        <v>460</v>
      </c>
      <c r="L1446" s="77" t="s">
        <v>115</v>
      </c>
      <c r="M1446" s="77"/>
      <c r="N1446" s="77" t="s">
        <v>143</v>
      </c>
    </row>
    <row r="1447" spans="1:14" s="61" customFormat="1" ht="82.5">
      <c r="A1447" s="77">
        <v>2367</v>
      </c>
      <c r="B1447" s="77" t="s">
        <v>48</v>
      </c>
      <c r="C1447" s="77" t="s">
        <v>48</v>
      </c>
      <c r="D1447" s="77" t="s">
        <v>4120</v>
      </c>
      <c r="E1447" s="77" t="s">
        <v>2068</v>
      </c>
      <c r="F1447" s="77" t="s">
        <v>93</v>
      </c>
      <c r="G1447" s="78">
        <v>15949500</v>
      </c>
      <c r="H1447" s="78">
        <v>13555000</v>
      </c>
      <c r="I1447" s="55" t="s">
        <v>4121</v>
      </c>
      <c r="J1447" s="55" t="s">
        <v>141</v>
      </c>
      <c r="K1447" s="77" t="s">
        <v>224</v>
      </c>
      <c r="L1447" s="77" t="s">
        <v>115</v>
      </c>
      <c r="M1447" s="77"/>
      <c r="N1447" s="77" t="s">
        <v>5308</v>
      </c>
    </row>
    <row r="1448" spans="1:14" s="61" customFormat="1" ht="99">
      <c r="A1448" s="77">
        <v>2368</v>
      </c>
      <c r="B1448" s="77" t="s">
        <v>48</v>
      </c>
      <c r="C1448" s="77" t="s">
        <v>48</v>
      </c>
      <c r="D1448" s="77" t="s">
        <v>4122</v>
      </c>
      <c r="E1448" s="77" t="s">
        <v>2068</v>
      </c>
      <c r="F1448" s="77" t="s">
        <v>93</v>
      </c>
      <c r="G1448" s="78">
        <v>1129282</v>
      </c>
      <c r="H1448" s="78">
        <v>1100000</v>
      </c>
      <c r="I1448" s="55" t="s">
        <v>255</v>
      </c>
      <c r="J1448" s="55" t="s">
        <v>132</v>
      </c>
      <c r="K1448" s="77" t="s">
        <v>224</v>
      </c>
      <c r="L1448" s="77" t="s">
        <v>176</v>
      </c>
      <c r="M1448" s="77" t="s">
        <v>5290</v>
      </c>
      <c r="N1448" s="77"/>
    </row>
    <row r="1449" spans="1:14" s="61" customFormat="1" ht="66">
      <c r="A1449" s="77">
        <v>2369</v>
      </c>
      <c r="B1449" s="77" t="s">
        <v>48</v>
      </c>
      <c r="C1449" s="77" t="s">
        <v>48</v>
      </c>
      <c r="D1449" s="77" t="s">
        <v>4123</v>
      </c>
      <c r="E1449" s="77" t="s">
        <v>2068</v>
      </c>
      <c r="F1449" s="77" t="s">
        <v>93</v>
      </c>
      <c r="G1449" s="78">
        <v>4647541</v>
      </c>
      <c r="H1449" s="78">
        <v>4500000</v>
      </c>
      <c r="I1449" s="55" t="s">
        <v>261</v>
      </c>
      <c r="J1449" s="55" t="s">
        <v>132</v>
      </c>
      <c r="K1449" s="77" t="s">
        <v>224</v>
      </c>
      <c r="L1449" s="77" t="s">
        <v>115</v>
      </c>
      <c r="M1449" s="77"/>
      <c r="N1449" s="77" t="s">
        <v>5289</v>
      </c>
    </row>
    <row r="1450" spans="1:14" s="61" customFormat="1" ht="99">
      <c r="A1450" s="77">
        <v>2370</v>
      </c>
      <c r="B1450" s="77" t="s">
        <v>48</v>
      </c>
      <c r="C1450" s="77" t="s">
        <v>48</v>
      </c>
      <c r="D1450" s="77" t="s">
        <v>4124</v>
      </c>
      <c r="E1450" s="77" t="s">
        <v>2068</v>
      </c>
      <c r="F1450" s="77" t="s">
        <v>93</v>
      </c>
      <c r="G1450" s="78">
        <v>82632131</v>
      </c>
      <c r="H1450" s="78">
        <v>82080000</v>
      </c>
      <c r="I1450" s="55" t="s">
        <v>261</v>
      </c>
      <c r="J1450" s="55" t="s">
        <v>210</v>
      </c>
      <c r="K1450" s="77" t="s">
        <v>224</v>
      </c>
      <c r="L1450" s="77" t="s">
        <v>176</v>
      </c>
      <c r="M1450" s="77" t="s">
        <v>5290</v>
      </c>
      <c r="N1450" s="77"/>
    </row>
    <row r="1451" spans="1:14" s="61" customFormat="1" ht="66">
      <c r="A1451" s="77">
        <v>2371</v>
      </c>
      <c r="B1451" s="77" t="s">
        <v>48</v>
      </c>
      <c r="C1451" s="77" t="s">
        <v>48</v>
      </c>
      <c r="D1451" s="77" t="s">
        <v>4125</v>
      </c>
      <c r="E1451" s="77" t="s">
        <v>2068</v>
      </c>
      <c r="F1451" s="77" t="s">
        <v>93</v>
      </c>
      <c r="G1451" s="78">
        <v>25471593</v>
      </c>
      <c r="H1451" s="78">
        <v>25360000</v>
      </c>
      <c r="I1451" s="55" t="s">
        <v>266</v>
      </c>
      <c r="J1451" s="55" t="s">
        <v>132</v>
      </c>
      <c r="K1451" s="77" t="s">
        <v>224</v>
      </c>
      <c r="L1451" s="77" t="s">
        <v>115</v>
      </c>
      <c r="M1451" s="77"/>
      <c r="N1451" s="77" t="s">
        <v>5298</v>
      </c>
    </row>
    <row r="1452" spans="1:14" s="61" customFormat="1" ht="82.5">
      <c r="A1452" s="77">
        <v>2372</v>
      </c>
      <c r="B1452" s="77" t="s">
        <v>48</v>
      </c>
      <c r="C1452" s="77" t="s">
        <v>48</v>
      </c>
      <c r="D1452" s="77" t="s">
        <v>4126</v>
      </c>
      <c r="E1452" s="77" t="s">
        <v>2068</v>
      </c>
      <c r="F1452" s="77" t="s">
        <v>93</v>
      </c>
      <c r="G1452" s="78">
        <v>7860135</v>
      </c>
      <c r="H1452" s="78">
        <v>7800000</v>
      </c>
      <c r="I1452" s="55" t="s">
        <v>266</v>
      </c>
      <c r="J1452" s="55" t="s">
        <v>132</v>
      </c>
      <c r="K1452" s="77" t="s">
        <v>224</v>
      </c>
      <c r="L1452" s="77" t="s">
        <v>115</v>
      </c>
      <c r="M1452" s="77"/>
      <c r="N1452" s="77" t="s">
        <v>5289</v>
      </c>
    </row>
    <row r="1453" spans="1:14" s="61" customFormat="1" ht="49.5">
      <c r="A1453" s="77">
        <v>2373</v>
      </c>
      <c r="B1453" s="77" t="s">
        <v>48</v>
      </c>
      <c r="C1453" s="77" t="s">
        <v>48</v>
      </c>
      <c r="D1453" s="77" t="s">
        <v>4127</v>
      </c>
      <c r="E1453" s="77" t="s">
        <v>2068</v>
      </c>
      <c r="F1453" s="77" t="s">
        <v>93</v>
      </c>
      <c r="G1453" s="78">
        <v>34489124</v>
      </c>
      <c r="H1453" s="78">
        <v>33500000</v>
      </c>
      <c r="I1453" s="55" t="s">
        <v>174</v>
      </c>
      <c r="J1453" s="55" t="s">
        <v>131</v>
      </c>
      <c r="K1453" s="77" t="s">
        <v>224</v>
      </c>
      <c r="L1453" s="77" t="s">
        <v>115</v>
      </c>
      <c r="M1453" s="77"/>
      <c r="N1453" s="77" t="s">
        <v>5289</v>
      </c>
    </row>
    <row r="1454" spans="1:14" s="61" customFormat="1" ht="82.5">
      <c r="A1454" s="77">
        <v>2374</v>
      </c>
      <c r="B1454" s="77" t="s">
        <v>48</v>
      </c>
      <c r="C1454" s="77" t="s">
        <v>48</v>
      </c>
      <c r="D1454" s="77" t="s">
        <v>4128</v>
      </c>
      <c r="E1454" s="77" t="s">
        <v>2068</v>
      </c>
      <c r="F1454" s="77" t="s">
        <v>2084</v>
      </c>
      <c r="G1454" s="78">
        <v>242146374</v>
      </c>
      <c r="H1454" s="78">
        <v>242000000</v>
      </c>
      <c r="I1454" s="55" t="s">
        <v>126</v>
      </c>
      <c r="J1454" s="55" t="s">
        <v>121</v>
      </c>
      <c r="K1454" s="77" t="s">
        <v>224</v>
      </c>
      <c r="L1454" s="77" t="s">
        <v>115</v>
      </c>
      <c r="M1454" s="77"/>
      <c r="N1454" s="77" t="s">
        <v>5308</v>
      </c>
    </row>
    <row r="1455" spans="1:14" s="61" customFormat="1" ht="82.5">
      <c r="A1455" s="77">
        <v>2375</v>
      </c>
      <c r="B1455" s="77" t="s">
        <v>48</v>
      </c>
      <c r="C1455" s="77" t="s">
        <v>48</v>
      </c>
      <c r="D1455" s="77" t="s">
        <v>4129</v>
      </c>
      <c r="E1455" s="77" t="s">
        <v>2068</v>
      </c>
      <c r="F1455" s="77" t="s">
        <v>93</v>
      </c>
      <c r="G1455" s="78">
        <v>3000000</v>
      </c>
      <c r="H1455" s="78">
        <v>3000000</v>
      </c>
      <c r="I1455" s="55" t="s">
        <v>210</v>
      </c>
      <c r="J1455" s="55" t="s">
        <v>132</v>
      </c>
      <c r="K1455" s="77" t="s">
        <v>224</v>
      </c>
      <c r="L1455" s="77" t="s">
        <v>115</v>
      </c>
      <c r="M1455" s="77"/>
      <c r="N1455" s="77" t="s">
        <v>5309</v>
      </c>
    </row>
    <row r="1456" spans="1:14" s="61" customFormat="1" ht="66">
      <c r="A1456" s="77">
        <v>2376</v>
      </c>
      <c r="B1456" s="77" t="s">
        <v>48</v>
      </c>
      <c r="C1456" s="77" t="s">
        <v>48</v>
      </c>
      <c r="D1456" s="77" t="s">
        <v>4130</v>
      </c>
      <c r="E1456" s="77" t="s">
        <v>2068</v>
      </c>
      <c r="F1456" s="77" t="s">
        <v>93</v>
      </c>
      <c r="G1456" s="78">
        <v>1545000</v>
      </c>
      <c r="H1456" s="78">
        <v>1370000</v>
      </c>
      <c r="I1456" s="55" t="s">
        <v>120</v>
      </c>
      <c r="J1456" s="55" t="s">
        <v>132</v>
      </c>
      <c r="K1456" s="77" t="s">
        <v>224</v>
      </c>
      <c r="L1456" s="77" t="s">
        <v>115</v>
      </c>
      <c r="M1456" s="77"/>
      <c r="N1456" s="77" t="s">
        <v>5300</v>
      </c>
    </row>
    <row r="1457" spans="1:14" s="61" customFormat="1" ht="82.5">
      <c r="A1457" s="77">
        <v>2377</v>
      </c>
      <c r="B1457" s="77" t="s">
        <v>48</v>
      </c>
      <c r="C1457" s="77" t="s">
        <v>48</v>
      </c>
      <c r="D1457" s="77" t="s">
        <v>4131</v>
      </c>
      <c r="E1457" s="77" t="s">
        <v>2068</v>
      </c>
      <c r="F1457" s="77" t="s">
        <v>93</v>
      </c>
      <c r="G1457" s="78">
        <v>1115511</v>
      </c>
      <c r="H1457" s="78">
        <v>1088000</v>
      </c>
      <c r="I1457" s="55" t="s">
        <v>113</v>
      </c>
      <c r="J1457" s="55" t="s">
        <v>127</v>
      </c>
      <c r="K1457" s="77" t="s">
        <v>224</v>
      </c>
      <c r="L1457" s="77" t="s">
        <v>115</v>
      </c>
      <c r="M1457" s="77"/>
      <c r="N1457" s="77" t="s">
        <v>5285</v>
      </c>
    </row>
    <row r="1458" spans="1:14" s="61" customFormat="1" ht="33">
      <c r="A1458" s="77">
        <v>2378</v>
      </c>
      <c r="B1458" s="77" t="s">
        <v>48</v>
      </c>
      <c r="C1458" s="77" t="s">
        <v>48</v>
      </c>
      <c r="D1458" s="77" t="s">
        <v>4132</v>
      </c>
      <c r="E1458" s="77" t="s">
        <v>2068</v>
      </c>
      <c r="F1458" s="77" t="s">
        <v>93</v>
      </c>
      <c r="G1458" s="78">
        <v>3773822</v>
      </c>
      <c r="H1458" s="78">
        <v>3598419</v>
      </c>
      <c r="I1458" s="55" t="s">
        <v>113</v>
      </c>
      <c r="J1458" s="55" t="s">
        <v>127</v>
      </c>
      <c r="K1458" s="77" t="s">
        <v>224</v>
      </c>
      <c r="L1458" s="77" t="s">
        <v>115</v>
      </c>
      <c r="M1458" s="77"/>
      <c r="N1458" s="77" t="s">
        <v>5289</v>
      </c>
    </row>
    <row r="1459" spans="1:14" s="61" customFormat="1" ht="49.5">
      <c r="A1459" s="77">
        <v>2379</v>
      </c>
      <c r="B1459" s="77" t="s">
        <v>48</v>
      </c>
      <c r="C1459" s="77" t="s">
        <v>4133</v>
      </c>
      <c r="D1459" s="77" t="s">
        <v>4134</v>
      </c>
      <c r="E1459" s="77" t="s">
        <v>2068</v>
      </c>
      <c r="F1459" s="77" t="s">
        <v>2088</v>
      </c>
      <c r="G1459" s="78">
        <v>1658330</v>
      </c>
      <c r="H1459" s="78">
        <v>1650000</v>
      </c>
      <c r="I1459" s="55" t="s">
        <v>207</v>
      </c>
      <c r="J1459" s="55" t="s">
        <v>126</v>
      </c>
      <c r="K1459" s="77" t="s">
        <v>224</v>
      </c>
      <c r="L1459" s="77" t="s">
        <v>115</v>
      </c>
      <c r="M1459" s="77"/>
      <c r="N1459" s="77" t="s">
        <v>5289</v>
      </c>
    </row>
    <row r="1460" spans="1:14" s="61" customFormat="1" ht="33">
      <c r="A1460" s="77">
        <v>2380</v>
      </c>
      <c r="B1460" s="77" t="s">
        <v>48</v>
      </c>
      <c r="C1460" s="77" t="s">
        <v>4135</v>
      </c>
      <c r="D1460" s="77" t="s">
        <v>4136</v>
      </c>
      <c r="E1460" s="77" t="s">
        <v>2068</v>
      </c>
      <c r="F1460" s="77" t="s">
        <v>2088</v>
      </c>
      <c r="G1460" s="78">
        <v>2387007</v>
      </c>
      <c r="H1460" s="78">
        <v>2298870</v>
      </c>
      <c r="I1460" s="55" t="s">
        <v>157</v>
      </c>
      <c r="J1460" s="55" t="s">
        <v>153</v>
      </c>
      <c r="K1460" s="77" t="s">
        <v>224</v>
      </c>
      <c r="L1460" s="77" t="s">
        <v>115</v>
      </c>
      <c r="M1460" s="77"/>
      <c r="N1460" s="77" t="s">
        <v>5289</v>
      </c>
    </row>
    <row r="1461" spans="1:14" s="61" customFormat="1" ht="66">
      <c r="A1461" s="77">
        <v>2381</v>
      </c>
      <c r="B1461" s="77" t="s">
        <v>48</v>
      </c>
      <c r="C1461" s="77" t="s">
        <v>4137</v>
      </c>
      <c r="D1461" s="77" t="s">
        <v>4138</v>
      </c>
      <c r="E1461" s="77" t="s">
        <v>2068</v>
      </c>
      <c r="F1461" s="77" t="s">
        <v>2079</v>
      </c>
      <c r="G1461" s="78">
        <v>11590264</v>
      </c>
      <c r="H1461" s="78">
        <v>11336000</v>
      </c>
      <c r="I1461" s="55" t="s">
        <v>153</v>
      </c>
      <c r="J1461" s="55" t="s">
        <v>113</v>
      </c>
      <c r="K1461" s="77" t="s">
        <v>224</v>
      </c>
      <c r="L1461" s="77" t="s">
        <v>115</v>
      </c>
      <c r="M1461" s="77"/>
      <c r="N1461" s="77" t="s">
        <v>5289</v>
      </c>
    </row>
    <row r="1462" spans="1:14" s="61" customFormat="1" ht="33">
      <c r="A1462" s="77">
        <v>2382</v>
      </c>
      <c r="B1462" s="77" t="s">
        <v>48</v>
      </c>
      <c r="C1462" s="77" t="s">
        <v>4139</v>
      </c>
      <c r="D1462" s="77" t="s">
        <v>4140</v>
      </c>
      <c r="E1462" s="77" t="s">
        <v>2068</v>
      </c>
      <c r="F1462" s="77" t="s">
        <v>2074</v>
      </c>
      <c r="G1462" s="78">
        <v>1212344</v>
      </c>
      <c r="H1462" s="78">
        <v>1160000</v>
      </c>
      <c r="I1462" s="55" t="s">
        <v>132</v>
      </c>
      <c r="J1462" s="55" t="s">
        <v>136</v>
      </c>
      <c r="K1462" s="77" t="s">
        <v>224</v>
      </c>
      <c r="L1462" s="77" t="s">
        <v>115</v>
      </c>
      <c r="M1462" s="77"/>
      <c r="N1462" s="77" t="s">
        <v>5299</v>
      </c>
    </row>
    <row r="1463" spans="1:14" s="61" customFormat="1" ht="49.5">
      <c r="A1463" s="77">
        <v>2383</v>
      </c>
      <c r="B1463" s="77" t="s">
        <v>48</v>
      </c>
      <c r="C1463" s="77" t="s">
        <v>4141</v>
      </c>
      <c r="D1463" s="77" t="s">
        <v>4142</v>
      </c>
      <c r="E1463" s="77" t="s">
        <v>2068</v>
      </c>
      <c r="F1463" s="77" t="s">
        <v>2849</v>
      </c>
      <c r="G1463" s="78">
        <v>2470000</v>
      </c>
      <c r="H1463" s="78">
        <v>2330000</v>
      </c>
      <c r="I1463" s="55" t="s">
        <v>141</v>
      </c>
      <c r="J1463" s="55" t="s">
        <v>131</v>
      </c>
      <c r="K1463" s="77" t="s">
        <v>224</v>
      </c>
      <c r="L1463" s="77" t="s">
        <v>115</v>
      </c>
      <c r="M1463" s="77"/>
      <c r="N1463" s="77" t="s">
        <v>5289</v>
      </c>
    </row>
    <row r="1464" spans="1:14" s="61" customFormat="1" ht="33">
      <c r="A1464" s="77">
        <v>2384</v>
      </c>
      <c r="B1464" s="77" t="s">
        <v>48</v>
      </c>
      <c r="C1464" s="77" t="s">
        <v>4143</v>
      </c>
      <c r="D1464" s="77" t="s">
        <v>4144</v>
      </c>
      <c r="E1464" s="77" t="s">
        <v>2068</v>
      </c>
      <c r="F1464" s="77" t="s">
        <v>93</v>
      </c>
      <c r="G1464" s="78">
        <v>15799552</v>
      </c>
      <c r="H1464" s="78">
        <v>14818000</v>
      </c>
      <c r="I1464" s="55" t="s">
        <v>214</v>
      </c>
      <c r="J1464" s="55" t="s">
        <v>188</v>
      </c>
      <c r="K1464" s="77" t="s">
        <v>224</v>
      </c>
      <c r="L1464" s="77" t="s">
        <v>115</v>
      </c>
      <c r="M1464" s="77"/>
      <c r="N1464" s="77" t="s">
        <v>5289</v>
      </c>
    </row>
    <row r="1465" spans="1:14" s="61" customFormat="1" ht="33">
      <c r="A1465" s="77">
        <v>2385</v>
      </c>
      <c r="B1465" s="77" t="s">
        <v>48</v>
      </c>
      <c r="C1465" s="77" t="s">
        <v>4145</v>
      </c>
      <c r="D1465" s="77" t="s">
        <v>4146</v>
      </c>
      <c r="E1465" s="77" t="s">
        <v>2068</v>
      </c>
      <c r="F1465" s="77" t="s">
        <v>3055</v>
      </c>
      <c r="G1465" s="78">
        <v>2245012</v>
      </c>
      <c r="H1465" s="78">
        <v>2200000</v>
      </c>
      <c r="I1465" s="55" t="s">
        <v>203</v>
      </c>
      <c r="J1465" s="55" t="s">
        <v>174</v>
      </c>
      <c r="K1465" s="77" t="s">
        <v>224</v>
      </c>
      <c r="L1465" s="77" t="s">
        <v>115</v>
      </c>
      <c r="M1465" s="77"/>
      <c r="N1465" s="77" t="s">
        <v>5289</v>
      </c>
    </row>
    <row r="1466" spans="1:14" s="61" customFormat="1" ht="33">
      <c r="A1466" s="77">
        <v>2386</v>
      </c>
      <c r="B1466" s="77" t="s">
        <v>48</v>
      </c>
      <c r="C1466" s="77" t="s">
        <v>4147</v>
      </c>
      <c r="D1466" s="77" t="s">
        <v>4148</v>
      </c>
      <c r="E1466" s="77" t="s">
        <v>2068</v>
      </c>
      <c r="F1466" s="77" t="s">
        <v>2071</v>
      </c>
      <c r="G1466" s="78">
        <v>1778547</v>
      </c>
      <c r="H1466" s="78">
        <v>1678598</v>
      </c>
      <c r="I1466" s="55" t="s">
        <v>132</v>
      </c>
      <c r="J1466" s="55" t="s">
        <v>212</v>
      </c>
      <c r="K1466" s="77" t="s">
        <v>224</v>
      </c>
      <c r="L1466" s="77" t="s">
        <v>115</v>
      </c>
      <c r="M1466" s="77"/>
      <c r="N1466" s="77" t="s">
        <v>5299</v>
      </c>
    </row>
    <row r="1467" spans="1:14" s="61" customFormat="1" ht="49.5">
      <c r="A1467" s="77">
        <v>2387</v>
      </c>
      <c r="B1467" s="77" t="s">
        <v>48</v>
      </c>
      <c r="C1467" s="77" t="s">
        <v>4147</v>
      </c>
      <c r="D1467" s="77" t="s">
        <v>4149</v>
      </c>
      <c r="E1467" s="77" t="s">
        <v>2068</v>
      </c>
      <c r="F1467" s="77" t="s">
        <v>2084</v>
      </c>
      <c r="G1467" s="78">
        <v>5048257</v>
      </c>
      <c r="H1467" s="78">
        <v>5045000</v>
      </c>
      <c r="I1467" s="55" t="s">
        <v>191</v>
      </c>
      <c r="J1467" s="55" t="s">
        <v>277</v>
      </c>
      <c r="K1467" s="77" t="s">
        <v>224</v>
      </c>
      <c r="L1467" s="77" t="s">
        <v>115</v>
      </c>
      <c r="M1467" s="77"/>
      <c r="N1467" s="77" t="s">
        <v>5300</v>
      </c>
    </row>
    <row r="1468" spans="1:14" s="61" customFormat="1" ht="49.5">
      <c r="A1468" s="77">
        <v>2388</v>
      </c>
      <c r="B1468" s="77" t="s">
        <v>48</v>
      </c>
      <c r="C1468" s="77" t="s">
        <v>4150</v>
      </c>
      <c r="D1468" s="77" t="s">
        <v>4151</v>
      </c>
      <c r="E1468" s="77" t="s">
        <v>2068</v>
      </c>
      <c r="F1468" s="77" t="s">
        <v>2079</v>
      </c>
      <c r="G1468" s="78">
        <v>4821320</v>
      </c>
      <c r="H1468" s="78">
        <v>4750000</v>
      </c>
      <c r="I1468" s="55" t="s">
        <v>136</v>
      </c>
      <c r="J1468" s="55" t="s">
        <v>214</v>
      </c>
      <c r="K1468" s="77" t="s">
        <v>224</v>
      </c>
      <c r="L1468" s="77" t="s">
        <v>115</v>
      </c>
      <c r="M1468" s="77"/>
      <c r="N1468" s="77" t="s">
        <v>5289</v>
      </c>
    </row>
    <row r="1469" spans="1:14" s="61" customFormat="1" ht="49.5">
      <c r="A1469" s="77">
        <v>2389</v>
      </c>
      <c r="B1469" s="77" t="s">
        <v>48</v>
      </c>
      <c r="C1469" s="77" t="s">
        <v>4152</v>
      </c>
      <c r="D1469" s="77" t="s">
        <v>4153</v>
      </c>
      <c r="E1469" s="77" t="s">
        <v>2068</v>
      </c>
      <c r="F1469" s="77" t="s">
        <v>2079</v>
      </c>
      <c r="G1469" s="78">
        <v>10157310</v>
      </c>
      <c r="H1469" s="78">
        <v>10139000</v>
      </c>
      <c r="I1469" s="55" t="s">
        <v>120</v>
      </c>
      <c r="J1469" s="55" t="s">
        <v>127</v>
      </c>
      <c r="K1469" s="77" t="s">
        <v>224</v>
      </c>
      <c r="L1469" s="77" t="s">
        <v>115</v>
      </c>
      <c r="M1469" s="77"/>
      <c r="N1469" s="77" t="s">
        <v>5289</v>
      </c>
    </row>
    <row r="1470" spans="1:14" s="61" customFormat="1" ht="49.5">
      <c r="A1470" s="77">
        <v>2390</v>
      </c>
      <c r="B1470" s="77" t="s">
        <v>48</v>
      </c>
      <c r="C1470" s="77" t="s">
        <v>4154</v>
      </c>
      <c r="D1470" s="77" t="s">
        <v>4155</v>
      </c>
      <c r="E1470" s="77" t="s">
        <v>2068</v>
      </c>
      <c r="F1470" s="77" t="s">
        <v>2079</v>
      </c>
      <c r="G1470" s="78">
        <v>2020000</v>
      </c>
      <c r="H1470" s="78">
        <v>1870000</v>
      </c>
      <c r="I1470" s="55" t="s">
        <v>132</v>
      </c>
      <c r="J1470" s="55" t="s">
        <v>153</v>
      </c>
      <c r="K1470" s="77" t="s">
        <v>224</v>
      </c>
      <c r="L1470" s="77" t="s">
        <v>115</v>
      </c>
      <c r="M1470" s="77"/>
      <c r="N1470" s="77" t="s">
        <v>5289</v>
      </c>
    </row>
    <row r="1471" spans="1:14" s="61" customFormat="1" ht="49.5">
      <c r="A1471" s="77">
        <v>2391</v>
      </c>
      <c r="B1471" s="77" t="s">
        <v>48</v>
      </c>
      <c r="C1471" s="77" t="s">
        <v>1259</v>
      </c>
      <c r="D1471" s="77" t="s">
        <v>4156</v>
      </c>
      <c r="E1471" s="77" t="s">
        <v>2068</v>
      </c>
      <c r="F1471" s="77" t="s">
        <v>2079</v>
      </c>
      <c r="G1471" s="78">
        <v>2701784</v>
      </c>
      <c r="H1471" s="78">
        <v>2700000</v>
      </c>
      <c r="I1471" s="55" t="s">
        <v>1249</v>
      </c>
      <c r="J1471" s="55" t="s">
        <v>221</v>
      </c>
      <c r="K1471" s="77" t="s">
        <v>224</v>
      </c>
      <c r="L1471" s="77" t="s">
        <v>115</v>
      </c>
      <c r="M1471" s="77"/>
      <c r="N1471" s="77" t="s">
        <v>5297</v>
      </c>
    </row>
    <row r="1472" spans="1:14" s="61" customFormat="1" ht="49.5">
      <c r="A1472" s="77">
        <v>2392</v>
      </c>
      <c r="B1472" s="77" t="s">
        <v>48</v>
      </c>
      <c r="C1472" s="77" t="s">
        <v>4157</v>
      </c>
      <c r="D1472" s="77" t="s">
        <v>4158</v>
      </c>
      <c r="E1472" s="77" t="s">
        <v>2068</v>
      </c>
      <c r="F1472" s="77" t="s">
        <v>2337</v>
      </c>
      <c r="G1472" s="78">
        <v>1106887</v>
      </c>
      <c r="H1472" s="78">
        <v>1097000</v>
      </c>
      <c r="I1472" s="55" t="s">
        <v>120</v>
      </c>
      <c r="J1472" s="55" t="s">
        <v>132</v>
      </c>
      <c r="K1472" s="77" t="s">
        <v>224</v>
      </c>
      <c r="L1472" s="77" t="s">
        <v>115</v>
      </c>
      <c r="M1472" s="77"/>
      <c r="N1472" s="77" t="s">
        <v>5289</v>
      </c>
    </row>
    <row r="1473" spans="1:14" s="61" customFormat="1" ht="99">
      <c r="A1473" s="77">
        <v>2393</v>
      </c>
      <c r="B1473" s="77" t="s">
        <v>48</v>
      </c>
      <c r="C1473" s="77" t="s">
        <v>4159</v>
      </c>
      <c r="D1473" s="77" t="s">
        <v>4160</v>
      </c>
      <c r="E1473" s="77" t="s">
        <v>2068</v>
      </c>
      <c r="F1473" s="77" t="s">
        <v>2079</v>
      </c>
      <c r="G1473" s="78">
        <v>3160524</v>
      </c>
      <c r="H1473" s="78">
        <v>2930000</v>
      </c>
      <c r="I1473" s="55" t="s">
        <v>157</v>
      </c>
      <c r="J1473" s="55" t="s">
        <v>132</v>
      </c>
      <c r="K1473" s="77" t="s">
        <v>224</v>
      </c>
      <c r="L1473" s="77" t="s">
        <v>176</v>
      </c>
      <c r="M1473" s="77" t="s">
        <v>5290</v>
      </c>
      <c r="N1473" s="77"/>
    </row>
    <row r="1474" spans="1:14" s="61" customFormat="1" ht="49.5">
      <c r="A1474" s="77">
        <v>2394</v>
      </c>
      <c r="B1474" s="77" t="s">
        <v>50</v>
      </c>
      <c r="C1474" s="77" t="s">
        <v>50</v>
      </c>
      <c r="D1474" s="77" t="s">
        <v>4161</v>
      </c>
      <c r="E1474" s="77" t="s">
        <v>2068</v>
      </c>
      <c r="F1474" s="77" t="s">
        <v>93</v>
      </c>
      <c r="G1474" s="78">
        <v>9000000</v>
      </c>
      <c r="H1474" s="78">
        <v>8300000</v>
      </c>
      <c r="I1474" s="55" t="s">
        <v>1249</v>
      </c>
      <c r="J1474" s="55" t="s">
        <v>207</v>
      </c>
      <c r="K1474" s="77" t="s">
        <v>453</v>
      </c>
      <c r="L1474" s="77" t="s">
        <v>115</v>
      </c>
      <c r="M1474" s="77"/>
      <c r="N1474" s="77" t="s">
        <v>5275</v>
      </c>
    </row>
    <row r="1475" spans="1:14" s="61" customFormat="1" ht="49.5">
      <c r="A1475" s="77">
        <v>2395</v>
      </c>
      <c r="B1475" s="77" t="s">
        <v>50</v>
      </c>
      <c r="C1475" s="77" t="s">
        <v>50</v>
      </c>
      <c r="D1475" s="77" t="s">
        <v>4162</v>
      </c>
      <c r="E1475" s="77" t="s">
        <v>2068</v>
      </c>
      <c r="F1475" s="77" t="s">
        <v>2223</v>
      </c>
      <c r="G1475" s="78">
        <v>1511528</v>
      </c>
      <c r="H1475" s="78">
        <v>1507000</v>
      </c>
      <c r="I1475" s="55" t="s">
        <v>556</v>
      </c>
      <c r="J1475" s="55" t="s">
        <v>188</v>
      </c>
      <c r="K1475" s="77" t="s">
        <v>453</v>
      </c>
      <c r="L1475" s="77" t="s">
        <v>115</v>
      </c>
      <c r="M1475" s="77"/>
      <c r="N1475" s="77" t="s">
        <v>5302</v>
      </c>
    </row>
    <row r="1476" spans="1:14" s="61" customFormat="1" ht="49.5">
      <c r="A1476" s="77">
        <v>2396</v>
      </c>
      <c r="B1476" s="77" t="s">
        <v>50</v>
      </c>
      <c r="C1476" s="77" t="s">
        <v>50</v>
      </c>
      <c r="D1476" s="77" t="s">
        <v>4163</v>
      </c>
      <c r="E1476" s="77" t="s">
        <v>2068</v>
      </c>
      <c r="F1476" s="77" t="s">
        <v>2088</v>
      </c>
      <c r="G1476" s="78">
        <v>5715636</v>
      </c>
      <c r="H1476" s="78">
        <v>5280000</v>
      </c>
      <c r="I1476" s="55" t="s">
        <v>255</v>
      </c>
      <c r="J1476" s="55" t="s">
        <v>174</v>
      </c>
      <c r="K1476" s="77" t="s">
        <v>453</v>
      </c>
      <c r="L1476" s="77" t="s">
        <v>115</v>
      </c>
      <c r="M1476" s="77"/>
      <c r="N1476" s="77" t="s">
        <v>5275</v>
      </c>
    </row>
    <row r="1477" spans="1:14" s="61" customFormat="1" ht="49.5">
      <c r="A1477" s="77">
        <v>2397</v>
      </c>
      <c r="B1477" s="77" t="s">
        <v>50</v>
      </c>
      <c r="C1477" s="77" t="s">
        <v>50</v>
      </c>
      <c r="D1477" s="77" t="s">
        <v>4164</v>
      </c>
      <c r="E1477" s="77" t="s">
        <v>2068</v>
      </c>
      <c r="F1477" s="77" t="s">
        <v>93</v>
      </c>
      <c r="G1477" s="78">
        <v>13674642</v>
      </c>
      <c r="H1477" s="78">
        <v>13200000</v>
      </c>
      <c r="I1477" s="55" t="s">
        <v>141</v>
      </c>
      <c r="J1477" s="55" t="s">
        <v>126</v>
      </c>
      <c r="K1477" s="77" t="s">
        <v>453</v>
      </c>
      <c r="L1477" s="77" t="s">
        <v>115</v>
      </c>
      <c r="M1477" s="77"/>
      <c r="N1477" s="77" t="s">
        <v>5289</v>
      </c>
    </row>
    <row r="1478" spans="1:14" s="61" customFormat="1" ht="66">
      <c r="A1478" s="77">
        <v>2398</v>
      </c>
      <c r="B1478" s="77" t="s">
        <v>50</v>
      </c>
      <c r="C1478" s="77" t="s">
        <v>50</v>
      </c>
      <c r="D1478" s="77" t="s">
        <v>4165</v>
      </c>
      <c r="E1478" s="77" t="s">
        <v>2068</v>
      </c>
      <c r="F1478" s="77" t="s">
        <v>93</v>
      </c>
      <c r="G1478" s="78">
        <v>3296853</v>
      </c>
      <c r="H1478" s="78">
        <v>3100000</v>
      </c>
      <c r="I1478" s="55" t="s">
        <v>131</v>
      </c>
      <c r="J1478" s="55" t="s">
        <v>121</v>
      </c>
      <c r="K1478" s="77" t="s">
        <v>4166</v>
      </c>
      <c r="L1478" s="77" t="s">
        <v>115</v>
      </c>
      <c r="M1478" s="77"/>
      <c r="N1478" s="77" t="s">
        <v>5301</v>
      </c>
    </row>
    <row r="1479" spans="1:14" s="61" customFormat="1" ht="66">
      <c r="A1479" s="77">
        <v>2399</v>
      </c>
      <c r="B1479" s="77" t="s">
        <v>50</v>
      </c>
      <c r="C1479" s="77" t="s">
        <v>50</v>
      </c>
      <c r="D1479" s="77" t="s">
        <v>4167</v>
      </c>
      <c r="E1479" s="77" t="s">
        <v>2068</v>
      </c>
      <c r="F1479" s="77" t="s">
        <v>93</v>
      </c>
      <c r="G1479" s="78">
        <v>2000000</v>
      </c>
      <c r="H1479" s="78">
        <v>2000000</v>
      </c>
      <c r="I1479" s="55" t="s">
        <v>148</v>
      </c>
      <c r="J1479" s="55" t="s">
        <v>121</v>
      </c>
      <c r="K1479" s="77" t="s">
        <v>453</v>
      </c>
      <c r="L1479" s="77" t="s">
        <v>115</v>
      </c>
      <c r="M1479" s="77"/>
      <c r="N1479" s="77" t="s">
        <v>5275</v>
      </c>
    </row>
    <row r="1480" spans="1:14" s="61" customFormat="1" ht="49.5">
      <c r="A1480" s="77">
        <v>2400</v>
      </c>
      <c r="B1480" s="77" t="s">
        <v>50</v>
      </c>
      <c r="C1480" s="77" t="s">
        <v>50</v>
      </c>
      <c r="D1480" s="77" t="s">
        <v>4168</v>
      </c>
      <c r="E1480" s="77" t="s">
        <v>2068</v>
      </c>
      <c r="F1480" s="77" t="s">
        <v>93</v>
      </c>
      <c r="G1480" s="78">
        <v>8849600</v>
      </c>
      <c r="H1480" s="78">
        <v>8250000</v>
      </c>
      <c r="I1480" s="55" t="s">
        <v>157</v>
      </c>
      <c r="J1480" s="55" t="s">
        <v>153</v>
      </c>
      <c r="K1480" s="77" t="s">
        <v>453</v>
      </c>
      <c r="L1480" s="77" t="s">
        <v>115</v>
      </c>
      <c r="M1480" s="77"/>
      <c r="N1480" s="77" t="s">
        <v>5275</v>
      </c>
    </row>
    <row r="1481" spans="1:14" s="61" customFormat="1" ht="49.5">
      <c r="A1481" s="77">
        <v>2401</v>
      </c>
      <c r="B1481" s="77" t="s">
        <v>50</v>
      </c>
      <c r="C1481" s="77" t="s">
        <v>50</v>
      </c>
      <c r="D1481" s="77" t="s">
        <v>4169</v>
      </c>
      <c r="E1481" s="77" t="s">
        <v>2068</v>
      </c>
      <c r="F1481" s="77" t="s">
        <v>93</v>
      </c>
      <c r="G1481" s="78">
        <v>4500000</v>
      </c>
      <c r="H1481" s="78">
        <v>4500000</v>
      </c>
      <c r="I1481" s="55" t="s">
        <v>221</v>
      </c>
      <c r="J1481" s="55" t="s">
        <v>132</v>
      </c>
      <c r="K1481" s="77" t="s">
        <v>453</v>
      </c>
      <c r="L1481" s="77" t="s">
        <v>115</v>
      </c>
      <c r="M1481" s="77"/>
      <c r="N1481" s="77" t="s">
        <v>5275</v>
      </c>
    </row>
    <row r="1482" spans="1:14" s="61" customFormat="1" ht="49.5">
      <c r="A1482" s="77">
        <v>2402</v>
      </c>
      <c r="B1482" s="77" t="s">
        <v>50</v>
      </c>
      <c r="C1482" s="77" t="s">
        <v>50</v>
      </c>
      <c r="D1482" s="77" t="s">
        <v>4170</v>
      </c>
      <c r="E1482" s="77" t="s">
        <v>2068</v>
      </c>
      <c r="F1482" s="77" t="s">
        <v>2849</v>
      </c>
      <c r="G1482" s="78">
        <v>12183474</v>
      </c>
      <c r="H1482" s="78">
        <v>11460000</v>
      </c>
      <c r="I1482" s="55" t="s">
        <v>121</v>
      </c>
      <c r="J1482" s="55" t="s">
        <v>132</v>
      </c>
      <c r="K1482" s="77" t="s">
        <v>453</v>
      </c>
      <c r="L1482" s="77" t="s">
        <v>115</v>
      </c>
      <c r="M1482" s="77"/>
      <c r="N1482" s="77" t="s">
        <v>5297</v>
      </c>
    </row>
    <row r="1483" spans="1:14" s="61" customFormat="1" ht="33">
      <c r="A1483" s="77">
        <v>2403</v>
      </c>
      <c r="B1483" s="77" t="s">
        <v>50</v>
      </c>
      <c r="C1483" s="77" t="s">
        <v>4171</v>
      </c>
      <c r="D1483" s="77" t="s">
        <v>4172</v>
      </c>
      <c r="E1483" s="77" t="s">
        <v>2068</v>
      </c>
      <c r="F1483" s="77" t="s">
        <v>2088</v>
      </c>
      <c r="G1483" s="78">
        <v>1530000</v>
      </c>
      <c r="H1483" s="78">
        <v>1410000</v>
      </c>
      <c r="I1483" s="55" t="s">
        <v>141</v>
      </c>
      <c r="J1483" s="55" t="s">
        <v>131</v>
      </c>
      <c r="K1483" s="77" t="s">
        <v>453</v>
      </c>
      <c r="L1483" s="77" t="s">
        <v>115</v>
      </c>
      <c r="M1483" s="77"/>
      <c r="N1483" s="77" t="s">
        <v>5289</v>
      </c>
    </row>
    <row r="1484" spans="1:14" s="61" customFormat="1" ht="49.5">
      <c r="A1484" s="77">
        <v>2404</v>
      </c>
      <c r="B1484" s="77" t="s">
        <v>50</v>
      </c>
      <c r="C1484" s="77" t="s">
        <v>4173</v>
      </c>
      <c r="D1484" s="77" t="s">
        <v>4174</v>
      </c>
      <c r="E1484" s="77" t="s">
        <v>2068</v>
      </c>
      <c r="F1484" s="77" t="s">
        <v>2074</v>
      </c>
      <c r="G1484" s="78">
        <v>2061737</v>
      </c>
      <c r="H1484" s="78">
        <v>1833000</v>
      </c>
      <c r="I1484" s="55" t="s">
        <v>157</v>
      </c>
      <c r="J1484" s="55" t="s">
        <v>121</v>
      </c>
      <c r="K1484" s="77" t="s">
        <v>453</v>
      </c>
      <c r="L1484" s="77" t="s">
        <v>115</v>
      </c>
      <c r="M1484" s="77"/>
      <c r="N1484" s="77" t="s">
        <v>5275</v>
      </c>
    </row>
    <row r="1485" spans="1:14" s="61" customFormat="1" ht="49.5">
      <c r="A1485" s="77">
        <v>2405</v>
      </c>
      <c r="B1485" s="77" t="s">
        <v>50</v>
      </c>
      <c r="C1485" s="77" t="s">
        <v>4175</v>
      </c>
      <c r="D1485" s="77" t="s">
        <v>4176</v>
      </c>
      <c r="E1485" s="77" t="s">
        <v>2068</v>
      </c>
      <c r="F1485" s="77" t="s">
        <v>93</v>
      </c>
      <c r="G1485" s="78">
        <v>5919034</v>
      </c>
      <c r="H1485" s="78">
        <v>5680000</v>
      </c>
      <c r="I1485" s="55" t="s">
        <v>121</v>
      </c>
      <c r="J1485" s="55" t="s">
        <v>132</v>
      </c>
      <c r="K1485" s="77" t="s">
        <v>453</v>
      </c>
      <c r="L1485" s="77" t="s">
        <v>115</v>
      </c>
      <c r="M1485" s="77"/>
      <c r="N1485" s="77" t="s">
        <v>5289</v>
      </c>
    </row>
    <row r="1486" spans="1:14" s="61" customFormat="1" ht="33">
      <c r="A1486" s="77">
        <v>2406</v>
      </c>
      <c r="B1486" s="77" t="s">
        <v>50</v>
      </c>
      <c r="C1486" s="77" t="s">
        <v>4177</v>
      </c>
      <c r="D1486" s="77" t="s">
        <v>4178</v>
      </c>
      <c r="E1486" s="77" t="s">
        <v>2068</v>
      </c>
      <c r="F1486" s="77" t="s">
        <v>93</v>
      </c>
      <c r="G1486" s="78">
        <v>3680968</v>
      </c>
      <c r="H1486" s="78">
        <v>3630000</v>
      </c>
      <c r="I1486" s="55" t="s">
        <v>4179</v>
      </c>
      <c r="J1486" s="55" t="s">
        <v>113</v>
      </c>
      <c r="K1486" s="77" t="s">
        <v>453</v>
      </c>
      <c r="L1486" s="77" t="s">
        <v>115</v>
      </c>
      <c r="M1486" s="77"/>
      <c r="N1486" s="77" t="s">
        <v>5289</v>
      </c>
    </row>
    <row r="1487" spans="1:14" s="61" customFormat="1" ht="49.5">
      <c r="A1487" s="77">
        <v>2407</v>
      </c>
      <c r="B1487" s="77" t="s">
        <v>42</v>
      </c>
      <c r="C1487" s="77" t="s">
        <v>1279</v>
      </c>
      <c r="D1487" s="77" t="s">
        <v>4180</v>
      </c>
      <c r="E1487" s="77" t="s">
        <v>2068</v>
      </c>
      <c r="F1487" s="77" t="s">
        <v>2849</v>
      </c>
      <c r="G1487" s="78">
        <v>4206563</v>
      </c>
      <c r="H1487" s="78">
        <v>3960000</v>
      </c>
      <c r="I1487" s="55" t="s">
        <v>157</v>
      </c>
      <c r="J1487" s="55" t="s">
        <v>132</v>
      </c>
      <c r="K1487" s="77" t="s">
        <v>418</v>
      </c>
      <c r="L1487" s="77" t="s">
        <v>115</v>
      </c>
      <c r="M1487" s="77"/>
      <c r="N1487" s="77" t="s">
        <v>5275</v>
      </c>
    </row>
    <row r="1488" spans="1:14" s="61" customFormat="1" ht="82.5">
      <c r="A1488" s="77">
        <v>2408</v>
      </c>
      <c r="B1488" s="77" t="s">
        <v>54</v>
      </c>
      <c r="C1488" s="77" t="s">
        <v>54</v>
      </c>
      <c r="D1488" s="77" t="s">
        <v>4181</v>
      </c>
      <c r="E1488" s="77" t="s">
        <v>2068</v>
      </c>
      <c r="F1488" s="77" t="s">
        <v>2088</v>
      </c>
      <c r="G1488" s="78">
        <v>15715770</v>
      </c>
      <c r="H1488" s="78">
        <v>13800000</v>
      </c>
      <c r="I1488" s="55" t="s">
        <v>230</v>
      </c>
      <c r="J1488" s="55" t="s">
        <v>131</v>
      </c>
      <c r="K1488" s="77" t="s">
        <v>507</v>
      </c>
      <c r="L1488" s="77" t="s">
        <v>115</v>
      </c>
      <c r="M1488" s="77"/>
      <c r="N1488" s="77" t="s">
        <v>5301</v>
      </c>
    </row>
    <row r="1489" spans="1:14" s="61" customFormat="1" ht="66">
      <c r="A1489" s="77">
        <v>2409</v>
      </c>
      <c r="B1489" s="77" t="s">
        <v>54</v>
      </c>
      <c r="C1489" s="77" t="s">
        <v>54</v>
      </c>
      <c r="D1489" s="77" t="s">
        <v>4182</v>
      </c>
      <c r="E1489" s="77" t="s">
        <v>2068</v>
      </c>
      <c r="F1489" s="77" t="s">
        <v>2112</v>
      </c>
      <c r="G1489" s="78">
        <v>94690377</v>
      </c>
      <c r="H1489" s="78">
        <v>91849666</v>
      </c>
      <c r="I1489" s="55" t="s">
        <v>195</v>
      </c>
      <c r="J1489" s="55" t="s">
        <v>210</v>
      </c>
      <c r="K1489" s="77" t="s">
        <v>1284</v>
      </c>
      <c r="L1489" s="77" t="s">
        <v>115</v>
      </c>
      <c r="M1489" s="77"/>
      <c r="N1489" s="77" t="s">
        <v>5301</v>
      </c>
    </row>
    <row r="1490" spans="1:14" s="61" customFormat="1" ht="49.5">
      <c r="A1490" s="77">
        <v>2410</v>
      </c>
      <c r="B1490" s="77" t="s">
        <v>54</v>
      </c>
      <c r="C1490" s="77" t="s">
        <v>54</v>
      </c>
      <c r="D1490" s="77" t="s">
        <v>4183</v>
      </c>
      <c r="E1490" s="77" t="s">
        <v>2068</v>
      </c>
      <c r="F1490" s="77" t="s">
        <v>2337</v>
      </c>
      <c r="G1490" s="78">
        <v>7164035</v>
      </c>
      <c r="H1490" s="78">
        <v>5704000</v>
      </c>
      <c r="I1490" s="55" t="s">
        <v>121</v>
      </c>
      <c r="J1490" s="55" t="s">
        <v>153</v>
      </c>
      <c r="K1490" s="77" t="s">
        <v>507</v>
      </c>
      <c r="L1490" s="77" t="s">
        <v>115</v>
      </c>
      <c r="M1490" s="77"/>
      <c r="N1490" s="77" t="s">
        <v>5275</v>
      </c>
    </row>
    <row r="1491" spans="1:14" s="61" customFormat="1" ht="66">
      <c r="A1491" s="77">
        <v>2411</v>
      </c>
      <c r="B1491" s="77" t="s">
        <v>54</v>
      </c>
      <c r="C1491" s="77" t="s">
        <v>4184</v>
      </c>
      <c r="D1491" s="77" t="s">
        <v>4185</v>
      </c>
      <c r="E1491" s="77" t="s">
        <v>2068</v>
      </c>
      <c r="F1491" s="77" t="s">
        <v>2088</v>
      </c>
      <c r="G1491" s="78">
        <v>2111196</v>
      </c>
      <c r="H1491" s="78">
        <v>2109060</v>
      </c>
      <c r="I1491" s="55" t="s">
        <v>132</v>
      </c>
      <c r="J1491" s="55" t="s">
        <v>127</v>
      </c>
      <c r="K1491" s="77" t="s">
        <v>414</v>
      </c>
      <c r="L1491" s="77" t="s">
        <v>115</v>
      </c>
      <c r="M1491" s="77"/>
      <c r="N1491" s="77" t="s">
        <v>5289</v>
      </c>
    </row>
    <row r="1492" spans="1:14" s="61" customFormat="1" ht="49.5">
      <c r="A1492" s="77">
        <v>2412</v>
      </c>
      <c r="B1492" s="77" t="s">
        <v>54</v>
      </c>
      <c r="C1492" s="77" t="s">
        <v>1282</v>
      </c>
      <c r="D1492" s="77" t="s">
        <v>4186</v>
      </c>
      <c r="E1492" s="77" t="s">
        <v>2068</v>
      </c>
      <c r="F1492" s="77" t="s">
        <v>93</v>
      </c>
      <c r="G1492" s="78">
        <v>30000000</v>
      </c>
      <c r="H1492" s="78">
        <v>30000000</v>
      </c>
      <c r="I1492" s="55" t="s">
        <v>4187</v>
      </c>
      <c r="J1492" s="55" t="s">
        <v>207</v>
      </c>
      <c r="K1492" s="77" t="s">
        <v>4188</v>
      </c>
      <c r="L1492" s="77" t="s">
        <v>115</v>
      </c>
      <c r="M1492" s="77"/>
      <c r="N1492" s="77" t="s">
        <v>5299</v>
      </c>
    </row>
    <row r="1493" spans="1:14" s="61" customFormat="1" ht="66">
      <c r="A1493" s="77">
        <v>2413</v>
      </c>
      <c r="B1493" s="77" t="s">
        <v>54</v>
      </c>
      <c r="C1493" s="77" t="s">
        <v>1282</v>
      </c>
      <c r="D1493" s="77" t="s">
        <v>4189</v>
      </c>
      <c r="E1493" s="77" t="s">
        <v>2068</v>
      </c>
      <c r="F1493" s="77" t="s">
        <v>2084</v>
      </c>
      <c r="G1493" s="78">
        <v>8229347</v>
      </c>
      <c r="H1493" s="78">
        <v>8219347</v>
      </c>
      <c r="I1493" s="55" t="s">
        <v>4190</v>
      </c>
      <c r="J1493" s="55" t="s">
        <v>221</v>
      </c>
      <c r="K1493" s="77" t="s">
        <v>1333</v>
      </c>
      <c r="L1493" s="77" t="s">
        <v>115</v>
      </c>
      <c r="M1493" s="77"/>
      <c r="N1493" s="77" t="s">
        <v>5298</v>
      </c>
    </row>
    <row r="1494" spans="1:14" s="61" customFormat="1" ht="49.5">
      <c r="A1494" s="77">
        <v>2414</v>
      </c>
      <c r="B1494" s="77" t="s">
        <v>54</v>
      </c>
      <c r="C1494" s="77" t="s">
        <v>1282</v>
      </c>
      <c r="D1494" s="77" t="s">
        <v>4186</v>
      </c>
      <c r="E1494" s="77" t="s">
        <v>2068</v>
      </c>
      <c r="F1494" s="77" t="s">
        <v>93</v>
      </c>
      <c r="G1494" s="78">
        <v>3051851</v>
      </c>
      <c r="H1494" s="78">
        <v>3051851</v>
      </c>
      <c r="I1494" s="55" t="s">
        <v>4191</v>
      </c>
      <c r="J1494" s="55" t="s">
        <v>126</v>
      </c>
      <c r="K1494" s="77" t="s">
        <v>4188</v>
      </c>
      <c r="L1494" s="77" t="s">
        <v>115</v>
      </c>
      <c r="M1494" s="77"/>
      <c r="N1494" s="77" t="s">
        <v>5299</v>
      </c>
    </row>
    <row r="1495" spans="1:14" s="61" customFormat="1" ht="82.5">
      <c r="A1495" s="77">
        <v>2415</v>
      </c>
      <c r="B1495" s="77" t="s">
        <v>54</v>
      </c>
      <c r="C1495" s="77" t="s">
        <v>1282</v>
      </c>
      <c r="D1495" s="77" t="s">
        <v>4192</v>
      </c>
      <c r="E1495" s="77" t="s">
        <v>2068</v>
      </c>
      <c r="F1495" s="77" t="s">
        <v>2129</v>
      </c>
      <c r="G1495" s="78">
        <v>2121458</v>
      </c>
      <c r="H1495" s="78">
        <v>2121458</v>
      </c>
      <c r="I1495" s="55" t="s">
        <v>255</v>
      </c>
      <c r="J1495" s="55" t="s">
        <v>191</v>
      </c>
      <c r="K1495" s="77" t="s">
        <v>4193</v>
      </c>
      <c r="L1495" s="77" t="s">
        <v>115</v>
      </c>
      <c r="M1495" s="77"/>
      <c r="N1495" s="77" t="s">
        <v>5299</v>
      </c>
    </row>
    <row r="1496" spans="1:14" s="61" customFormat="1" ht="82.5">
      <c r="A1496" s="77">
        <v>2416</v>
      </c>
      <c r="B1496" s="77" t="s">
        <v>54</v>
      </c>
      <c r="C1496" s="77" t="s">
        <v>1282</v>
      </c>
      <c r="D1496" s="77" t="s">
        <v>4194</v>
      </c>
      <c r="E1496" s="77" t="s">
        <v>2068</v>
      </c>
      <c r="F1496" s="77" t="s">
        <v>93</v>
      </c>
      <c r="G1496" s="78">
        <v>6357878</v>
      </c>
      <c r="H1496" s="78">
        <v>5430000</v>
      </c>
      <c r="I1496" s="55" t="s">
        <v>141</v>
      </c>
      <c r="J1496" s="55" t="s">
        <v>188</v>
      </c>
      <c r="K1496" s="77" t="s">
        <v>4195</v>
      </c>
      <c r="L1496" s="77" t="s">
        <v>115</v>
      </c>
      <c r="M1496" s="77"/>
      <c r="N1496" s="77" t="s">
        <v>5329</v>
      </c>
    </row>
    <row r="1497" spans="1:14" s="61" customFormat="1" ht="82.5">
      <c r="A1497" s="77">
        <v>2417</v>
      </c>
      <c r="B1497" s="77" t="s">
        <v>54</v>
      </c>
      <c r="C1497" s="77" t="s">
        <v>1282</v>
      </c>
      <c r="D1497" s="77" t="s">
        <v>4196</v>
      </c>
      <c r="E1497" s="77" t="s">
        <v>2068</v>
      </c>
      <c r="F1497" s="77" t="s">
        <v>2129</v>
      </c>
      <c r="G1497" s="78">
        <v>37052639</v>
      </c>
      <c r="H1497" s="78">
        <v>37050000</v>
      </c>
      <c r="I1497" s="55" t="s">
        <v>148</v>
      </c>
      <c r="J1497" s="55" t="s">
        <v>277</v>
      </c>
      <c r="K1497" s="77" t="s">
        <v>444</v>
      </c>
      <c r="L1497" s="77" t="s">
        <v>115</v>
      </c>
      <c r="M1497" s="77"/>
      <c r="N1497" s="77" t="s">
        <v>5299</v>
      </c>
    </row>
    <row r="1498" spans="1:14" s="61" customFormat="1" ht="82.5">
      <c r="A1498" s="77">
        <v>2418</v>
      </c>
      <c r="B1498" s="77" t="s">
        <v>54</v>
      </c>
      <c r="C1498" s="77" t="s">
        <v>1282</v>
      </c>
      <c r="D1498" s="77" t="s">
        <v>4197</v>
      </c>
      <c r="E1498" s="77" t="s">
        <v>2068</v>
      </c>
      <c r="F1498" s="77" t="s">
        <v>2129</v>
      </c>
      <c r="G1498" s="78">
        <v>4053947</v>
      </c>
      <c r="H1498" s="78">
        <v>4046000</v>
      </c>
      <c r="I1498" s="55" t="s">
        <v>132</v>
      </c>
      <c r="J1498" s="55" t="s">
        <v>136</v>
      </c>
      <c r="K1498" s="77" t="s">
        <v>1314</v>
      </c>
      <c r="L1498" s="77" t="s">
        <v>115</v>
      </c>
      <c r="M1498" s="77"/>
      <c r="N1498" s="77" t="s">
        <v>5275</v>
      </c>
    </row>
    <row r="1499" spans="1:14" s="61" customFormat="1" ht="148.5">
      <c r="A1499" s="77">
        <v>2419</v>
      </c>
      <c r="B1499" s="77" t="s">
        <v>54</v>
      </c>
      <c r="C1499" s="77" t="s">
        <v>1285</v>
      </c>
      <c r="D1499" s="77" t="s">
        <v>4198</v>
      </c>
      <c r="E1499" s="77" t="s">
        <v>2068</v>
      </c>
      <c r="F1499" s="77" t="s">
        <v>2071</v>
      </c>
      <c r="G1499" s="78">
        <v>2848191</v>
      </c>
      <c r="H1499" s="78">
        <v>2848191</v>
      </c>
      <c r="I1499" s="55" t="s">
        <v>4199</v>
      </c>
      <c r="J1499" s="55" t="s">
        <v>126</v>
      </c>
      <c r="K1499" s="77" t="s">
        <v>4200</v>
      </c>
      <c r="L1499" s="77" t="s">
        <v>115</v>
      </c>
      <c r="M1499" s="77"/>
      <c r="N1499" s="77" t="s">
        <v>5285</v>
      </c>
    </row>
    <row r="1500" spans="1:14" s="61" customFormat="1" ht="66">
      <c r="A1500" s="77">
        <v>2420</v>
      </c>
      <c r="B1500" s="77" t="s">
        <v>54</v>
      </c>
      <c r="C1500" s="77" t="s">
        <v>1285</v>
      </c>
      <c r="D1500" s="77" t="s">
        <v>4201</v>
      </c>
      <c r="E1500" s="77" t="s">
        <v>2068</v>
      </c>
      <c r="F1500" s="77" t="s">
        <v>93</v>
      </c>
      <c r="G1500" s="78">
        <v>2853602</v>
      </c>
      <c r="H1500" s="78">
        <v>2850000</v>
      </c>
      <c r="I1500" s="55" t="s">
        <v>556</v>
      </c>
      <c r="J1500" s="55" t="s">
        <v>221</v>
      </c>
      <c r="K1500" s="77" t="s">
        <v>1288</v>
      </c>
      <c r="L1500" s="77" t="s">
        <v>115</v>
      </c>
      <c r="M1500" s="77"/>
      <c r="N1500" s="77" t="s">
        <v>5289</v>
      </c>
    </row>
    <row r="1501" spans="1:14" s="61" customFormat="1" ht="66">
      <c r="A1501" s="77">
        <v>2421</v>
      </c>
      <c r="B1501" s="77" t="s">
        <v>54</v>
      </c>
      <c r="C1501" s="77" t="s">
        <v>1285</v>
      </c>
      <c r="D1501" s="77" t="s">
        <v>4202</v>
      </c>
      <c r="E1501" s="77" t="s">
        <v>2068</v>
      </c>
      <c r="F1501" s="77" t="s">
        <v>93</v>
      </c>
      <c r="G1501" s="78">
        <v>1480918</v>
      </c>
      <c r="H1501" s="78">
        <v>1480000</v>
      </c>
      <c r="I1501" s="55" t="s">
        <v>556</v>
      </c>
      <c r="J1501" s="55" t="s">
        <v>210</v>
      </c>
      <c r="K1501" s="77" t="s">
        <v>4203</v>
      </c>
      <c r="L1501" s="77" t="s">
        <v>115</v>
      </c>
      <c r="M1501" s="77"/>
      <c r="N1501" s="77" t="s">
        <v>5309</v>
      </c>
    </row>
    <row r="1502" spans="1:14" s="61" customFormat="1" ht="66">
      <c r="A1502" s="77">
        <v>2422</v>
      </c>
      <c r="B1502" s="77" t="s">
        <v>54</v>
      </c>
      <c r="C1502" s="77" t="s">
        <v>1285</v>
      </c>
      <c r="D1502" s="77" t="s">
        <v>4204</v>
      </c>
      <c r="E1502" s="77" t="s">
        <v>2068</v>
      </c>
      <c r="F1502" s="77" t="s">
        <v>93</v>
      </c>
      <c r="G1502" s="78">
        <v>2052903</v>
      </c>
      <c r="H1502" s="78">
        <v>2010000</v>
      </c>
      <c r="I1502" s="55" t="s">
        <v>170</v>
      </c>
      <c r="J1502" s="55" t="s">
        <v>126</v>
      </c>
      <c r="K1502" s="77" t="s">
        <v>4205</v>
      </c>
      <c r="L1502" s="77" t="s">
        <v>115</v>
      </c>
      <c r="M1502" s="77"/>
      <c r="N1502" s="77" t="s">
        <v>5289</v>
      </c>
    </row>
    <row r="1503" spans="1:14" s="61" customFormat="1" ht="66">
      <c r="A1503" s="77">
        <v>2423</v>
      </c>
      <c r="B1503" s="77" t="s">
        <v>54</v>
      </c>
      <c r="C1503" s="77" t="s">
        <v>1285</v>
      </c>
      <c r="D1503" s="77" t="s">
        <v>4206</v>
      </c>
      <c r="E1503" s="77" t="s">
        <v>2068</v>
      </c>
      <c r="F1503" s="77" t="s">
        <v>93</v>
      </c>
      <c r="G1503" s="78">
        <v>6246008</v>
      </c>
      <c r="H1503" s="78">
        <v>5300000</v>
      </c>
      <c r="I1503" s="55" t="s">
        <v>195</v>
      </c>
      <c r="J1503" s="55" t="s">
        <v>174</v>
      </c>
      <c r="K1503" s="77" t="s">
        <v>4207</v>
      </c>
      <c r="L1503" s="77" t="s">
        <v>115</v>
      </c>
      <c r="M1503" s="77"/>
      <c r="N1503" s="77" t="s">
        <v>5289</v>
      </c>
    </row>
    <row r="1504" spans="1:14" s="61" customFormat="1" ht="99">
      <c r="A1504" s="77">
        <v>2424</v>
      </c>
      <c r="B1504" s="77" t="s">
        <v>54</v>
      </c>
      <c r="C1504" s="77" t="s">
        <v>1285</v>
      </c>
      <c r="D1504" s="77" t="s">
        <v>4208</v>
      </c>
      <c r="E1504" s="77" t="s">
        <v>2068</v>
      </c>
      <c r="F1504" s="77" t="s">
        <v>2849</v>
      </c>
      <c r="G1504" s="78">
        <v>3319991</v>
      </c>
      <c r="H1504" s="78">
        <v>2800000</v>
      </c>
      <c r="I1504" s="55" t="s">
        <v>195</v>
      </c>
      <c r="J1504" s="55" t="s">
        <v>207</v>
      </c>
      <c r="K1504" s="77" t="s">
        <v>444</v>
      </c>
      <c r="L1504" s="77" t="s">
        <v>115</v>
      </c>
      <c r="M1504" s="77"/>
      <c r="N1504" s="77" t="s">
        <v>5297</v>
      </c>
    </row>
    <row r="1505" spans="1:14" s="61" customFormat="1" ht="99">
      <c r="A1505" s="77">
        <v>2425</v>
      </c>
      <c r="B1505" s="77" t="s">
        <v>54</v>
      </c>
      <c r="C1505" s="77" t="s">
        <v>1285</v>
      </c>
      <c r="D1505" s="77" t="s">
        <v>4209</v>
      </c>
      <c r="E1505" s="77" t="s">
        <v>2068</v>
      </c>
      <c r="F1505" s="77" t="s">
        <v>93</v>
      </c>
      <c r="G1505" s="78">
        <v>7933969</v>
      </c>
      <c r="H1505" s="78">
        <v>7933000</v>
      </c>
      <c r="I1505" s="55" t="s">
        <v>126</v>
      </c>
      <c r="J1505" s="55" t="s">
        <v>277</v>
      </c>
      <c r="K1505" s="77" t="s">
        <v>444</v>
      </c>
      <c r="L1505" s="77" t="s">
        <v>115</v>
      </c>
      <c r="M1505" s="77"/>
      <c r="N1505" s="77" t="s">
        <v>5289</v>
      </c>
    </row>
    <row r="1506" spans="1:14" s="61" customFormat="1" ht="66">
      <c r="A1506" s="77">
        <v>2426</v>
      </c>
      <c r="B1506" s="77" t="s">
        <v>54</v>
      </c>
      <c r="C1506" s="77" t="s">
        <v>1285</v>
      </c>
      <c r="D1506" s="77" t="s">
        <v>4210</v>
      </c>
      <c r="E1506" s="77" t="s">
        <v>2068</v>
      </c>
      <c r="F1506" s="77" t="s">
        <v>93</v>
      </c>
      <c r="G1506" s="78">
        <v>20167719</v>
      </c>
      <c r="H1506" s="78">
        <v>20165327</v>
      </c>
      <c r="I1506" s="55" t="s">
        <v>214</v>
      </c>
      <c r="J1506" s="55" t="s">
        <v>277</v>
      </c>
      <c r="K1506" s="77" t="s">
        <v>1333</v>
      </c>
      <c r="L1506" s="77" t="s">
        <v>115</v>
      </c>
      <c r="M1506" s="77"/>
      <c r="N1506" s="77" t="s">
        <v>5289</v>
      </c>
    </row>
    <row r="1507" spans="1:14" s="61" customFormat="1" ht="66">
      <c r="A1507" s="77">
        <v>2427</v>
      </c>
      <c r="B1507" s="77" t="s">
        <v>54</v>
      </c>
      <c r="C1507" s="77" t="s">
        <v>4211</v>
      </c>
      <c r="D1507" s="77" t="s">
        <v>4212</v>
      </c>
      <c r="E1507" s="77" t="s">
        <v>2068</v>
      </c>
      <c r="F1507" s="77" t="s">
        <v>93</v>
      </c>
      <c r="G1507" s="78">
        <v>3388846</v>
      </c>
      <c r="H1507" s="78">
        <v>3388846</v>
      </c>
      <c r="I1507" s="55" t="s">
        <v>230</v>
      </c>
      <c r="J1507" s="55" t="s">
        <v>120</v>
      </c>
      <c r="K1507" s="77" t="s">
        <v>1284</v>
      </c>
      <c r="L1507" s="77" t="s">
        <v>115</v>
      </c>
      <c r="M1507" s="77"/>
      <c r="N1507" s="77" t="s">
        <v>5289</v>
      </c>
    </row>
    <row r="1508" spans="1:14" s="61" customFormat="1" ht="66">
      <c r="A1508" s="77">
        <v>2428</v>
      </c>
      <c r="B1508" s="77" t="s">
        <v>54</v>
      </c>
      <c r="C1508" s="77" t="s">
        <v>4211</v>
      </c>
      <c r="D1508" s="77" t="s">
        <v>4213</v>
      </c>
      <c r="E1508" s="77" t="s">
        <v>2068</v>
      </c>
      <c r="F1508" s="77" t="s">
        <v>93</v>
      </c>
      <c r="G1508" s="78">
        <v>9262137</v>
      </c>
      <c r="H1508" s="78">
        <v>9096587</v>
      </c>
      <c r="I1508" s="55" t="s">
        <v>261</v>
      </c>
      <c r="J1508" s="55" t="s">
        <v>132</v>
      </c>
      <c r="K1508" s="77" t="s">
        <v>1284</v>
      </c>
      <c r="L1508" s="77" t="s">
        <v>115</v>
      </c>
      <c r="M1508" s="77"/>
      <c r="N1508" s="77" t="s">
        <v>5289</v>
      </c>
    </row>
    <row r="1509" spans="1:14" s="61" customFormat="1" ht="49.5">
      <c r="A1509" s="77">
        <v>2429</v>
      </c>
      <c r="B1509" s="77" t="s">
        <v>54</v>
      </c>
      <c r="C1509" s="77" t="s">
        <v>4211</v>
      </c>
      <c r="D1509" s="77" t="s">
        <v>4214</v>
      </c>
      <c r="E1509" s="77" t="s">
        <v>2068</v>
      </c>
      <c r="F1509" s="77" t="s">
        <v>93</v>
      </c>
      <c r="G1509" s="78">
        <v>8934424</v>
      </c>
      <c r="H1509" s="78">
        <v>8930000</v>
      </c>
      <c r="I1509" s="55" t="s">
        <v>113</v>
      </c>
      <c r="J1509" s="55" t="s">
        <v>136</v>
      </c>
      <c r="K1509" s="77" t="s">
        <v>414</v>
      </c>
      <c r="L1509" s="77" t="s">
        <v>115</v>
      </c>
      <c r="M1509" s="77"/>
      <c r="N1509" s="77" t="s">
        <v>5289</v>
      </c>
    </row>
    <row r="1510" spans="1:14" s="61" customFormat="1" ht="66">
      <c r="A1510" s="77">
        <v>2430</v>
      </c>
      <c r="B1510" s="77" t="s">
        <v>54</v>
      </c>
      <c r="C1510" s="77" t="s">
        <v>1289</v>
      </c>
      <c r="D1510" s="77" t="s">
        <v>4215</v>
      </c>
      <c r="E1510" s="77" t="s">
        <v>2068</v>
      </c>
      <c r="F1510" s="77" t="s">
        <v>93</v>
      </c>
      <c r="G1510" s="78">
        <v>2000000</v>
      </c>
      <c r="H1510" s="78">
        <v>2000000</v>
      </c>
      <c r="I1510" s="55" t="s">
        <v>556</v>
      </c>
      <c r="J1510" s="55" t="s">
        <v>174</v>
      </c>
      <c r="K1510" s="77" t="s">
        <v>1284</v>
      </c>
      <c r="L1510" s="77" t="s">
        <v>115</v>
      </c>
      <c r="M1510" s="77"/>
      <c r="N1510" s="77" t="s">
        <v>5292</v>
      </c>
    </row>
    <row r="1511" spans="1:14" s="61" customFormat="1" ht="66">
      <c r="A1511" s="77">
        <v>2431</v>
      </c>
      <c r="B1511" s="77" t="s">
        <v>54</v>
      </c>
      <c r="C1511" s="77" t="s">
        <v>1289</v>
      </c>
      <c r="D1511" s="77" t="s">
        <v>4216</v>
      </c>
      <c r="E1511" s="77" t="s">
        <v>2068</v>
      </c>
      <c r="F1511" s="77" t="s">
        <v>93</v>
      </c>
      <c r="G1511" s="78">
        <v>1590000</v>
      </c>
      <c r="H1511" s="78">
        <v>1590000</v>
      </c>
      <c r="I1511" s="55" t="s">
        <v>120</v>
      </c>
      <c r="J1511" s="55" t="s">
        <v>127</v>
      </c>
      <c r="K1511" s="77" t="s">
        <v>1284</v>
      </c>
      <c r="L1511" s="77" t="s">
        <v>115</v>
      </c>
      <c r="M1511" s="77"/>
      <c r="N1511" s="77" t="s">
        <v>5297</v>
      </c>
    </row>
    <row r="1512" spans="1:14" s="61" customFormat="1" ht="49.5">
      <c r="A1512" s="77">
        <v>2432</v>
      </c>
      <c r="B1512" s="77" t="s">
        <v>54</v>
      </c>
      <c r="C1512" s="77" t="s">
        <v>4217</v>
      </c>
      <c r="D1512" s="77" t="s">
        <v>4218</v>
      </c>
      <c r="E1512" s="77" t="s">
        <v>2068</v>
      </c>
      <c r="F1512" s="77" t="s">
        <v>2088</v>
      </c>
      <c r="G1512" s="78">
        <v>2533952</v>
      </c>
      <c r="H1512" s="78">
        <v>2508000</v>
      </c>
      <c r="I1512" s="55" t="s">
        <v>121</v>
      </c>
      <c r="J1512" s="55" t="s">
        <v>113</v>
      </c>
      <c r="K1512" s="77" t="s">
        <v>1288</v>
      </c>
      <c r="L1512" s="77" t="s">
        <v>115</v>
      </c>
      <c r="M1512" s="77"/>
      <c r="N1512" s="77" t="s">
        <v>5275</v>
      </c>
    </row>
    <row r="1513" spans="1:14" s="61" customFormat="1" ht="49.5">
      <c r="A1513" s="77">
        <v>2433</v>
      </c>
      <c r="B1513" s="77" t="s">
        <v>54</v>
      </c>
      <c r="C1513" s="77" t="s">
        <v>4219</v>
      </c>
      <c r="D1513" s="77" t="s">
        <v>4220</v>
      </c>
      <c r="E1513" s="77" t="s">
        <v>2068</v>
      </c>
      <c r="F1513" s="77" t="s">
        <v>2088</v>
      </c>
      <c r="G1513" s="78">
        <v>1994416</v>
      </c>
      <c r="H1513" s="78">
        <v>1985000</v>
      </c>
      <c r="I1513" s="55" t="s">
        <v>255</v>
      </c>
      <c r="J1513" s="55" t="s">
        <v>113</v>
      </c>
      <c r="K1513" s="77" t="s">
        <v>1333</v>
      </c>
      <c r="L1513" s="77" t="s">
        <v>115</v>
      </c>
      <c r="M1513" s="77"/>
      <c r="N1513" s="77" t="s">
        <v>5289</v>
      </c>
    </row>
    <row r="1514" spans="1:14" s="61" customFormat="1" ht="33">
      <c r="A1514" s="77">
        <v>2434</v>
      </c>
      <c r="B1514" s="77" t="s">
        <v>54</v>
      </c>
      <c r="C1514" s="77" t="s">
        <v>4221</v>
      </c>
      <c r="D1514" s="77" t="s">
        <v>4222</v>
      </c>
      <c r="E1514" s="77" t="s">
        <v>2068</v>
      </c>
      <c r="F1514" s="77" t="s">
        <v>2112</v>
      </c>
      <c r="G1514" s="78">
        <v>2165000</v>
      </c>
      <c r="H1514" s="78">
        <v>2165000</v>
      </c>
      <c r="I1514" s="55" t="s">
        <v>4223</v>
      </c>
      <c r="J1514" s="55" t="s">
        <v>131</v>
      </c>
      <c r="K1514" s="77" t="s">
        <v>1314</v>
      </c>
      <c r="L1514" s="77" t="s">
        <v>115</v>
      </c>
      <c r="M1514" s="77"/>
      <c r="N1514" s="77" t="s">
        <v>5299</v>
      </c>
    </row>
    <row r="1515" spans="1:14" s="61" customFormat="1" ht="66">
      <c r="A1515" s="77">
        <v>2435</v>
      </c>
      <c r="B1515" s="77" t="s">
        <v>54</v>
      </c>
      <c r="C1515" s="77" t="s">
        <v>4221</v>
      </c>
      <c r="D1515" s="77" t="s">
        <v>4224</v>
      </c>
      <c r="E1515" s="77" t="s">
        <v>2068</v>
      </c>
      <c r="F1515" s="77" t="s">
        <v>2112</v>
      </c>
      <c r="G1515" s="78">
        <v>3658238</v>
      </c>
      <c r="H1515" s="78">
        <v>3369308</v>
      </c>
      <c r="I1515" s="55" t="s">
        <v>266</v>
      </c>
      <c r="J1515" s="55" t="s">
        <v>153</v>
      </c>
      <c r="K1515" s="77" t="s">
        <v>1461</v>
      </c>
      <c r="L1515" s="77" t="s">
        <v>115</v>
      </c>
      <c r="M1515" s="77"/>
      <c r="N1515" s="77" t="s">
        <v>5304</v>
      </c>
    </row>
    <row r="1516" spans="1:14" s="61" customFormat="1" ht="231">
      <c r="A1516" s="77">
        <v>2436</v>
      </c>
      <c r="B1516" s="77" t="s">
        <v>54</v>
      </c>
      <c r="C1516" s="77" t="s">
        <v>4221</v>
      </c>
      <c r="D1516" s="77" t="s">
        <v>4225</v>
      </c>
      <c r="E1516" s="77" t="s">
        <v>2068</v>
      </c>
      <c r="F1516" s="77" t="s">
        <v>2112</v>
      </c>
      <c r="G1516" s="78">
        <v>100134537</v>
      </c>
      <c r="H1516" s="78">
        <v>98000000</v>
      </c>
      <c r="I1516" s="55" t="s">
        <v>121</v>
      </c>
      <c r="J1516" s="55" t="s">
        <v>132</v>
      </c>
      <c r="K1516" s="77" t="s">
        <v>4226</v>
      </c>
      <c r="L1516" s="77" t="s">
        <v>115</v>
      </c>
      <c r="M1516" s="77"/>
      <c r="N1516" s="77" t="s">
        <v>5299</v>
      </c>
    </row>
    <row r="1517" spans="1:14" s="61" customFormat="1" ht="82.5">
      <c r="A1517" s="77">
        <v>2437</v>
      </c>
      <c r="B1517" s="77" t="s">
        <v>54</v>
      </c>
      <c r="C1517" s="77" t="s">
        <v>4227</v>
      </c>
      <c r="D1517" s="77" t="s">
        <v>4228</v>
      </c>
      <c r="E1517" s="77" t="s">
        <v>2068</v>
      </c>
      <c r="F1517" s="77" t="s">
        <v>2088</v>
      </c>
      <c r="G1517" s="78">
        <v>1668885</v>
      </c>
      <c r="H1517" s="78">
        <v>1484000</v>
      </c>
      <c r="I1517" s="55" t="s">
        <v>212</v>
      </c>
      <c r="J1517" s="55" t="s">
        <v>191</v>
      </c>
      <c r="K1517" s="77" t="s">
        <v>4229</v>
      </c>
      <c r="L1517" s="77" t="s">
        <v>115</v>
      </c>
      <c r="M1517" s="77"/>
      <c r="N1517" s="77" t="s">
        <v>5330</v>
      </c>
    </row>
    <row r="1518" spans="1:14" s="61" customFormat="1" ht="49.5">
      <c r="A1518" s="77">
        <v>2438</v>
      </c>
      <c r="B1518" s="77" t="s">
        <v>54</v>
      </c>
      <c r="C1518" s="77" t="s">
        <v>1301</v>
      </c>
      <c r="D1518" s="77" t="s">
        <v>4230</v>
      </c>
      <c r="E1518" s="77" t="s">
        <v>2068</v>
      </c>
      <c r="F1518" s="77" t="s">
        <v>2074</v>
      </c>
      <c r="G1518" s="78">
        <v>4370856</v>
      </c>
      <c r="H1518" s="78">
        <v>4290000</v>
      </c>
      <c r="I1518" s="55" t="s">
        <v>136</v>
      </c>
      <c r="J1518" s="55" t="s">
        <v>191</v>
      </c>
      <c r="K1518" s="77" t="s">
        <v>507</v>
      </c>
      <c r="L1518" s="77" t="s">
        <v>115</v>
      </c>
      <c r="M1518" s="77"/>
      <c r="N1518" s="77" t="s">
        <v>5289</v>
      </c>
    </row>
    <row r="1519" spans="1:14" s="61" customFormat="1" ht="82.5">
      <c r="A1519" s="77">
        <v>2439</v>
      </c>
      <c r="B1519" s="77" t="s">
        <v>54</v>
      </c>
      <c r="C1519" s="77" t="s">
        <v>1303</v>
      </c>
      <c r="D1519" s="77" t="s">
        <v>4231</v>
      </c>
      <c r="E1519" s="77" t="s">
        <v>2068</v>
      </c>
      <c r="F1519" s="77" t="s">
        <v>2502</v>
      </c>
      <c r="G1519" s="78">
        <v>7147827</v>
      </c>
      <c r="H1519" s="78">
        <v>7090209</v>
      </c>
      <c r="I1519" s="55" t="s">
        <v>4232</v>
      </c>
      <c r="J1519" s="55" t="s">
        <v>131</v>
      </c>
      <c r="K1519" s="77" t="s">
        <v>1314</v>
      </c>
      <c r="L1519" s="77" t="s">
        <v>115</v>
      </c>
      <c r="M1519" s="77"/>
      <c r="N1519" s="77" t="s">
        <v>5275</v>
      </c>
    </row>
    <row r="1520" spans="1:14" s="61" customFormat="1" ht="82.5">
      <c r="A1520" s="77">
        <v>2440</v>
      </c>
      <c r="B1520" s="77" t="s">
        <v>54</v>
      </c>
      <c r="C1520" s="77" t="s">
        <v>1303</v>
      </c>
      <c r="D1520" s="77" t="s">
        <v>4231</v>
      </c>
      <c r="E1520" s="77" t="s">
        <v>2068</v>
      </c>
      <c r="F1520" s="77" t="s">
        <v>2502</v>
      </c>
      <c r="G1520" s="78">
        <v>7147827</v>
      </c>
      <c r="H1520" s="78">
        <v>7090209</v>
      </c>
      <c r="I1520" s="55" t="s">
        <v>4232</v>
      </c>
      <c r="J1520" s="55" t="s">
        <v>210</v>
      </c>
      <c r="K1520" s="77" t="s">
        <v>1314</v>
      </c>
      <c r="L1520" s="77" t="s">
        <v>115</v>
      </c>
      <c r="M1520" s="77"/>
      <c r="N1520" s="77" t="s">
        <v>5275</v>
      </c>
    </row>
    <row r="1521" spans="1:14" s="61" customFormat="1" ht="82.5">
      <c r="A1521" s="77">
        <v>2441</v>
      </c>
      <c r="B1521" s="77" t="s">
        <v>54</v>
      </c>
      <c r="C1521" s="77" t="s">
        <v>1303</v>
      </c>
      <c r="D1521" s="77" t="s">
        <v>4233</v>
      </c>
      <c r="E1521" s="77" t="s">
        <v>2068</v>
      </c>
      <c r="F1521" s="77" t="s">
        <v>2502</v>
      </c>
      <c r="G1521" s="78">
        <v>92252469</v>
      </c>
      <c r="H1521" s="78">
        <v>91251232</v>
      </c>
      <c r="I1521" s="55" t="s">
        <v>4234</v>
      </c>
      <c r="J1521" s="55" t="s">
        <v>210</v>
      </c>
      <c r="K1521" s="77" t="s">
        <v>1314</v>
      </c>
      <c r="L1521" s="77" t="s">
        <v>115</v>
      </c>
      <c r="M1521" s="77"/>
      <c r="N1521" s="77" t="s">
        <v>5275</v>
      </c>
    </row>
    <row r="1522" spans="1:14" s="61" customFormat="1" ht="115.5">
      <c r="A1522" s="77">
        <v>2442</v>
      </c>
      <c r="B1522" s="77" t="s">
        <v>54</v>
      </c>
      <c r="C1522" s="77" t="s">
        <v>1303</v>
      </c>
      <c r="D1522" s="77" t="s">
        <v>4235</v>
      </c>
      <c r="E1522" s="77" t="s">
        <v>2068</v>
      </c>
      <c r="F1522" s="77" t="s">
        <v>2502</v>
      </c>
      <c r="G1522" s="78">
        <v>74934210</v>
      </c>
      <c r="H1522" s="78">
        <v>74000000</v>
      </c>
      <c r="I1522" s="55" t="s">
        <v>203</v>
      </c>
      <c r="J1522" s="55" t="s">
        <v>148</v>
      </c>
      <c r="K1522" s="77" t="s">
        <v>4236</v>
      </c>
      <c r="L1522" s="77" t="s">
        <v>176</v>
      </c>
      <c r="M1522" s="77" t="s">
        <v>5306</v>
      </c>
      <c r="N1522" s="77"/>
    </row>
    <row r="1523" spans="1:14" s="61" customFormat="1" ht="132">
      <c r="A1523" s="77">
        <v>2443</v>
      </c>
      <c r="B1523" s="77" t="s">
        <v>54</v>
      </c>
      <c r="C1523" s="77" t="s">
        <v>1303</v>
      </c>
      <c r="D1523" s="77" t="s">
        <v>4237</v>
      </c>
      <c r="E1523" s="77" t="s">
        <v>2068</v>
      </c>
      <c r="F1523" s="77" t="s">
        <v>2502</v>
      </c>
      <c r="G1523" s="78">
        <v>16972748</v>
      </c>
      <c r="H1523" s="78">
        <v>16410000</v>
      </c>
      <c r="I1523" s="55" t="s">
        <v>195</v>
      </c>
      <c r="J1523" s="55" t="s">
        <v>214</v>
      </c>
      <c r="K1523" s="77" t="s">
        <v>4238</v>
      </c>
      <c r="L1523" s="77" t="s">
        <v>176</v>
      </c>
      <c r="M1523" s="77" t="s">
        <v>5306</v>
      </c>
      <c r="N1523" s="77"/>
    </row>
    <row r="1524" spans="1:14" s="61" customFormat="1" ht="99">
      <c r="A1524" s="77">
        <v>2444</v>
      </c>
      <c r="B1524" s="77" t="s">
        <v>54</v>
      </c>
      <c r="C1524" s="77" t="s">
        <v>1303</v>
      </c>
      <c r="D1524" s="77" t="s">
        <v>4239</v>
      </c>
      <c r="E1524" s="77" t="s">
        <v>2068</v>
      </c>
      <c r="F1524" s="77" t="s">
        <v>2502</v>
      </c>
      <c r="G1524" s="78">
        <v>20015868</v>
      </c>
      <c r="H1524" s="78">
        <v>19400000</v>
      </c>
      <c r="I1524" s="55" t="s">
        <v>195</v>
      </c>
      <c r="J1524" s="55" t="s">
        <v>191</v>
      </c>
      <c r="K1524" s="77" t="s">
        <v>114</v>
      </c>
      <c r="L1524" s="77" t="s">
        <v>176</v>
      </c>
      <c r="M1524" s="77" t="s">
        <v>5290</v>
      </c>
      <c r="N1524" s="77"/>
    </row>
    <row r="1525" spans="1:14" s="61" customFormat="1" ht="132">
      <c r="A1525" s="77">
        <v>2445</v>
      </c>
      <c r="B1525" s="77" t="s">
        <v>54</v>
      </c>
      <c r="C1525" s="77" t="s">
        <v>1303</v>
      </c>
      <c r="D1525" s="77" t="s">
        <v>4240</v>
      </c>
      <c r="E1525" s="77" t="s">
        <v>2068</v>
      </c>
      <c r="F1525" s="77" t="s">
        <v>2502</v>
      </c>
      <c r="G1525" s="78">
        <v>9206088</v>
      </c>
      <c r="H1525" s="78">
        <v>8930000</v>
      </c>
      <c r="I1525" s="55" t="s">
        <v>195</v>
      </c>
      <c r="J1525" s="55" t="s">
        <v>136</v>
      </c>
      <c r="K1525" s="77" t="s">
        <v>4238</v>
      </c>
      <c r="L1525" s="77" t="s">
        <v>176</v>
      </c>
      <c r="M1525" s="77" t="s">
        <v>5306</v>
      </c>
      <c r="N1525" s="77"/>
    </row>
    <row r="1526" spans="1:14" s="61" customFormat="1" ht="99">
      <c r="A1526" s="77">
        <v>2446</v>
      </c>
      <c r="B1526" s="77" t="s">
        <v>54</v>
      </c>
      <c r="C1526" s="77" t="s">
        <v>1303</v>
      </c>
      <c r="D1526" s="77" t="s">
        <v>4241</v>
      </c>
      <c r="E1526" s="77" t="s">
        <v>2068</v>
      </c>
      <c r="F1526" s="77" t="s">
        <v>2502</v>
      </c>
      <c r="G1526" s="78">
        <v>98293183</v>
      </c>
      <c r="H1526" s="78">
        <v>97200000</v>
      </c>
      <c r="I1526" s="55" t="s">
        <v>121</v>
      </c>
      <c r="J1526" s="55" t="s">
        <v>188</v>
      </c>
      <c r="K1526" s="77" t="s">
        <v>414</v>
      </c>
      <c r="L1526" s="77" t="s">
        <v>176</v>
      </c>
      <c r="M1526" s="77" t="s">
        <v>5306</v>
      </c>
      <c r="N1526" s="77"/>
    </row>
    <row r="1527" spans="1:14" s="61" customFormat="1" ht="49.5">
      <c r="A1527" s="77">
        <v>2447</v>
      </c>
      <c r="B1527" s="77" t="s">
        <v>54</v>
      </c>
      <c r="C1527" s="77" t="s">
        <v>4242</v>
      </c>
      <c r="D1527" s="77" t="s">
        <v>4243</v>
      </c>
      <c r="E1527" s="77" t="s">
        <v>2068</v>
      </c>
      <c r="F1527" s="77" t="s">
        <v>4244</v>
      </c>
      <c r="G1527" s="78">
        <v>15969903</v>
      </c>
      <c r="H1527" s="78">
        <v>15900000</v>
      </c>
      <c r="I1527" s="55" t="s">
        <v>4245</v>
      </c>
      <c r="J1527" s="55" t="s">
        <v>127</v>
      </c>
      <c r="K1527" s="77" t="s">
        <v>4246</v>
      </c>
      <c r="L1527" s="77" t="s">
        <v>115</v>
      </c>
      <c r="M1527" s="77"/>
      <c r="N1527" s="77" t="s">
        <v>5275</v>
      </c>
    </row>
    <row r="1528" spans="1:14" s="61" customFormat="1" ht="49.5">
      <c r="A1528" s="77">
        <v>2448</v>
      </c>
      <c r="B1528" s="77" t="s">
        <v>54</v>
      </c>
      <c r="C1528" s="77" t="s">
        <v>4242</v>
      </c>
      <c r="D1528" s="77" t="s">
        <v>4247</v>
      </c>
      <c r="E1528" s="77" t="s">
        <v>2068</v>
      </c>
      <c r="F1528" s="77" t="s">
        <v>4244</v>
      </c>
      <c r="G1528" s="78">
        <v>7468834</v>
      </c>
      <c r="H1528" s="78">
        <v>7450000</v>
      </c>
      <c r="I1528" s="55" t="s">
        <v>191</v>
      </c>
      <c r="J1528" s="55" t="s">
        <v>188</v>
      </c>
      <c r="K1528" s="77" t="s">
        <v>1333</v>
      </c>
      <c r="L1528" s="77" t="s">
        <v>115</v>
      </c>
      <c r="M1528" s="77"/>
      <c r="N1528" s="77" t="s">
        <v>5305</v>
      </c>
    </row>
    <row r="1529" spans="1:14" s="61" customFormat="1" ht="33">
      <c r="A1529" s="77">
        <v>2449</v>
      </c>
      <c r="B1529" s="77" t="s">
        <v>54</v>
      </c>
      <c r="C1529" s="77" t="s">
        <v>1310</v>
      </c>
      <c r="D1529" s="77" t="s">
        <v>4248</v>
      </c>
      <c r="E1529" s="77" t="s">
        <v>2068</v>
      </c>
      <c r="F1529" s="77" t="s">
        <v>2088</v>
      </c>
      <c r="G1529" s="78">
        <v>4308059</v>
      </c>
      <c r="H1529" s="78">
        <v>3491277</v>
      </c>
      <c r="I1529" s="55" t="s">
        <v>148</v>
      </c>
      <c r="J1529" s="55" t="s">
        <v>214</v>
      </c>
      <c r="K1529" s="77" t="s">
        <v>444</v>
      </c>
      <c r="L1529" s="77" t="s">
        <v>115</v>
      </c>
      <c r="M1529" s="77"/>
      <c r="N1529" s="77" t="s">
        <v>5289</v>
      </c>
    </row>
    <row r="1530" spans="1:14" s="61" customFormat="1" ht="33">
      <c r="A1530" s="77">
        <v>2450</v>
      </c>
      <c r="B1530" s="77" t="s">
        <v>54</v>
      </c>
      <c r="C1530" s="77" t="s">
        <v>4249</v>
      </c>
      <c r="D1530" s="77" t="s">
        <v>4250</v>
      </c>
      <c r="E1530" s="77" t="s">
        <v>2068</v>
      </c>
      <c r="F1530" s="77" t="s">
        <v>2074</v>
      </c>
      <c r="G1530" s="78">
        <v>3103803</v>
      </c>
      <c r="H1530" s="78">
        <v>3050000</v>
      </c>
      <c r="I1530" s="55" t="s">
        <v>120</v>
      </c>
      <c r="J1530" s="55" t="s">
        <v>148</v>
      </c>
      <c r="K1530" s="77" t="s">
        <v>507</v>
      </c>
      <c r="L1530" s="77" t="s">
        <v>115</v>
      </c>
      <c r="M1530" s="77"/>
      <c r="N1530" s="77" t="s">
        <v>5289</v>
      </c>
    </row>
    <row r="1531" spans="1:14" s="61" customFormat="1" ht="49.5">
      <c r="A1531" s="77">
        <v>2451</v>
      </c>
      <c r="B1531" s="77" t="s">
        <v>54</v>
      </c>
      <c r="C1531" s="77" t="s">
        <v>4251</v>
      </c>
      <c r="D1531" s="77" t="s">
        <v>4252</v>
      </c>
      <c r="E1531" s="77" t="s">
        <v>2068</v>
      </c>
      <c r="F1531" s="77" t="s">
        <v>2074</v>
      </c>
      <c r="G1531" s="78">
        <v>2646945</v>
      </c>
      <c r="H1531" s="78">
        <v>2484000</v>
      </c>
      <c r="I1531" s="55" t="s">
        <v>153</v>
      </c>
      <c r="J1531" s="55" t="s">
        <v>191</v>
      </c>
      <c r="K1531" s="77" t="s">
        <v>507</v>
      </c>
      <c r="L1531" s="77" t="s">
        <v>115</v>
      </c>
      <c r="M1531" s="77"/>
      <c r="N1531" s="77" t="s">
        <v>5289</v>
      </c>
    </row>
    <row r="1532" spans="1:14" s="61" customFormat="1" ht="49.5">
      <c r="A1532" s="77">
        <v>2452</v>
      </c>
      <c r="B1532" s="77" t="s">
        <v>54</v>
      </c>
      <c r="C1532" s="77" t="s">
        <v>4253</v>
      </c>
      <c r="D1532" s="77" t="s">
        <v>4254</v>
      </c>
      <c r="E1532" s="77" t="s">
        <v>2068</v>
      </c>
      <c r="F1532" s="77" t="s">
        <v>2074</v>
      </c>
      <c r="G1532" s="78">
        <v>1249552</v>
      </c>
      <c r="H1532" s="78">
        <v>1240000</v>
      </c>
      <c r="I1532" s="55" t="s">
        <v>120</v>
      </c>
      <c r="J1532" s="55" t="s">
        <v>148</v>
      </c>
      <c r="K1532" s="77" t="s">
        <v>414</v>
      </c>
      <c r="L1532" s="77" t="s">
        <v>115</v>
      </c>
      <c r="M1532" s="77"/>
      <c r="N1532" s="77" t="s">
        <v>5289</v>
      </c>
    </row>
    <row r="1533" spans="1:14" s="61" customFormat="1" ht="49.5">
      <c r="A1533" s="77">
        <v>2453</v>
      </c>
      <c r="B1533" s="77" t="s">
        <v>54</v>
      </c>
      <c r="C1533" s="77" t="s">
        <v>1334</v>
      </c>
      <c r="D1533" s="77" t="s">
        <v>4255</v>
      </c>
      <c r="E1533" s="77" t="s">
        <v>2068</v>
      </c>
      <c r="F1533" s="77" t="s">
        <v>93</v>
      </c>
      <c r="G1533" s="78">
        <v>13944336</v>
      </c>
      <c r="H1533" s="78">
        <v>13944336</v>
      </c>
      <c r="I1533" s="55" t="s">
        <v>1249</v>
      </c>
      <c r="J1533" s="55" t="s">
        <v>121</v>
      </c>
      <c r="K1533" s="77" t="s">
        <v>1333</v>
      </c>
      <c r="L1533" s="77" t="s">
        <v>115</v>
      </c>
      <c r="M1533" s="77"/>
      <c r="N1533" s="77" t="s">
        <v>5275</v>
      </c>
    </row>
    <row r="1534" spans="1:14" s="61" customFormat="1" ht="49.5">
      <c r="A1534" s="77">
        <v>2454</v>
      </c>
      <c r="B1534" s="77" t="s">
        <v>42</v>
      </c>
      <c r="C1534" s="77" t="s">
        <v>1338</v>
      </c>
      <c r="D1534" s="77" t="s">
        <v>4256</v>
      </c>
      <c r="E1534" s="77" t="s">
        <v>2068</v>
      </c>
      <c r="F1534" s="77" t="s">
        <v>93</v>
      </c>
      <c r="G1534" s="78">
        <v>1224963</v>
      </c>
      <c r="H1534" s="78">
        <v>1114700</v>
      </c>
      <c r="I1534" s="55" t="s">
        <v>261</v>
      </c>
      <c r="J1534" s="55" t="s">
        <v>148</v>
      </c>
      <c r="K1534" s="77" t="s">
        <v>1381</v>
      </c>
      <c r="L1534" s="77" t="s">
        <v>115</v>
      </c>
      <c r="M1534" s="77"/>
      <c r="N1534" s="77" t="s">
        <v>5275</v>
      </c>
    </row>
    <row r="1535" spans="1:14" s="61" customFormat="1" ht="49.5">
      <c r="A1535" s="77">
        <v>2455</v>
      </c>
      <c r="B1535" s="77" t="s">
        <v>42</v>
      </c>
      <c r="C1535" s="77" t="s">
        <v>1338</v>
      </c>
      <c r="D1535" s="77" t="s">
        <v>4257</v>
      </c>
      <c r="E1535" s="77" t="s">
        <v>2068</v>
      </c>
      <c r="F1535" s="77" t="s">
        <v>93</v>
      </c>
      <c r="G1535" s="78">
        <v>23900000</v>
      </c>
      <c r="H1535" s="78">
        <v>23900000</v>
      </c>
      <c r="I1535" s="55" t="s">
        <v>266</v>
      </c>
      <c r="J1535" s="55" t="s">
        <v>207</v>
      </c>
      <c r="K1535" s="77" t="s">
        <v>1340</v>
      </c>
      <c r="L1535" s="77" t="s">
        <v>115</v>
      </c>
      <c r="M1535" s="77"/>
      <c r="N1535" s="77" t="s">
        <v>5297</v>
      </c>
    </row>
    <row r="1536" spans="1:14" s="61" customFormat="1" ht="49.5">
      <c r="A1536" s="77">
        <v>2456</v>
      </c>
      <c r="B1536" s="77" t="s">
        <v>42</v>
      </c>
      <c r="C1536" s="77" t="s">
        <v>1338</v>
      </c>
      <c r="D1536" s="77" t="s">
        <v>4258</v>
      </c>
      <c r="E1536" s="77" t="s">
        <v>2068</v>
      </c>
      <c r="F1536" s="77" t="s">
        <v>93</v>
      </c>
      <c r="G1536" s="78">
        <v>4055752</v>
      </c>
      <c r="H1536" s="78">
        <v>3511470</v>
      </c>
      <c r="I1536" s="55" t="s">
        <v>266</v>
      </c>
      <c r="J1536" s="55" t="s">
        <v>141</v>
      </c>
      <c r="K1536" s="77" t="s">
        <v>4259</v>
      </c>
      <c r="L1536" s="77" t="s">
        <v>115</v>
      </c>
      <c r="M1536" s="77"/>
      <c r="N1536" s="77" t="s">
        <v>5289</v>
      </c>
    </row>
    <row r="1537" spans="1:14" s="61" customFormat="1" ht="49.5">
      <c r="A1537" s="77">
        <v>2457</v>
      </c>
      <c r="B1537" s="77" t="s">
        <v>42</v>
      </c>
      <c r="C1537" s="77" t="s">
        <v>1338</v>
      </c>
      <c r="D1537" s="77" t="s">
        <v>4260</v>
      </c>
      <c r="E1537" s="77" t="s">
        <v>2068</v>
      </c>
      <c r="F1537" s="77" t="s">
        <v>93</v>
      </c>
      <c r="G1537" s="78">
        <v>1248736316</v>
      </c>
      <c r="H1537" s="78">
        <v>1248736316</v>
      </c>
      <c r="I1537" s="55" t="s">
        <v>195</v>
      </c>
      <c r="J1537" s="55" t="s">
        <v>131</v>
      </c>
      <c r="K1537" s="77" t="s">
        <v>418</v>
      </c>
      <c r="L1537" s="77" t="s">
        <v>115</v>
      </c>
      <c r="M1537" s="77"/>
      <c r="N1537" s="77" t="s">
        <v>5275</v>
      </c>
    </row>
    <row r="1538" spans="1:14" s="61" customFormat="1" ht="49.5">
      <c r="A1538" s="77">
        <v>2458</v>
      </c>
      <c r="B1538" s="77" t="s">
        <v>42</v>
      </c>
      <c r="C1538" s="77" t="s">
        <v>1338</v>
      </c>
      <c r="D1538" s="77" t="s">
        <v>4261</v>
      </c>
      <c r="E1538" s="77" t="s">
        <v>2068</v>
      </c>
      <c r="F1538" s="77" t="s">
        <v>2088</v>
      </c>
      <c r="G1538" s="78">
        <v>15020000</v>
      </c>
      <c r="H1538" s="78">
        <v>14502000</v>
      </c>
      <c r="I1538" s="55" t="s">
        <v>195</v>
      </c>
      <c r="J1538" s="55" t="s">
        <v>141</v>
      </c>
      <c r="K1538" s="77" t="s">
        <v>1417</v>
      </c>
      <c r="L1538" s="77" t="s">
        <v>115</v>
      </c>
      <c r="M1538" s="77"/>
      <c r="N1538" s="77" t="s">
        <v>5275</v>
      </c>
    </row>
    <row r="1539" spans="1:14" s="61" customFormat="1" ht="33">
      <c r="A1539" s="77">
        <v>2459</v>
      </c>
      <c r="B1539" s="77" t="s">
        <v>42</v>
      </c>
      <c r="C1539" s="77" t="s">
        <v>1338</v>
      </c>
      <c r="D1539" s="77" t="s">
        <v>4262</v>
      </c>
      <c r="E1539" s="77" t="s">
        <v>2068</v>
      </c>
      <c r="F1539" s="77" t="s">
        <v>2084</v>
      </c>
      <c r="G1539" s="78">
        <v>283614316</v>
      </c>
      <c r="H1539" s="78">
        <v>283614316</v>
      </c>
      <c r="I1539" s="55" t="s">
        <v>207</v>
      </c>
      <c r="J1539" s="55" t="s">
        <v>221</v>
      </c>
      <c r="K1539" s="77" t="s">
        <v>1361</v>
      </c>
      <c r="L1539" s="77" t="s">
        <v>115</v>
      </c>
      <c r="M1539" s="77"/>
      <c r="N1539" s="77" t="s">
        <v>5289</v>
      </c>
    </row>
    <row r="1540" spans="1:14" s="61" customFormat="1" ht="33">
      <c r="A1540" s="77">
        <v>2460</v>
      </c>
      <c r="B1540" s="77" t="s">
        <v>42</v>
      </c>
      <c r="C1540" s="77" t="s">
        <v>1338</v>
      </c>
      <c r="D1540" s="77" t="s">
        <v>4263</v>
      </c>
      <c r="E1540" s="77" t="s">
        <v>2068</v>
      </c>
      <c r="F1540" s="77" t="s">
        <v>93</v>
      </c>
      <c r="G1540" s="78">
        <v>3001265</v>
      </c>
      <c r="H1540" s="78">
        <v>2280000</v>
      </c>
      <c r="I1540" s="55" t="s">
        <v>207</v>
      </c>
      <c r="J1540" s="55" t="s">
        <v>120</v>
      </c>
      <c r="K1540" s="77" t="s">
        <v>280</v>
      </c>
      <c r="L1540" s="77" t="s">
        <v>115</v>
      </c>
      <c r="M1540" s="77"/>
      <c r="N1540" s="77" t="s">
        <v>5289</v>
      </c>
    </row>
    <row r="1541" spans="1:14" s="61" customFormat="1" ht="49.5">
      <c r="A1541" s="77">
        <v>2461</v>
      </c>
      <c r="B1541" s="77" t="s">
        <v>42</v>
      </c>
      <c r="C1541" s="77" t="s">
        <v>1338</v>
      </c>
      <c r="D1541" s="77" t="s">
        <v>4264</v>
      </c>
      <c r="E1541" s="77" t="s">
        <v>2068</v>
      </c>
      <c r="F1541" s="77" t="s">
        <v>3132</v>
      </c>
      <c r="G1541" s="78">
        <v>2800000000</v>
      </c>
      <c r="H1541" s="78">
        <v>2800000000</v>
      </c>
      <c r="I1541" s="55" t="s">
        <v>141</v>
      </c>
      <c r="J1541" s="55" t="s">
        <v>210</v>
      </c>
      <c r="K1541" s="77" t="s">
        <v>1340</v>
      </c>
      <c r="L1541" s="77" t="s">
        <v>115</v>
      </c>
      <c r="M1541" s="77"/>
      <c r="N1541" s="77" t="s">
        <v>5298</v>
      </c>
    </row>
    <row r="1542" spans="1:14" s="61" customFormat="1" ht="49.5">
      <c r="A1542" s="77">
        <v>2462</v>
      </c>
      <c r="B1542" s="77" t="s">
        <v>42</v>
      </c>
      <c r="C1542" s="77" t="s">
        <v>1338</v>
      </c>
      <c r="D1542" s="77" t="s">
        <v>4265</v>
      </c>
      <c r="E1542" s="77" t="s">
        <v>2068</v>
      </c>
      <c r="F1542" s="77" t="s">
        <v>93</v>
      </c>
      <c r="G1542" s="78">
        <v>15608088</v>
      </c>
      <c r="H1542" s="78">
        <v>11400000</v>
      </c>
      <c r="I1542" s="55" t="s">
        <v>141</v>
      </c>
      <c r="J1542" s="55" t="s">
        <v>210</v>
      </c>
      <c r="K1542" s="77" t="s">
        <v>1391</v>
      </c>
      <c r="L1542" s="77" t="s">
        <v>115</v>
      </c>
      <c r="M1542" s="77"/>
      <c r="N1542" s="77" t="s">
        <v>5299</v>
      </c>
    </row>
    <row r="1543" spans="1:14" s="61" customFormat="1" ht="49.5">
      <c r="A1543" s="77">
        <v>2463</v>
      </c>
      <c r="B1543" s="77" t="s">
        <v>42</v>
      </c>
      <c r="C1543" s="77" t="s">
        <v>1338</v>
      </c>
      <c r="D1543" s="77" t="s">
        <v>4266</v>
      </c>
      <c r="E1543" s="77" t="s">
        <v>2068</v>
      </c>
      <c r="F1543" s="77" t="s">
        <v>93</v>
      </c>
      <c r="G1543" s="78">
        <v>1958547</v>
      </c>
      <c r="H1543" s="78">
        <v>1548900</v>
      </c>
      <c r="I1543" s="55" t="s">
        <v>120</v>
      </c>
      <c r="J1543" s="55" t="s">
        <v>136</v>
      </c>
      <c r="K1543" s="77" t="s">
        <v>280</v>
      </c>
      <c r="L1543" s="77" t="s">
        <v>115</v>
      </c>
      <c r="M1543" s="77"/>
      <c r="N1543" s="77" t="s">
        <v>5289</v>
      </c>
    </row>
    <row r="1544" spans="1:14" s="61" customFormat="1" ht="49.5">
      <c r="A1544" s="77">
        <v>2464</v>
      </c>
      <c r="B1544" s="77" t="s">
        <v>42</v>
      </c>
      <c r="C1544" s="77" t="s">
        <v>1338</v>
      </c>
      <c r="D1544" s="77" t="s">
        <v>4267</v>
      </c>
      <c r="E1544" s="77" t="s">
        <v>2068</v>
      </c>
      <c r="F1544" s="77" t="s">
        <v>93</v>
      </c>
      <c r="G1544" s="78">
        <v>2311832</v>
      </c>
      <c r="H1544" s="78">
        <v>2080000</v>
      </c>
      <c r="I1544" s="55" t="s">
        <v>157</v>
      </c>
      <c r="J1544" s="55" t="s">
        <v>132</v>
      </c>
      <c r="K1544" s="77" t="s">
        <v>158</v>
      </c>
      <c r="L1544" s="77" t="s">
        <v>115</v>
      </c>
      <c r="M1544" s="77"/>
      <c r="N1544" s="77" t="s">
        <v>5289</v>
      </c>
    </row>
    <row r="1545" spans="1:14" s="61" customFormat="1" ht="49.5">
      <c r="A1545" s="77">
        <v>2465</v>
      </c>
      <c r="B1545" s="77" t="s">
        <v>42</v>
      </c>
      <c r="C1545" s="77" t="s">
        <v>1338</v>
      </c>
      <c r="D1545" s="77" t="s">
        <v>4268</v>
      </c>
      <c r="E1545" s="77" t="s">
        <v>2068</v>
      </c>
      <c r="F1545" s="77" t="s">
        <v>93</v>
      </c>
      <c r="G1545" s="78">
        <v>1859065</v>
      </c>
      <c r="H1545" s="78">
        <v>1630000</v>
      </c>
      <c r="I1545" s="55" t="s">
        <v>157</v>
      </c>
      <c r="J1545" s="55" t="s">
        <v>132</v>
      </c>
      <c r="K1545" s="77" t="s">
        <v>1354</v>
      </c>
      <c r="L1545" s="77" t="s">
        <v>115</v>
      </c>
      <c r="M1545" s="77"/>
      <c r="N1545" s="77" t="s">
        <v>5289</v>
      </c>
    </row>
    <row r="1546" spans="1:14" s="61" customFormat="1" ht="49.5">
      <c r="A1546" s="77">
        <v>2466</v>
      </c>
      <c r="B1546" s="77" t="s">
        <v>42</v>
      </c>
      <c r="C1546" s="77" t="s">
        <v>1338</v>
      </c>
      <c r="D1546" s="77" t="s">
        <v>4269</v>
      </c>
      <c r="E1546" s="77" t="s">
        <v>2068</v>
      </c>
      <c r="F1546" s="77" t="s">
        <v>93</v>
      </c>
      <c r="G1546" s="78">
        <v>9060000</v>
      </c>
      <c r="H1546" s="78">
        <v>9059328</v>
      </c>
      <c r="I1546" s="55" t="s">
        <v>121</v>
      </c>
      <c r="J1546" s="55" t="s">
        <v>113</v>
      </c>
      <c r="K1546" s="77" t="s">
        <v>317</v>
      </c>
      <c r="L1546" s="77" t="s">
        <v>115</v>
      </c>
      <c r="M1546" s="77"/>
      <c r="N1546" s="77" t="s">
        <v>5275</v>
      </c>
    </row>
    <row r="1547" spans="1:14" s="61" customFormat="1" ht="66">
      <c r="A1547" s="77">
        <v>2467</v>
      </c>
      <c r="B1547" s="77" t="s">
        <v>42</v>
      </c>
      <c r="C1547" s="77" t="s">
        <v>1338</v>
      </c>
      <c r="D1547" s="77" t="s">
        <v>4270</v>
      </c>
      <c r="E1547" s="77" t="s">
        <v>2068</v>
      </c>
      <c r="F1547" s="77" t="s">
        <v>2133</v>
      </c>
      <c r="G1547" s="78">
        <v>7468000</v>
      </c>
      <c r="H1547" s="78">
        <v>5380000</v>
      </c>
      <c r="I1547" s="55" t="s">
        <v>121</v>
      </c>
      <c r="J1547" s="55" t="s">
        <v>113</v>
      </c>
      <c r="K1547" s="77" t="s">
        <v>418</v>
      </c>
      <c r="L1547" s="77" t="s">
        <v>115</v>
      </c>
      <c r="M1547" s="77"/>
      <c r="N1547" s="77" t="s">
        <v>5328</v>
      </c>
    </row>
    <row r="1548" spans="1:14" s="61" customFormat="1" ht="33">
      <c r="A1548" s="77">
        <v>2468</v>
      </c>
      <c r="B1548" s="77" t="s">
        <v>42</v>
      </c>
      <c r="C1548" s="77" t="s">
        <v>1338</v>
      </c>
      <c r="D1548" s="77" t="s">
        <v>4271</v>
      </c>
      <c r="E1548" s="77" t="s">
        <v>2068</v>
      </c>
      <c r="F1548" s="77" t="s">
        <v>93</v>
      </c>
      <c r="G1548" s="78">
        <v>2936186</v>
      </c>
      <c r="H1548" s="78">
        <v>2180000</v>
      </c>
      <c r="I1548" s="55" t="s">
        <v>132</v>
      </c>
      <c r="J1548" s="55" t="s">
        <v>113</v>
      </c>
      <c r="K1548" s="77" t="s">
        <v>280</v>
      </c>
      <c r="L1548" s="77" t="s">
        <v>115</v>
      </c>
      <c r="M1548" s="77"/>
      <c r="N1548" s="77" t="s">
        <v>5289</v>
      </c>
    </row>
    <row r="1549" spans="1:14" s="61" customFormat="1" ht="33">
      <c r="A1549" s="77">
        <v>2469</v>
      </c>
      <c r="B1549" s="77" t="s">
        <v>42</v>
      </c>
      <c r="C1549" s="77" t="s">
        <v>1338</v>
      </c>
      <c r="D1549" s="77" t="s">
        <v>4272</v>
      </c>
      <c r="E1549" s="77" t="s">
        <v>2068</v>
      </c>
      <c r="F1549" s="77" t="s">
        <v>93</v>
      </c>
      <c r="G1549" s="78">
        <v>2325561</v>
      </c>
      <c r="H1549" s="78">
        <v>1700000</v>
      </c>
      <c r="I1549" s="55" t="s">
        <v>132</v>
      </c>
      <c r="J1549" s="55" t="s">
        <v>113</v>
      </c>
      <c r="K1549" s="77" t="s">
        <v>280</v>
      </c>
      <c r="L1549" s="77" t="s">
        <v>115</v>
      </c>
      <c r="M1549" s="77"/>
      <c r="N1549" s="77" t="s">
        <v>5289</v>
      </c>
    </row>
    <row r="1550" spans="1:14" s="61" customFormat="1" ht="66">
      <c r="A1550" s="77">
        <v>2470</v>
      </c>
      <c r="B1550" s="77" t="s">
        <v>42</v>
      </c>
      <c r="C1550" s="77" t="s">
        <v>4273</v>
      </c>
      <c r="D1550" s="77" t="s">
        <v>4274</v>
      </c>
      <c r="E1550" s="77" t="s">
        <v>2068</v>
      </c>
      <c r="F1550" s="77" t="s">
        <v>2084</v>
      </c>
      <c r="G1550" s="78">
        <v>1618809</v>
      </c>
      <c r="H1550" s="78">
        <v>1379900</v>
      </c>
      <c r="I1550" s="55" t="s">
        <v>261</v>
      </c>
      <c r="J1550" s="55" t="s">
        <v>141</v>
      </c>
      <c r="K1550" s="77" t="s">
        <v>1381</v>
      </c>
      <c r="L1550" s="77" t="s">
        <v>115</v>
      </c>
      <c r="M1550" s="77"/>
      <c r="N1550" s="77" t="s">
        <v>5289</v>
      </c>
    </row>
    <row r="1551" spans="1:14" s="61" customFormat="1" ht="49.5">
      <c r="A1551" s="77">
        <v>2471</v>
      </c>
      <c r="B1551" s="77" t="s">
        <v>42</v>
      </c>
      <c r="C1551" s="77" t="s">
        <v>4273</v>
      </c>
      <c r="D1551" s="77" t="s">
        <v>4275</v>
      </c>
      <c r="E1551" s="77" t="s">
        <v>2068</v>
      </c>
      <c r="F1551" s="77" t="s">
        <v>2223</v>
      </c>
      <c r="G1551" s="78">
        <v>9721915</v>
      </c>
      <c r="H1551" s="78">
        <v>9050000</v>
      </c>
      <c r="I1551" s="55" t="s">
        <v>174</v>
      </c>
      <c r="J1551" s="55" t="s">
        <v>210</v>
      </c>
      <c r="K1551" s="77" t="s">
        <v>158</v>
      </c>
      <c r="L1551" s="77" t="s">
        <v>115</v>
      </c>
      <c r="M1551" s="77"/>
      <c r="N1551" s="77" t="s">
        <v>5289</v>
      </c>
    </row>
    <row r="1552" spans="1:14" s="61" customFormat="1" ht="49.5">
      <c r="A1552" s="77">
        <v>2472</v>
      </c>
      <c r="B1552" s="77" t="s">
        <v>42</v>
      </c>
      <c r="C1552" s="77" t="s">
        <v>4273</v>
      </c>
      <c r="D1552" s="77" t="s">
        <v>4276</v>
      </c>
      <c r="E1552" s="77" t="s">
        <v>2068</v>
      </c>
      <c r="F1552" s="77" t="s">
        <v>2084</v>
      </c>
      <c r="G1552" s="78">
        <v>4125158</v>
      </c>
      <c r="H1552" s="78">
        <v>3020000</v>
      </c>
      <c r="I1552" s="55" t="s">
        <v>120</v>
      </c>
      <c r="J1552" s="55" t="s">
        <v>136</v>
      </c>
      <c r="K1552" s="77" t="s">
        <v>1358</v>
      </c>
      <c r="L1552" s="77" t="s">
        <v>115</v>
      </c>
      <c r="M1552" s="77"/>
      <c r="N1552" s="77" t="s">
        <v>5289</v>
      </c>
    </row>
    <row r="1553" spans="1:14" s="61" customFormat="1" ht="66">
      <c r="A1553" s="77">
        <v>2473</v>
      </c>
      <c r="B1553" s="77" t="s">
        <v>42</v>
      </c>
      <c r="C1553" s="77" t="s">
        <v>1347</v>
      </c>
      <c r="D1553" s="77" t="s">
        <v>4277</v>
      </c>
      <c r="E1553" s="77" t="s">
        <v>2068</v>
      </c>
      <c r="F1553" s="77" t="s">
        <v>2133</v>
      </c>
      <c r="G1553" s="78">
        <v>19768704</v>
      </c>
      <c r="H1553" s="78">
        <v>19750000</v>
      </c>
      <c r="I1553" s="55" t="s">
        <v>210</v>
      </c>
      <c r="J1553" s="55" t="s">
        <v>157</v>
      </c>
      <c r="K1553" s="77" t="s">
        <v>1358</v>
      </c>
      <c r="L1553" s="77" t="s">
        <v>115</v>
      </c>
      <c r="M1553" s="77"/>
      <c r="N1553" s="77" t="s">
        <v>5297</v>
      </c>
    </row>
    <row r="1554" spans="1:14" s="61" customFormat="1" ht="99">
      <c r="A1554" s="77">
        <v>2474</v>
      </c>
      <c r="B1554" s="77" t="s">
        <v>42</v>
      </c>
      <c r="C1554" s="77" t="s">
        <v>1347</v>
      </c>
      <c r="D1554" s="77" t="s">
        <v>4278</v>
      </c>
      <c r="E1554" s="77" t="s">
        <v>2068</v>
      </c>
      <c r="F1554" s="77" t="s">
        <v>2133</v>
      </c>
      <c r="G1554" s="78">
        <v>3599789</v>
      </c>
      <c r="H1554" s="78">
        <v>3560000</v>
      </c>
      <c r="I1554" s="55" t="s">
        <v>148</v>
      </c>
      <c r="J1554" s="55" t="s">
        <v>221</v>
      </c>
      <c r="K1554" s="77" t="s">
        <v>1340</v>
      </c>
      <c r="L1554" s="77" t="s">
        <v>115</v>
      </c>
      <c r="M1554" s="77"/>
      <c r="N1554" s="77" t="s">
        <v>5289</v>
      </c>
    </row>
    <row r="1555" spans="1:14" s="61" customFormat="1" ht="33">
      <c r="A1555" s="77">
        <v>2475</v>
      </c>
      <c r="B1555" s="77" t="s">
        <v>42</v>
      </c>
      <c r="C1555" s="77" t="s">
        <v>1347</v>
      </c>
      <c r="D1555" s="77" t="s">
        <v>4279</v>
      </c>
      <c r="E1555" s="77" t="s">
        <v>2068</v>
      </c>
      <c r="F1555" s="77" t="s">
        <v>2071</v>
      </c>
      <c r="G1555" s="78">
        <v>51000000</v>
      </c>
      <c r="H1555" s="78">
        <v>50506136</v>
      </c>
      <c r="I1555" s="55" t="s">
        <v>157</v>
      </c>
      <c r="J1555" s="55" t="s">
        <v>132</v>
      </c>
      <c r="K1555" s="77" t="s">
        <v>158</v>
      </c>
      <c r="L1555" s="77" t="s">
        <v>115</v>
      </c>
      <c r="M1555" s="77"/>
      <c r="N1555" s="77" t="s">
        <v>5299</v>
      </c>
    </row>
    <row r="1556" spans="1:14" s="61" customFormat="1" ht="49.5">
      <c r="A1556" s="77">
        <v>2476</v>
      </c>
      <c r="B1556" s="77" t="s">
        <v>42</v>
      </c>
      <c r="C1556" s="77" t="s">
        <v>1347</v>
      </c>
      <c r="D1556" s="77" t="s">
        <v>4280</v>
      </c>
      <c r="E1556" s="77" t="s">
        <v>2068</v>
      </c>
      <c r="F1556" s="77" t="s">
        <v>2293</v>
      </c>
      <c r="G1556" s="78">
        <v>35000000</v>
      </c>
      <c r="H1556" s="78">
        <v>32000000</v>
      </c>
      <c r="I1556" s="55" t="s">
        <v>153</v>
      </c>
      <c r="J1556" s="55" t="s">
        <v>127</v>
      </c>
      <c r="K1556" s="77" t="s">
        <v>158</v>
      </c>
      <c r="L1556" s="77" t="s">
        <v>115</v>
      </c>
      <c r="M1556" s="77"/>
      <c r="N1556" s="77" t="s">
        <v>5309</v>
      </c>
    </row>
    <row r="1557" spans="1:14" s="61" customFormat="1" ht="66">
      <c r="A1557" s="77">
        <v>2477</v>
      </c>
      <c r="B1557" s="77" t="s">
        <v>42</v>
      </c>
      <c r="C1557" s="77" t="s">
        <v>1347</v>
      </c>
      <c r="D1557" s="77" t="s">
        <v>4281</v>
      </c>
      <c r="E1557" s="77" t="s">
        <v>2068</v>
      </c>
      <c r="F1557" s="77" t="s">
        <v>2133</v>
      </c>
      <c r="G1557" s="78">
        <v>12973380</v>
      </c>
      <c r="H1557" s="78">
        <v>12500000</v>
      </c>
      <c r="I1557" s="55" t="s">
        <v>191</v>
      </c>
      <c r="J1557" s="55" t="s">
        <v>127</v>
      </c>
      <c r="K1557" s="77" t="s">
        <v>317</v>
      </c>
      <c r="L1557" s="77" t="s">
        <v>115</v>
      </c>
      <c r="M1557" s="77"/>
      <c r="N1557" s="77" t="s">
        <v>5275</v>
      </c>
    </row>
    <row r="1558" spans="1:14" s="61" customFormat="1" ht="66">
      <c r="A1558" s="77">
        <v>2478</v>
      </c>
      <c r="B1558" s="77" t="s">
        <v>42</v>
      </c>
      <c r="C1558" s="77" t="s">
        <v>4282</v>
      </c>
      <c r="D1558" s="77" t="s">
        <v>4283</v>
      </c>
      <c r="E1558" s="77" t="s">
        <v>2068</v>
      </c>
      <c r="F1558" s="77" t="s">
        <v>2084</v>
      </c>
      <c r="G1558" s="78">
        <v>3873390</v>
      </c>
      <c r="H1558" s="78">
        <v>3800000</v>
      </c>
      <c r="I1558" s="55" t="s">
        <v>131</v>
      </c>
      <c r="J1558" s="55" t="s">
        <v>121</v>
      </c>
      <c r="K1558" s="77" t="s">
        <v>1381</v>
      </c>
      <c r="L1558" s="77" t="s">
        <v>115</v>
      </c>
      <c r="M1558" s="77"/>
      <c r="N1558" s="77" t="s">
        <v>5275</v>
      </c>
    </row>
    <row r="1559" spans="1:14" s="61" customFormat="1" ht="66">
      <c r="A1559" s="77">
        <v>2479</v>
      </c>
      <c r="B1559" s="77" t="s">
        <v>42</v>
      </c>
      <c r="C1559" s="77" t="s">
        <v>4282</v>
      </c>
      <c r="D1559" s="77" t="s">
        <v>4284</v>
      </c>
      <c r="E1559" s="77" t="s">
        <v>2068</v>
      </c>
      <c r="F1559" s="77" t="s">
        <v>2084</v>
      </c>
      <c r="G1559" s="78">
        <v>158218752</v>
      </c>
      <c r="H1559" s="78">
        <v>158000000</v>
      </c>
      <c r="I1559" s="55" t="s">
        <v>191</v>
      </c>
      <c r="J1559" s="55" t="s">
        <v>214</v>
      </c>
      <c r="K1559" s="77" t="s">
        <v>1381</v>
      </c>
      <c r="L1559" s="77" t="s">
        <v>115</v>
      </c>
      <c r="M1559" s="77"/>
      <c r="N1559" s="77" t="s">
        <v>5275</v>
      </c>
    </row>
    <row r="1560" spans="1:14" s="61" customFormat="1" ht="66">
      <c r="A1560" s="77">
        <v>2480</v>
      </c>
      <c r="B1560" s="77" t="s">
        <v>42</v>
      </c>
      <c r="C1560" s="77" t="s">
        <v>1352</v>
      </c>
      <c r="D1560" s="77" t="s">
        <v>4285</v>
      </c>
      <c r="E1560" s="77" t="s">
        <v>2068</v>
      </c>
      <c r="F1560" s="77" t="s">
        <v>2084</v>
      </c>
      <c r="G1560" s="78">
        <v>5359171</v>
      </c>
      <c r="H1560" s="78">
        <v>5200000</v>
      </c>
      <c r="I1560" s="55" t="s">
        <v>207</v>
      </c>
      <c r="J1560" s="55" t="s">
        <v>148</v>
      </c>
      <c r="K1560" s="77" t="s">
        <v>1358</v>
      </c>
      <c r="L1560" s="77" t="s">
        <v>115</v>
      </c>
      <c r="M1560" s="77"/>
      <c r="N1560" s="77" t="s">
        <v>5289</v>
      </c>
    </row>
    <row r="1561" spans="1:14" s="61" customFormat="1" ht="82.5">
      <c r="A1561" s="77">
        <v>2481</v>
      </c>
      <c r="B1561" s="77" t="s">
        <v>42</v>
      </c>
      <c r="C1561" s="77" t="s">
        <v>4286</v>
      </c>
      <c r="D1561" s="77" t="s">
        <v>4287</v>
      </c>
      <c r="E1561" s="77" t="s">
        <v>2068</v>
      </c>
      <c r="F1561" s="77" t="s">
        <v>4288</v>
      </c>
      <c r="G1561" s="78">
        <v>8137871</v>
      </c>
      <c r="H1561" s="78">
        <v>8136936</v>
      </c>
      <c r="I1561" s="55" t="s">
        <v>131</v>
      </c>
      <c r="J1561" s="55" t="s">
        <v>148</v>
      </c>
      <c r="K1561" s="77" t="s">
        <v>1354</v>
      </c>
      <c r="L1561" s="77" t="s">
        <v>115</v>
      </c>
      <c r="M1561" s="77"/>
      <c r="N1561" s="77" t="s">
        <v>5275</v>
      </c>
    </row>
    <row r="1562" spans="1:14" s="61" customFormat="1" ht="49.5">
      <c r="A1562" s="77">
        <v>2482</v>
      </c>
      <c r="B1562" s="77" t="s">
        <v>42</v>
      </c>
      <c r="C1562" s="77" t="s">
        <v>1362</v>
      </c>
      <c r="D1562" s="77" t="s">
        <v>4289</v>
      </c>
      <c r="E1562" s="77" t="s">
        <v>2068</v>
      </c>
      <c r="F1562" s="77" t="s">
        <v>93</v>
      </c>
      <c r="G1562" s="78">
        <v>4096588</v>
      </c>
      <c r="H1562" s="78">
        <v>3900000</v>
      </c>
      <c r="I1562" s="55" t="s">
        <v>4191</v>
      </c>
      <c r="J1562" s="55" t="s">
        <v>210</v>
      </c>
      <c r="K1562" s="77" t="s">
        <v>1391</v>
      </c>
      <c r="L1562" s="77" t="s">
        <v>115</v>
      </c>
      <c r="M1562" s="77"/>
      <c r="N1562" s="77" t="s">
        <v>5289</v>
      </c>
    </row>
    <row r="1563" spans="1:14" s="61" customFormat="1" ht="82.5">
      <c r="A1563" s="77">
        <v>2483</v>
      </c>
      <c r="B1563" s="77" t="s">
        <v>42</v>
      </c>
      <c r="C1563" s="77" t="s">
        <v>1362</v>
      </c>
      <c r="D1563" s="77" t="s">
        <v>4290</v>
      </c>
      <c r="E1563" s="77" t="s">
        <v>2068</v>
      </c>
      <c r="F1563" s="77" t="s">
        <v>93</v>
      </c>
      <c r="G1563" s="78">
        <v>7617986</v>
      </c>
      <c r="H1563" s="78">
        <v>7400000</v>
      </c>
      <c r="I1563" s="55" t="s">
        <v>240</v>
      </c>
      <c r="J1563" s="55" t="s">
        <v>113</v>
      </c>
      <c r="K1563" s="77" t="s">
        <v>4291</v>
      </c>
      <c r="L1563" s="77" t="s">
        <v>115</v>
      </c>
      <c r="M1563" s="77"/>
      <c r="N1563" s="77" t="s">
        <v>5275</v>
      </c>
    </row>
    <row r="1564" spans="1:14" s="61" customFormat="1" ht="66">
      <c r="A1564" s="77">
        <v>2484</v>
      </c>
      <c r="B1564" s="77" t="s">
        <v>42</v>
      </c>
      <c r="C1564" s="77" t="s">
        <v>4292</v>
      </c>
      <c r="D1564" s="77" t="s">
        <v>4293</v>
      </c>
      <c r="E1564" s="77" t="s">
        <v>2068</v>
      </c>
      <c r="F1564" s="77" t="s">
        <v>2337</v>
      </c>
      <c r="G1564" s="78">
        <v>6357306</v>
      </c>
      <c r="H1564" s="78">
        <v>5175869</v>
      </c>
      <c r="I1564" s="55" t="s">
        <v>207</v>
      </c>
      <c r="J1564" s="55" t="s">
        <v>174</v>
      </c>
      <c r="K1564" s="77" t="s">
        <v>1361</v>
      </c>
      <c r="L1564" s="77" t="s">
        <v>115</v>
      </c>
      <c r="M1564" s="77"/>
      <c r="N1564" s="77" t="s">
        <v>5289</v>
      </c>
    </row>
    <row r="1565" spans="1:14" s="61" customFormat="1" ht="49.5">
      <c r="A1565" s="77">
        <v>2485</v>
      </c>
      <c r="B1565" s="77" t="s">
        <v>42</v>
      </c>
      <c r="C1565" s="77" t="s">
        <v>1365</v>
      </c>
      <c r="D1565" s="77" t="s">
        <v>4294</v>
      </c>
      <c r="E1565" s="77" t="s">
        <v>2068</v>
      </c>
      <c r="F1565" s="77" t="s">
        <v>2088</v>
      </c>
      <c r="G1565" s="78">
        <v>4782016</v>
      </c>
      <c r="H1565" s="78">
        <v>3819732</v>
      </c>
      <c r="I1565" s="55" t="s">
        <v>170</v>
      </c>
      <c r="J1565" s="55" t="s">
        <v>174</v>
      </c>
      <c r="K1565" s="77" t="s">
        <v>1367</v>
      </c>
      <c r="L1565" s="77" t="s">
        <v>115</v>
      </c>
      <c r="M1565" s="77"/>
      <c r="N1565" s="77" t="s">
        <v>5289</v>
      </c>
    </row>
    <row r="1566" spans="1:14" s="61" customFormat="1" ht="49.5">
      <c r="A1566" s="77">
        <v>2486</v>
      </c>
      <c r="B1566" s="77" t="s">
        <v>42</v>
      </c>
      <c r="C1566" s="77" t="s">
        <v>1365</v>
      </c>
      <c r="D1566" s="77" t="s">
        <v>4295</v>
      </c>
      <c r="E1566" s="77" t="s">
        <v>2068</v>
      </c>
      <c r="F1566" s="77" t="s">
        <v>2088</v>
      </c>
      <c r="G1566" s="78">
        <v>4800200</v>
      </c>
      <c r="H1566" s="78">
        <v>4055000</v>
      </c>
      <c r="I1566" s="55" t="s">
        <v>148</v>
      </c>
      <c r="J1566" s="55" t="s">
        <v>121</v>
      </c>
      <c r="K1566" s="77" t="s">
        <v>158</v>
      </c>
      <c r="L1566" s="77" t="s">
        <v>115</v>
      </c>
      <c r="M1566" s="77"/>
      <c r="N1566" s="77" t="s">
        <v>5289</v>
      </c>
    </row>
    <row r="1567" spans="1:14" s="61" customFormat="1" ht="49.5">
      <c r="A1567" s="77">
        <v>2487</v>
      </c>
      <c r="B1567" s="77" t="s">
        <v>42</v>
      </c>
      <c r="C1567" s="77" t="s">
        <v>4296</v>
      </c>
      <c r="D1567" s="77" t="s">
        <v>4297</v>
      </c>
      <c r="E1567" s="77" t="s">
        <v>2068</v>
      </c>
      <c r="F1567" s="77" t="s">
        <v>2074</v>
      </c>
      <c r="G1567" s="78">
        <v>1397385</v>
      </c>
      <c r="H1567" s="78">
        <v>1080000</v>
      </c>
      <c r="I1567" s="55" t="s">
        <v>121</v>
      </c>
      <c r="J1567" s="55" t="s">
        <v>132</v>
      </c>
      <c r="K1567" s="77" t="s">
        <v>1367</v>
      </c>
      <c r="L1567" s="77" t="s">
        <v>115</v>
      </c>
      <c r="M1567" s="77"/>
      <c r="N1567" s="77" t="s">
        <v>5289</v>
      </c>
    </row>
    <row r="1568" spans="1:14" s="61" customFormat="1" ht="66">
      <c r="A1568" s="77">
        <v>2488</v>
      </c>
      <c r="B1568" s="77" t="s">
        <v>42</v>
      </c>
      <c r="C1568" s="77" t="s">
        <v>4298</v>
      </c>
      <c r="D1568" s="77" t="s">
        <v>4299</v>
      </c>
      <c r="E1568" s="77" t="s">
        <v>2068</v>
      </c>
      <c r="F1568" s="77" t="s">
        <v>2088</v>
      </c>
      <c r="G1568" s="78">
        <v>1589680</v>
      </c>
      <c r="H1568" s="78">
        <v>1360000</v>
      </c>
      <c r="I1568" s="55" t="s">
        <v>195</v>
      </c>
      <c r="J1568" s="55" t="s">
        <v>207</v>
      </c>
      <c r="K1568" s="77" t="s">
        <v>1367</v>
      </c>
      <c r="L1568" s="77" t="s">
        <v>115</v>
      </c>
      <c r="M1568" s="77"/>
      <c r="N1568" s="77" t="s">
        <v>5285</v>
      </c>
    </row>
    <row r="1569" spans="1:14" s="61" customFormat="1" ht="33">
      <c r="A1569" s="77">
        <v>2489</v>
      </c>
      <c r="B1569" s="77" t="s">
        <v>42</v>
      </c>
      <c r="C1569" s="77" t="s">
        <v>4300</v>
      </c>
      <c r="D1569" s="77" t="s">
        <v>4301</v>
      </c>
      <c r="E1569" s="77" t="s">
        <v>2068</v>
      </c>
      <c r="F1569" s="77" t="s">
        <v>2071</v>
      </c>
      <c r="G1569" s="78">
        <v>2442529</v>
      </c>
      <c r="H1569" s="78">
        <v>2151112</v>
      </c>
      <c r="I1569" s="55" t="s">
        <v>221</v>
      </c>
      <c r="J1569" s="55" t="s">
        <v>212</v>
      </c>
      <c r="K1569" s="77" t="s">
        <v>1367</v>
      </c>
      <c r="L1569" s="77" t="s">
        <v>115</v>
      </c>
      <c r="M1569" s="77"/>
      <c r="N1569" s="77" t="s">
        <v>5289</v>
      </c>
    </row>
    <row r="1570" spans="1:14" s="61" customFormat="1" ht="33">
      <c r="A1570" s="77">
        <v>2490</v>
      </c>
      <c r="B1570" s="77" t="s">
        <v>42</v>
      </c>
      <c r="C1570" s="77" t="s">
        <v>1370</v>
      </c>
      <c r="D1570" s="77" t="s">
        <v>4302</v>
      </c>
      <c r="E1570" s="77" t="s">
        <v>2068</v>
      </c>
      <c r="F1570" s="77" t="s">
        <v>2071</v>
      </c>
      <c r="G1570" s="78">
        <v>9077867</v>
      </c>
      <c r="H1570" s="78">
        <v>8529000</v>
      </c>
      <c r="I1570" s="55" t="s">
        <v>153</v>
      </c>
      <c r="J1570" s="55" t="s">
        <v>113</v>
      </c>
      <c r="K1570" s="77" t="s">
        <v>1340</v>
      </c>
      <c r="L1570" s="77" t="s">
        <v>115</v>
      </c>
      <c r="M1570" s="77"/>
      <c r="N1570" s="77" t="s">
        <v>5289</v>
      </c>
    </row>
    <row r="1571" spans="1:14" s="61" customFormat="1" ht="33">
      <c r="A1571" s="77">
        <v>2491</v>
      </c>
      <c r="B1571" s="77" t="s">
        <v>42</v>
      </c>
      <c r="C1571" s="77" t="s">
        <v>1370</v>
      </c>
      <c r="D1571" s="77" t="s">
        <v>4303</v>
      </c>
      <c r="E1571" s="77" t="s">
        <v>2068</v>
      </c>
      <c r="F1571" s="77" t="s">
        <v>2079</v>
      </c>
      <c r="G1571" s="78">
        <v>3082430</v>
      </c>
      <c r="H1571" s="78">
        <v>2580000</v>
      </c>
      <c r="I1571" s="55" t="s">
        <v>191</v>
      </c>
      <c r="J1571" s="55" t="s">
        <v>127</v>
      </c>
      <c r="K1571" s="77" t="s">
        <v>1340</v>
      </c>
      <c r="L1571" s="77" t="s">
        <v>115</v>
      </c>
      <c r="M1571" s="77"/>
      <c r="N1571" s="77" t="s">
        <v>5289</v>
      </c>
    </row>
    <row r="1572" spans="1:14" s="61" customFormat="1" ht="66">
      <c r="A1572" s="77">
        <v>2492</v>
      </c>
      <c r="B1572" s="77" t="s">
        <v>42</v>
      </c>
      <c r="C1572" s="77" t="s">
        <v>4304</v>
      </c>
      <c r="D1572" s="77" t="s">
        <v>4305</v>
      </c>
      <c r="E1572" s="77" t="s">
        <v>2068</v>
      </c>
      <c r="F1572" s="77" t="s">
        <v>4081</v>
      </c>
      <c r="G1572" s="78">
        <v>4645059</v>
      </c>
      <c r="H1572" s="78">
        <v>4598000</v>
      </c>
      <c r="I1572" s="55" t="s">
        <v>195</v>
      </c>
      <c r="J1572" s="55" t="s">
        <v>148</v>
      </c>
      <c r="K1572" s="77" t="s">
        <v>1340</v>
      </c>
      <c r="L1572" s="77" t="s">
        <v>115</v>
      </c>
      <c r="M1572" s="77"/>
      <c r="N1572" s="77" t="s">
        <v>5297</v>
      </c>
    </row>
    <row r="1573" spans="1:14" s="61" customFormat="1" ht="33">
      <c r="A1573" s="77">
        <v>2493</v>
      </c>
      <c r="B1573" s="77" t="s">
        <v>42</v>
      </c>
      <c r="C1573" s="77" t="s">
        <v>4306</v>
      </c>
      <c r="D1573" s="77" t="s">
        <v>4307</v>
      </c>
      <c r="E1573" s="77" t="s">
        <v>2068</v>
      </c>
      <c r="F1573" s="77" t="s">
        <v>2074</v>
      </c>
      <c r="G1573" s="78">
        <v>2028151</v>
      </c>
      <c r="H1573" s="78">
        <v>1894512</v>
      </c>
      <c r="I1573" s="55" t="s">
        <v>191</v>
      </c>
      <c r="J1573" s="55" t="s">
        <v>214</v>
      </c>
      <c r="K1573" s="77" t="s">
        <v>1358</v>
      </c>
      <c r="L1573" s="77" t="s">
        <v>115</v>
      </c>
      <c r="M1573" s="77"/>
      <c r="N1573" s="77" t="s">
        <v>5289</v>
      </c>
    </row>
    <row r="1574" spans="1:14" s="61" customFormat="1" ht="33">
      <c r="A1574" s="77">
        <v>2494</v>
      </c>
      <c r="B1574" s="77" t="s">
        <v>42</v>
      </c>
      <c r="C1574" s="77" t="s">
        <v>4308</v>
      </c>
      <c r="D1574" s="77" t="s">
        <v>4309</v>
      </c>
      <c r="E1574" s="77" t="s">
        <v>2068</v>
      </c>
      <c r="F1574" s="77" t="s">
        <v>2849</v>
      </c>
      <c r="G1574" s="78">
        <v>4152281</v>
      </c>
      <c r="H1574" s="78">
        <v>3888800</v>
      </c>
      <c r="I1574" s="55" t="s">
        <v>283</v>
      </c>
      <c r="J1574" s="55" t="s">
        <v>174</v>
      </c>
      <c r="K1574" s="77" t="s">
        <v>418</v>
      </c>
      <c r="L1574" s="77" t="s">
        <v>115</v>
      </c>
      <c r="M1574" s="77"/>
      <c r="N1574" s="77" t="s">
        <v>5289</v>
      </c>
    </row>
    <row r="1575" spans="1:14" s="61" customFormat="1" ht="33">
      <c r="A1575" s="77">
        <v>2495</v>
      </c>
      <c r="B1575" s="77" t="s">
        <v>42</v>
      </c>
      <c r="C1575" s="77" t="s">
        <v>4310</v>
      </c>
      <c r="D1575" s="77" t="s">
        <v>4311</v>
      </c>
      <c r="E1575" s="77" t="s">
        <v>2068</v>
      </c>
      <c r="F1575" s="77" t="s">
        <v>2088</v>
      </c>
      <c r="G1575" s="78">
        <v>1641947</v>
      </c>
      <c r="H1575" s="78">
        <v>1295000</v>
      </c>
      <c r="I1575" s="55" t="s">
        <v>174</v>
      </c>
      <c r="J1575" s="55" t="s">
        <v>120</v>
      </c>
      <c r="K1575" s="77" t="s">
        <v>1417</v>
      </c>
      <c r="L1575" s="77" t="s">
        <v>115</v>
      </c>
      <c r="M1575" s="77"/>
      <c r="N1575" s="77" t="s">
        <v>5289</v>
      </c>
    </row>
    <row r="1576" spans="1:14" s="61" customFormat="1" ht="33">
      <c r="A1576" s="77">
        <v>2496</v>
      </c>
      <c r="B1576" s="77" t="s">
        <v>42</v>
      </c>
      <c r="C1576" s="77" t="s">
        <v>4312</v>
      </c>
      <c r="D1576" s="77" t="s">
        <v>4313</v>
      </c>
      <c r="E1576" s="77" t="s">
        <v>2068</v>
      </c>
      <c r="F1576" s="77" t="s">
        <v>2218</v>
      </c>
      <c r="G1576" s="78">
        <v>1352532</v>
      </c>
      <c r="H1576" s="78">
        <v>936100</v>
      </c>
      <c r="I1576" s="55" t="s">
        <v>923</v>
      </c>
      <c r="J1576" s="55" t="s">
        <v>141</v>
      </c>
      <c r="K1576" s="77" t="s">
        <v>1367</v>
      </c>
      <c r="L1576" s="77" t="s">
        <v>115</v>
      </c>
      <c r="M1576" s="77"/>
      <c r="N1576" s="77" t="s">
        <v>5289</v>
      </c>
    </row>
    <row r="1577" spans="1:14" s="61" customFormat="1" ht="66">
      <c r="A1577" s="77">
        <v>2497</v>
      </c>
      <c r="B1577" s="77" t="s">
        <v>42</v>
      </c>
      <c r="C1577" s="77" t="s">
        <v>4312</v>
      </c>
      <c r="D1577" s="77" t="s">
        <v>4314</v>
      </c>
      <c r="E1577" s="77" t="s">
        <v>2068</v>
      </c>
      <c r="F1577" s="77" t="s">
        <v>93</v>
      </c>
      <c r="G1577" s="78">
        <v>5407698</v>
      </c>
      <c r="H1577" s="78">
        <v>4450000</v>
      </c>
      <c r="I1577" s="55" t="s">
        <v>126</v>
      </c>
      <c r="J1577" s="55" t="s">
        <v>157</v>
      </c>
      <c r="K1577" s="77" t="s">
        <v>1367</v>
      </c>
      <c r="L1577" s="77" t="s">
        <v>115</v>
      </c>
      <c r="M1577" s="77"/>
      <c r="N1577" s="77" t="s">
        <v>5304</v>
      </c>
    </row>
    <row r="1578" spans="1:14" s="61" customFormat="1" ht="66">
      <c r="A1578" s="77">
        <v>2498</v>
      </c>
      <c r="B1578" s="77" t="s">
        <v>42</v>
      </c>
      <c r="C1578" s="77" t="s">
        <v>4312</v>
      </c>
      <c r="D1578" s="77" t="s">
        <v>4315</v>
      </c>
      <c r="E1578" s="77" t="s">
        <v>2068</v>
      </c>
      <c r="F1578" s="77" t="s">
        <v>2218</v>
      </c>
      <c r="G1578" s="78">
        <v>2440366</v>
      </c>
      <c r="H1578" s="78">
        <v>1500000</v>
      </c>
      <c r="I1578" s="55" t="s">
        <v>131</v>
      </c>
      <c r="J1578" s="55" t="s">
        <v>157</v>
      </c>
      <c r="K1578" s="77" t="s">
        <v>1367</v>
      </c>
      <c r="L1578" s="77" t="s">
        <v>115</v>
      </c>
      <c r="M1578" s="77"/>
      <c r="N1578" s="77" t="s">
        <v>5301</v>
      </c>
    </row>
    <row r="1579" spans="1:14" s="61" customFormat="1" ht="66">
      <c r="A1579" s="77">
        <v>2499</v>
      </c>
      <c r="B1579" s="77" t="s">
        <v>42</v>
      </c>
      <c r="C1579" s="77" t="s">
        <v>4312</v>
      </c>
      <c r="D1579" s="77" t="s">
        <v>4316</v>
      </c>
      <c r="E1579" s="77" t="s">
        <v>2068</v>
      </c>
      <c r="F1579" s="77" t="s">
        <v>93</v>
      </c>
      <c r="G1579" s="78">
        <v>3700330</v>
      </c>
      <c r="H1579" s="78">
        <v>3480000</v>
      </c>
      <c r="I1579" s="55" t="s">
        <v>148</v>
      </c>
      <c r="J1579" s="55" t="s">
        <v>157</v>
      </c>
      <c r="K1579" s="77" t="s">
        <v>1367</v>
      </c>
      <c r="L1579" s="77" t="s">
        <v>115</v>
      </c>
      <c r="M1579" s="77"/>
      <c r="N1579" s="77" t="s">
        <v>5301</v>
      </c>
    </row>
    <row r="1580" spans="1:14" s="61" customFormat="1" ht="49.5">
      <c r="A1580" s="77">
        <v>2500</v>
      </c>
      <c r="B1580" s="77" t="s">
        <v>42</v>
      </c>
      <c r="C1580" s="77" t="s">
        <v>4317</v>
      </c>
      <c r="D1580" s="77" t="s">
        <v>4318</v>
      </c>
      <c r="E1580" s="77" t="s">
        <v>2068</v>
      </c>
      <c r="F1580" s="77" t="s">
        <v>93</v>
      </c>
      <c r="G1580" s="78">
        <v>5627303</v>
      </c>
      <c r="H1580" s="78">
        <v>5350000</v>
      </c>
      <c r="I1580" s="55" t="s">
        <v>148</v>
      </c>
      <c r="J1580" s="55" t="s">
        <v>157</v>
      </c>
      <c r="K1580" s="77" t="s">
        <v>1340</v>
      </c>
      <c r="L1580" s="77" t="s">
        <v>115</v>
      </c>
      <c r="M1580" s="77"/>
      <c r="N1580" s="77" t="s">
        <v>5297</v>
      </c>
    </row>
    <row r="1581" spans="1:14" s="61" customFormat="1" ht="49.5">
      <c r="A1581" s="77">
        <v>2501</v>
      </c>
      <c r="B1581" s="77" t="s">
        <v>42</v>
      </c>
      <c r="C1581" s="77" t="s">
        <v>4317</v>
      </c>
      <c r="D1581" s="77" t="s">
        <v>4319</v>
      </c>
      <c r="E1581" s="77" t="s">
        <v>2068</v>
      </c>
      <c r="F1581" s="77" t="s">
        <v>2084</v>
      </c>
      <c r="G1581" s="78">
        <v>8559826</v>
      </c>
      <c r="H1581" s="78">
        <v>8130000</v>
      </c>
      <c r="I1581" s="55" t="s">
        <v>132</v>
      </c>
      <c r="J1581" s="55" t="s">
        <v>153</v>
      </c>
      <c r="K1581" s="77" t="s">
        <v>1340</v>
      </c>
      <c r="L1581" s="77" t="s">
        <v>115</v>
      </c>
      <c r="M1581" s="77"/>
      <c r="N1581" s="77" t="s">
        <v>5297</v>
      </c>
    </row>
    <row r="1582" spans="1:14" s="61" customFormat="1" ht="49.5">
      <c r="A1582" s="77">
        <v>2502</v>
      </c>
      <c r="B1582" s="77" t="s">
        <v>42</v>
      </c>
      <c r="C1582" s="77" t="s">
        <v>4317</v>
      </c>
      <c r="D1582" s="77" t="s">
        <v>4320</v>
      </c>
      <c r="E1582" s="77" t="s">
        <v>2068</v>
      </c>
      <c r="F1582" s="77" t="s">
        <v>93</v>
      </c>
      <c r="G1582" s="78">
        <v>5000000</v>
      </c>
      <c r="H1582" s="78">
        <v>3486000</v>
      </c>
      <c r="I1582" s="55" t="s">
        <v>191</v>
      </c>
      <c r="J1582" s="55" t="s">
        <v>214</v>
      </c>
      <c r="K1582" s="77" t="s">
        <v>1340</v>
      </c>
      <c r="L1582" s="77" t="s">
        <v>115</v>
      </c>
      <c r="M1582" s="77"/>
      <c r="N1582" s="77" t="s">
        <v>5297</v>
      </c>
    </row>
    <row r="1583" spans="1:14" s="61" customFormat="1" ht="49.5">
      <c r="A1583" s="77">
        <v>2503</v>
      </c>
      <c r="B1583" s="77" t="s">
        <v>42</v>
      </c>
      <c r="C1583" s="77" t="s">
        <v>4317</v>
      </c>
      <c r="D1583" s="77" t="s">
        <v>4321</v>
      </c>
      <c r="E1583" s="77" t="s">
        <v>2068</v>
      </c>
      <c r="F1583" s="77" t="s">
        <v>93</v>
      </c>
      <c r="G1583" s="78">
        <v>12000000</v>
      </c>
      <c r="H1583" s="78">
        <v>10380000</v>
      </c>
      <c r="I1583" s="55" t="s">
        <v>214</v>
      </c>
      <c r="J1583" s="55" t="s">
        <v>127</v>
      </c>
      <c r="K1583" s="77" t="s">
        <v>1340</v>
      </c>
      <c r="L1583" s="77" t="s">
        <v>115</v>
      </c>
      <c r="M1583" s="77"/>
      <c r="N1583" s="77" t="s">
        <v>5297</v>
      </c>
    </row>
    <row r="1584" spans="1:14" s="61" customFormat="1" ht="82.5">
      <c r="A1584" s="77">
        <v>2504</v>
      </c>
      <c r="B1584" s="77" t="s">
        <v>42</v>
      </c>
      <c r="C1584" s="77" t="s">
        <v>1379</v>
      </c>
      <c r="D1584" s="77" t="s">
        <v>4322</v>
      </c>
      <c r="E1584" s="77" t="s">
        <v>2068</v>
      </c>
      <c r="F1584" s="77" t="s">
        <v>93</v>
      </c>
      <c r="G1584" s="78">
        <v>2116321</v>
      </c>
      <c r="H1584" s="78">
        <v>2116321</v>
      </c>
      <c r="I1584" s="55" t="s">
        <v>255</v>
      </c>
      <c r="J1584" s="55" t="s">
        <v>207</v>
      </c>
      <c r="K1584" s="77" t="s">
        <v>1381</v>
      </c>
      <c r="L1584" s="77" t="s">
        <v>115</v>
      </c>
      <c r="M1584" s="77"/>
      <c r="N1584" s="77" t="s">
        <v>5299</v>
      </c>
    </row>
    <row r="1585" spans="1:14" s="61" customFormat="1" ht="49.5">
      <c r="A1585" s="77">
        <v>2505</v>
      </c>
      <c r="B1585" s="77" t="s">
        <v>42</v>
      </c>
      <c r="C1585" s="77" t="s">
        <v>1379</v>
      </c>
      <c r="D1585" s="77" t="s">
        <v>4323</v>
      </c>
      <c r="E1585" s="77" t="s">
        <v>2068</v>
      </c>
      <c r="F1585" s="77" t="s">
        <v>93</v>
      </c>
      <c r="G1585" s="78">
        <v>2380497</v>
      </c>
      <c r="H1585" s="78">
        <v>2379042</v>
      </c>
      <c r="I1585" s="55" t="s">
        <v>174</v>
      </c>
      <c r="J1585" s="55" t="s">
        <v>221</v>
      </c>
      <c r="K1585" s="77" t="s">
        <v>1381</v>
      </c>
      <c r="L1585" s="77" t="s">
        <v>115</v>
      </c>
      <c r="M1585" s="77"/>
      <c r="N1585" s="77" t="s">
        <v>5289</v>
      </c>
    </row>
    <row r="1586" spans="1:14" s="61" customFormat="1" ht="49.5">
      <c r="A1586" s="77">
        <v>2506</v>
      </c>
      <c r="B1586" s="77" t="s">
        <v>42</v>
      </c>
      <c r="C1586" s="77" t="s">
        <v>1379</v>
      </c>
      <c r="D1586" s="77" t="s">
        <v>4324</v>
      </c>
      <c r="E1586" s="77" t="s">
        <v>2068</v>
      </c>
      <c r="F1586" s="77" t="s">
        <v>93</v>
      </c>
      <c r="G1586" s="78">
        <v>7209991</v>
      </c>
      <c r="H1586" s="78">
        <v>4960000</v>
      </c>
      <c r="I1586" s="55" t="s">
        <v>126</v>
      </c>
      <c r="J1586" s="55" t="s">
        <v>120</v>
      </c>
      <c r="K1586" s="77" t="s">
        <v>1381</v>
      </c>
      <c r="L1586" s="77" t="s">
        <v>115</v>
      </c>
      <c r="M1586" s="77"/>
      <c r="N1586" s="77" t="s">
        <v>5300</v>
      </c>
    </row>
    <row r="1587" spans="1:14" s="61" customFormat="1" ht="49.5">
      <c r="A1587" s="77">
        <v>2507</v>
      </c>
      <c r="B1587" s="77" t="s">
        <v>42</v>
      </c>
      <c r="C1587" s="77" t="s">
        <v>4325</v>
      </c>
      <c r="D1587" s="77" t="s">
        <v>4326</v>
      </c>
      <c r="E1587" s="77" t="s">
        <v>2068</v>
      </c>
      <c r="F1587" s="77" t="s">
        <v>2084</v>
      </c>
      <c r="G1587" s="78">
        <v>12317751</v>
      </c>
      <c r="H1587" s="78">
        <v>10794424</v>
      </c>
      <c r="I1587" s="55" t="s">
        <v>141</v>
      </c>
      <c r="J1587" s="55" t="s">
        <v>120</v>
      </c>
      <c r="K1587" s="77" t="s">
        <v>1354</v>
      </c>
      <c r="L1587" s="77" t="s">
        <v>115</v>
      </c>
      <c r="M1587" s="77"/>
      <c r="N1587" s="77" t="s">
        <v>5275</v>
      </c>
    </row>
    <row r="1588" spans="1:14" s="61" customFormat="1" ht="66">
      <c r="A1588" s="77">
        <v>2508</v>
      </c>
      <c r="B1588" s="77" t="s">
        <v>42</v>
      </c>
      <c r="C1588" s="77" t="s">
        <v>4325</v>
      </c>
      <c r="D1588" s="77" t="s">
        <v>4327</v>
      </c>
      <c r="E1588" s="77" t="s">
        <v>2068</v>
      </c>
      <c r="F1588" s="77" t="s">
        <v>3132</v>
      </c>
      <c r="G1588" s="78">
        <v>4991866</v>
      </c>
      <c r="H1588" s="78">
        <v>4905000</v>
      </c>
      <c r="I1588" s="55" t="s">
        <v>212</v>
      </c>
      <c r="J1588" s="55" t="s">
        <v>191</v>
      </c>
      <c r="K1588" s="77" t="s">
        <v>1354</v>
      </c>
      <c r="L1588" s="77" t="s">
        <v>115</v>
      </c>
      <c r="M1588" s="77"/>
      <c r="N1588" s="77" t="s">
        <v>5275</v>
      </c>
    </row>
    <row r="1589" spans="1:14" s="61" customFormat="1" ht="49.5">
      <c r="A1589" s="77">
        <v>2509</v>
      </c>
      <c r="B1589" s="77" t="s">
        <v>42</v>
      </c>
      <c r="C1589" s="77" t="s">
        <v>4325</v>
      </c>
      <c r="D1589" s="77" t="s">
        <v>4328</v>
      </c>
      <c r="E1589" s="77" t="s">
        <v>2068</v>
      </c>
      <c r="F1589" s="77" t="s">
        <v>2223</v>
      </c>
      <c r="G1589" s="78">
        <v>6570733</v>
      </c>
      <c r="H1589" s="78">
        <v>3456206</v>
      </c>
      <c r="I1589" s="55" t="s">
        <v>191</v>
      </c>
      <c r="J1589" s="55" t="s">
        <v>188</v>
      </c>
      <c r="K1589" s="77" t="s">
        <v>1354</v>
      </c>
      <c r="L1589" s="77" t="s">
        <v>115</v>
      </c>
      <c r="M1589" s="77"/>
      <c r="N1589" s="77" t="s">
        <v>5275</v>
      </c>
    </row>
    <row r="1590" spans="1:14" s="61" customFormat="1" ht="49.5">
      <c r="A1590" s="77">
        <v>2510</v>
      </c>
      <c r="B1590" s="77" t="s">
        <v>42</v>
      </c>
      <c r="C1590" s="77" t="s">
        <v>4329</v>
      </c>
      <c r="D1590" s="77" t="s">
        <v>4330</v>
      </c>
      <c r="E1590" s="77" t="s">
        <v>2068</v>
      </c>
      <c r="F1590" s="77" t="s">
        <v>93</v>
      </c>
      <c r="G1590" s="78">
        <v>6476235</v>
      </c>
      <c r="H1590" s="78">
        <v>5680000</v>
      </c>
      <c r="I1590" s="55" t="s">
        <v>250</v>
      </c>
      <c r="J1590" s="55" t="s">
        <v>174</v>
      </c>
      <c r="K1590" s="77" t="s">
        <v>317</v>
      </c>
      <c r="L1590" s="77" t="s">
        <v>115</v>
      </c>
      <c r="M1590" s="77"/>
      <c r="N1590" s="77" t="s">
        <v>5275</v>
      </c>
    </row>
    <row r="1591" spans="1:14" s="61" customFormat="1" ht="33">
      <c r="A1591" s="77">
        <v>2511</v>
      </c>
      <c r="B1591" s="77" t="s">
        <v>42</v>
      </c>
      <c r="C1591" s="77" t="s">
        <v>4329</v>
      </c>
      <c r="D1591" s="77" t="s">
        <v>4331</v>
      </c>
      <c r="E1591" s="77" t="s">
        <v>2068</v>
      </c>
      <c r="F1591" s="77" t="s">
        <v>93</v>
      </c>
      <c r="G1591" s="78">
        <v>4260233</v>
      </c>
      <c r="H1591" s="78">
        <v>3188000</v>
      </c>
      <c r="I1591" s="55" t="s">
        <v>255</v>
      </c>
      <c r="J1591" s="55" t="s">
        <v>141</v>
      </c>
      <c r="K1591" s="77" t="s">
        <v>317</v>
      </c>
      <c r="L1591" s="77" t="s">
        <v>115</v>
      </c>
      <c r="M1591" s="77"/>
      <c r="N1591" s="77" t="s">
        <v>5299</v>
      </c>
    </row>
    <row r="1592" spans="1:14" s="61" customFormat="1" ht="49.5">
      <c r="A1592" s="77">
        <v>2512</v>
      </c>
      <c r="B1592" s="77" t="s">
        <v>42</v>
      </c>
      <c r="C1592" s="77" t="s">
        <v>4329</v>
      </c>
      <c r="D1592" s="77" t="s">
        <v>4332</v>
      </c>
      <c r="E1592" s="77" t="s">
        <v>2068</v>
      </c>
      <c r="F1592" s="77" t="s">
        <v>93</v>
      </c>
      <c r="G1592" s="78">
        <v>7557391</v>
      </c>
      <c r="H1592" s="78">
        <v>5599000</v>
      </c>
      <c r="I1592" s="55" t="s">
        <v>240</v>
      </c>
      <c r="J1592" s="55" t="s">
        <v>174</v>
      </c>
      <c r="K1592" s="77" t="s">
        <v>317</v>
      </c>
      <c r="L1592" s="77" t="s">
        <v>115</v>
      </c>
      <c r="M1592" s="77"/>
      <c r="N1592" s="77" t="s">
        <v>5275</v>
      </c>
    </row>
    <row r="1593" spans="1:14" s="61" customFormat="1" ht="49.5">
      <c r="A1593" s="77">
        <v>2513</v>
      </c>
      <c r="B1593" s="77" t="s">
        <v>42</v>
      </c>
      <c r="C1593" s="77" t="s">
        <v>4329</v>
      </c>
      <c r="D1593" s="77" t="s">
        <v>4333</v>
      </c>
      <c r="E1593" s="77" t="s">
        <v>2068</v>
      </c>
      <c r="F1593" s="77" t="s">
        <v>2084</v>
      </c>
      <c r="G1593" s="78">
        <v>71877707</v>
      </c>
      <c r="H1593" s="78">
        <v>68760000</v>
      </c>
      <c r="I1593" s="55" t="s">
        <v>148</v>
      </c>
      <c r="J1593" s="55" t="s">
        <v>188</v>
      </c>
      <c r="K1593" s="77" t="s">
        <v>317</v>
      </c>
      <c r="L1593" s="77" t="s">
        <v>115</v>
      </c>
      <c r="M1593" s="77"/>
      <c r="N1593" s="77" t="s">
        <v>5275</v>
      </c>
    </row>
    <row r="1594" spans="1:14" s="61" customFormat="1" ht="33">
      <c r="A1594" s="77">
        <v>2514</v>
      </c>
      <c r="B1594" s="77" t="s">
        <v>42</v>
      </c>
      <c r="C1594" s="77" t="s">
        <v>4334</v>
      </c>
      <c r="D1594" s="77" t="s">
        <v>4335</v>
      </c>
      <c r="E1594" s="77" t="s">
        <v>2068</v>
      </c>
      <c r="F1594" s="77" t="s">
        <v>93</v>
      </c>
      <c r="G1594" s="78">
        <v>7199830</v>
      </c>
      <c r="H1594" s="78">
        <v>5790000</v>
      </c>
      <c r="I1594" s="55" t="s">
        <v>136</v>
      </c>
      <c r="J1594" s="55" t="s">
        <v>277</v>
      </c>
      <c r="K1594" s="77" t="s">
        <v>1281</v>
      </c>
      <c r="L1594" s="77" t="s">
        <v>115</v>
      </c>
      <c r="M1594" s="77"/>
      <c r="N1594" s="77" t="s">
        <v>5289</v>
      </c>
    </row>
    <row r="1595" spans="1:14" s="61" customFormat="1" ht="49.5">
      <c r="A1595" s="77">
        <v>2515</v>
      </c>
      <c r="B1595" s="77" t="s">
        <v>42</v>
      </c>
      <c r="C1595" s="77" t="s">
        <v>4336</v>
      </c>
      <c r="D1595" s="77" t="s">
        <v>4337</v>
      </c>
      <c r="E1595" s="77" t="s">
        <v>2068</v>
      </c>
      <c r="F1595" s="77" t="s">
        <v>93</v>
      </c>
      <c r="G1595" s="78">
        <v>7844518</v>
      </c>
      <c r="H1595" s="78">
        <v>5568000</v>
      </c>
      <c r="I1595" s="55" t="s">
        <v>131</v>
      </c>
      <c r="J1595" s="55" t="s">
        <v>127</v>
      </c>
      <c r="K1595" s="77" t="s">
        <v>1358</v>
      </c>
      <c r="L1595" s="77" t="s">
        <v>115</v>
      </c>
      <c r="M1595" s="77"/>
      <c r="N1595" s="77" t="s">
        <v>5299</v>
      </c>
    </row>
    <row r="1596" spans="1:14" s="61" customFormat="1" ht="82.5">
      <c r="A1596" s="77">
        <v>2516</v>
      </c>
      <c r="B1596" s="77" t="s">
        <v>42</v>
      </c>
      <c r="C1596" s="77" t="s">
        <v>1383</v>
      </c>
      <c r="D1596" s="77" t="s">
        <v>4338</v>
      </c>
      <c r="E1596" s="77" t="s">
        <v>2068</v>
      </c>
      <c r="F1596" s="77" t="s">
        <v>2129</v>
      </c>
      <c r="G1596" s="78">
        <v>3432757</v>
      </c>
      <c r="H1596" s="78">
        <v>3158000</v>
      </c>
      <c r="I1596" s="55" t="s">
        <v>283</v>
      </c>
      <c r="J1596" s="55" t="s">
        <v>214</v>
      </c>
      <c r="K1596" s="77" t="s">
        <v>418</v>
      </c>
      <c r="L1596" s="77" t="s">
        <v>115</v>
      </c>
      <c r="M1596" s="77"/>
      <c r="N1596" s="77" t="s">
        <v>5289</v>
      </c>
    </row>
    <row r="1597" spans="1:14" s="61" customFormat="1" ht="115.5">
      <c r="A1597" s="77">
        <v>2517</v>
      </c>
      <c r="B1597" s="77" t="s">
        <v>42</v>
      </c>
      <c r="C1597" s="77" t="s">
        <v>1383</v>
      </c>
      <c r="D1597" s="77" t="s">
        <v>4339</v>
      </c>
      <c r="E1597" s="77" t="s">
        <v>2068</v>
      </c>
      <c r="F1597" s="77" t="s">
        <v>2133</v>
      </c>
      <c r="G1597" s="78">
        <v>14429448</v>
      </c>
      <c r="H1597" s="78">
        <v>11600000</v>
      </c>
      <c r="I1597" s="55" t="s">
        <v>240</v>
      </c>
      <c r="J1597" s="55" t="s">
        <v>191</v>
      </c>
      <c r="K1597" s="77" t="s">
        <v>418</v>
      </c>
      <c r="L1597" s="77" t="s">
        <v>115</v>
      </c>
      <c r="M1597" s="77"/>
      <c r="N1597" s="77" t="s">
        <v>5331</v>
      </c>
    </row>
    <row r="1598" spans="1:14" s="61" customFormat="1" ht="49.5">
      <c r="A1598" s="77">
        <v>2518</v>
      </c>
      <c r="B1598" s="77" t="s">
        <v>42</v>
      </c>
      <c r="C1598" s="77" t="s">
        <v>1383</v>
      </c>
      <c r="D1598" s="77" t="s">
        <v>4340</v>
      </c>
      <c r="E1598" s="77" t="s">
        <v>2068</v>
      </c>
      <c r="F1598" s="77" t="s">
        <v>2502</v>
      </c>
      <c r="G1598" s="78">
        <v>1880447</v>
      </c>
      <c r="H1598" s="78">
        <v>1490125</v>
      </c>
      <c r="I1598" s="55" t="s">
        <v>174</v>
      </c>
      <c r="J1598" s="55" t="s">
        <v>214</v>
      </c>
      <c r="K1598" s="77" t="s">
        <v>418</v>
      </c>
      <c r="L1598" s="77" t="s">
        <v>115</v>
      </c>
      <c r="M1598" s="77"/>
      <c r="N1598" s="77" t="s">
        <v>5299</v>
      </c>
    </row>
    <row r="1599" spans="1:14" s="61" customFormat="1" ht="82.5">
      <c r="A1599" s="77">
        <v>2519</v>
      </c>
      <c r="B1599" s="77" t="s">
        <v>42</v>
      </c>
      <c r="C1599" s="77" t="s">
        <v>1383</v>
      </c>
      <c r="D1599" s="77" t="s">
        <v>4341</v>
      </c>
      <c r="E1599" s="77" t="s">
        <v>2068</v>
      </c>
      <c r="F1599" s="77" t="s">
        <v>3132</v>
      </c>
      <c r="G1599" s="78">
        <v>76439200</v>
      </c>
      <c r="H1599" s="78">
        <v>74611000</v>
      </c>
      <c r="I1599" s="55" t="s">
        <v>157</v>
      </c>
      <c r="J1599" s="55" t="s">
        <v>277</v>
      </c>
      <c r="K1599" s="77" t="s">
        <v>418</v>
      </c>
      <c r="L1599" s="77" t="s">
        <v>115</v>
      </c>
      <c r="M1599" s="77"/>
      <c r="N1599" s="77" t="s">
        <v>5302</v>
      </c>
    </row>
    <row r="1600" spans="1:14" s="61" customFormat="1" ht="82.5">
      <c r="A1600" s="77">
        <v>2520</v>
      </c>
      <c r="B1600" s="77" t="s">
        <v>42</v>
      </c>
      <c r="C1600" s="77" t="s">
        <v>4342</v>
      </c>
      <c r="D1600" s="77" t="s">
        <v>4343</v>
      </c>
      <c r="E1600" s="77" t="s">
        <v>2068</v>
      </c>
      <c r="F1600" s="77" t="s">
        <v>2129</v>
      </c>
      <c r="G1600" s="78">
        <v>12053665</v>
      </c>
      <c r="H1600" s="78">
        <v>9300000</v>
      </c>
      <c r="I1600" s="55" t="s">
        <v>191</v>
      </c>
      <c r="J1600" s="55" t="s">
        <v>188</v>
      </c>
      <c r="K1600" s="77" t="s">
        <v>1417</v>
      </c>
      <c r="L1600" s="77" t="s">
        <v>115</v>
      </c>
      <c r="M1600" s="77"/>
      <c r="N1600" s="77" t="s">
        <v>5275</v>
      </c>
    </row>
    <row r="1601" spans="1:14" s="61" customFormat="1" ht="82.5">
      <c r="A1601" s="77">
        <v>2521</v>
      </c>
      <c r="B1601" s="77" t="s">
        <v>42</v>
      </c>
      <c r="C1601" s="77" t="s">
        <v>4344</v>
      </c>
      <c r="D1601" s="77" t="s">
        <v>4345</v>
      </c>
      <c r="E1601" s="77" t="s">
        <v>2068</v>
      </c>
      <c r="F1601" s="77" t="s">
        <v>2088</v>
      </c>
      <c r="G1601" s="78">
        <v>2422970</v>
      </c>
      <c r="H1601" s="78">
        <v>2275000</v>
      </c>
      <c r="I1601" s="55" t="s">
        <v>210</v>
      </c>
      <c r="J1601" s="55" t="s">
        <v>131</v>
      </c>
      <c r="K1601" s="77" t="s">
        <v>2075</v>
      </c>
      <c r="L1601" s="77" t="s">
        <v>115</v>
      </c>
      <c r="M1601" s="77"/>
      <c r="N1601" s="77" t="s">
        <v>5289</v>
      </c>
    </row>
    <row r="1602" spans="1:14" s="61" customFormat="1" ht="33">
      <c r="A1602" s="77">
        <v>2522</v>
      </c>
      <c r="B1602" s="77" t="s">
        <v>42</v>
      </c>
      <c r="C1602" s="77" t="s">
        <v>4346</v>
      </c>
      <c r="D1602" s="77" t="s">
        <v>4347</v>
      </c>
      <c r="E1602" s="77" t="s">
        <v>2068</v>
      </c>
      <c r="F1602" s="77" t="s">
        <v>93</v>
      </c>
      <c r="G1602" s="78">
        <v>1427209</v>
      </c>
      <c r="H1602" s="78">
        <v>1388000</v>
      </c>
      <c r="I1602" s="55" t="s">
        <v>121</v>
      </c>
      <c r="J1602" s="55" t="s">
        <v>132</v>
      </c>
      <c r="K1602" s="77" t="s">
        <v>2075</v>
      </c>
      <c r="L1602" s="77" t="s">
        <v>115</v>
      </c>
      <c r="M1602" s="77"/>
      <c r="N1602" s="77" t="s">
        <v>5289</v>
      </c>
    </row>
    <row r="1603" spans="1:14" s="61" customFormat="1" ht="33">
      <c r="A1603" s="77">
        <v>2523</v>
      </c>
      <c r="B1603" s="77" t="s">
        <v>42</v>
      </c>
      <c r="C1603" s="77" t="s">
        <v>1389</v>
      </c>
      <c r="D1603" s="77" t="s">
        <v>4348</v>
      </c>
      <c r="E1603" s="77" t="s">
        <v>2068</v>
      </c>
      <c r="F1603" s="77" t="s">
        <v>93</v>
      </c>
      <c r="G1603" s="78">
        <v>5480966</v>
      </c>
      <c r="H1603" s="78">
        <v>5390000</v>
      </c>
      <c r="I1603" s="55" t="s">
        <v>174</v>
      </c>
      <c r="J1603" s="55" t="s">
        <v>126</v>
      </c>
      <c r="K1603" s="77" t="s">
        <v>1391</v>
      </c>
      <c r="L1603" s="77" t="s">
        <v>115</v>
      </c>
      <c r="M1603" s="77"/>
      <c r="N1603" s="77" t="s">
        <v>5299</v>
      </c>
    </row>
    <row r="1604" spans="1:14" s="61" customFormat="1" ht="33">
      <c r="A1604" s="77">
        <v>2524</v>
      </c>
      <c r="B1604" s="77" t="s">
        <v>42</v>
      </c>
      <c r="C1604" s="77" t="s">
        <v>1389</v>
      </c>
      <c r="D1604" s="77" t="s">
        <v>4349</v>
      </c>
      <c r="E1604" s="77" t="s">
        <v>2068</v>
      </c>
      <c r="F1604" s="77" t="s">
        <v>93</v>
      </c>
      <c r="G1604" s="78">
        <v>2115968</v>
      </c>
      <c r="H1604" s="78">
        <v>1710000</v>
      </c>
      <c r="I1604" s="55" t="s">
        <v>132</v>
      </c>
      <c r="J1604" s="55" t="s">
        <v>153</v>
      </c>
      <c r="K1604" s="77" t="s">
        <v>1391</v>
      </c>
      <c r="L1604" s="77" t="s">
        <v>115</v>
      </c>
      <c r="M1604" s="77"/>
      <c r="N1604" s="77" t="s">
        <v>5299</v>
      </c>
    </row>
    <row r="1605" spans="1:14" s="61" customFormat="1" ht="49.5">
      <c r="A1605" s="77">
        <v>2525</v>
      </c>
      <c r="B1605" s="77" t="s">
        <v>42</v>
      </c>
      <c r="C1605" s="77" t="s">
        <v>4350</v>
      </c>
      <c r="D1605" s="77" t="s">
        <v>4351</v>
      </c>
      <c r="E1605" s="77" t="s">
        <v>2068</v>
      </c>
      <c r="F1605" s="77" t="s">
        <v>93</v>
      </c>
      <c r="G1605" s="78">
        <v>1819000</v>
      </c>
      <c r="H1605" s="78">
        <v>1683000</v>
      </c>
      <c r="I1605" s="55" t="s">
        <v>283</v>
      </c>
      <c r="J1605" s="55" t="s">
        <v>141</v>
      </c>
      <c r="K1605" s="77" t="s">
        <v>280</v>
      </c>
      <c r="L1605" s="77" t="s">
        <v>115</v>
      </c>
      <c r="M1605" s="77"/>
      <c r="N1605" s="77" t="s">
        <v>5289</v>
      </c>
    </row>
    <row r="1606" spans="1:14" s="61" customFormat="1" ht="66">
      <c r="A1606" s="77">
        <v>2526</v>
      </c>
      <c r="B1606" s="77" t="s">
        <v>42</v>
      </c>
      <c r="C1606" s="77" t="s">
        <v>4350</v>
      </c>
      <c r="D1606" s="77" t="s">
        <v>4352</v>
      </c>
      <c r="E1606" s="77" t="s">
        <v>2068</v>
      </c>
      <c r="F1606" s="77" t="s">
        <v>93</v>
      </c>
      <c r="G1606" s="78">
        <v>3093000</v>
      </c>
      <c r="H1606" s="78">
        <v>2510000</v>
      </c>
      <c r="I1606" s="55" t="s">
        <v>283</v>
      </c>
      <c r="J1606" s="55" t="s">
        <v>120</v>
      </c>
      <c r="K1606" s="77" t="s">
        <v>280</v>
      </c>
      <c r="L1606" s="77" t="s">
        <v>115</v>
      </c>
      <c r="M1606" s="77"/>
      <c r="N1606" s="77" t="s">
        <v>5302</v>
      </c>
    </row>
    <row r="1607" spans="1:14" s="61" customFormat="1" ht="66">
      <c r="A1607" s="77">
        <v>2527</v>
      </c>
      <c r="B1607" s="77" t="s">
        <v>42</v>
      </c>
      <c r="C1607" s="77" t="s">
        <v>4350</v>
      </c>
      <c r="D1607" s="77" t="s">
        <v>4353</v>
      </c>
      <c r="E1607" s="77" t="s">
        <v>2068</v>
      </c>
      <c r="F1607" s="77" t="s">
        <v>93</v>
      </c>
      <c r="G1607" s="78">
        <v>3807203</v>
      </c>
      <c r="H1607" s="78">
        <v>3500000</v>
      </c>
      <c r="I1607" s="55" t="s">
        <v>240</v>
      </c>
      <c r="J1607" s="55" t="s">
        <v>207</v>
      </c>
      <c r="K1607" s="77" t="s">
        <v>280</v>
      </c>
      <c r="L1607" s="77" t="s">
        <v>115</v>
      </c>
      <c r="M1607" s="77"/>
      <c r="N1607" s="77" t="s">
        <v>5289</v>
      </c>
    </row>
    <row r="1608" spans="1:14" s="61" customFormat="1" ht="33">
      <c r="A1608" s="77">
        <v>2528</v>
      </c>
      <c r="B1608" s="77" t="s">
        <v>42</v>
      </c>
      <c r="C1608" s="77" t="s">
        <v>4350</v>
      </c>
      <c r="D1608" s="77" t="s">
        <v>4354</v>
      </c>
      <c r="E1608" s="77" t="s">
        <v>2068</v>
      </c>
      <c r="F1608" s="77" t="s">
        <v>93</v>
      </c>
      <c r="G1608" s="78">
        <v>11277197</v>
      </c>
      <c r="H1608" s="78">
        <v>10900000</v>
      </c>
      <c r="I1608" s="55" t="s">
        <v>261</v>
      </c>
      <c r="J1608" s="55" t="s">
        <v>131</v>
      </c>
      <c r="K1608" s="77" t="s">
        <v>280</v>
      </c>
      <c r="L1608" s="77" t="s">
        <v>115</v>
      </c>
      <c r="M1608" s="77"/>
      <c r="N1608" s="77" t="s">
        <v>5289</v>
      </c>
    </row>
    <row r="1609" spans="1:14" s="61" customFormat="1" ht="33">
      <c r="A1609" s="77">
        <v>2529</v>
      </c>
      <c r="B1609" s="77" t="s">
        <v>42</v>
      </c>
      <c r="C1609" s="77" t="s">
        <v>4350</v>
      </c>
      <c r="D1609" s="77" t="s">
        <v>4355</v>
      </c>
      <c r="E1609" s="77" t="s">
        <v>2068</v>
      </c>
      <c r="F1609" s="77" t="s">
        <v>93</v>
      </c>
      <c r="G1609" s="78">
        <v>2729000</v>
      </c>
      <c r="H1609" s="78">
        <v>2300000</v>
      </c>
      <c r="I1609" s="55" t="s">
        <v>261</v>
      </c>
      <c r="J1609" s="55" t="s">
        <v>221</v>
      </c>
      <c r="K1609" s="77" t="s">
        <v>280</v>
      </c>
      <c r="L1609" s="77" t="s">
        <v>115</v>
      </c>
      <c r="M1609" s="77"/>
      <c r="N1609" s="77" t="s">
        <v>5289</v>
      </c>
    </row>
    <row r="1610" spans="1:14" s="61" customFormat="1" ht="49.5">
      <c r="A1610" s="77">
        <v>2530</v>
      </c>
      <c r="B1610" s="77" t="s">
        <v>42</v>
      </c>
      <c r="C1610" s="77" t="s">
        <v>4350</v>
      </c>
      <c r="D1610" s="77" t="s">
        <v>4356</v>
      </c>
      <c r="E1610" s="77" t="s">
        <v>2068</v>
      </c>
      <c r="F1610" s="77" t="s">
        <v>93</v>
      </c>
      <c r="G1610" s="78">
        <v>1818000</v>
      </c>
      <c r="H1610" s="78">
        <v>1715000</v>
      </c>
      <c r="I1610" s="55" t="s">
        <v>261</v>
      </c>
      <c r="J1610" s="55" t="s">
        <v>153</v>
      </c>
      <c r="K1610" s="77" t="s">
        <v>280</v>
      </c>
      <c r="L1610" s="77" t="s">
        <v>115</v>
      </c>
      <c r="M1610" s="77"/>
      <c r="N1610" s="77" t="s">
        <v>5289</v>
      </c>
    </row>
    <row r="1611" spans="1:14" s="61" customFormat="1" ht="49.5">
      <c r="A1611" s="77">
        <v>2531</v>
      </c>
      <c r="B1611" s="77" t="s">
        <v>42</v>
      </c>
      <c r="C1611" s="77" t="s">
        <v>4350</v>
      </c>
      <c r="D1611" s="77" t="s">
        <v>4357</v>
      </c>
      <c r="E1611" s="77" t="s">
        <v>2068</v>
      </c>
      <c r="F1611" s="77" t="s">
        <v>93</v>
      </c>
      <c r="G1611" s="78">
        <v>2903582</v>
      </c>
      <c r="H1611" s="78">
        <v>2810000</v>
      </c>
      <c r="I1611" s="55" t="s">
        <v>261</v>
      </c>
      <c r="J1611" s="55" t="s">
        <v>121</v>
      </c>
      <c r="K1611" s="77" t="s">
        <v>280</v>
      </c>
      <c r="L1611" s="77" t="s">
        <v>115</v>
      </c>
      <c r="M1611" s="77"/>
      <c r="N1611" s="77" t="s">
        <v>5289</v>
      </c>
    </row>
    <row r="1612" spans="1:14" s="61" customFormat="1" ht="33">
      <c r="A1612" s="77">
        <v>2532</v>
      </c>
      <c r="B1612" s="77" t="s">
        <v>42</v>
      </c>
      <c r="C1612" s="77" t="s">
        <v>4350</v>
      </c>
      <c r="D1612" s="77" t="s">
        <v>4358</v>
      </c>
      <c r="E1612" s="77" t="s">
        <v>2068</v>
      </c>
      <c r="F1612" s="77" t="s">
        <v>93</v>
      </c>
      <c r="G1612" s="78">
        <v>1406423</v>
      </c>
      <c r="H1612" s="78">
        <v>1346000</v>
      </c>
      <c r="I1612" s="55" t="s">
        <v>174</v>
      </c>
      <c r="J1612" s="55" t="s">
        <v>212</v>
      </c>
      <c r="K1612" s="77" t="s">
        <v>280</v>
      </c>
      <c r="L1612" s="77" t="s">
        <v>115</v>
      </c>
      <c r="M1612" s="77"/>
      <c r="N1612" s="77" t="s">
        <v>5289</v>
      </c>
    </row>
    <row r="1613" spans="1:14" s="61" customFormat="1" ht="49.5">
      <c r="A1613" s="77">
        <v>2533</v>
      </c>
      <c r="B1613" s="77" t="s">
        <v>42</v>
      </c>
      <c r="C1613" s="77" t="s">
        <v>4350</v>
      </c>
      <c r="D1613" s="77" t="s">
        <v>4359</v>
      </c>
      <c r="E1613" s="77" t="s">
        <v>2068</v>
      </c>
      <c r="F1613" s="77" t="s">
        <v>93</v>
      </c>
      <c r="G1613" s="78">
        <v>2274000</v>
      </c>
      <c r="H1613" s="78">
        <v>2160000</v>
      </c>
      <c r="I1613" s="55" t="s">
        <v>174</v>
      </c>
      <c r="J1613" s="55" t="s">
        <v>188</v>
      </c>
      <c r="K1613" s="77" t="s">
        <v>280</v>
      </c>
      <c r="L1613" s="77" t="s">
        <v>115</v>
      </c>
      <c r="M1613" s="77"/>
      <c r="N1613" s="77" t="s">
        <v>5289</v>
      </c>
    </row>
    <row r="1614" spans="1:14" s="61" customFormat="1" ht="49.5">
      <c r="A1614" s="77">
        <v>2534</v>
      </c>
      <c r="B1614" s="77" t="s">
        <v>42</v>
      </c>
      <c r="C1614" s="77" t="s">
        <v>4350</v>
      </c>
      <c r="D1614" s="77" t="s">
        <v>4360</v>
      </c>
      <c r="E1614" s="77" t="s">
        <v>2068</v>
      </c>
      <c r="F1614" s="77" t="s">
        <v>93</v>
      </c>
      <c r="G1614" s="78">
        <v>2958025</v>
      </c>
      <c r="H1614" s="78">
        <v>2850000</v>
      </c>
      <c r="I1614" s="55" t="s">
        <v>174</v>
      </c>
      <c r="J1614" s="55" t="s">
        <v>212</v>
      </c>
      <c r="K1614" s="77" t="s">
        <v>280</v>
      </c>
      <c r="L1614" s="77" t="s">
        <v>115</v>
      </c>
      <c r="M1614" s="77"/>
      <c r="N1614" s="77" t="s">
        <v>5289</v>
      </c>
    </row>
    <row r="1615" spans="1:14" s="61" customFormat="1" ht="49.5">
      <c r="A1615" s="77">
        <v>2535</v>
      </c>
      <c r="B1615" s="77" t="s">
        <v>42</v>
      </c>
      <c r="C1615" s="77" t="s">
        <v>4350</v>
      </c>
      <c r="D1615" s="77" t="s">
        <v>4361</v>
      </c>
      <c r="E1615" s="77" t="s">
        <v>2068</v>
      </c>
      <c r="F1615" s="77" t="s">
        <v>93</v>
      </c>
      <c r="G1615" s="78">
        <v>1361054</v>
      </c>
      <c r="H1615" s="78">
        <v>1298000</v>
      </c>
      <c r="I1615" s="55" t="s">
        <v>141</v>
      </c>
      <c r="J1615" s="55" t="s">
        <v>214</v>
      </c>
      <c r="K1615" s="77" t="s">
        <v>280</v>
      </c>
      <c r="L1615" s="77" t="s">
        <v>115</v>
      </c>
      <c r="M1615" s="77"/>
      <c r="N1615" s="77" t="s">
        <v>5289</v>
      </c>
    </row>
    <row r="1616" spans="1:14" s="61" customFormat="1" ht="49.5">
      <c r="A1616" s="77">
        <v>2536</v>
      </c>
      <c r="B1616" s="77" t="s">
        <v>42</v>
      </c>
      <c r="C1616" s="77" t="s">
        <v>1392</v>
      </c>
      <c r="D1616" s="77" t="s">
        <v>4362</v>
      </c>
      <c r="E1616" s="77" t="s">
        <v>2068</v>
      </c>
      <c r="F1616" s="77" t="s">
        <v>2218</v>
      </c>
      <c r="G1616" s="78">
        <v>4393669</v>
      </c>
      <c r="H1616" s="78">
        <v>3888800</v>
      </c>
      <c r="I1616" s="55" t="s">
        <v>203</v>
      </c>
      <c r="J1616" s="55" t="s">
        <v>207</v>
      </c>
      <c r="K1616" s="77" t="s">
        <v>1367</v>
      </c>
      <c r="L1616" s="77" t="s">
        <v>115</v>
      </c>
      <c r="M1616" s="77"/>
      <c r="N1616" s="77" t="s">
        <v>5297</v>
      </c>
    </row>
    <row r="1617" spans="1:14" s="61" customFormat="1" ht="99">
      <c r="A1617" s="77">
        <v>2537</v>
      </c>
      <c r="B1617" s="77" t="s">
        <v>42</v>
      </c>
      <c r="C1617" s="77" t="s">
        <v>4363</v>
      </c>
      <c r="D1617" s="77" t="s">
        <v>4364</v>
      </c>
      <c r="E1617" s="77" t="s">
        <v>2068</v>
      </c>
      <c r="F1617" s="77" t="s">
        <v>2079</v>
      </c>
      <c r="G1617" s="78">
        <v>10729714</v>
      </c>
      <c r="H1617" s="78">
        <v>10163210</v>
      </c>
      <c r="I1617" s="55" t="s">
        <v>131</v>
      </c>
      <c r="J1617" s="55" t="s">
        <v>221</v>
      </c>
      <c r="K1617" s="77" t="s">
        <v>1340</v>
      </c>
      <c r="L1617" s="77" t="s">
        <v>176</v>
      </c>
      <c r="M1617" s="77" t="s">
        <v>5290</v>
      </c>
      <c r="N1617" s="77"/>
    </row>
    <row r="1618" spans="1:14" s="61" customFormat="1" ht="49.5">
      <c r="A1618" s="77">
        <v>2538</v>
      </c>
      <c r="B1618" s="77" t="s">
        <v>42</v>
      </c>
      <c r="C1618" s="77" t="s">
        <v>4363</v>
      </c>
      <c r="D1618" s="77" t="s">
        <v>4365</v>
      </c>
      <c r="E1618" s="77" t="s">
        <v>2068</v>
      </c>
      <c r="F1618" s="77" t="s">
        <v>2074</v>
      </c>
      <c r="G1618" s="78">
        <v>4491321</v>
      </c>
      <c r="H1618" s="78">
        <v>4457493</v>
      </c>
      <c r="I1618" s="55" t="s">
        <v>148</v>
      </c>
      <c r="J1618" s="55" t="s">
        <v>221</v>
      </c>
      <c r="K1618" s="77" t="s">
        <v>1340</v>
      </c>
      <c r="L1618" s="77" t="s">
        <v>115</v>
      </c>
      <c r="M1618" s="77"/>
      <c r="N1618" s="77" t="s">
        <v>5289</v>
      </c>
    </row>
    <row r="1619" spans="1:14" s="61" customFormat="1" ht="49.5">
      <c r="A1619" s="77">
        <v>2539</v>
      </c>
      <c r="B1619" s="77" t="s">
        <v>42</v>
      </c>
      <c r="C1619" s="77" t="s">
        <v>4366</v>
      </c>
      <c r="D1619" s="77" t="s">
        <v>4367</v>
      </c>
      <c r="E1619" s="77" t="s">
        <v>2068</v>
      </c>
      <c r="F1619" s="77" t="s">
        <v>93</v>
      </c>
      <c r="G1619" s="78">
        <v>1495875</v>
      </c>
      <c r="H1619" s="78">
        <v>1370000</v>
      </c>
      <c r="I1619" s="55" t="s">
        <v>261</v>
      </c>
      <c r="J1619" s="55" t="s">
        <v>191</v>
      </c>
      <c r="K1619" s="77" t="s">
        <v>1340</v>
      </c>
      <c r="L1619" s="77" t="s">
        <v>115</v>
      </c>
      <c r="M1619" s="77"/>
      <c r="N1619" s="77" t="s">
        <v>5289</v>
      </c>
    </row>
    <row r="1620" spans="1:14" s="61" customFormat="1" ht="49.5">
      <c r="A1620" s="77">
        <v>2540</v>
      </c>
      <c r="B1620" s="77" t="s">
        <v>42</v>
      </c>
      <c r="C1620" s="77" t="s">
        <v>4368</v>
      </c>
      <c r="D1620" s="77" t="s">
        <v>4369</v>
      </c>
      <c r="E1620" s="77" t="s">
        <v>2068</v>
      </c>
      <c r="F1620" s="77" t="s">
        <v>2079</v>
      </c>
      <c r="G1620" s="78">
        <v>11491208</v>
      </c>
      <c r="H1620" s="78">
        <v>11260000</v>
      </c>
      <c r="I1620" s="55" t="s">
        <v>132</v>
      </c>
      <c r="J1620" s="55" t="s">
        <v>113</v>
      </c>
      <c r="K1620" s="77" t="s">
        <v>1340</v>
      </c>
      <c r="L1620" s="77" t="s">
        <v>115</v>
      </c>
      <c r="M1620" s="77"/>
      <c r="N1620" s="77" t="s">
        <v>5297</v>
      </c>
    </row>
    <row r="1621" spans="1:14" s="61" customFormat="1" ht="49.5">
      <c r="A1621" s="77">
        <v>2541</v>
      </c>
      <c r="B1621" s="77" t="s">
        <v>42</v>
      </c>
      <c r="C1621" s="77" t="s">
        <v>4370</v>
      </c>
      <c r="D1621" s="77" t="s">
        <v>4371</v>
      </c>
      <c r="E1621" s="77" t="s">
        <v>2068</v>
      </c>
      <c r="F1621" s="77" t="s">
        <v>2337</v>
      </c>
      <c r="G1621" s="78">
        <v>1359386</v>
      </c>
      <c r="H1621" s="78">
        <v>932755</v>
      </c>
      <c r="I1621" s="55" t="s">
        <v>148</v>
      </c>
      <c r="J1621" s="55" t="s">
        <v>214</v>
      </c>
      <c r="K1621" s="77" t="s">
        <v>1381</v>
      </c>
      <c r="L1621" s="77" t="s">
        <v>115</v>
      </c>
      <c r="M1621" s="77"/>
      <c r="N1621" s="77" t="s">
        <v>5289</v>
      </c>
    </row>
    <row r="1622" spans="1:14" s="61" customFormat="1" ht="49.5">
      <c r="A1622" s="77">
        <v>2542</v>
      </c>
      <c r="B1622" s="77" t="s">
        <v>42</v>
      </c>
      <c r="C1622" s="77" t="s">
        <v>4372</v>
      </c>
      <c r="D1622" s="77" t="s">
        <v>4373</v>
      </c>
      <c r="E1622" s="77" t="s">
        <v>2068</v>
      </c>
      <c r="F1622" s="77" t="s">
        <v>93</v>
      </c>
      <c r="G1622" s="78">
        <v>5073188</v>
      </c>
      <c r="H1622" s="78">
        <v>4880000</v>
      </c>
      <c r="I1622" s="55" t="s">
        <v>148</v>
      </c>
      <c r="J1622" s="55" t="s">
        <v>121</v>
      </c>
      <c r="K1622" s="77" t="s">
        <v>1281</v>
      </c>
      <c r="L1622" s="77" t="s">
        <v>115</v>
      </c>
      <c r="M1622" s="77"/>
      <c r="N1622" s="77" t="s">
        <v>5289</v>
      </c>
    </row>
    <row r="1623" spans="1:14" s="61" customFormat="1" ht="49.5">
      <c r="A1623" s="77">
        <v>2543</v>
      </c>
      <c r="B1623" s="77" t="s">
        <v>42</v>
      </c>
      <c r="C1623" s="77" t="s">
        <v>4374</v>
      </c>
      <c r="D1623" s="77" t="s">
        <v>4375</v>
      </c>
      <c r="E1623" s="77" t="s">
        <v>2068</v>
      </c>
      <c r="F1623" s="77" t="s">
        <v>2079</v>
      </c>
      <c r="G1623" s="78">
        <v>173689679</v>
      </c>
      <c r="H1623" s="78">
        <v>164900000</v>
      </c>
      <c r="I1623" s="55" t="s">
        <v>195</v>
      </c>
      <c r="J1623" s="55" t="s">
        <v>120</v>
      </c>
      <c r="K1623" s="77" t="s">
        <v>1281</v>
      </c>
      <c r="L1623" s="77" t="s">
        <v>115</v>
      </c>
      <c r="M1623" s="77"/>
      <c r="N1623" s="77" t="s">
        <v>5298</v>
      </c>
    </row>
    <row r="1624" spans="1:14" s="61" customFormat="1" ht="49.5">
      <c r="A1624" s="77">
        <v>2544</v>
      </c>
      <c r="B1624" s="77" t="s">
        <v>42</v>
      </c>
      <c r="C1624" s="77" t="s">
        <v>4376</v>
      </c>
      <c r="D1624" s="77" t="s">
        <v>4377</v>
      </c>
      <c r="E1624" s="77" t="s">
        <v>2068</v>
      </c>
      <c r="F1624" s="77" t="s">
        <v>2074</v>
      </c>
      <c r="G1624" s="78">
        <v>1638173</v>
      </c>
      <c r="H1624" s="78">
        <v>1388000</v>
      </c>
      <c r="I1624" s="55" t="s">
        <v>153</v>
      </c>
      <c r="J1624" s="55" t="s">
        <v>113</v>
      </c>
      <c r="K1624" s="77" t="s">
        <v>418</v>
      </c>
      <c r="L1624" s="77" t="s">
        <v>115</v>
      </c>
      <c r="M1624" s="77"/>
      <c r="N1624" s="77" t="s">
        <v>5289</v>
      </c>
    </row>
    <row r="1625" spans="1:14" s="61" customFormat="1" ht="49.5">
      <c r="A1625" s="77">
        <v>2545</v>
      </c>
      <c r="B1625" s="77" t="s">
        <v>42</v>
      </c>
      <c r="C1625" s="77" t="s">
        <v>4376</v>
      </c>
      <c r="D1625" s="77" t="s">
        <v>4378</v>
      </c>
      <c r="E1625" s="77" t="s">
        <v>2068</v>
      </c>
      <c r="F1625" s="77" t="s">
        <v>2074</v>
      </c>
      <c r="G1625" s="78">
        <v>1132590</v>
      </c>
      <c r="H1625" s="78">
        <v>908000</v>
      </c>
      <c r="I1625" s="55" t="s">
        <v>153</v>
      </c>
      <c r="J1625" s="55" t="s">
        <v>113</v>
      </c>
      <c r="K1625" s="77" t="s">
        <v>418</v>
      </c>
      <c r="L1625" s="77" t="s">
        <v>115</v>
      </c>
      <c r="M1625" s="77"/>
      <c r="N1625" s="77" t="s">
        <v>5289</v>
      </c>
    </row>
    <row r="1626" spans="1:14" s="61" customFormat="1" ht="49.5">
      <c r="A1626" s="77">
        <v>2546</v>
      </c>
      <c r="B1626" s="77" t="s">
        <v>42</v>
      </c>
      <c r="C1626" s="77" t="s">
        <v>4379</v>
      </c>
      <c r="D1626" s="77" t="s">
        <v>4380</v>
      </c>
      <c r="E1626" s="77" t="s">
        <v>2068</v>
      </c>
      <c r="F1626" s="77" t="s">
        <v>4381</v>
      </c>
      <c r="G1626" s="78">
        <v>5249471</v>
      </c>
      <c r="H1626" s="78">
        <v>4698000</v>
      </c>
      <c r="I1626" s="55" t="s">
        <v>126</v>
      </c>
      <c r="J1626" s="55" t="s">
        <v>210</v>
      </c>
      <c r="K1626" s="77" t="s">
        <v>1417</v>
      </c>
      <c r="L1626" s="77" t="s">
        <v>115</v>
      </c>
      <c r="M1626" s="77"/>
      <c r="N1626" s="77" t="s">
        <v>5289</v>
      </c>
    </row>
    <row r="1627" spans="1:14" s="61" customFormat="1" ht="49.5">
      <c r="A1627" s="77">
        <v>2547</v>
      </c>
      <c r="B1627" s="77" t="s">
        <v>42</v>
      </c>
      <c r="C1627" s="77" t="s">
        <v>4382</v>
      </c>
      <c r="D1627" s="77" t="s">
        <v>4383</v>
      </c>
      <c r="E1627" s="77" t="s">
        <v>2068</v>
      </c>
      <c r="F1627" s="77" t="s">
        <v>4384</v>
      </c>
      <c r="G1627" s="78">
        <v>1301072</v>
      </c>
      <c r="H1627" s="78">
        <v>1003000</v>
      </c>
      <c r="I1627" s="55" t="s">
        <v>207</v>
      </c>
      <c r="J1627" s="55" t="s">
        <v>174</v>
      </c>
      <c r="K1627" s="77" t="s">
        <v>1417</v>
      </c>
      <c r="L1627" s="77" t="s">
        <v>115</v>
      </c>
      <c r="M1627" s="77"/>
      <c r="N1627" s="77" t="s">
        <v>5289</v>
      </c>
    </row>
    <row r="1628" spans="1:14" s="61" customFormat="1" ht="49.5">
      <c r="A1628" s="77">
        <v>2548</v>
      </c>
      <c r="B1628" s="77" t="s">
        <v>42</v>
      </c>
      <c r="C1628" s="77" t="s">
        <v>1415</v>
      </c>
      <c r="D1628" s="77" t="s">
        <v>4385</v>
      </c>
      <c r="E1628" s="77" t="s">
        <v>2068</v>
      </c>
      <c r="F1628" s="77" t="s">
        <v>2074</v>
      </c>
      <c r="G1628" s="78">
        <v>2155288</v>
      </c>
      <c r="H1628" s="78">
        <v>1487300</v>
      </c>
      <c r="I1628" s="55" t="s">
        <v>121</v>
      </c>
      <c r="J1628" s="55" t="s">
        <v>132</v>
      </c>
      <c r="K1628" s="77" t="s">
        <v>1417</v>
      </c>
      <c r="L1628" s="77" t="s">
        <v>115</v>
      </c>
      <c r="M1628" s="77"/>
      <c r="N1628" s="77" t="s">
        <v>5289</v>
      </c>
    </row>
    <row r="1629" spans="1:14" s="61" customFormat="1" ht="49.5">
      <c r="A1629" s="77">
        <v>2549</v>
      </c>
      <c r="B1629" s="77" t="s">
        <v>42</v>
      </c>
      <c r="C1629" s="77" t="s">
        <v>4386</v>
      </c>
      <c r="D1629" s="77" t="s">
        <v>4387</v>
      </c>
      <c r="E1629" s="77" t="s">
        <v>2068</v>
      </c>
      <c r="F1629" s="77" t="s">
        <v>93</v>
      </c>
      <c r="G1629" s="78">
        <v>4873357</v>
      </c>
      <c r="H1629" s="78">
        <v>4588000</v>
      </c>
      <c r="I1629" s="55" t="s">
        <v>131</v>
      </c>
      <c r="J1629" s="55" t="s">
        <v>120</v>
      </c>
      <c r="K1629" s="77" t="s">
        <v>2075</v>
      </c>
      <c r="L1629" s="77" t="s">
        <v>115</v>
      </c>
      <c r="M1629" s="77"/>
      <c r="N1629" s="77" t="s">
        <v>5289</v>
      </c>
    </row>
    <row r="1630" spans="1:14" s="61" customFormat="1" ht="49.5">
      <c r="A1630" s="77">
        <v>2550</v>
      </c>
      <c r="B1630" s="77" t="s">
        <v>42</v>
      </c>
      <c r="C1630" s="77" t="s">
        <v>4388</v>
      </c>
      <c r="D1630" s="77" t="s">
        <v>4389</v>
      </c>
      <c r="E1630" s="77" t="s">
        <v>2068</v>
      </c>
      <c r="F1630" s="77" t="s">
        <v>2079</v>
      </c>
      <c r="G1630" s="78">
        <v>4967218</v>
      </c>
      <c r="H1630" s="78">
        <v>4560000</v>
      </c>
      <c r="I1630" s="55" t="s">
        <v>148</v>
      </c>
      <c r="J1630" s="55" t="s">
        <v>157</v>
      </c>
      <c r="K1630" s="77" t="s">
        <v>2075</v>
      </c>
      <c r="L1630" s="77" t="s">
        <v>115</v>
      </c>
      <c r="M1630" s="77"/>
      <c r="N1630" s="77" t="s">
        <v>5289</v>
      </c>
    </row>
    <row r="1631" spans="1:14" s="61" customFormat="1" ht="49.5">
      <c r="A1631" s="77">
        <v>2551</v>
      </c>
      <c r="B1631" s="77" t="s">
        <v>42</v>
      </c>
      <c r="C1631" s="77" t="s">
        <v>4390</v>
      </c>
      <c r="D1631" s="77" t="s">
        <v>4391</v>
      </c>
      <c r="E1631" s="77" t="s">
        <v>2068</v>
      </c>
      <c r="F1631" s="77" t="s">
        <v>2337</v>
      </c>
      <c r="G1631" s="78">
        <v>2074730</v>
      </c>
      <c r="H1631" s="78">
        <v>1742750</v>
      </c>
      <c r="I1631" s="55" t="s">
        <v>126</v>
      </c>
      <c r="J1631" s="55" t="s">
        <v>131</v>
      </c>
      <c r="K1631" s="77" t="s">
        <v>1391</v>
      </c>
      <c r="L1631" s="77" t="s">
        <v>115</v>
      </c>
      <c r="M1631" s="77"/>
      <c r="N1631" s="77" t="s">
        <v>5289</v>
      </c>
    </row>
    <row r="1632" spans="1:14" s="61" customFormat="1" ht="49.5">
      <c r="A1632" s="77">
        <v>2552</v>
      </c>
      <c r="B1632" s="77" t="s">
        <v>42</v>
      </c>
      <c r="C1632" s="77" t="s">
        <v>4392</v>
      </c>
      <c r="D1632" s="77" t="s">
        <v>4068</v>
      </c>
      <c r="E1632" s="77" t="s">
        <v>2068</v>
      </c>
      <c r="F1632" s="77" t="s">
        <v>2112</v>
      </c>
      <c r="G1632" s="78">
        <v>1538874</v>
      </c>
      <c r="H1632" s="78">
        <v>1226000</v>
      </c>
      <c r="I1632" s="55" t="s">
        <v>221</v>
      </c>
      <c r="J1632" s="55" t="s">
        <v>132</v>
      </c>
      <c r="K1632" s="77" t="s">
        <v>280</v>
      </c>
      <c r="L1632" s="77" t="s">
        <v>115</v>
      </c>
      <c r="M1632" s="77"/>
      <c r="N1632" s="77" t="s">
        <v>5289</v>
      </c>
    </row>
    <row r="1633" spans="1:14" s="61" customFormat="1" ht="66">
      <c r="A1633" s="77">
        <v>2553</v>
      </c>
      <c r="B1633" s="77" t="s">
        <v>42</v>
      </c>
      <c r="C1633" s="77" t="s">
        <v>4393</v>
      </c>
      <c r="D1633" s="77" t="s">
        <v>4394</v>
      </c>
      <c r="E1633" s="77" t="s">
        <v>2068</v>
      </c>
      <c r="F1633" s="77" t="s">
        <v>2074</v>
      </c>
      <c r="G1633" s="78">
        <v>2332325</v>
      </c>
      <c r="H1633" s="78">
        <v>2280000</v>
      </c>
      <c r="I1633" s="55" t="s">
        <v>141</v>
      </c>
      <c r="J1633" s="55" t="s">
        <v>126</v>
      </c>
      <c r="K1633" s="77" t="s">
        <v>1340</v>
      </c>
      <c r="L1633" s="77" t="s">
        <v>115</v>
      </c>
      <c r="M1633" s="77"/>
      <c r="N1633" s="77" t="s">
        <v>5289</v>
      </c>
    </row>
    <row r="1634" spans="1:14" s="61" customFormat="1" ht="49.5">
      <c r="A1634" s="77">
        <v>2554</v>
      </c>
      <c r="B1634" s="77" t="s">
        <v>47</v>
      </c>
      <c r="C1634" s="77" t="s">
        <v>1428</v>
      </c>
      <c r="D1634" s="77" t="s">
        <v>4395</v>
      </c>
      <c r="E1634" s="77" t="s">
        <v>2068</v>
      </c>
      <c r="F1634" s="77" t="s">
        <v>2223</v>
      </c>
      <c r="G1634" s="78">
        <v>9140000</v>
      </c>
      <c r="H1634" s="78">
        <v>8493773</v>
      </c>
      <c r="I1634" s="55" t="s">
        <v>230</v>
      </c>
      <c r="J1634" s="55" t="s">
        <v>113</v>
      </c>
      <c r="K1634" s="77" t="s">
        <v>128</v>
      </c>
      <c r="L1634" s="77" t="s">
        <v>115</v>
      </c>
      <c r="M1634" s="77"/>
      <c r="N1634" s="77" t="s">
        <v>5305</v>
      </c>
    </row>
    <row r="1635" spans="1:14" s="61" customFormat="1" ht="49.5">
      <c r="A1635" s="77">
        <v>2555</v>
      </c>
      <c r="B1635" s="77" t="s">
        <v>47</v>
      </c>
      <c r="C1635" s="77" t="s">
        <v>1428</v>
      </c>
      <c r="D1635" s="77" t="s">
        <v>4396</v>
      </c>
      <c r="E1635" s="77" t="s">
        <v>2068</v>
      </c>
      <c r="F1635" s="77" t="s">
        <v>2223</v>
      </c>
      <c r="G1635" s="78">
        <v>3374504</v>
      </c>
      <c r="H1635" s="78">
        <v>3260000</v>
      </c>
      <c r="I1635" s="55" t="s">
        <v>556</v>
      </c>
      <c r="J1635" s="55" t="s">
        <v>131</v>
      </c>
      <c r="K1635" s="77" t="s">
        <v>2840</v>
      </c>
      <c r="L1635" s="77" t="s">
        <v>115</v>
      </c>
      <c r="M1635" s="77"/>
      <c r="N1635" s="77" t="s">
        <v>5289</v>
      </c>
    </row>
    <row r="1636" spans="1:14" s="61" customFormat="1" ht="49.5">
      <c r="A1636" s="77">
        <v>2556</v>
      </c>
      <c r="B1636" s="77" t="s">
        <v>47</v>
      </c>
      <c r="C1636" s="77" t="s">
        <v>1428</v>
      </c>
      <c r="D1636" s="77" t="s">
        <v>4397</v>
      </c>
      <c r="E1636" s="77" t="s">
        <v>2068</v>
      </c>
      <c r="F1636" s="77" t="s">
        <v>93</v>
      </c>
      <c r="G1636" s="78">
        <v>2927464</v>
      </c>
      <c r="H1636" s="78">
        <v>2760000</v>
      </c>
      <c r="I1636" s="55" t="s">
        <v>170</v>
      </c>
      <c r="J1636" s="55" t="s">
        <v>207</v>
      </c>
      <c r="K1636" s="77" t="s">
        <v>128</v>
      </c>
      <c r="L1636" s="77" t="s">
        <v>115</v>
      </c>
      <c r="M1636" s="77"/>
      <c r="N1636" s="77" t="s">
        <v>5275</v>
      </c>
    </row>
    <row r="1637" spans="1:14" s="61" customFormat="1" ht="49.5">
      <c r="A1637" s="77">
        <v>2557</v>
      </c>
      <c r="B1637" s="77" t="s">
        <v>47</v>
      </c>
      <c r="C1637" s="77" t="s">
        <v>1428</v>
      </c>
      <c r="D1637" s="77" t="s">
        <v>4398</v>
      </c>
      <c r="E1637" s="77" t="s">
        <v>2068</v>
      </c>
      <c r="F1637" s="77" t="s">
        <v>2223</v>
      </c>
      <c r="G1637" s="78">
        <v>64692866</v>
      </c>
      <c r="H1637" s="78">
        <v>64692866</v>
      </c>
      <c r="I1637" s="55" t="s">
        <v>240</v>
      </c>
      <c r="J1637" s="55" t="s">
        <v>141</v>
      </c>
      <c r="K1637" s="77" t="s">
        <v>1461</v>
      </c>
      <c r="L1637" s="77" t="s">
        <v>115</v>
      </c>
      <c r="M1637" s="77"/>
      <c r="N1637" s="77" t="s">
        <v>5275</v>
      </c>
    </row>
    <row r="1638" spans="1:14" s="61" customFormat="1" ht="33">
      <c r="A1638" s="77">
        <v>2558</v>
      </c>
      <c r="B1638" s="77" t="s">
        <v>47</v>
      </c>
      <c r="C1638" s="77" t="s">
        <v>1428</v>
      </c>
      <c r="D1638" s="77" t="s">
        <v>4399</v>
      </c>
      <c r="E1638" s="77" t="s">
        <v>2068</v>
      </c>
      <c r="F1638" s="77" t="s">
        <v>93</v>
      </c>
      <c r="G1638" s="78">
        <v>7789619</v>
      </c>
      <c r="H1638" s="78">
        <v>6980000</v>
      </c>
      <c r="I1638" s="55" t="s">
        <v>261</v>
      </c>
      <c r="J1638" s="55" t="s">
        <v>207</v>
      </c>
      <c r="K1638" s="77" t="s">
        <v>1471</v>
      </c>
      <c r="L1638" s="77" t="s">
        <v>115</v>
      </c>
      <c r="M1638" s="77"/>
      <c r="N1638" s="77" t="s">
        <v>5289</v>
      </c>
    </row>
    <row r="1639" spans="1:14" s="61" customFormat="1" ht="49.5">
      <c r="A1639" s="77">
        <v>2559</v>
      </c>
      <c r="B1639" s="77" t="s">
        <v>47</v>
      </c>
      <c r="C1639" s="77" t="s">
        <v>1428</v>
      </c>
      <c r="D1639" s="77" t="s">
        <v>4400</v>
      </c>
      <c r="E1639" s="77" t="s">
        <v>2068</v>
      </c>
      <c r="F1639" s="77" t="s">
        <v>4401</v>
      </c>
      <c r="G1639" s="78">
        <v>218527171</v>
      </c>
      <c r="H1639" s="78">
        <v>218527100</v>
      </c>
      <c r="I1639" s="55" t="s">
        <v>195</v>
      </c>
      <c r="J1639" s="55" t="s">
        <v>221</v>
      </c>
      <c r="K1639" s="77" t="s">
        <v>1495</v>
      </c>
      <c r="L1639" s="77" t="s">
        <v>115</v>
      </c>
      <c r="M1639" s="77"/>
      <c r="N1639" s="77" t="s">
        <v>5298</v>
      </c>
    </row>
    <row r="1640" spans="1:14" s="61" customFormat="1" ht="66">
      <c r="A1640" s="77">
        <v>2560</v>
      </c>
      <c r="B1640" s="77" t="s">
        <v>47</v>
      </c>
      <c r="C1640" s="77" t="s">
        <v>1428</v>
      </c>
      <c r="D1640" s="77" t="s">
        <v>4402</v>
      </c>
      <c r="E1640" s="77" t="s">
        <v>2068</v>
      </c>
      <c r="F1640" s="77" t="s">
        <v>2133</v>
      </c>
      <c r="G1640" s="78">
        <v>3119674</v>
      </c>
      <c r="H1640" s="78">
        <v>2850000</v>
      </c>
      <c r="I1640" s="55" t="s">
        <v>141</v>
      </c>
      <c r="J1640" s="55" t="s">
        <v>131</v>
      </c>
      <c r="K1640" s="77" t="s">
        <v>1547</v>
      </c>
      <c r="L1640" s="77" t="s">
        <v>115</v>
      </c>
      <c r="M1640" s="77"/>
      <c r="N1640" s="77" t="s">
        <v>5301</v>
      </c>
    </row>
    <row r="1641" spans="1:14" s="61" customFormat="1" ht="82.5">
      <c r="A1641" s="77">
        <v>2561</v>
      </c>
      <c r="B1641" s="77" t="s">
        <v>47</v>
      </c>
      <c r="C1641" s="77" t="s">
        <v>1428</v>
      </c>
      <c r="D1641" s="77" t="s">
        <v>4403</v>
      </c>
      <c r="E1641" s="77" t="s">
        <v>2068</v>
      </c>
      <c r="F1641" s="77" t="s">
        <v>93</v>
      </c>
      <c r="G1641" s="78">
        <v>5195000</v>
      </c>
      <c r="H1641" s="78">
        <v>4760000</v>
      </c>
      <c r="I1641" s="55" t="s">
        <v>120</v>
      </c>
      <c r="J1641" s="55" t="s">
        <v>214</v>
      </c>
      <c r="K1641" s="77" t="s">
        <v>4404</v>
      </c>
      <c r="L1641" s="77" t="s">
        <v>115</v>
      </c>
      <c r="M1641" s="77"/>
      <c r="N1641" s="77" t="s">
        <v>5312</v>
      </c>
    </row>
    <row r="1642" spans="1:14" s="61" customFormat="1" ht="214.5">
      <c r="A1642" s="77">
        <v>2562</v>
      </c>
      <c r="B1642" s="77" t="s">
        <v>47</v>
      </c>
      <c r="C1642" s="77" t="s">
        <v>1433</v>
      </c>
      <c r="D1642" s="77" t="s">
        <v>4405</v>
      </c>
      <c r="E1642" s="77" t="s">
        <v>2068</v>
      </c>
      <c r="F1642" s="77" t="s">
        <v>2502</v>
      </c>
      <c r="G1642" s="78">
        <v>1241018</v>
      </c>
      <c r="H1642" s="78">
        <v>1150000</v>
      </c>
      <c r="I1642" s="55" t="s">
        <v>207</v>
      </c>
      <c r="J1642" s="55" t="s">
        <v>126</v>
      </c>
      <c r="K1642" s="77" t="s">
        <v>4406</v>
      </c>
      <c r="L1642" s="77" t="s">
        <v>176</v>
      </c>
      <c r="M1642" s="77" t="s">
        <v>5291</v>
      </c>
      <c r="N1642" s="77"/>
    </row>
    <row r="1643" spans="1:14" s="61" customFormat="1" ht="49.5">
      <c r="A1643" s="77">
        <v>2563</v>
      </c>
      <c r="B1643" s="77" t="s">
        <v>47</v>
      </c>
      <c r="C1643" s="77" t="s">
        <v>1433</v>
      </c>
      <c r="D1643" s="77" t="s">
        <v>4407</v>
      </c>
      <c r="E1643" s="77" t="s">
        <v>2068</v>
      </c>
      <c r="F1643" s="77" t="s">
        <v>93</v>
      </c>
      <c r="G1643" s="78">
        <v>3994051</v>
      </c>
      <c r="H1643" s="78">
        <v>3870087</v>
      </c>
      <c r="I1643" s="55" t="s">
        <v>141</v>
      </c>
      <c r="J1643" s="55" t="s">
        <v>136</v>
      </c>
      <c r="K1643" s="77" t="s">
        <v>372</v>
      </c>
      <c r="L1643" s="77" t="s">
        <v>115</v>
      </c>
      <c r="M1643" s="77"/>
      <c r="N1643" s="77" t="s">
        <v>5300</v>
      </c>
    </row>
    <row r="1644" spans="1:14" s="61" customFormat="1" ht="66">
      <c r="A1644" s="77">
        <v>2564</v>
      </c>
      <c r="B1644" s="77" t="s">
        <v>47</v>
      </c>
      <c r="C1644" s="77" t="s">
        <v>1433</v>
      </c>
      <c r="D1644" s="77" t="s">
        <v>4408</v>
      </c>
      <c r="E1644" s="77" t="s">
        <v>2068</v>
      </c>
      <c r="F1644" s="77" t="s">
        <v>2502</v>
      </c>
      <c r="G1644" s="78">
        <v>9438002</v>
      </c>
      <c r="H1644" s="78">
        <v>8800000</v>
      </c>
      <c r="I1644" s="55" t="s">
        <v>132</v>
      </c>
      <c r="J1644" s="55" t="s">
        <v>113</v>
      </c>
      <c r="K1644" s="77" t="s">
        <v>1435</v>
      </c>
      <c r="L1644" s="77" t="s">
        <v>115</v>
      </c>
      <c r="M1644" s="77"/>
      <c r="N1644" s="77" t="s">
        <v>5275</v>
      </c>
    </row>
    <row r="1645" spans="1:14" s="61" customFormat="1" ht="99">
      <c r="A1645" s="77">
        <v>2565</v>
      </c>
      <c r="B1645" s="77" t="s">
        <v>47</v>
      </c>
      <c r="C1645" s="77" t="s">
        <v>4409</v>
      </c>
      <c r="D1645" s="77" t="s">
        <v>4410</v>
      </c>
      <c r="E1645" s="77" t="s">
        <v>2068</v>
      </c>
      <c r="F1645" s="77" t="s">
        <v>2084</v>
      </c>
      <c r="G1645" s="78">
        <v>54237078</v>
      </c>
      <c r="H1645" s="78">
        <v>54154419</v>
      </c>
      <c r="I1645" s="55" t="s">
        <v>3972</v>
      </c>
      <c r="J1645" s="55" t="s">
        <v>126</v>
      </c>
      <c r="K1645" s="77" t="s">
        <v>372</v>
      </c>
      <c r="L1645" s="77" t="s">
        <v>176</v>
      </c>
      <c r="M1645" s="77" t="s">
        <v>5291</v>
      </c>
      <c r="N1645" s="77"/>
    </row>
    <row r="1646" spans="1:14" s="61" customFormat="1" ht="99">
      <c r="A1646" s="77">
        <v>2566</v>
      </c>
      <c r="B1646" s="77" t="s">
        <v>47</v>
      </c>
      <c r="C1646" s="77" t="s">
        <v>4409</v>
      </c>
      <c r="D1646" s="77" t="s">
        <v>4411</v>
      </c>
      <c r="E1646" s="77" t="s">
        <v>2068</v>
      </c>
      <c r="F1646" s="77" t="s">
        <v>2084</v>
      </c>
      <c r="G1646" s="78">
        <v>14517505</v>
      </c>
      <c r="H1646" s="78">
        <v>14495581</v>
      </c>
      <c r="I1646" s="55" t="s">
        <v>3972</v>
      </c>
      <c r="J1646" s="55" t="s">
        <v>126</v>
      </c>
      <c r="K1646" s="77" t="s">
        <v>1559</v>
      </c>
      <c r="L1646" s="77" t="s">
        <v>176</v>
      </c>
      <c r="M1646" s="77" t="s">
        <v>5291</v>
      </c>
      <c r="N1646" s="77"/>
    </row>
    <row r="1647" spans="1:14" s="61" customFormat="1" ht="82.5">
      <c r="A1647" s="77">
        <v>2567</v>
      </c>
      <c r="B1647" s="77" t="s">
        <v>47</v>
      </c>
      <c r="C1647" s="77" t="s">
        <v>4412</v>
      </c>
      <c r="D1647" s="77" t="s">
        <v>4413</v>
      </c>
      <c r="E1647" s="77" t="s">
        <v>2068</v>
      </c>
      <c r="F1647" s="77" t="s">
        <v>2129</v>
      </c>
      <c r="G1647" s="78">
        <v>1148783</v>
      </c>
      <c r="H1647" s="78">
        <v>860000</v>
      </c>
      <c r="I1647" s="55" t="s">
        <v>157</v>
      </c>
      <c r="J1647" s="55" t="s">
        <v>221</v>
      </c>
      <c r="K1647" s="77" t="s">
        <v>228</v>
      </c>
      <c r="L1647" s="77" t="s">
        <v>115</v>
      </c>
      <c r="M1647" s="77"/>
      <c r="N1647" s="77" t="s">
        <v>5299</v>
      </c>
    </row>
    <row r="1648" spans="1:14" s="61" customFormat="1" ht="82.5">
      <c r="A1648" s="77">
        <v>2568</v>
      </c>
      <c r="B1648" s="77" t="s">
        <v>47</v>
      </c>
      <c r="C1648" s="77" t="s">
        <v>4414</v>
      </c>
      <c r="D1648" s="77" t="s">
        <v>4415</v>
      </c>
      <c r="E1648" s="77" t="s">
        <v>2068</v>
      </c>
      <c r="F1648" s="77" t="s">
        <v>93</v>
      </c>
      <c r="G1648" s="78">
        <v>1529500</v>
      </c>
      <c r="H1648" s="78">
        <v>1398585</v>
      </c>
      <c r="I1648" s="55" t="s">
        <v>148</v>
      </c>
      <c r="J1648" s="55" t="s">
        <v>121</v>
      </c>
      <c r="K1648" s="77" t="s">
        <v>1478</v>
      </c>
      <c r="L1648" s="77" t="s">
        <v>115</v>
      </c>
      <c r="M1648" s="77"/>
      <c r="N1648" s="77" t="s">
        <v>5289</v>
      </c>
    </row>
    <row r="1649" spans="1:14" s="61" customFormat="1" ht="49.5">
      <c r="A1649" s="77">
        <v>2569</v>
      </c>
      <c r="B1649" s="77" t="s">
        <v>47</v>
      </c>
      <c r="C1649" s="77" t="s">
        <v>4416</v>
      </c>
      <c r="D1649" s="77" t="s">
        <v>4417</v>
      </c>
      <c r="E1649" s="77" t="s">
        <v>2068</v>
      </c>
      <c r="F1649" s="77" t="s">
        <v>2337</v>
      </c>
      <c r="G1649" s="78">
        <v>11917423</v>
      </c>
      <c r="H1649" s="78">
        <v>11870000</v>
      </c>
      <c r="I1649" s="55" t="s">
        <v>153</v>
      </c>
      <c r="J1649" s="55" t="s">
        <v>136</v>
      </c>
      <c r="K1649" s="77" t="s">
        <v>1564</v>
      </c>
      <c r="L1649" s="77" t="s">
        <v>115</v>
      </c>
      <c r="M1649" s="77"/>
      <c r="N1649" s="77" t="s">
        <v>5275</v>
      </c>
    </row>
    <row r="1650" spans="1:14" s="61" customFormat="1" ht="49.5">
      <c r="A1650" s="77">
        <v>2570</v>
      </c>
      <c r="B1650" s="77" t="s">
        <v>47</v>
      </c>
      <c r="C1650" s="77" t="s">
        <v>1440</v>
      </c>
      <c r="D1650" s="77" t="s">
        <v>4418</v>
      </c>
      <c r="E1650" s="77" t="s">
        <v>2068</v>
      </c>
      <c r="F1650" s="77" t="s">
        <v>93</v>
      </c>
      <c r="G1650" s="78">
        <v>7805552</v>
      </c>
      <c r="H1650" s="78">
        <v>6470000</v>
      </c>
      <c r="I1650" s="55" t="s">
        <v>255</v>
      </c>
      <c r="J1650" s="55" t="s">
        <v>174</v>
      </c>
      <c r="K1650" s="77" t="s">
        <v>372</v>
      </c>
      <c r="L1650" s="77" t="s">
        <v>115</v>
      </c>
      <c r="M1650" s="77"/>
      <c r="N1650" s="77" t="s">
        <v>5275</v>
      </c>
    </row>
    <row r="1651" spans="1:14" s="61" customFormat="1" ht="49.5">
      <c r="A1651" s="77">
        <v>2571</v>
      </c>
      <c r="B1651" s="77" t="s">
        <v>47</v>
      </c>
      <c r="C1651" s="77" t="s">
        <v>1440</v>
      </c>
      <c r="D1651" s="77" t="s">
        <v>4419</v>
      </c>
      <c r="E1651" s="77" t="s">
        <v>2068</v>
      </c>
      <c r="F1651" s="77" t="s">
        <v>2084</v>
      </c>
      <c r="G1651" s="78">
        <v>12916847</v>
      </c>
      <c r="H1651" s="78">
        <v>12720000</v>
      </c>
      <c r="I1651" s="55" t="s">
        <v>121</v>
      </c>
      <c r="J1651" s="55" t="s">
        <v>153</v>
      </c>
      <c r="K1651" s="77" t="s">
        <v>1468</v>
      </c>
      <c r="L1651" s="77" t="s">
        <v>115</v>
      </c>
      <c r="M1651" s="77"/>
      <c r="N1651" s="77" t="s">
        <v>5289</v>
      </c>
    </row>
    <row r="1652" spans="1:14" s="61" customFormat="1" ht="66">
      <c r="A1652" s="77">
        <v>2572</v>
      </c>
      <c r="B1652" s="77" t="s">
        <v>47</v>
      </c>
      <c r="C1652" s="77" t="s">
        <v>4420</v>
      </c>
      <c r="D1652" s="77" t="s">
        <v>4421</v>
      </c>
      <c r="E1652" s="77" t="s">
        <v>2068</v>
      </c>
      <c r="F1652" s="77" t="s">
        <v>93</v>
      </c>
      <c r="G1652" s="78">
        <v>3087774</v>
      </c>
      <c r="H1652" s="78">
        <v>2356000</v>
      </c>
      <c r="I1652" s="55" t="s">
        <v>132</v>
      </c>
      <c r="J1652" s="55" t="s">
        <v>153</v>
      </c>
      <c r="K1652" s="77" t="s">
        <v>1478</v>
      </c>
      <c r="L1652" s="77" t="s">
        <v>115</v>
      </c>
      <c r="M1652" s="77"/>
      <c r="N1652" s="77" t="s">
        <v>5275</v>
      </c>
    </row>
    <row r="1653" spans="1:14" s="61" customFormat="1" ht="346.5">
      <c r="A1653" s="77">
        <v>2573</v>
      </c>
      <c r="B1653" s="77" t="s">
        <v>47</v>
      </c>
      <c r="C1653" s="77" t="s">
        <v>4422</v>
      </c>
      <c r="D1653" s="77" t="s">
        <v>4423</v>
      </c>
      <c r="E1653" s="77" t="s">
        <v>2068</v>
      </c>
      <c r="F1653" s="77" t="s">
        <v>93</v>
      </c>
      <c r="G1653" s="78">
        <v>1500000</v>
      </c>
      <c r="H1653" s="78">
        <v>1500000</v>
      </c>
      <c r="I1653" s="55" t="s">
        <v>261</v>
      </c>
      <c r="J1653" s="55" t="s">
        <v>131</v>
      </c>
      <c r="K1653" s="77" t="s">
        <v>4424</v>
      </c>
      <c r="L1653" s="77" t="s">
        <v>115</v>
      </c>
      <c r="M1653" s="77"/>
      <c r="N1653" s="77" t="s">
        <v>5299</v>
      </c>
    </row>
    <row r="1654" spans="1:14" s="61" customFormat="1" ht="66">
      <c r="A1654" s="77">
        <v>2574</v>
      </c>
      <c r="B1654" s="77" t="s">
        <v>47</v>
      </c>
      <c r="C1654" s="77" t="s">
        <v>4422</v>
      </c>
      <c r="D1654" s="77" t="s">
        <v>4425</v>
      </c>
      <c r="E1654" s="77" t="s">
        <v>2068</v>
      </c>
      <c r="F1654" s="77" t="s">
        <v>93</v>
      </c>
      <c r="G1654" s="78">
        <v>1000000</v>
      </c>
      <c r="H1654" s="78">
        <v>1000000</v>
      </c>
      <c r="I1654" s="55" t="s">
        <v>221</v>
      </c>
      <c r="J1654" s="55" t="s">
        <v>212</v>
      </c>
      <c r="K1654" s="77" t="s">
        <v>425</v>
      </c>
      <c r="L1654" s="77" t="s">
        <v>115</v>
      </c>
      <c r="M1654" s="77"/>
      <c r="N1654" s="77" t="s">
        <v>5275</v>
      </c>
    </row>
    <row r="1655" spans="1:14" s="61" customFormat="1" ht="49.5">
      <c r="A1655" s="77">
        <v>2575</v>
      </c>
      <c r="B1655" s="77" t="s">
        <v>47</v>
      </c>
      <c r="C1655" s="77" t="s">
        <v>4426</v>
      </c>
      <c r="D1655" s="77" t="s">
        <v>4427</v>
      </c>
      <c r="E1655" s="77" t="s">
        <v>2068</v>
      </c>
      <c r="F1655" s="77" t="s">
        <v>93</v>
      </c>
      <c r="G1655" s="78">
        <v>2412088</v>
      </c>
      <c r="H1655" s="78">
        <v>2330000</v>
      </c>
      <c r="I1655" s="55" t="s">
        <v>120</v>
      </c>
      <c r="J1655" s="55" t="s">
        <v>157</v>
      </c>
      <c r="K1655" s="77" t="s">
        <v>1559</v>
      </c>
      <c r="L1655" s="77" t="s">
        <v>115</v>
      </c>
      <c r="M1655" s="77"/>
      <c r="N1655" s="77" t="s">
        <v>5289</v>
      </c>
    </row>
    <row r="1656" spans="1:14" s="61" customFormat="1" ht="49.5">
      <c r="A1656" s="77">
        <v>2576</v>
      </c>
      <c r="B1656" s="77" t="s">
        <v>47</v>
      </c>
      <c r="C1656" s="77" t="s">
        <v>4428</v>
      </c>
      <c r="D1656" s="77" t="s">
        <v>4429</v>
      </c>
      <c r="E1656" s="77" t="s">
        <v>2068</v>
      </c>
      <c r="F1656" s="77" t="s">
        <v>93</v>
      </c>
      <c r="G1656" s="78">
        <v>1148036</v>
      </c>
      <c r="H1656" s="78">
        <v>1055024</v>
      </c>
      <c r="I1656" s="55" t="s">
        <v>131</v>
      </c>
      <c r="J1656" s="55" t="s">
        <v>121</v>
      </c>
      <c r="K1656" s="77" t="s">
        <v>377</v>
      </c>
      <c r="L1656" s="77" t="s">
        <v>115</v>
      </c>
      <c r="M1656" s="77"/>
      <c r="N1656" s="77" t="s">
        <v>5289</v>
      </c>
    </row>
    <row r="1657" spans="1:14" s="61" customFormat="1" ht="33">
      <c r="A1657" s="77">
        <v>2577</v>
      </c>
      <c r="B1657" s="77" t="s">
        <v>47</v>
      </c>
      <c r="C1657" s="77" t="s">
        <v>4430</v>
      </c>
      <c r="D1657" s="77" t="s">
        <v>4431</v>
      </c>
      <c r="E1657" s="77" t="s">
        <v>2068</v>
      </c>
      <c r="F1657" s="77" t="s">
        <v>3122</v>
      </c>
      <c r="G1657" s="78">
        <v>25521941</v>
      </c>
      <c r="H1657" s="78">
        <v>25520000</v>
      </c>
      <c r="I1657" s="55" t="s">
        <v>449</v>
      </c>
      <c r="J1657" s="55" t="s">
        <v>141</v>
      </c>
      <c r="K1657" s="77" t="s">
        <v>1464</v>
      </c>
      <c r="L1657" s="77" t="s">
        <v>115</v>
      </c>
      <c r="M1657" s="77"/>
      <c r="N1657" s="77" t="s">
        <v>5289</v>
      </c>
    </row>
    <row r="1658" spans="1:14" s="61" customFormat="1" ht="66">
      <c r="A1658" s="77">
        <v>2578</v>
      </c>
      <c r="B1658" s="77" t="s">
        <v>47</v>
      </c>
      <c r="C1658" s="77" t="s">
        <v>4430</v>
      </c>
      <c r="D1658" s="77" t="s">
        <v>4432</v>
      </c>
      <c r="E1658" s="77" t="s">
        <v>2068</v>
      </c>
      <c r="F1658" s="77" t="s">
        <v>2088</v>
      </c>
      <c r="G1658" s="78">
        <v>2016116</v>
      </c>
      <c r="H1658" s="78">
        <v>1980000</v>
      </c>
      <c r="I1658" s="55" t="s">
        <v>266</v>
      </c>
      <c r="J1658" s="55" t="s">
        <v>174</v>
      </c>
      <c r="K1658" s="77" t="s">
        <v>1484</v>
      </c>
      <c r="L1658" s="77" t="s">
        <v>115</v>
      </c>
      <c r="M1658" s="77"/>
      <c r="N1658" s="77" t="s">
        <v>5289</v>
      </c>
    </row>
    <row r="1659" spans="1:14" s="61" customFormat="1" ht="66">
      <c r="A1659" s="77">
        <v>2579</v>
      </c>
      <c r="B1659" s="77" t="s">
        <v>47</v>
      </c>
      <c r="C1659" s="77" t="s">
        <v>4430</v>
      </c>
      <c r="D1659" s="77" t="s">
        <v>4433</v>
      </c>
      <c r="E1659" s="77" t="s">
        <v>2068</v>
      </c>
      <c r="F1659" s="77" t="s">
        <v>2088</v>
      </c>
      <c r="G1659" s="78">
        <v>2507150</v>
      </c>
      <c r="H1659" s="78">
        <v>2500000</v>
      </c>
      <c r="I1659" s="55" t="s">
        <v>174</v>
      </c>
      <c r="J1659" s="55" t="s">
        <v>157</v>
      </c>
      <c r="K1659" s="77" t="s">
        <v>128</v>
      </c>
      <c r="L1659" s="77" t="s">
        <v>115</v>
      </c>
      <c r="M1659" s="77"/>
      <c r="N1659" s="77" t="s">
        <v>5289</v>
      </c>
    </row>
    <row r="1660" spans="1:14" s="61" customFormat="1" ht="33">
      <c r="A1660" s="77">
        <v>2580</v>
      </c>
      <c r="B1660" s="77" t="s">
        <v>47</v>
      </c>
      <c r="C1660" s="77" t="s">
        <v>4430</v>
      </c>
      <c r="D1660" s="77" t="s">
        <v>4434</v>
      </c>
      <c r="E1660" s="77" t="s">
        <v>2068</v>
      </c>
      <c r="F1660" s="77" t="s">
        <v>2088</v>
      </c>
      <c r="G1660" s="78">
        <v>2571570</v>
      </c>
      <c r="H1660" s="78">
        <v>2364400</v>
      </c>
      <c r="I1660" s="55" t="s">
        <v>121</v>
      </c>
      <c r="J1660" s="55" t="s">
        <v>132</v>
      </c>
      <c r="K1660" s="77" t="s">
        <v>372</v>
      </c>
      <c r="L1660" s="77" t="s">
        <v>115</v>
      </c>
      <c r="M1660" s="77"/>
      <c r="N1660" s="77" t="s">
        <v>5289</v>
      </c>
    </row>
    <row r="1661" spans="1:14" s="61" customFormat="1" ht="49.5">
      <c r="A1661" s="77">
        <v>2581</v>
      </c>
      <c r="B1661" s="77" t="s">
        <v>47</v>
      </c>
      <c r="C1661" s="77" t="s">
        <v>4435</v>
      </c>
      <c r="D1661" s="77" t="s">
        <v>4436</v>
      </c>
      <c r="E1661" s="77" t="s">
        <v>2068</v>
      </c>
      <c r="F1661" s="77" t="s">
        <v>4081</v>
      </c>
      <c r="G1661" s="78">
        <v>2850000</v>
      </c>
      <c r="H1661" s="78">
        <v>2850000</v>
      </c>
      <c r="I1661" s="55" t="s">
        <v>174</v>
      </c>
      <c r="J1661" s="55" t="s">
        <v>126</v>
      </c>
      <c r="K1661" s="77" t="s">
        <v>1468</v>
      </c>
      <c r="L1661" s="77" t="s">
        <v>115</v>
      </c>
      <c r="M1661" s="77"/>
      <c r="N1661" s="77" t="s">
        <v>5289</v>
      </c>
    </row>
    <row r="1662" spans="1:14" s="61" customFormat="1" ht="49.5">
      <c r="A1662" s="77">
        <v>2582</v>
      </c>
      <c r="B1662" s="77" t="s">
        <v>47</v>
      </c>
      <c r="C1662" s="77" t="s">
        <v>4437</v>
      </c>
      <c r="D1662" s="77" t="s">
        <v>4438</v>
      </c>
      <c r="E1662" s="77" t="s">
        <v>2068</v>
      </c>
      <c r="F1662" s="77" t="s">
        <v>2084</v>
      </c>
      <c r="G1662" s="78">
        <v>22035312</v>
      </c>
      <c r="H1662" s="78">
        <v>20480000</v>
      </c>
      <c r="I1662" s="55" t="s">
        <v>141</v>
      </c>
      <c r="J1662" s="55" t="s">
        <v>120</v>
      </c>
      <c r="K1662" s="77" t="s">
        <v>1514</v>
      </c>
      <c r="L1662" s="77" t="s">
        <v>115</v>
      </c>
      <c r="M1662" s="77"/>
      <c r="N1662" s="77" t="s">
        <v>5289</v>
      </c>
    </row>
    <row r="1663" spans="1:14" s="61" customFormat="1" ht="66">
      <c r="A1663" s="77">
        <v>2583</v>
      </c>
      <c r="B1663" s="77" t="s">
        <v>47</v>
      </c>
      <c r="C1663" s="77" t="s">
        <v>4439</v>
      </c>
      <c r="D1663" s="77" t="s">
        <v>4440</v>
      </c>
      <c r="E1663" s="77" t="s">
        <v>2068</v>
      </c>
      <c r="F1663" s="77" t="s">
        <v>2337</v>
      </c>
      <c r="G1663" s="78">
        <v>2497467</v>
      </c>
      <c r="H1663" s="78">
        <v>2144000</v>
      </c>
      <c r="I1663" s="55" t="s">
        <v>210</v>
      </c>
      <c r="J1663" s="55" t="s">
        <v>131</v>
      </c>
      <c r="K1663" s="77" t="s">
        <v>1442</v>
      </c>
      <c r="L1663" s="77" t="s">
        <v>115</v>
      </c>
      <c r="M1663" s="77"/>
      <c r="N1663" s="77" t="s">
        <v>5289</v>
      </c>
    </row>
    <row r="1664" spans="1:14" s="61" customFormat="1" ht="66">
      <c r="A1664" s="77">
        <v>2584</v>
      </c>
      <c r="B1664" s="77" t="s">
        <v>47</v>
      </c>
      <c r="C1664" s="77" t="s">
        <v>4441</v>
      </c>
      <c r="D1664" s="77" t="s">
        <v>4442</v>
      </c>
      <c r="E1664" s="77" t="s">
        <v>2068</v>
      </c>
      <c r="F1664" s="77" t="s">
        <v>2223</v>
      </c>
      <c r="G1664" s="78">
        <v>1550808</v>
      </c>
      <c r="H1664" s="78">
        <v>1510000</v>
      </c>
      <c r="I1664" s="55" t="s">
        <v>174</v>
      </c>
      <c r="J1664" s="55" t="s">
        <v>126</v>
      </c>
      <c r="K1664" s="77" t="s">
        <v>128</v>
      </c>
      <c r="L1664" s="77" t="s">
        <v>115</v>
      </c>
      <c r="M1664" s="77"/>
      <c r="N1664" s="77" t="s">
        <v>5304</v>
      </c>
    </row>
    <row r="1665" spans="1:14" s="61" customFormat="1" ht="49.5">
      <c r="A1665" s="77">
        <v>2585</v>
      </c>
      <c r="B1665" s="77" t="s">
        <v>47</v>
      </c>
      <c r="C1665" s="77" t="s">
        <v>4443</v>
      </c>
      <c r="D1665" s="77" t="s">
        <v>4444</v>
      </c>
      <c r="E1665" s="77" t="s">
        <v>2068</v>
      </c>
      <c r="F1665" s="77" t="s">
        <v>2088</v>
      </c>
      <c r="G1665" s="78">
        <v>3253125</v>
      </c>
      <c r="H1665" s="78">
        <v>2940000</v>
      </c>
      <c r="I1665" s="55" t="s">
        <v>240</v>
      </c>
      <c r="J1665" s="55" t="s">
        <v>148</v>
      </c>
      <c r="K1665" s="77" t="s">
        <v>1564</v>
      </c>
      <c r="L1665" s="77" t="s">
        <v>115</v>
      </c>
      <c r="M1665" s="77"/>
      <c r="N1665" s="77" t="s">
        <v>5289</v>
      </c>
    </row>
    <row r="1666" spans="1:14" s="61" customFormat="1" ht="49.5">
      <c r="A1666" s="77">
        <v>2586</v>
      </c>
      <c r="B1666" s="77" t="s">
        <v>47</v>
      </c>
      <c r="C1666" s="77" t="s">
        <v>4445</v>
      </c>
      <c r="D1666" s="77" t="s">
        <v>4446</v>
      </c>
      <c r="E1666" s="77" t="s">
        <v>2068</v>
      </c>
      <c r="F1666" s="77" t="s">
        <v>93</v>
      </c>
      <c r="G1666" s="78">
        <v>4459630</v>
      </c>
      <c r="H1666" s="78">
        <v>4400000</v>
      </c>
      <c r="I1666" s="55" t="s">
        <v>191</v>
      </c>
      <c r="J1666" s="55" t="s">
        <v>277</v>
      </c>
      <c r="K1666" s="77" t="s">
        <v>1481</v>
      </c>
      <c r="L1666" s="77" t="s">
        <v>115</v>
      </c>
      <c r="M1666" s="77"/>
      <c r="N1666" s="77" t="s">
        <v>5289</v>
      </c>
    </row>
    <row r="1667" spans="1:14" s="61" customFormat="1" ht="49.5">
      <c r="A1667" s="77">
        <v>2587</v>
      </c>
      <c r="B1667" s="77" t="s">
        <v>47</v>
      </c>
      <c r="C1667" s="77" t="s">
        <v>4447</v>
      </c>
      <c r="D1667" s="77" t="s">
        <v>4448</v>
      </c>
      <c r="E1667" s="77" t="s">
        <v>2068</v>
      </c>
      <c r="F1667" s="77" t="s">
        <v>93</v>
      </c>
      <c r="G1667" s="78">
        <v>3438157</v>
      </c>
      <c r="H1667" s="78">
        <v>3438000</v>
      </c>
      <c r="I1667" s="55" t="s">
        <v>120</v>
      </c>
      <c r="J1667" s="55" t="s">
        <v>191</v>
      </c>
      <c r="K1667" s="77" t="s">
        <v>128</v>
      </c>
      <c r="L1667" s="77" t="s">
        <v>115</v>
      </c>
      <c r="M1667" s="77"/>
      <c r="N1667" s="77" t="s">
        <v>5289</v>
      </c>
    </row>
    <row r="1668" spans="1:14" s="61" customFormat="1" ht="49.5">
      <c r="A1668" s="77">
        <v>2588</v>
      </c>
      <c r="B1668" s="77" t="s">
        <v>47</v>
      </c>
      <c r="C1668" s="77" t="s">
        <v>4449</v>
      </c>
      <c r="D1668" s="77" t="s">
        <v>4450</v>
      </c>
      <c r="E1668" s="77" t="s">
        <v>2068</v>
      </c>
      <c r="F1668" s="77" t="s">
        <v>2849</v>
      </c>
      <c r="G1668" s="78">
        <v>1380337</v>
      </c>
      <c r="H1668" s="78">
        <v>1353870</v>
      </c>
      <c r="I1668" s="55" t="s">
        <v>203</v>
      </c>
      <c r="J1668" s="55" t="s">
        <v>221</v>
      </c>
      <c r="K1668" s="77" t="s">
        <v>1564</v>
      </c>
      <c r="L1668" s="77" t="s">
        <v>115</v>
      </c>
      <c r="M1668" s="77"/>
      <c r="N1668" s="77" t="s">
        <v>5305</v>
      </c>
    </row>
    <row r="1669" spans="1:14" s="61" customFormat="1" ht="33">
      <c r="A1669" s="77">
        <v>2589</v>
      </c>
      <c r="B1669" s="77" t="s">
        <v>47</v>
      </c>
      <c r="C1669" s="77" t="s">
        <v>4449</v>
      </c>
      <c r="D1669" s="77" t="s">
        <v>4451</v>
      </c>
      <c r="E1669" s="77" t="s">
        <v>2068</v>
      </c>
      <c r="F1669" s="77" t="s">
        <v>2074</v>
      </c>
      <c r="G1669" s="78">
        <v>1727306</v>
      </c>
      <c r="H1669" s="78">
        <v>1727306</v>
      </c>
      <c r="I1669" s="55" t="s">
        <v>203</v>
      </c>
      <c r="J1669" s="55" t="s">
        <v>221</v>
      </c>
      <c r="K1669" s="77" t="s">
        <v>1564</v>
      </c>
      <c r="L1669" s="77" t="s">
        <v>115</v>
      </c>
      <c r="M1669" s="77"/>
      <c r="N1669" s="77" t="s">
        <v>5302</v>
      </c>
    </row>
    <row r="1670" spans="1:14" s="61" customFormat="1" ht="49.5">
      <c r="A1670" s="77">
        <v>2590</v>
      </c>
      <c r="B1670" s="77" t="s">
        <v>47</v>
      </c>
      <c r="C1670" s="77" t="s">
        <v>4452</v>
      </c>
      <c r="D1670" s="77" t="s">
        <v>4453</v>
      </c>
      <c r="E1670" s="77" t="s">
        <v>2068</v>
      </c>
      <c r="F1670" s="77" t="s">
        <v>93</v>
      </c>
      <c r="G1670" s="78">
        <v>1446819</v>
      </c>
      <c r="H1670" s="78">
        <v>1440000</v>
      </c>
      <c r="I1670" s="55" t="s">
        <v>207</v>
      </c>
      <c r="J1670" s="55" t="s">
        <v>210</v>
      </c>
      <c r="K1670" s="77" t="s">
        <v>1461</v>
      </c>
      <c r="L1670" s="77" t="s">
        <v>115</v>
      </c>
      <c r="M1670" s="77"/>
      <c r="N1670" s="77" t="s">
        <v>5289</v>
      </c>
    </row>
    <row r="1671" spans="1:14" s="61" customFormat="1" ht="33">
      <c r="A1671" s="77">
        <v>2591</v>
      </c>
      <c r="B1671" s="77" t="s">
        <v>47</v>
      </c>
      <c r="C1671" s="77" t="s">
        <v>1472</v>
      </c>
      <c r="D1671" s="77" t="s">
        <v>4454</v>
      </c>
      <c r="E1671" s="77" t="s">
        <v>2068</v>
      </c>
      <c r="F1671" s="77" t="s">
        <v>2079</v>
      </c>
      <c r="G1671" s="78">
        <v>5117496</v>
      </c>
      <c r="H1671" s="78">
        <v>5100000</v>
      </c>
      <c r="I1671" s="55" t="s">
        <v>266</v>
      </c>
      <c r="J1671" s="55" t="s">
        <v>207</v>
      </c>
      <c r="K1671" s="77" t="s">
        <v>372</v>
      </c>
      <c r="L1671" s="77" t="s">
        <v>115</v>
      </c>
      <c r="M1671" s="77"/>
      <c r="N1671" s="77" t="s">
        <v>5289</v>
      </c>
    </row>
    <row r="1672" spans="1:14" s="61" customFormat="1" ht="33">
      <c r="A1672" s="77">
        <v>2592</v>
      </c>
      <c r="B1672" s="77" t="s">
        <v>47</v>
      </c>
      <c r="C1672" s="77" t="s">
        <v>1472</v>
      </c>
      <c r="D1672" s="77" t="s">
        <v>4455</v>
      </c>
      <c r="E1672" s="77" t="s">
        <v>2068</v>
      </c>
      <c r="F1672" s="77" t="s">
        <v>2071</v>
      </c>
      <c r="G1672" s="78">
        <v>1823505</v>
      </c>
      <c r="H1672" s="78">
        <v>1638000</v>
      </c>
      <c r="I1672" s="55" t="s">
        <v>266</v>
      </c>
      <c r="J1672" s="55" t="s">
        <v>207</v>
      </c>
      <c r="K1672" s="77" t="s">
        <v>372</v>
      </c>
      <c r="L1672" s="77" t="s">
        <v>115</v>
      </c>
      <c r="M1672" s="77"/>
      <c r="N1672" s="77" t="s">
        <v>5289</v>
      </c>
    </row>
    <row r="1673" spans="1:14" s="61" customFormat="1" ht="33">
      <c r="A1673" s="77">
        <v>2593</v>
      </c>
      <c r="B1673" s="77" t="s">
        <v>47</v>
      </c>
      <c r="C1673" s="77" t="s">
        <v>4456</v>
      </c>
      <c r="D1673" s="77" t="s">
        <v>4457</v>
      </c>
      <c r="E1673" s="77" t="s">
        <v>2068</v>
      </c>
      <c r="F1673" s="77" t="s">
        <v>2088</v>
      </c>
      <c r="G1673" s="78">
        <v>1456753</v>
      </c>
      <c r="H1673" s="78">
        <v>1270642</v>
      </c>
      <c r="I1673" s="55" t="s">
        <v>227</v>
      </c>
      <c r="J1673" s="55" t="s">
        <v>126</v>
      </c>
      <c r="K1673" s="77" t="s">
        <v>1514</v>
      </c>
      <c r="L1673" s="77" t="s">
        <v>115</v>
      </c>
      <c r="M1673" s="77"/>
      <c r="N1673" s="77" t="s">
        <v>5289</v>
      </c>
    </row>
    <row r="1674" spans="1:14" s="61" customFormat="1" ht="66">
      <c r="A1674" s="77">
        <v>2594</v>
      </c>
      <c r="B1674" s="77" t="s">
        <v>47</v>
      </c>
      <c r="C1674" s="77" t="s">
        <v>4458</v>
      </c>
      <c r="D1674" s="77" t="s">
        <v>4459</v>
      </c>
      <c r="E1674" s="77" t="s">
        <v>2068</v>
      </c>
      <c r="F1674" s="77" t="s">
        <v>2849</v>
      </c>
      <c r="G1674" s="78">
        <v>1676747</v>
      </c>
      <c r="H1674" s="78">
        <v>1676000</v>
      </c>
      <c r="I1674" s="55" t="s">
        <v>240</v>
      </c>
      <c r="J1674" s="55" t="s">
        <v>174</v>
      </c>
      <c r="K1674" s="77" t="s">
        <v>1495</v>
      </c>
      <c r="L1674" s="77" t="s">
        <v>115</v>
      </c>
      <c r="M1674" s="77"/>
      <c r="N1674" s="77" t="s">
        <v>5289</v>
      </c>
    </row>
    <row r="1675" spans="1:14" s="61" customFormat="1" ht="49.5">
      <c r="A1675" s="77">
        <v>2595</v>
      </c>
      <c r="B1675" s="77" t="s">
        <v>47</v>
      </c>
      <c r="C1675" s="77" t="s">
        <v>4460</v>
      </c>
      <c r="D1675" s="77" t="s">
        <v>4461</v>
      </c>
      <c r="E1675" s="77" t="s">
        <v>2068</v>
      </c>
      <c r="F1675" s="77" t="s">
        <v>2337</v>
      </c>
      <c r="G1675" s="78">
        <v>1876006</v>
      </c>
      <c r="H1675" s="78">
        <v>1490000</v>
      </c>
      <c r="I1675" s="55" t="s">
        <v>195</v>
      </c>
      <c r="J1675" s="55" t="s">
        <v>120</v>
      </c>
      <c r="K1675" s="77" t="s">
        <v>4404</v>
      </c>
      <c r="L1675" s="77" t="s">
        <v>115</v>
      </c>
      <c r="M1675" s="77"/>
      <c r="N1675" s="77" t="s">
        <v>5300</v>
      </c>
    </row>
    <row r="1676" spans="1:14" s="61" customFormat="1" ht="66">
      <c r="A1676" s="77">
        <v>2596</v>
      </c>
      <c r="B1676" s="77" t="s">
        <v>47</v>
      </c>
      <c r="C1676" s="77" t="s">
        <v>4462</v>
      </c>
      <c r="D1676" s="77" t="s">
        <v>4463</v>
      </c>
      <c r="E1676" s="77" t="s">
        <v>2068</v>
      </c>
      <c r="F1676" s="77" t="s">
        <v>2337</v>
      </c>
      <c r="G1676" s="78">
        <v>1269156</v>
      </c>
      <c r="H1676" s="78">
        <v>996588</v>
      </c>
      <c r="I1676" s="55" t="s">
        <v>132</v>
      </c>
      <c r="J1676" s="55" t="s">
        <v>113</v>
      </c>
      <c r="K1676" s="77" t="s">
        <v>2998</v>
      </c>
      <c r="L1676" s="77" t="s">
        <v>115</v>
      </c>
      <c r="M1676" s="77"/>
      <c r="N1676" s="77" t="s">
        <v>5289</v>
      </c>
    </row>
    <row r="1677" spans="1:14" s="61" customFormat="1" ht="49.5">
      <c r="A1677" s="77">
        <v>2597</v>
      </c>
      <c r="B1677" s="77" t="s">
        <v>47</v>
      </c>
      <c r="C1677" s="77" t="s">
        <v>4464</v>
      </c>
      <c r="D1677" s="77" t="s">
        <v>4465</v>
      </c>
      <c r="E1677" s="77" t="s">
        <v>2068</v>
      </c>
      <c r="F1677" s="77" t="s">
        <v>2079</v>
      </c>
      <c r="G1677" s="78">
        <v>11763245</v>
      </c>
      <c r="H1677" s="78">
        <v>11763000</v>
      </c>
      <c r="I1677" s="55" t="s">
        <v>283</v>
      </c>
      <c r="J1677" s="55" t="s">
        <v>214</v>
      </c>
      <c r="K1677" s="77" t="s">
        <v>228</v>
      </c>
      <c r="L1677" s="77" t="s">
        <v>115</v>
      </c>
      <c r="M1677" s="77"/>
      <c r="N1677" s="77" t="s">
        <v>5297</v>
      </c>
    </row>
    <row r="1678" spans="1:14" s="61" customFormat="1" ht="49.5">
      <c r="A1678" s="77">
        <v>2598</v>
      </c>
      <c r="B1678" s="77" t="s">
        <v>47</v>
      </c>
      <c r="C1678" s="77" t="s">
        <v>4466</v>
      </c>
      <c r="D1678" s="77" t="s">
        <v>4467</v>
      </c>
      <c r="E1678" s="77" t="s">
        <v>2068</v>
      </c>
      <c r="F1678" s="77" t="s">
        <v>2088</v>
      </c>
      <c r="G1678" s="78">
        <v>1190367</v>
      </c>
      <c r="H1678" s="78">
        <v>1188500</v>
      </c>
      <c r="I1678" s="55" t="s">
        <v>120</v>
      </c>
      <c r="J1678" s="55" t="s">
        <v>212</v>
      </c>
      <c r="K1678" s="77" t="s">
        <v>1514</v>
      </c>
      <c r="L1678" s="77" t="s">
        <v>115</v>
      </c>
      <c r="M1678" s="77"/>
      <c r="N1678" s="77" t="s">
        <v>5297</v>
      </c>
    </row>
    <row r="1679" spans="1:14" s="61" customFormat="1" ht="49.5">
      <c r="A1679" s="77">
        <v>2599</v>
      </c>
      <c r="B1679" s="77" t="s">
        <v>47</v>
      </c>
      <c r="C1679" s="77" t="s">
        <v>4466</v>
      </c>
      <c r="D1679" s="77" t="s">
        <v>4468</v>
      </c>
      <c r="E1679" s="77" t="s">
        <v>2068</v>
      </c>
      <c r="F1679" s="77" t="s">
        <v>2088</v>
      </c>
      <c r="G1679" s="78">
        <v>2248679</v>
      </c>
      <c r="H1679" s="78">
        <v>2240000</v>
      </c>
      <c r="I1679" s="55" t="s">
        <v>120</v>
      </c>
      <c r="J1679" s="55" t="s">
        <v>113</v>
      </c>
      <c r="K1679" s="77" t="s">
        <v>1514</v>
      </c>
      <c r="L1679" s="77" t="s">
        <v>115</v>
      </c>
      <c r="M1679" s="77"/>
      <c r="N1679" s="77" t="s">
        <v>5289</v>
      </c>
    </row>
    <row r="1680" spans="1:14" s="61" customFormat="1" ht="66">
      <c r="A1680" s="77">
        <v>2600</v>
      </c>
      <c r="B1680" s="77" t="s">
        <v>47</v>
      </c>
      <c r="C1680" s="77" t="s">
        <v>4466</v>
      </c>
      <c r="D1680" s="77" t="s">
        <v>4469</v>
      </c>
      <c r="E1680" s="77" t="s">
        <v>2068</v>
      </c>
      <c r="F1680" s="77" t="s">
        <v>2079</v>
      </c>
      <c r="G1680" s="78">
        <v>1545262</v>
      </c>
      <c r="H1680" s="78">
        <v>1540000</v>
      </c>
      <c r="I1680" s="55" t="s">
        <v>157</v>
      </c>
      <c r="J1680" s="55" t="s">
        <v>212</v>
      </c>
      <c r="K1680" s="77" t="s">
        <v>1514</v>
      </c>
      <c r="L1680" s="77" t="s">
        <v>115</v>
      </c>
      <c r="M1680" s="77"/>
      <c r="N1680" s="77" t="s">
        <v>5297</v>
      </c>
    </row>
    <row r="1681" spans="1:14" s="61" customFormat="1" ht="49.5">
      <c r="A1681" s="77">
        <v>2601</v>
      </c>
      <c r="B1681" s="77" t="s">
        <v>47</v>
      </c>
      <c r="C1681" s="77" t="s">
        <v>4470</v>
      </c>
      <c r="D1681" s="77" t="s">
        <v>4471</v>
      </c>
      <c r="E1681" s="77" t="s">
        <v>2068</v>
      </c>
      <c r="F1681" s="77" t="s">
        <v>2071</v>
      </c>
      <c r="G1681" s="78">
        <v>2597993</v>
      </c>
      <c r="H1681" s="78">
        <v>2400000</v>
      </c>
      <c r="I1681" s="55" t="s">
        <v>210</v>
      </c>
      <c r="J1681" s="55" t="s">
        <v>131</v>
      </c>
      <c r="K1681" s="77" t="s">
        <v>1564</v>
      </c>
      <c r="L1681" s="77" t="s">
        <v>115</v>
      </c>
      <c r="M1681" s="77"/>
      <c r="N1681" s="77" t="s">
        <v>5289</v>
      </c>
    </row>
    <row r="1682" spans="1:14" s="61" customFormat="1" ht="66">
      <c r="A1682" s="77">
        <v>2602</v>
      </c>
      <c r="B1682" s="77" t="s">
        <v>47</v>
      </c>
      <c r="C1682" s="77" t="s">
        <v>1491</v>
      </c>
      <c r="D1682" s="77" t="s">
        <v>4472</v>
      </c>
      <c r="E1682" s="77" t="s">
        <v>2068</v>
      </c>
      <c r="F1682" s="77" t="s">
        <v>2849</v>
      </c>
      <c r="G1682" s="78">
        <v>1386310</v>
      </c>
      <c r="H1682" s="78">
        <v>1306000</v>
      </c>
      <c r="I1682" s="55" t="s">
        <v>113</v>
      </c>
      <c r="J1682" s="55" t="s">
        <v>214</v>
      </c>
      <c r="K1682" s="77" t="s">
        <v>372</v>
      </c>
      <c r="L1682" s="77" t="s">
        <v>115</v>
      </c>
      <c r="M1682" s="77"/>
      <c r="N1682" s="77" t="s">
        <v>5275</v>
      </c>
    </row>
    <row r="1683" spans="1:14" s="61" customFormat="1" ht="82.5">
      <c r="A1683" s="77">
        <v>2603</v>
      </c>
      <c r="B1683" s="77" t="s">
        <v>47</v>
      </c>
      <c r="C1683" s="77" t="s">
        <v>4473</v>
      </c>
      <c r="D1683" s="77" t="s">
        <v>4474</v>
      </c>
      <c r="E1683" s="77" t="s">
        <v>2068</v>
      </c>
      <c r="F1683" s="77" t="s">
        <v>93</v>
      </c>
      <c r="G1683" s="78">
        <v>4696038</v>
      </c>
      <c r="H1683" s="78">
        <v>4696038</v>
      </c>
      <c r="I1683" s="55" t="s">
        <v>255</v>
      </c>
      <c r="J1683" s="55" t="s">
        <v>221</v>
      </c>
      <c r="K1683" s="77" t="s">
        <v>1564</v>
      </c>
      <c r="L1683" s="77" t="s">
        <v>115</v>
      </c>
      <c r="M1683" s="77"/>
      <c r="N1683" s="77" t="s">
        <v>5299</v>
      </c>
    </row>
    <row r="1684" spans="1:14" s="61" customFormat="1" ht="33">
      <c r="A1684" s="77">
        <v>2604</v>
      </c>
      <c r="B1684" s="77" t="s">
        <v>47</v>
      </c>
      <c r="C1684" s="77" t="s">
        <v>4473</v>
      </c>
      <c r="D1684" s="77" t="s">
        <v>4475</v>
      </c>
      <c r="E1684" s="77" t="s">
        <v>2068</v>
      </c>
      <c r="F1684" s="77" t="s">
        <v>93</v>
      </c>
      <c r="G1684" s="78">
        <v>3527778</v>
      </c>
      <c r="H1684" s="78">
        <v>3140000</v>
      </c>
      <c r="I1684" s="55" t="s">
        <v>174</v>
      </c>
      <c r="J1684" s="55" t="s">
        <v>126</v>
      </c>
      <c r="K1684" s="77" t="s">
        <v>1564</v>
      </c>
      <c r="L1684" s="77" t="s">
        <v>115</v>
      </c>
      <c r="M1684" s="77"/>
      <c r="N1684" s="77" t="s">
        <v>5289</v>
      </c>
    </row>
    <row r="1685" spans="1:14" s="61" customFormat="1" ht="49.5">
      <c r="A1685" s="77">
        <v>2605</v>
      </c>
      <c r="B1685" s="77" t="s">
        <v>47</v>
      </c>
      <c r="C1685" s="77" t="s">
        <v>4476</v>
      </c>
      <c r="D1685" s="77" t="s">
        <v>4477</v>
      </c>
      <c r="E1685" s="77" t="s">
        <v>2068</v>
      </c>
      <c r="F1685" s="77" t="s">
        <v>2849</v>
      </c>
      <c r="G1685" s="78">
        <v>1000000</v>
      </c>
      <c r="H1685" s="78">
        <v>1000000</v>
      </c>
      <c r="I1685" s="55" t="s">
        <v>170</v>
      </c>
      <c r="J1685" s="55" t="s">
        <v>174</v>
      </c>
      <c r="K1685" s="77" t="s">
        <v>1484</v>
      </c>
      <c r="L1685" s="77" t="s">
        <v>115</v>
      </c>
      <c r="M1685" s="77"/>
      <c r="N1685" s="77" t="s">
        <v>5299</v>
      </c>
    </row>
    <row r="1686" spans="1:14" s="61" customFormat="1" ht="33">
      <c r="A1686" s="77">
        <v>2606</v>
      </c>
      <c r="B1686" s="77" t="s">
        <v>47</v>
      </c>
      <c r="C1686" s="77" t="s">
        <v>4476</v>
      </c>
      <c r="D1686" s="77" t="s">
        <v>4478</v>
      </c>
      <c r="E1686" s="77" t="s">
        <v>2068</v>
      </c>
      <c r="F1686" s="77" t="s">
        <v>2849</v>
      </c>
      <c r="G1686" s="78">
        <v>4656602</v>
      </c>
      <c r="H1686" s="78">
        <v>4022310</v>
      </c>
      <c r="I1686" s="55" t="s">
        <v>266</v>
      </c>
      <c r="J1686" s="55" t="s">
        <v>157</v>
      </c>
      <c r="K1686" s="77" t="s">
        <v>1484</v>
      </c>
      <c r="L1686" s="77" t="s">
        <v>115</v>
      </c>
      <c r="M1686" s="77"/>
      <c r="N1686" s="77" t="s">
        <v>5289</v>
      </c>
    </row>
    <row r="1687" spans="1:14" s="61" customFormat="1" ht="33">
      <c r="A1687" s="77">
        <v>2607</v>
      </c>
      <c r="B1687" s="77" t="s">
        <v>47</v>
      </c>
      <c r="C1687" s="77" t="s">
        <v>4476</v>
      </c>
      <c r="D1687" s="77" t="s">
        <v>4479</v>
      </c>
      <c r="E1687" s="77" t="s">
        <v>2068</v>
      </c>
      <c r="F1687" s="77" t="s">
        <v>93</v>
      </c>
      <c r="G1687" s="78">
        <v>7264902</v>
      </c>
      <c r="H1687" s="78">
        <v>6200000</v>
      </c>
      <c r="I1687" s="55" t="s">
        <v>266</v>
      </c>
      <c r="J1687" s="55" t="s">
        <v>207</v>
      </c>
      <c r="K1687" s="77" t="s">
        <v>1484</v>
      </c>
      <c r="L1687" s="77" t="s">
        <v>115</v>
      </c>
      <c r="M1687" s="77"/>
      <c r="N1687" s="77" t="s">
        <v>5299</v>
      </c>
    </row>
    <row r="1688" spans="1:14" s="61" customFormat="1" ht="82.5">
      <c r="A1688" s="77">
        <v>2608</v>
      </c>
      <c r="B1688" s="77" t="s">
        <v>47</v>
      </c>
      <c r="C1688" s="77" t="s">
        <v>4476</v>
      </c>
      <c r="D1688" s="77" t="s">
        <v>4480</v>
      </c>
      <c r="E1688" s="77" t="s">
        <v>2068</v>
      </c>
      <c r="F1688" s="77" t="s">
        <v>93</v>
      </c>
      <c r="G1688" s="78">
        <v>4568297</v>
      </c>
      <c r="H1688" s="78">
        <v>4568297</v>
      </c>
      <c r="I1688" s="55" t="s">
        <v>157</v>
      </c>
      <c r="J1688" s="55" t="s">
        <v>121</v>
      </c>
      <c r="K1688" s="77" t="s">
        <v>1484</v>
      </c>
      <c r="L1688" s="77" t="s">
        <v>115</v>
      </c>
      <c r="M1688" s="77"/>
      <c r="N1688" s="77" t="s">
        <v>5299</v>
      </c>
    </row>
    <row r="1689" spans="1:14" s="61" customFormat="1" ht="66">
      <c r="A1689" s="77">
        <v>2609</v>
      </c>
      <c r="B1689" s="77" t="s">
        <v>47</v>
      </c>
      <c r="C1689" s="77" t="s">
        <v>4476</v>
      </c>
      <c r="D1689" s="77" t="s">
        <v>4481</v>
      </c>
      <c r="E1689" s="77" t="s">
        <v>2068</v>
      </c>
      <c r="F1689" s="77" t="s">
        <v>93</v>
      </c>
      <c r="G1689" s="78">
        <v>1355096</v>
      </c>
      <c r="H1689" s="78">
        <v>1355096</v>
      </c>
      <c r="I1689" s="55" t="s">
        <v>212</v>
      </c>
      <c r="J1689" s="55" t="s">
        <v>214</v>
      </c>
      <c r="K1689" s="77" t="s">
        <v>1484</v>
      </c>
      <c r="L1689" s="77" t="s">
        <v>115</v>
      </c>
      <c r="M1689" s="77"/>
      <c r="N1689" s="77" t="s">
        <v>5299</v>
      </c>
    </row>
    <row r="1690" spans="1:14" s="61" customFormat="1" ht="49.5">
      <c r="A1690" s="77">
        <v>2610</v>
      </c>
      <c r="B1690" s="77" t="s">
        <v>47</v>
      </c>
      <c r="C1690" s="77" t="s">
        <v>1497</v>
      </c>
      <c r="D1690" s="77" t="s">
        <v>4482</v>
      </c>
      <c r="E1690" s="77" t="s">
        <v>2068</v>
      </c>
      <c r="F1690" s="77" t="s">
        <v>93</v>
      </c>
      <c r="G1690" s="78">
        <v>6765321</v>
      </c>
      <c r="H1690" s="78">
        <v>6400000</v>
      </c>
      <c r="I1690" s="55" t="s">
        <v>191</v>
      </c>
      <c r="J1690" s="55" t="s">
        <v>127</v>
      </c>
      <c r="K1690" s="77" t="s">
        <v>1464</v>
      </c>
      <c r="L1690" s="77" t="s">
        <v>115</v>
      </c>
      <c r="M1690" s="77"/>
      <c r="N1690" s="77" t="s">
        <v>5275</v>
      </c>
    </row>
    <row r="1691" spans="1:14" s="61" customFormat="1" ht="66">
      <c r="A1691" s="77">
        <v>2611</v>
      </c>
      <c r="B1691" s="77" t="s">
        <v>47</v>
      </c>
      <c r="C1691" s="77" t="s">
        <v>4483</v>
      </c>
      <c r="D1691" s="77" t="s">
        <v>4484</v>
      </c>
      <c r="E1691" s="77" t="s">
        <v>2068</v>
      </c>
      <c r="F1691" s="77" t="s">
        <v>93</v>
      </c>
      <c r="G1691" s="78">
        <v>2400000</v>
      </c>
      <c r="H1691" s="78">
        <v>2400000</v>
      </c>
      <c r="I1691" s="55" t="s">
        <v>449</v>
      </c>
      <c r="J1691" s="55" t="s">
        <v>210</v>
      </c>
      <c r="K1691" s="77" t="s">
        <v>1461</v>
      </c>
      <c r="L1691" s="77" t="s">
        <v>115</v>
      </c>
      <c r="M1691" s="77"/>
      <c r="N1691" s="77" t="s">
        <v>5311</v>
      </c>
    </row>
    <row r="1692" spans="1:14" s="61" customFormat="1" ht="66">
      <c r="A1692" s="77">
        <v>2612</v>
      </c>
      <c r="B1692" s="77" t="s">
        <v>47</v>
      </c>
      <c r="C1692" s="77" t="s">
        <v>4483</v>
      </c>
      <c r="D1692" s="77" t="s">
        <v>4485</v>
      </c>
      <c r="E1692" s="77" t="s">
        <v>2068</v>
      </c>
      <c r="F1692" s="77" t="s">
        <v>2223</v>
      </c>
      <c r="G1692" s="78">
        <v>1000000</v>
      </c>
      <c r="H1692" s="78">
        <v>1000000</v>
      </c>
      <c r="I1692" s="55" t="s">
        <v>283</v>
      </c>
      <c r="J1692" s="55" t="s">
        <v>210</v>
      </c>
      <c r="K1692" s="77" t="s">
        <v>1461</v>
      </c>
      <c r="L1692" s="77" t="s">
        <v>115</v>
      </c>
      <c r="M1692" s="77"/>
      <c r="N1692" s="77" t="s">
        <v>5299</v>
      </c>
    </row>
    <row r="1693" spans="1:14" s="61" customFormat="1" ht="66">
      <c r="A1693" s="77">
        <v>2613</v>
      </c>
      <c r="B1693" s="77" t="s">
        <v>47</v>
      </c>
      <c r="C1693" s="77" t="s">
        <v>4483</v>
      </c>
      <c r="D1693" s="77" t="s">
        <v>4486</v>
      </c>
      <c r="E1693" s="77" t="s">
        <v>2068</v>
      </c>
      <c r="F1693" s="77" t="s">
        <v>2223</v>
      </c>
      <c r="G1693" s="78">
        <v>3000000</v>
      </c>
      <c r="H1693" s="78">
        <v>3000000</v>
      </c>
      <c r="I1693" s="55" t="s">
        <v>283</v>
      </c>
      <c r="J1693" s="55" t="s">
        <v>210</v>
      </c>
      <c r="K1693" s="77" t="s">
        <v>1461</v>
      </c>
      <c r="L1693" s="77" t="s">
        <v>115</v>
      </c>
      <c r="M1693" s="77"/>
      <c r="N1693" s="77" t="s">
        <v>5311</v>
      </c>
    </row>
    <row r="1694" spans="1:14" s="61" customFormat="1" ht="66">
      <c r="A1694" s="77">
        <v>2614</v>
      </c>
      <c r="B1694" s="77" t="s">
        <v>47</v>
      </c>
      <c r="C1694" s="77" t="s">
        <v>4483</v>
      </c>
      <c r="D1694" s="77" t="s">
        <v>4487</v>
      </c>
      <c r="E1694" s="77" t="s">
        <v>2068</v>
      </c>
      <c r="F1694" s="77" t="s">
        <v>2223</v>
      </c>
      <c r="G1694" s="78">
        <v>2250000</v>
      </c>
      <c r="H1694" s="78">
        <v>2250000</v>
      </c>
      <c r="I1694" s="55" t="s">
        <v>203</v>
      </c>
      <c r="J1694" s="55" t="s">
        <v>210</v>
      </c>
      <c r="K1694" s="77" t="s">
        <v>1461</v>
      </c>
      <c r="L1694" s="77" t="s">
        <v>115</v>
      </c>
      <c r="M1694" s="77"/>
      <c r="N1694" s="77" t="s">
        <v>5299</v>
      </c>
    </row>
    <row r="1695" spans="1:14" s="61" customFormat="1" ht="66">
      <c r="A1695" s="77">
        <v>2615</v>
      </c>
      <c r="B1695" s="77" t="s">
        <v>47</v>
      </c>
      <c r="C1695" s="77" t="s">
        <v>4483</v>
      </c>
      <c r="D1695" s="77" t="s">
        <v>4488</v>
      </c>
      <c r="E1695" s="77" t="s">
        <v>2068</v>
      </c>
      <c r="F1695" s="77" t="s">
        <v>2223</v>
      </c>
      <c r="G1695" s="78">
        <v>2000000</v>
      </c>
      <c r="H1695" s="78">
        <v>2000000</v>
      </c>
      <c r="I1695" s="55" t="s">
        <v>148</v>
      </c>
      <c r="J1695" s="55" t="s">
        <v>127</v>
      </c>
      <c r="K1695" s="77" t="s">
        <v>1461</v>
      </c>
      <c r="L1695" s="77" t="s">
        <v>115</v>
      </c>
      <c r="M1695" s="77"/>
      <c r="N1695" s="77" t="s">
        <v>5299</v>
      </c>
    </row>
    <row r="1696" spans="1:14" s="61" customFormat="1" ht="66">
      <c r="A1696" s="77">
        <v>2616</v>
      </c>
      <c r="B1696" s="77" t="s">
        <v>47</v>
      </c>
      <c r="C1696" s="77" t="s">
        <v>4489</v>
      </c>
      <c r="D1696" s="77" t="s">
        <v>4490</v>
      </c>
      <c r="E1696" s="77" t="s">
        <v>2068</v>
      </c>
      <c r="F1696" s="77" t="s">
        <v>93</v>
      </c>
      <c r="G1696" s="78">
        <v>1261687</v>
      </c>
      <c r="H1696" s="78">
        <v>985000</v>
      </c>
      <c r="I1696" s="55" t="s">
        <v>120</v>
      </c>
      <c r="J1696" s="55" t="s">
        <v>148</v>
      </c>
      <c r="K1696" s="77" t="s">
        <v>1468</v>
      </c>
      <c r="L1696" s="77" t="s">
        <v>115</v>
      </c>
      <c r="M1696" s="77"/>
      <c r="N1696" s="77" t="s">
        <v>5289</v>
      </c>
    </row>
    <row r="1697" spans="1:14" s="61" customFormat="1" ht="49.5">
      <c r="A1697" s="77">
        <v>2617</v>
      </c>
      <c r="B1697" s="77" t="s">
        <v>47</v>
      </c>
      <c r="C1697" s="77" t="s">
        <v>1499</v>
      </c>
      <c r="D1697" s="77" t="s">
        <v>4491</v>
      </c>
      <c r="E1697" s="77" t="s">
        <v>2068</v>
      </c>
      <c r="F1697" s="77" t="s">
        <v>2088</v>
      </c>
      <c r="G1697" s="78">
        <v>2596599</v>
      </c>
      <c r="H1697" s="78">
        <v>2215000</v>
      </c>
      <c r="I1697" s="55" t="s">
        <v>195</v>
      </c>
      <c r="J1697" s="55" t="s">
        <v>131</v>
      </c>
      <c r="K1697" s="77" t="s">
        <v>1501</v>
      </c>
      <c r="L1697" s="77" t="s">
        <v>115</v>
      </c>
      <c r="M1697" s="77"/>
      <c r="N1697" s="77" t="s">
        <v>5275</v>
      </c>
    </row>
    <row r="1698" spans="1:14" s="61" customFormat="1" ht="82.5">
      <c r="A1698" s="77">
        <v>2618</v>
      </c>
      <c r="B1698" s="77" t="s">
        <v>47</v>
      </c>
      <c r="C1698" s="77" t="s">
        <v>1503</v>
      </c>
      <c r="D1698" s="77" t="s">
        <v>4492</v>
      </c>
      <c r="E1698" s="77" t="s">
        <v>2068</v>
      </c>
      <c r="F1698" s="77" t="s">
        <v>2088</v>
      </c>
      <c r="G1698" s="78">
        <v>2177727</v>
      </c>
      <c r="H1698" s="78">
        <v>2177727</v>
      </c>
      <c r="I1698" s="55" t="s">
        <v>266</v>
      </c>
      <c r="J1698" s="55" t="s">
        <v>126</v>
      </c>
      <c r="K1698" s="77" t="s">
        <v>128</v>
      </c>
      <c r="L1698" s="77" t="s">
        <v>115</v>
      </c>
      <c r="M1698" s="77"/>
      <c r="N1698" s="77" t="s">
        <v>5289</v>
      </c>
    </row>
    <row r="1699" spans="1:14" s="61" customFormat="1" ht="82.5">
      <c r="A1699" s="77">
        <v>2619</v>
      </c>
      <c r="B1699" s="77" t="s">
        <v>47</v>
      </c>
      <c r="C1699" s="77" t="s">
        <v>1512</v>
      </c>
      <c r="D1699" s="77" t="s">
        <v>4493</v>
      </c>
      <c r="E1699" s="77" t="s">
        <v>2068</v>
      </c>
      <c r="F1699" s="77" t="s">
        <v>93</v>
      </c>
      <c r="G1699" s="78">
        <v>5000000</v>
      </c>
      <c r="H1699" s="78">
        <v>5000000</v>
      </c>
      <c r="I1699" s="55" t="s">
        <v>131</v>
      </c>
      <c r="J1699" s="55" t="s">
        <v>157</v>
      </c>
      <c r="K1699" s="77" t="s">
        <v>1514</v>
      </c>
      <c r="L1699" s="77" t="s">
        <v>115</v>
      </c>
      <c r="M1699" s="77"/>
      <c r="N1699" s="77" t="s">
        <v>5292</v>
      </c>
    </row>
    <row r="1700" spans="1:14" s="61" customFormat="1" ht="82.5">
      <c r="A1700" s="77">
        <v>2620</v>
      </c>
      <c r="B1700" s="77" t="s">
        <v>47</v>
      </c>
      <c r="C1700" s="77" t="s">
        <v>1512</v>
      </c>
      <c r="D1700" s="77" t="s">
        <v>4494</v>
      </c>
      <c r="E1700" s="77" t="s">
        <v>2068</v>
      </c>
      <c r="F1700" s="77" t="s">
        <v>93</v>
      </c>
      <c r="G1700" s="78">
        <v>1201560</v>
      </c>
      <c r="H1700" s="78">
        <v>1201560</v>
      </c>
      <c r="I1700" s="55" t="s">
        <v>121</v>
      </c>
      <c r="J1700" s="55" t="s">
        <v>191</v>
      </c>
      <c r="K1700" s="77" t="s">
        <v>1514</v>
      </c>
      <c r="L1700" s="77" t="s">
        <v>115</v>
      </c>
      <c r="M1700" s="77"/>
      <c r="N1700" s="77" t="s">
        <v>5299</v>
      </c>
    </row>
    <row r="1701" spans="1:14" s="61" customFormat="1" ht="49.5">
      <c r="A1701" s="77">
        <v>2621</v>
      </c>
      <c r="B1701" s="77" t="s">
        <v>47</v>
      </c>
      <c r="C1701" s="77" t="s">
        <v>1518</v>
      </c>
      <c r="D1701" s="77" t="s">
        <v>4495</v>
      </c>
      <c r="E1701" s="77" t="s">
        <v>2068</v>
      </c>
      <c r="F1701" s="77" t="s">
        <v>93</v>
      </c>
      <c r="G1701" s="78">
        <v>10500000</v>
      </c>
      <c r="H1701" s="78">
        <v>10500000</v>
      </c>
      <c r="I1701" s="55" t="s">
        <v>121</v>
      </c>
      <c r="J1701" s="55" t="s">
        <v>132</v>
      </c>
      <c r="K1701" s="77" t="s">
        <v>1455</v>
      </c>
      <c r="L1701" s="77" t="s">
        <v>115</v>
      </c>
      <c r="M1701" s="77"/>
      <c r="N1701" s="77" t="s">
        <v>5275</v>
      </c>
    </row>
    <row r="1702" spans="1:14" s="61" customFormat="1" ht="49.5">
      <c r="A1702" s="77">
        <v>2622</v>
      </c>
      <c r="B1702" s="77" t="s">
        <v>47</v>
      </c>
      <c r="C1702" s="77" t="s">
        <v>1520</v>
      </c>
      <c r="D1702" s="77" t="s">
        <v>4496</v>
      </c>
      <c r="E1702" s="77" t="s">
        <v>2068</v>
      </c>
      <c r="F1702" s="77" t="s">
        <v>2849</v>
      </c>
      <c r="G1702" s="78">
        <v>9060384</v>
      </c>
      <c r="H1702" s="78">
        <v>7750000</v>
      </c>
      <c r="I1702" s="55" t="s">
        <v>126</v>
      </c>
      <c r="J1702" s="55" t="s">
        <v>121</v>
      </c>
      <c r="K1702" s="77" t="s">
        <v>1481</v>
      </c>
      <c r="L1702" s="77" t="s">
        <v>115</v>
      </c>
      <c r="M1702" s="77"/>
      <c r="N1702" s="77" t="s">
        <v>5297</v>
      </c>
    </row>
    <row r="1703" spans="1:14" s="61" customFormat="1" ht="99">
      <c r="A1703" s="77">
        <v>2623</v>
      </c>
      <c r="B1703" s="77" t="s">
        <v>47</v>
      </c>
      <c r="C1703" s="77" t="s">
        <v>4497</v>
      </c>
      <c r="D1703" s="77" t="s">
        <v>4498</v>
      </c>
      <c r="E1703" s="77" t="s">
        <v>2068</v>
      </c>
      <c r="F1703" s="77" t="s">
        <v>93</v>
      </c>
      <c r="G1703" s="78">
        <v>2732000</v>
      </c>
      <c r="H1703" s="78">
        <v>2732000</v>
      </c>
      <c r="I1703" s="55" t="s">
        <v>132</v>
      </c>
      <c r="J1703" s="55" t="s">
        <v>153</v>
      </c>
      <c r="K1703" s="77" t="s">
        <v>4499</v>
      </c>
      <c r="L1703" s="77" t="s">
        <v>115</v>
      </c>
      <c r="M1703" s="77"/>
      <c r="N1703" s="77" t="s">
        <v>5301</v>
      </c>
    </row>
    <row r="1704" spans="1:14" s="61" customFormat="1" ht="82.5">
      <c r="A1704" s="77">
        <v>2624</v>
      </c>
      <c r="B1704" s="77" t="s">
        <v>47</v>
      </c>
      <c r="C1704" s="77" t="s">
        <v>1529</v>
      </c>
      <c r="D1704" s="77" t="s">
        <v>4500</v>
      </c>
      <c r="E1704" s="77" t="s">
        <v>2068</v>
      </c>
      <c r="F1704" s="77" t="s">
        <v>93</v>
      </c>
      <c r="G1704" s="78">
        <v>1004168</v>
      </c>
      <c r="H1704" s="78">
        <v>1004168</v>
      </c>
      <c r="I1704" s="55" t="s">
        <v>261</v>
      </c>
      <c r="J1704" s="55" t="s">
        <v>277</v>
      </c>
      <c r="K1704" s="77" t="s">
        <v>1471</v>
      </c>
      <c r="L1704" s="77" t="s">
        <v>115</v>
      </c>
      <c r="M1704" s="77"/>
      <c r="N1704" s="77" t="s">
        <v>5299</v>
      </c>
    </row>
    <row r="1705" spans="1:14" s="61" customFormat="1" ht="33">
      <c r="A1705" s="77">
        <v>2625</v>
      </c>
      <c r="B1705" s="77" t="s">
        <v>47</v>
      </c>
      <c r="C1705" s="77" t="s">
        <v>1529</v>
      </c>
      <c r="D1705" s="77" t="s">
        <v>4501</v>
      </c>
      <c r="E1705" s="77" t="s">
        <v>2068</v>
      </c>
      <c r="F1705" s="77" t="s">
        <v>93</v>
      </c>
      <c r="G1705" s="78">
        <v>13439744</v>
      </c>
      <c r="H1705" s="78">
        <v>10536000</v>
      </c>
      <c r="I1705" s="55" t="s">
        <v>153</v>
      </c>
      <c r="J1705" s="55" t="s">
        <v>188</v>
      </c>
      <c r="K1705" s="77" t="s">
        <v>1471</v>
      </c>
      <c r="L1705" s="77" t="s">
        <v>115</v>
      </c>
      <c r="M1705" s="77"/>
      <c r="N1705" s="77" t="s">
        <v>5299</v>
      </c>
    </row>
    <row r="1706" spans="1:14" s="61" customFormat="1" ht="66">
      <c r="A1706" s="77">
        <v>2626</v>
      </c>
      <c r="B1706" s="77" t="s">
        <v>47</v>
      </c>
      <c r="C1706" s="77" t="s">
        <v>1533</v>
      </c>
      <c r="D1706" s="77" t="s">
        <v>4502</v>
      </c>
      <c r="E1706" s="77" t="s">
        <v>2068</v>
      </c>
      <c r="F1706" s="77" t="s">
        <v>93</v>
      </c>
      <c r="G1706" s="78">
        <v>1500000</v>
      </c>
      <c r="H1706" s="78">
        <v>1500000</v>
      </c>
      <c r="I1706" s="55" t="s">
        <v>195</v>
      </c>
      <c r="J1706" s="55" t="s">
        <v>277</v>
      </c>
      <c r="K1706" s="77" t="s">
        <v>425</v>
      </c>
      <c r="L1706" s="77" t="s">
        <v>115</v>
      </c>
      <c r="M1706" s="77"/>
      <c r="N1706" s="77" t="s">
        <v>5299</v>
      </c>
    </row>
    <row r="1707" spans="1:14" s="61" customFormat="1" ht="33">
      <c r="A1707" s="77">
        <v>2627</v>
      </c>
      <c r="B1707" s="77" t="s">
        <v>47</v>
      </c>
      <c r="C1707" s="77" t="s">
        <v>1533</v>
      </c>
      <c r="D1707" s="77" t="s">
        <v>4503</v>
      </c>
      <c r="E1707" s="77" t="s">
        <v>2068</v>
      </c>
      <c r="F1707" s="77" t="s">
        <v>93</v>
      </c>
      <c r="G1707" s="78">
        <v>1882652</v>
      </c>
      <c r="H1707" s="78">
        <v>1598000</v>
      </c>
      <c r="I1707" s="55" t="s">
        <v>174</v>
      </c>
      <c r="J1707" s="55" t="s">
        <v>210</v>
      </c>
      <c r="K1707" s="77" t="s">
        <v>425</v>
      </c>
      <c r="L1707" s="77" t="s">
        <v>115</v>
      </c>
      <c r="M1707" s="77"/>
      <c r="N1707" s="77" t="s">
        <v>5289</v>
      </c>
    </row>
    <row r="1708" spans="1:14" s="61" customFormat="1" ht="99">
      <c r="A1708" s="77">
        <v>2628</v>
      </c>
      <c r="B1708" s="77" t="s">
        <v>47</v>
      </c>
      <c r="C1708" s="77" t="s">
        <v>4504</v>
      </c>
      <c r="D1708" s="77" t="s">
        <v>4505</v>
      </c>
      <c r="E1708" s="77" t="s">
        <v>2068</v>
      </c>
      <c r="F1708" s="77" t="s">
        <v>93</v>
      </c>
      <c r="G1708" s="78">
        <v>1971532</v>
      </c>
      <c r="H1708" s="78">
        <v>1960000</v>
      </c>
      <c r="I1708" s="55" t="s">
        <v>126</v>
      </c>
      <c r="J1708" s="55" t="s">
        <v>157</v>
      </c>
      <c r="K1708" s="77" t="s">
        <v>128</v>
      </c>
      <c r="L1708" s="77" t="s">
        <v>176</v>
      </c>
      <c r="M1708" s="77" t="s">
        <v>5290</v>
      </c>
      <c r="N1708" s="77"/>
    </row>
    <row r="1709" spans="1:14" s="61" customFormat="1" ht="49.5">
      <c r="A1709" s="77">
        <v>2629</v>
      </c>
      <c r="B1709" s="77" t="s">
        <v>47</v>
      </c>
      <c r="C1709" s="77" t="s">
        <v>4506</v>
      </c>
      <c r="D1709" s="77" t="s">
        <v>4507</v>
      </c>
      <c r="E1709" s="77" t="s">
        <v>2068</v>
      </c>
      <c r="F1709" s="77" t="s">
        <v>2088</v>
      </c>
      <c r="G1709" s="78">
        <v>1790731</v>
      </c>
      <c r="H1709" s="78">
        <v>1698000</v>
      </c>
      <c r="I1709" s="55" t="s">
        <v>121</v>
      </c>
      <c r="J1709" s="55" t="s">
        <v>153</v>
      </c>
      <c r="K1709" s="77" t="s">
        <v>4404</v>
      </c>
      <c r="L1709" s="77" t="s">
        <v>115</v>
      </c>
      <c r="M1709" s="77"/>
      <c r="N1709" s="77" t="s">
        <v>5289</v>
      </c>
    </row>
    <row r="1710" spans="1:14" s="61" customFormat="1" ht="49.5">
      <c r="A1710" s="77">
        <v>2630</v>
      </c>
      <c r="B1710" s="77" t="s">
        <v>47</v>
      </c>
      <c r="C1710" s="77" t="s">
        <v>4508</v>
      </c>
      <c r="D1710" s="77" t="s">
        <v>4509</v>
      </c>
      <c r="E1710" s="77" t="s">
        <v>2068</v>
      </c>
      <c r="F1710" s="77" t="s">
        <v>2337</v>
      </c>
      <c r="G1710" s="78">
        <v>1366033</v>
      </c>
      <c r="H1710" s="78">
        <v>1366033</v>
      </c>
      <c r="I1710" s="55" t="s">
        <v>207</v>
      </c>
      <c r="J1710" s="55" t="s">
        <v>174</v>
      </c>
      <c r="K1710" s="77" t="s">
        <v>4404</v>
      </c>
      <c r="L1710" s="77" t="s">
        <v>115</v>
      </c>
      <c r="M1710" s="77"/>
      <c r="N1710" s="77" t="s">
        <v>5289</v>
      </c>
    </row>
    <row r="1711" spans="1:14" s="61" customFormat="1" ht="99">
      <c r="A1711" s="77">
        <v>2631</v>
      </c>
      <c r="B1711" s="77" t="s">
        <v>47</v>
      </c>
      <c r="C1711" s="77" t="s">
        <v>4508</v>
      </c>
      <c r="D1711" s="77" t="s">
        <v>4510</v>
      </c>
      <c r="E1711" s="77" t="s">
        <v>2068</v>
      </c>
      <c r="F1711" s="77" t="s">
        <v>2849</v>
      </c>
      <c r="G1711" s="78">
        <v>7991247</v>
      </c>
      <c r="H1711" s="78">
        <v>7980000</v>
      </c>
      <c r="I1711" s="55" t="s">
        <v>120</v>
      </c>
      <c r="J1711" s="55" t="s">
        <v>148</v>
      </c>
      <c r="K1711" s="77" t="s">
        <v>4404</v>
      </c>
      <c r="L1711" s="77" t="s">
        <v>176</v>
      </c>
      <c r="M1711" s="77" t="s">
        <v>5290</v>
      </c>
      <c r="N1711" s="77"/>
    </row>
    <row r="1712" spans="1:14" s="61" customFormat="1" ht="49.5">
      <c r="A1712" s="77">
        <v>2632</v>
      </c>
      <c r="B1712" s="77" t="s">
        <v>47</v>
      </c>
      <c r="C1712" s="77" t="s">
        <v>4511</v>
      </c>
      <c r="D1712" s="77" t="s">
        <v>4512</v>
      </c>
      <c r="E1712" s="77" t="s">
        <v>2068</v>
      </c>
      <c r="F1712" s="77" t="s">
        <v>2088</v>
      </c>
      <c r="G1712" s="78">
        <v>1833480</v>
      </c>
      <c r="H1712" s="78">
        <v>1770000</v>
      </c>
      <c r="I1712" s="55" t="s">
        <v>120</v>
      </c>
      <c r="J1712" s="55" t="s">
        <v>148</v>
      </c>
      <c r="K1712" s="77" t="s">
        <v>1514</v>
      </c>
      <c r="L1712" s="77" t="s">
        <v>115</v>
      </c>
      <c r="M1712" s="77"/>
      <c r="N1712" s="77" t="s">
        <v>5289</v>
      </c>
    </row>
    <row r="1713" spans="1:14" s="61" customFormat="1" ht="49.5">
      <c r="A1713" s="77">
        <v>2633</v>
      </c>
      <c r="B1713" s="77" t="s">
        <v>47</v>
      </c>
      <c r="C1713" s="77" t="s">
        <v>4513</v>
      </c>
      <c r="D1713" s="77" t="s">
        <v>4514</v>
      </c>
      <c r="E1713" s="77" t="s">
        <v>2068</v>
      </c>
      <c r="F1713" s="77" t="s">
        <v>3469</v>
      </c>
      <c r="G1713" s="78">
        <v>1706977</v>
      </c>
      <c r="H1713" s="78">
        <v>1706977</v>
      </c>
      <c r="I1713" s="55" t="s">
        <v>132</v>
      </c>
      <c r="J1713" s="55" t="s">
        <v>212</v>
      </c>
      <c r="K1713" s="77" t="s">
        <v>2508</v>
      </c>
      <c r="L1713" s="77" t="s">
        <v>115</v>
      </c>
      <c r="M1713" s="77"/>
      <c r="N1713" s="77" t="s">
        <v>5289</v>
      </c>
    </row>
    <row r="1714" spans="1:14" s="61" customFormat="1" ht="49.5">
      <c r="A1714" s="77">
        <v>2634</v>
      </c>
      <c r="B1714" s="77" t="s">
        <v>47</v>
      </c>
      <c r="C1714" s="77" t="s">
        <v>4515</v>
      </c>
      <c r="D1714" s="77" t="s">
        <v>4516</v>
      </c>
      <c r="E1714" s="77" t="s">
        <v>2068</v>
      </c>
      <c r="F1714" s="77" t="s">
        <v>2074</v>
      </c>
      <c r="G1714" s="78">
        <v>3799201</v>
      </c>
      <c r="H1714" s="78">
        <v>3780000</v>
      </c>
      <c r="I1714" s="55" t="s">
        <v>240</v>
      </c>
      <c r="J1714" s="55" t="s">
        <v>221</v>
      </c>
      <c r="K1714" s="77" t="s">
        <v>377</v>
      </c>
      <c r="L1714" s="77" t="s">
        <v>115</v>
      </c>
      <c r="M1714" s="77"/>
      <c r="N1714" s="77" t="s">
        <v>5289</v>
      </c>
    </row>
    <row r="1715" spans="1:14" s="61" customFormat="1" ht="66">
      <c r="A1715" s="77">
        <v>2635</v>
      </c>
      <c r="B1715" s="77" t="s">
        <v>47</v>
      </c>
      <c r="C1715" s="77" t="s">
        <v>4517</v>
      </c>
      <c r="D1715" s="77" t="s">
        <v>4518</v>
      </c>
      <c r="E1715" s="77" t="s">
        <v>2068</v>
      </c>
      <c r="F1715" s="77" t="s">
        <v>2088</v>
      </c>
      <c r="G1715" s="78">
        <v>1074098</v>
      </c>
      <c r="H1715" s="78">
        <v>1070000</v>
      </c>
      <c r="I1715" s="55" t="s">
        <v>141</v>
      </c>
      <c r="J1715" s="55" t="s">
        <v>126</v>
      </c>
      <c r="K1715" s="77" t="s">
        <v>1526</v>
      </c>
      <c r="L1715" s="77" t="s">
        <v>115</v>
      </c>
      <c r="M1715" s="77"/>
      <c r="N1715" s="77" t="s">
        <v>5285</v>
      </c>
    </row>
    <row r="1716" spans="1:14" s="61" customFormat="1" ht="49.5">
      <c r="A1716" s="77">
        <v>2636</v>
      </c>
      <c r="B1716" s="77" t="s">
        <v>47</v>
      </c>
      <c r="C1716" s="77" t="s">
        <v>4519</v>
      </c>
      <c r="D1716" s="77" t="s">
        <v>4520</v>
      </c>
      <c r="E1716" s="77" t="s">
        <v>2068</v>
      </c>
      <c r="F1716" s="77" t="s">
        <v>93</v>
      </c>
      <c r="G1716" s="78">
        <v>1654140</v>
      </c>
      <c r="H1716" s="78">
        <v>1359908</v>
      </c>
      <c r="I1716" s="55" t="s">
        <v>207</v>
      </c>
      <c r="J1716" s="55" t="s">
        <v>174</v>
      </c>
      <c r="K1716" s="77" t="s">
        <v>4499</v>
      </c>
      <c r="L1716" s="77" t="s">
        <v>115</v>
      </c>
      <c r="M1716" s="77"/>
      <c r="N1716" s="77" t="s">
        <v>5289</v>
      </c>
    </row>
    <row r="1717" spans="1:14" s="61" customFormat="1" ht="49.5">
      <c r="A1717" s="77">
        <v>2637</v>
      </c>
      <c r="B1717" s="77" t="s">
        <v>47</v>
      </c>
      <c r="C1717" s="77" t="s">
        <v>4519</v>
      </c>
      <c r="D1717" s="77" t="s">
        <v>4521</v>
      </c>
      <c r="E1717" s="77" t="s">
        <v>2068</v>
      </c>
      <c r="F1717" s="77" t="s">
        <v>2112</v>
      </c>
      <c r="G1717" s="78">
        <v>2237257</v>
      </c>
      <c r="H1717" s="78">
        <v>1396480</v>
      </c>
      <c r="I1717" s="55" t="s">
        <v>120</v>
      </c>
      <c r="J1717" s="55" t="s">
        <v>157</v>
      </c>
      <c r="K1717" s="77" t="s">
        <v>4499</v>
      </c>
      <c r="L1717" s="77" t="s">
        <v>115</v>
      </c>
      <c r="M1717" s="77"/>
      <c r="N1717" s="77" t="s">
        <v>5289</v>
      </c>
    </row>
    <row r="1718" spans="1:14" s="61" customFormat="1" ht="49.5">
      <c r="A1718" s="77">
        <v>2638</v>
      </c>
      <c r="B1718" s="77" t="s">
        <v>47</v>
      </c>
      <c r="C1718" s="77" t="s">
        <v>4522</v>
      </c>
      <c r="D1718" s="77" t="s">
        <v>4523</v>
      </c>
      <c r="E1718" s="77" t="s">
        <v>2068</v>
      </c>
      <c r="F1718" s="77" t="s">
        <v>93</v>
      </c>
      <c r="G1718" s="78">
        <v>1170563</v>
      </c>
      <c r="H1718" s="78">
        <v>1090000</v>
      </c>
      <c r="I1718" s="55" t="s">
        <v>221</v>
      </c>
      <c r="J1718" s="55" t="s">
        <v>153</v>
      </c>
      <c r="K1718" s="77" t="s">
        <v>1464</v>
      </c>
      <c r="L1718" s="77" t="s">
        <v>115</v>
      </c>
      <c r="M1718" s="77"/>
      <c r="N1718" s="77" t="s">
        <v>5289</v>
      </c>
    </row>
    <row r="1719" spans="1:14" s="61" customFormat="1" ht="49.5">
      <c r="A1719" s="77">
        <v>2639</v>
      </c>
      <c r="B1719" s="77" t="s">
        <v>47</v>
      </c>
      <c r="C1719" s="77" t="s">
        <v>4524</v>
      </c>
      <c r="D1719" s="77" t="s">
        <v>4525</v>
      </c>
      <c r="E1719" s="77" t="s">
        <v>2068</v>
      </c>
      <c r="F1719" s="77" t="s">
        <v>2088</v>
      </c>
      <c r="G1719" s="78">
        <v>2186750</v>
      </c>
      <c r="H1719" s="78">
        <v>2186750</v>
      </c>
      <c r="I1719" s="55" t="s">
        <v>214</v>
      </c>
      <c r="J1719" s="55" t="s">
        <v>127</v>
      </c>
      <c r="K1719" s="77" t="s">
        <v>1564</v>
      </c>
      <c r="L1719" s="77" t="s">
        <v>115</v>
      </c>
      <c r="M1719" s="77"/>
      <c r="N1719" s="77" t="s">
        <v>5289</v>
      </c>
    </row>
    <row r="1720" spans="1:14" s="61" customFormat="1" ht="49.5">
      <c r="A1720" s="77">
        <v>2640</v>
      </c>
      <c r="B1720" s="77" t="s">
        <v>47</v>
      </c>
      <c r="C1720" s="77" t="s">
        <v>1548</v>
      </c>
      <c r="D1720" s="77" t="s">
        <v>4526</v>
      </c>
      <c r="E1720" s="77" t="s">
        <v>2068</v>
      </c>
      <c r="F1720" s="77" t="s">
        <v>93</v>
      </c>
      <c r="G1720" s="78">
        <v>9966231</v>
      </c>
      <c r="H1720" s="78">
        <v>6300000</v>
      </c>
      <c r="I1720" s="55" t="s">
        <v>121</v>
      </c>
      <c r="J1720" s="55" t="s">
        <v>153</v>
      </c>
      <c r="K1720" s="77" t="s">
        <v>228</v>
      </c>
      <c r="L1720" s="77" t="s">
        <v>115</v>
      </c>
      <c r="M1720" s="77"/>
      <c r="N1720" s="77" t="s">
        <v>5289</v>
      </c>
    </row>
    <row r="1721" spans="1:14" s="61" customFormat="1" ht="33">
      <c r="A1721" s="77">
        <v>2641</v>
      </c>
      <c r="B1721" s="77" t="s">
        <v>47</v>
      </c>
      <c r="C1721" s="77" t="s">
        <v>1548</v>
      </c>
      <c r="D1721" s="77" t="s">
        <v>4527</v>
      </c>
      <c r="E1721" s="77" t="s">
        <v>2068</v>
      </c>
      <c r="F1721" s="77" t="s">
        <v>93</v>
      </c>
      <c r="G1721" s="78">
        <v>1805817</v>
      </c>
      <c r="H1721" s="78">
        <v>1390000</v>
      </c>
      <c r="I1721" s="55" t="s">
        <v>191</v>
      </c>
      <c r="J1721" s="55" t="s">
        <v>188</v>
      </c>
      <c r="K1721" s="77" t="s">
        <v>228</v>
      </c>
      <c r="L1721" s="77" t="s">
        <v>115</v>
      </c>
      <c r="M1721" s="77"/>
      <c r="N1721" s="77" t="s">
        <v>5289</v>
      </c>
    </row>
    <row r="1722" spans="1:14" s="61" customFormat="1" ht="49.5">
      <c r="A1722" s="77">
        <v>2642</v>
      </c>
      <c r="B1722" s="77" t="s">
        <v>47</v>
      </c>
      <c r="C1722" s="77" t="s">
        <v>4528</v>
      </c>
      <c r="D1722" s="77" t="s">
        <v>4529</v>
      </c>
      <c r="E1722" s="77" t="s">
        <v>2068</v>
      </c>
      <c r="F1722" s="77" t="s">
        <v>93</v>
      </c>
      <c r="G1722" s="78">
        <v>2382144</v>
      </c>
      <c r="H1722" s="78">
        <v>2382144</v>
      </c>
      <c r="I1722" s="55" t="s">
        <v>141</v>
      </c>
      <c r="J1722" s="55" t="s">
        <v>191</v>
      </c>
      <c r="K1722" s="77" t="s">
        <v>2840</v>
      </c>
      <c r="L1722" s="77" t="s">
        <v>115</v>
      </c>
      <c r="M1722" s="77"/>
      <c r="N1722" s="77" t="s">
        <v>5300</v>
      </c>
    </row>
    <row r="1723" spans="1:14" s="61" customFormat="1" ht="66">
      <c r="A1723" s="77">
        <v>2643</v>
      </c>
      <c r="B1723" s="77" t="s">
        <v>47</v>
      </c>
      <c r="C1723" s="77" t="s">
        <v>4530</v>
      </c>
      <c r="D1723" s="77" t="s">
        <v>4531</v>
      </c>
      <c r="E1723" s="77" t="s">
        <v>2068</v>
      </c>
      <c r="F1723" s="77" t="s">
        <v>93</v>
      </c>
      <c r="G1723" s="78">
        <v>1834817</v>
      </c>
      <c r="H1723" s="78">
        <v>1834817</v>
      </c>
      <c r="I1723" s="55" t="s">
        <v>195</v>
      </c>
      <c r="J1723" s="55" t="s">
        <v>174</v>
      </c>
      <c r="K1723" s="77" t="s">
        <v>1458</v>
      </c>
      <c r="L1723" s="77" t="s">
        <v>115</v>
      </c>
      <c r="M1723" s="77"/>
      <c r="N1723" s="77" t="s">
        <v>5299</v>
      </c>
    </row>
    <row r="1724" spans="1:14" s="61" customFormat="1" ht="66">
      <c r="A1724" s="77">
        <v>2644</v>
      </c>
      <c r="B1724" s="77" t="s">
        <v>47</v>
      </c>
      <c r="C1724" s="77" t="s">
        <v>4530</v>
      </c>
      <c r="D1724" s="77" t="s">
        <v>4532</v>
      </c>
      <c r="E1724" s="77" t="s">
        <v>2068</v>
      </c>
      <c r="F1724" s="77" t="s">
        <v>93</v>
      </c>
      <c r="G1724" s="78">
        <v>1779317</v>
      </c>
      <c r="H1724" s="78">
        <v>1368800</v>
      </c>
      <c r="I1724" s="55" t="s">
        <v>132</v>
      </c>
      <c r="J1724" s="55" t="s">
        <v>113</v>
      </c>
      <c r="K1724" s="77" t="s">
        <v>1458</v>
      </c>
      <c r="L1724" s="77" t="s">
        <v>115</v>
      </c>
      <c r="M1724" s="77"/>
      <c r="N1724" s="77" t="s">
        <v>5304</v>
      </c>
    </row>
    <row r="1725" spans="1:14" s="61" customFormat="1" ht="82.5">
      <c r="A1725" s="77">
        <v>2645</v>
      </c>
      <c r="B1725" s="77" t="s">
        <v>47</v>
      </c>
      <c r="C1725" s="77" t="s">
        <v>4533</v>
      </c>
      <c r="D1725" s="77" t="s">
        <v>4534</v>
      </c>
      <c r="E1725" s="77" t="s">
        <v>2068</v>
      </c>
      <c r="F1725" s="77" t="s">
        <v>2129</v>
      </c>
      <c r="G1725" s="78">
        <v>4159000</v>
      </c>
      <c r="H1725" s="78">
        <v>4159000</v>
      </c>
      <c r="I1725" s="55" t="s">
        <v>153</v>
      </c>
      <c r="J1725" s="55" t="s">
        <v>136</v>
      </c>
      <c r="K1725" s="77" t="s">
        <v>1478</v>
      </c>
      <c r="L1725" s="77" t="s">
        <v>115</v>
      </c>
      <c r="M1725" s="77"/>
      <c r="N1725" s="77" t="s">
        <v>5299</v>
      </c>
    </row>
    <row r="1726" spans="1:14" s="61" customFormat="1" ht="82.5">
      <c r="A1726" s="77">
        <v>2646</v>
      </c>
      <c r="B1726" s="77" t="s">
        <v>47</v>
      </c>
      <c r="C1726" s="77" t="s">
        <v>4533</v>
      </c>
      <c r="D1726" s="77" t="s">
        <v>4535</v>
      </c>
      <c r="E1726" s="77" t="s">
        <v>2068</v>
      </c>
      <c r="F1726" s="77" t="s">
        <v>93</v>
      </c>
      <c r="G1726" s="78">
        <v>2500000</v>
      </c>
      <c r="H1726" s="78">
        <v>2500000</v>
      </c>
      <c r="I1726" s="55" t="s">
        <v>191</v>
      </c>
      <c r="J1726" s="55" t="s">
        <v>127</v>
      </c>
      <c r="K1726" s="77" t="s">
        <v>1478</v>
      </c>
      <c r="L1726" s="77" t="s">
        <v>115</v>
      </c>
      <c r="M1726" s="77"/>
      <c r="N1726" s="77" t="s">
        <v>5299</v>
      </c>
    </row>
    <row r="1727" spans="1:14" s="61" customFormat="1" ht="82.5">
      <c r="A1727" s="77">
        <v>2647</v>
      </c>
      <c r="B1727" s="77" t="s">
        <v>47</v>
      </c>
      <c r="C1727" s="77" t="s">
        <v>4533</v>
      </c>
      <c r="D1727" s="77" t="s">
        <v>4536</v>
      </c>
      <c r="E1727" s="77" t="s">
        <v>2068</v>
      </c>
      <c r="F1727" s="77" t="s">
        <v>93</v>
      </c>
      <c r="G1727" s="78">
        <v>3439908</v>
      </c>
      <c r="H1727" s="78">
        <v>3439908</v>
      </c>
      <c r="I1727" s="55" t="s">
        <v>214</v>
      </c>
      <c r="J1727" s="55" t="s">
        <v>127</v>
      </c>
      <c r="K1727" s="77" t="s">
        <v>1478</v>
      </c>
      <c r="L1727" s="77" t="s">
        <v>115</v>
      </c>
      <c r="M1727" s="77"/>
      <c r="N1727" s="77" t="s">
        <v>5299</v>
      </c>
    </row>
    <row r="1728" spans="1:14" s="61" customFormat="1" ht="49.5">
      <c r="A1728" s="77">
        <v>2648</v>
      </c>
      <c r="B1728" s="77" t="s">
        <v>47</v>
      </c>
      <c r="C1728" s="77" t="s">
        <v>4537</v>
      </c>
      <c r="D1728" s="77" t="s">
        <v>4538</v>
      </c>
      <c r="E1728" s="77" t="s">
        <v>2068</v>
      </c>
      <c r="F1728" s="77" t="s">
        <v>3132</v>
      </c>
      <c r="G1728" s="78">
        <v>4207323</v>
      </c>
      <c r="H1728" s="78">
        <v>3500000</v>
      </c>
      <c r="I1728" s="55" t="s">
        <v>261</v>
      </c>
      <c r="J1728" s="55" t="s">
        <v>210</v>
      </c>
      <c r="K1728" s="77" t="s">
        <v>1442</v>
      </c>
      <c r="L1728" s="77" t="s">
        <v>115</v>
      </c>
      <c r="M1728" s="77"/>
      <c r="N1728" s="77" t="s">
        <v>5289</v>
      </c>
    </row>
    <row r="1729" spans="1:14" s="61" customFormat="1" ht="66">
      <c r="A1729" s="77">
        <v>2649</v>
      </c>
      <c r="B1729" s="77" t="s">
        <v>47</v>
      </c>
      <c r="C1729" s="77" t="s">
        <v>4537</v>
      </c>
      <c r="D1729" s="77" t="s">
        <v>4539</v>
      </c>
      <c r="E1729" s="77" t="s">
        <v>2068</v>
      </c>
      <c r="F1729" s="77" t="s">
        <v>93</v>
      </c>
      <c r="G1729" s="78">
        <v>1875396</v>
      </c>
      <c r="H1729" s="78">
        <v>1875396</v>
      </c>
      <c r="I1729" s="55" t="s">
        <v>195</v>
      </c>
      <c r="J1729" s="55" t="s">
        <v>157</v>
      </c>
      <c r="K1729" s="77" t="s">
        <v>1442</v>
      </c>
      <c r="L1729" s="77" t="s">
        <v>115</v>
      </c>
      <c r="M1729" s="77"/>
      <c r="N1729" s="77" t="s">
        <v>5289</v>
      </c>
    </row>
    <row r="1730" spans="1:14" s="61" customFormat="1" ht="66">
      <c r="A1730" s="77">
        <v>2650</v>
      </c>
      <c r="B1730" s="77" t="s">
        <v>47</v>
      </c>
      <c r="C1730" s="77" t="s">
        <v>4537</v>
      </c>
      <c r="D1730" s="77" t="s">
        <v>4540</v>
      </c>
      <c r="E1730" s="77" t="s">
        <v>2068</v>
      </c>
      <c r="F1730" s="77" t="s">
        <v>93</v>
      </c>
      <c r="G1730" s="78">
        <v>1103886</v>
      </c>
      <c r="H1730" s="78">
        <v>1103886</v>
      </c>
      <c r="I1730" s="55" t="s">
        <v>174</v>
      </c>
      <c r="J1730" s="55" t="s">
        <v>126</v>
      </c>
      <c r="K1730" s="77" t="s">
        <v>1442</v>
      </c>
      <c r="L1730" s="77" t="s">
        <v>115</v>
      </c>
      <c r="M1730" s="77"/>
      <c r="N1730" s="77" t="s">
        <v>5299</v>
      </c>
    </row>
    <row r="1731" spans="1:14" s="61" customFormat="1" ht="49.5">
      <c r="A1731" s="77">
        <v>2651</v>
      </c>
      <c r="B1731" s="77" t="s">
        <v>47</v>
      </c>
      <c r="C1731" s="77" t="s">
        <v>1550</v>
      </c>
      <c r="D1731" s="77" t="s">
        <v>4541</v>
      </c>
      <c r="E1731" s="77" t="s">
        <v>2068</v>
      </c>
      <c r="F1731" s="77" t="s">
        <v>93</v>
      </c>
      <c r="G1731" s="78">
        <v>3008766</v>
      </c>
      <c r="H1731" s="78">
        <v>2680000</v>
      </c>
      <c r="I1731" s="55" t="s">
        <v>113</v>
      </c>
      <c r="J1731" s="55" t="s">
        <v>136</v>
      </c>
      <c r="K1731" s="77" t="s">
        <v>1553</v>
      </c>
      <c r="L1731" s="77" t="s">
        <v>115</v>
      </c>
      <c r="M1731" s="77"/>
      <c r="N1731" s="77" t="s">
        <v>5275</v>
      </c>
    </row>
    <row r="1732" spans="1:14" s="61" customFormat="1" ht="49.5">
      <c r="A1732" s="77">
        <v>2652</v>
      </c>
      <c r="B1732" s="77" t="s">
        <v>47</v>
      </c>
      <c r="C1732" s="77" t="s">
        <v>4542</v>
      </c>
      <c r="D1732" s="77" t="s">
        <v>4543</v>
      </c>
      <c r="E1732" s="77" t="s">
        <v>2068</v>
      </c>
      <c r="F1732" s="77" t="s">
        <v>2088</v>
      </c>
      <c r="G1732" s="78">
        <v>1795064</v>
      </c>
      <c r="H1732" s="78">
        <v>1428000</v>
      </c>
      <c r="I1732" s="55" t="s">
        <v>174</v>
      </c>
      <c r="J1732" s="55" t="s">
        <v>113</v>
      </c>
      <c r="K1732" s="77" t="s">
        <v>1484</v>
      </c>
      <c r="L1732" s="77" t="s">
        <v>115</v>
      </c>
      <c r="M1732" s="77"/>
      <c r="N1732" s="77" t="s">
        <v>5289</v>
      </c>
    </row>
    <row r="1733" spans="1:14" s="61" customFormat="1" ht="49.5">
      <c r="A1733" s="77">
        <v>2653</v>
      </c>
      <c r="B1733" s="77" t="s">
        <v>47</v>
      </c>
      <c r="C1733" s="77" t="s">
        <v>4544</v>
      </c>
      <c r="D1733" s="77" t="s">
        <v>4545</v>
      </c>
      <c r="E1733" s="77" t="s">
        <v>2068</v>
      </c>
      <c r="F1733" s="77" t="s">
        <v>93</v>
      </c>
      <c r="G1733" s="78">
        <v>7099163</v>
      </c>
      <c r="H1733" s="78">
        <v>7000000</v>
      </c>
      <c r="I1733" s="55" t="s">
        <v>261</v>
      </c>
      <c r="J1733" s="55" t="s">
        <v>174</v>
      </c>
      <c r="K1733" s="77" t="s">
        <v>1484</v>
      </c>
      <c r="L1733" s="77" t="s">
        <v>115</v>
      </c>
      <c r="M1733" s="77"/>
      <c r="N1733" s="77" t="s">
        <v>5289</v>
      </c>
    </row>
    <row r="1734" spans="1:14" s="61" customFormat="1" ht="49.5">
      <c r="A1734" s="77">
        <v>2654</v>
      </c>
      <c r="B1734" s="77" t="s">
        <v>47</v>
      </c>
      <c r="C1734" s="77" t="s">
        <v>4544</v>
      </c>
      <c r="D1734" s="77" t="s">
        <v>4546</v>
      </c>
      <c r="E1734" s="77" t="s">
        <v>2068</v>
      </c>
      <c r="F1734" s="77" t="s">
        <v>2218</v>
      </c>
      <c r="G1734" s="78">
        <v>1789846</v>
      </c>
      <c r="H1734" s="78">
        <v>1558607</v>
      </c>
      <c r="I1734" s="55" t="s">
        <v>174</v>
      </c>
      <c r="J1734" s="55" t="s">
        <v>126</v>
      </c>
      <c r="K1734" s="77" t="s">
        <v>1484</v>
      </c>
      <c r="L1734" s="77" t="s">
        <v>115</v>
      </c>
      <c r="M1734" s="77"/>
      <c r="N1734" s="77" t="s">
        <v>5289</v>
      </c>
    </row>
    <row r="1735" spans="1:14" s="61" customFormat="1" ht="66">
      <c r="A1735" s="77">
        <v>2655</v>
      </c>
      <c r="B1735" s="77" t="s">
        <v>47</v>
      </c>
      <c r="C1735" s="77" t="s">
        <v>1567</v>
      </c>
      <c r="D1735" s="77" t="s">
        <v>4547</v>
      </c>
      <c r="E1735" s="77" t="s">
        <v>2068</v>
      </c>
      <c r="F1735" s="77" t="s">
        <v>2088</v>
      </c>
      <c r="G1735" s="78">
        <v>1532794</v>
      </c>
      <c r="H1735" s="78">
        <v>1460207</v>
      </c>
      <c r="I1735" s="55" t="s">
        <v>191</v>
      </c>
      <c r="J1735" s="55" t="s">
        <v>214</v>
      </c>
      <c r="K1735" s="77" t="s">
        <v>1464</v>
      </c>
      <c r="L1735" s="77" t="s">
        <v>115</v>
      </c>
      <c r="M1735" s="77"/>
      <c r="N1735" s="77" t="s">
        <v>5301</v>
      </c>
    </row>
    <row r="1736" spans="1:14" s="61" customFormat="1" ht="99">
      <c r="A1736" s="77">
        <v>2656</v>
      </c>
      <c r="B1736" s="77" t="s">
        <v>47</v>
      </c>
      <c r="C1736" s="77" t="s">
        <v>4548</v>
      </c>
      <c r="D1736" s="77" t="s">
        <v>4549</v>
      </c>
      <c r="E1736" s="77" t="s">
        <v>2068</v>
      </c>
      <c r="F1736" s="77" t="s">
        <v>2074</v>
      </c>
      <c r="G1736" s="78">
        <v>5874295</v>
      </c>
      <c r="H1736" s="78">
        <v>5450000</v>
      </c>
      <c r="I1736" s="55" t="s">
        <v>141</v>
      </c>
      <c r="J1736" s="55" t="s">
        <v>131</v>
      </c>
      <c r="K1736" s="77" t="s">
        <v>1464</v>
      </c>
      <c r="L1736" s="77" t="s">
        <v>176</v>
      </c>
      <c r="M1736" s="77" t="s">
        <v>5291</v>
      </c>
      <c r="N1736" s="77"/>
    </row>
    <row r="1737" spans="1:14" s="61" customFormat="1" ht="49.5">
      <c r="A1737" s="77">
        <v>2657</v>
      </c>
      <c r="B1737" s="77" t="s">
        <v>47</v>
      </c>
      <c r="C1737" s="77" t="s">
        <v>4550</v>
      </c>
      <c r="D1737" s="77" t="s">
        <v>4551</v>
      </c>
      <c r="E1737" s="77" t="s">
        <v>2068</v>
      </c>
      <c r="F1737" s="77" t="s">
        <v>2079</v>
      </c>
      <c r="G1737" s="78">
        <v>1600524</v>
      </c>
      <c r="H1737" s="78">
        <v>1599732</v>
      </c>
      <c r="I1737" s="55" t="s">
        <v>210</v>
      </c>
      <c r="J1737" s="55" t="s">
        <v>131</v>
      </c>
      <c r="K1737" s="77" t="s">
        <v>1484</v>
      </c>
      <c r="L1737" s="77" t="s">
        <v>115</v>
      </c>
      <c r="M1737" s="77"/>
      <c r="N1737" s="77" t="s">
        <v>5289</v>
      </c>
    </row>
    <row r="1738" spans="1:14" s="61" customFormat="1" ht="49.5">
      <c r="A1738" s="77">
        <v>2658</v>
      </c>
      <c r="B1738" s="77" t="s">
        <v>47</v>
      </c>
      <c r="C1738" s="77" t="s">
        <v>4552</v>
      </c>
      <c r="D1738" s="77" t="s">
        <v>4553</v>
      </c>
      <c r="E1738" s="77" t="s">
        <v>2068</v>
      </c>
      <c r="F1738" s="77" t="s">
        <v>2088</v>
      </c>
      <c r="G1738" s="78">
        <v>5438774</v>
      </c>
      <c r="H1738" s="78">
        <v>5363000</v>
      </c>
      <c r="I1738" s="55" t="s">
        <v>207</v>
      </c>
      <c r="J1738" s="55" t="s">
        <v>141</v>
      </c>
      <c r="K1738" s="77" t="s">
        <v>1464</v>
      </c>
      <c r="L1738" s="77" t="s">
        <v>115</v>
      </c>
      <c r="M1738" s="77"/>
      <c r="N1738" s="77" t="s">
        <v>5289</v>
      </c>
    </row>
    <row r="1739" spans="1:14" s="61" customFormat="1" ht="82.5">
      <c r="A1739" s="77">
        <v>2659</v>
      </c>
      <c r="B1739" s="77" t="s">
        <v>47</v>
      </c>
      <c r="C1739" s="77" t="s">
        <v>1579</v>
      </c>
      <c r="D1739" s="77" t="s">
        <v>4554</v>
      </c>
      <c r="E1739" s="77" t="s">
        <v>2068</v>
      </c>
      <c r="F1739" s="77" t="s">
        <v>2071</v>
      </c>
      <c r="G1739" s="78">
        <v>8550728</v>
      </c>
      <c r="H1739" s="78">
        <v>8347500</v>
      </c>
      <c r="I1739" s="55" t="s">
        <v>191</v>
      </c>
      <c r="J1739" s="55" t="s">
        <v>188</v>
      </c>
      <c r="K1739" s="77" t="s">
        <v>372</v>
      </c>
      <c r="L1739" s="77" t="s">
        <v>115</v>
      </c>
      <c r="M1739" s="77"/>
      <c r="N1739" s="77" t="s">
        <v>5289</v>
      </c>
    </row>
    <row r="1740" spans="1:14" s="61" customFormat="1" ht="49.5">
      <c r="A1740" s="77">
        <v>2660</v>
      </c>
      <c r="B1740" s="77" t="s">
        <v>47</v>
      </c>
      <c r="C1740" s="77" t="s">
        <v>4555</v>
      </c>
      <c r="D1740" s="77" t="s">
        <v>4556</v>
      </c>
      <c r="E1740" s="77" t="s">
        <v>2068</v>
      </c>
      <c r="F1740" s="77" t="s">
        <v>2088</v>
      </c>
      <c r="G1740" s="78">
        <v>3761833</v>
      </c>
      <c r="H1740" s="78">
        <v>3750000</v>
      </c>
      <c r="I1740" s="55" t="s">
        <v>283</v>
      </c>
      <c r="J1740" s="55" t="s">
        <v>210</v>
      </c>
      <c r="K1740" s="77" t="s">
        <v>1481</v>
      </c>
      <c r="L1740" s="77" t="s">
        <v>115</v>
      </c>
      <c r="M1740" s="77"/>
      <c r="N1740" s="77" t="s">
        <v>5289</v>
      </c>
    </row>
    <row r="1741" spans="1:14" s="61" customFormat="1" ht="49.5">
      <c r="A1741" s="77">
        <v>2661</v>
      </c>
      <c r="B1741" s="77" t="s">
        <v>47</v>
      </c>
      <c r="C1741" s="77" t="s">
        <v>4555</v>
      </c>
      <c r="D1741" s="77" t="s">
        <v>4556</v>
      </c>
      <c r="E1741" s="77" t="s">
        <v>2068</v>
      </c>
      <c r="F1741" s="77" t="s">
        <v>2088</v>
      </c>
      <c r="G1741" s="78">
        <v>3761833</v>
      </c>
      <c r="H1741" s="78">
        <v>3750000</v>
      </c>
      <c r="I1741" s="55" t="s">
        <v>283</v>
      </c>
      <c r="J1741" s="55" t="s">
        <v>174</v>
      </c>
      <c r="K1741" s="77" t="s">
        <v>1481</v>
      </c>
      <c r="L1741" s="77" t="s">
        <v>115</v>
      </c>
      <c r="M1741" s="77"/>
      <c r="N1741" s="77" t="s">
        <v>5289</v>
      </c>
    </row>
    <row r="1742" spans="1:14" s="61" customFormat="1" ht="49.5">
      <c r="A1742" s="77">
        <v>2662</v>
      </c>
      <c r="B1742" s="77" t="s">
        <v>47</v>
      </c>
      <c r="C1742" s="77" t="s">
        <v>4557</v>
      </c>
      <c r="D1742" s="77" t="s">
        <v>4558</v>
      </c>
      <c r="E1742" s="77" t="s">
        <v>2068</v>
      </c>
      <c r="F1742" s="77" t="s">
        <v>2112</v>
      </c>
      <c r="G1742" s="78">
        <v>1645905</v>
      </c>
      <c r="H1742" s="78">
        <v>1226000</v>
      </c>
      <c r="I1742" s="55" t="s">
        <v>121</v>
      </c>
      <c r="J1742" s="55" t="s">
        <v>136</v>
      </c>
      <c r="K1742" s="77" t="s">
        <v>2840</v>
      </c>
      <c r="L1742" s="77" t="s">
        <v>115</v>
      </c>
      <c r="M1742" s="77"/>
      <c r="N1742" s="77" t="s">
        <v>5289</v>
      </c>
    </row>
    <row r="1743" spans="1:14" s="61" customFormat="1" ht="49.5">
      <c r="A1743" s="77">
        <v>2663</v>
      </c>
      <c r="B1743" s="77" t="s">
        <v>47</v>
      </c>
      <c r="C1743" s="77" t="s">
        <v>4559</v>
      </c>
      <c r="D1743" s="77" t="s">
        <v>4560</v>
      </c>
      <c r="E1743" s="77" t="s">
        <v>2068</v>
      </c>
      <c r="F1743" s="77" t="s">
        <v>2337</v>
      </c>
      <c r="G1743" s="78">
        <v>2639102</v>
      </c>
      <c r="H1743" s="78">
        <v>2639102</v>
      </c>
      <c r="I1743" s="55" t="s">
        <v>131</v>
      </c>
      <c r="J1743" s="55" t="s">
        <v>113</v>
      </c>
      <c r="K1743" s="77" t="s">
        <v>1442</v>
      </c>
      <c r="L1743" s="77" t="s">
        <v>115</v>
      </c>
      <c r="M1743" s="77"/>
      <c r="N1743" s="77" t="s">
        <v>5289</v>
      </c>
    </row>
    <row r="1744" spans="1:14" s="61" customFormat="1" ht="99">
      <c r="A1744" s="77">
        <v>2664</v>
      </c>
      <c r="B1744" s="77" t="s">
        <v>47</v>
      </c>
      <c r="C1744" s="77" t="s">
        <v>4561</v>
      </c>
      <c r="D1744" s="77" t="s">
        <v>4562</v>
      </c>
      <c r="E1744" s="77" t="s">
        <v>2068</v>
      </c>
      <c r="F1744" s="77" t="s">
        <v>2079</v>
      </c>
      <c r="G1744" s="78">
        <v>1540504</v>
      </c>
      <c r="H1744" s="78">
        <v>1540504</v>
      </c>
      <c r="I1744" s="55" t="s">
        <v>203</v>
      </c>
      <c r="J1744" s="55" t="s">
        <v>157</v>
      </c>
      <c r="K1744" s="77" t="s">
        <v>1501</v>
      </c>
      <c r="L1744" s="77" t="s">
        <v>176</v>
      </c>
      <c r="M1744" s="77" t="s">
        <v>5291</v>
      </c>
      <c r="N1744" s="77"/>
    </row>
    <row r="1745" spans="1:14" s="61" customFormat="1" ht="49.5">
      <c r="A1745" s="77">
        <v>2665</v>
      </c>
      <c r="B1745" s="77" t="s">
        <v>53</v>
      </c>
      <c r="C1745" s="77" t="s">
        <v>4563</v>
      </c>
      <c r="D1745" s="77" t="s">
        <v>4564</v>
      </c>
      <c r="E1745" s="77" t="s">
        <v>2068</v>
      </c>
      <c r="F1745" s="77" t="s">
        <v>3122</v>
      </c>
      <c r="G1745" s="78">
        <v>2040693</v>
      </c>
      <c r="H1745" s="78">
        <v>1878600</v>
      </c>
      <c r="I1745" s="55" t="s">
        <v>207</v>
      </c>
      <c r="J1745" s="55" t="s">
        <v>153</v>
      </c>
      <c r="K1745" s="77" t="s">
        <v>1607</v>
      </c>
      <c r="L1745" s="77" t="s">
        <v>115</v>
      </c>
      <c r="M1745" s="77"/>
      <c r="N1745" s="77" t="s">
        <v>5299</v>
      </c>
    </row>
    <row r="1746" spans="1:14" s="61" customFormat="1" ht="82.5">
      <c r="A1746" s="77">
        <v>2666</v>
      </c>
      <c r="B1746" s="77" t="s">
        <v>53</v>
      </c>
      <c r="C1746" s="77" t="s">
        <v>1605</v>
      </c>
      <c r="D1746" s="77" t="s">
        <v>4565</v>
      </c>
      <c r="E1746" s="77" t="s">
        <v>2068</v>
      </c>
      <c r="F1746" s="77" t="s">
        <v>93</v>
      </c>
      <c r="G1746" s="78">
        <v>63221919</v>
      </c>
      <c r="H1746" s="78">
        <v>55770000</v>
      </c>
      <c r="I1746" s="55" t="s">
        <v>191</v>
      </c>
      <c r="J1746" s="55" t="s">
        <v>214</v>
      </c>
      <c r="K1746" s="77" t="s">
        <v>1612</v>
      </c>
      <c r="L1746" s="77" t="s">
        <v>115</v>
      </c>
      <c r="M1746" s="77"/>
      <c r="N1746" s="77" t="s">
        <v>5308</v>
      </c>
    </row>
    <row r="1747" spans="1:14" s="61" customFormat="1" ht="49.5">
      <c r="A1747" s="77">
        <v>2667</v>
      </c>
      <c r="B1747" s="77" t="s">
        <v>53</v>
      </c>
      <c r="C1747" s="77" t="s">
        <v>1613</v>
      </c>
      <c r="D1747" s="77" t="s">
        <v>4566</v>
      </c>
      <c r="E1747" s="77" t="s">
        <v>2068</v>
      </c>
      <c r="F1747" s="77" t="s">
        <v>93</v>
      </c>
      <c r="G1747" s="78">
        <v>5595000</v>
      </c>
      <c r="H1747" s="78">
        <v>3960000</v>
      </c>
      <c r="I1747" s="55" t="s">
        <v>131</v>
      </c>
      <c r="J1747" s="55" t="s">
        <v>221</v>
      </c>
      <c r="K1747" s="77" t="s">
        <v>396</v>
      </c>
      <c r="L1747" s="77" t="s">
        <v>115</v>
      </c>
      <c r="M1747" s="77"/>
      <c r="N1747" s="77" t="s">
        <v>5297</v>
      </c>
    </row>
    <row r="1748" spans="1:14" s="61" customFormat="1" ht="49.5">
      <c r="A1748" s="77">
        <v>2668</v>
      </c>
      <c r="B1748" s="77" t="s">
        <v>53</v>
      </c>
      <c r="C1748" s="77" t="s">
        <v>1613</v>
      </c>
      <c r="D1748" s="77" t="s">
        <v>4567</v>
      </c>
      <c r="E1748" s="77" t="s">
        <v>2068</v>
      </c>
      <c r="F1748" s="77" t="s">
        <v>93</v>
      </c>
      <c r="G1748" s="78">
        <v>4298000</v>
      </c>
      <c r="H1748" s="78">
        <v>3352000</v>
      </c>
      <c r="I1748" s="55" t="s">
        <v>120</v>
      </c>
      <c r="J1748" s="55" t="s">
        <v>157</v>
      </c>
      <c r="K1748" s="77" t="s">
        <v>396</v>
      </c>
      <c r="L1748" s="77" t="s">
        <v>115</v>
      </c>
      <c r="M1748" s="77"/>
      <c r="N1748" s="77" t="s">
        <v>5297</v>
      </c>
    </row>
    <row r="1749" spans="1:14" s="61" customFormat="1" ht="49.5">
      <c r="A1749" s="77">
        <v>2669</v>
      </c>
      <c r="B1749" s="77" t="s">
        <v>53</v>
      </c>
      <c r="C1749" s="77" t="s">
        <v>1613</v>
      </c>
      <c r="D1749" s="77" t="s">
        <v>4568</v>
      </c>
      <c r="E1749" s="77" t="s">
        <v>2068</v>
      </c>
      <c r="F1749" s="77" t="s">
        <v>2849</v>
      </c>
      <c r="G1749" s="78">
        <v>19207313</v>
      </c>
      <c r="H1749" s="78">
        <v>15300000</v>
      </c>
      <c r="I1749" s="55" t="s">
        <v>221</v>
      </c>
      <c r="J1749" s="55" t="s">
        <v>132</v>
      </c>
      <c r="K1749" s="77" t="s">
        <v>244</v>
      </c>
      <c r="L1749" s="77" t="s">
        <v>115</v>
      </c>
      <c r="M1749" s="77"/>
      <c r="N1749" s="77" t="s">
        <v>5297</v>
      </c>
    </row>
    <row r="1750" spans="1:14" s="61" customFormat="1" ht="49.5">
      <c r="A1750" s="77">
        <v>2670</v>
      </c>
      <c r="B1750" s="77" t="s">
        <v>53</v>
      </c>
      <c r="C1750" s="77" t="s">
        <v>1613</v>
      </c>
      <c r="D1750" s="77" t="s">
        <v>4569</v>
      </c>
      <c r="E1750" s="77" t="s">
        <v>2068</v>
      </c>
      <c r="F1750" s="77" t="s">
        <v>93</v>
      </c>
      <c r="G1750" s="78">
        <v>6699000</v>
      </c>
      <c r="H1750" s="78">
        <v>4990000</v>
      </c>
      <c r="I1750" s="55" t="s">
        <v>132</v>
      </c>
      <c r="J1750" s="55" t="s">
        <v>212</v>
      </c>
      <c r="K1750" s="77" t="s">
        <v>2349</v>
      </c>
      <c r="L1750" s="77" t="s">
        <v>115</v>
      </c>
      <c r="M1750" s="77"/>
      <c r="N1750" s="77" t="s">
        <v>5297</v>
      </c>
    </row>
    <row r="1751" spans="1:14" s="61" customFormat="1" ht="49.5">
      <c r="A1751" s="77">
        <v>2671</v>
      </c>
      <c r="B1751" s="77" t="s">
        <v>53</v>
      </c>
      <c r="C1751" s="77" t="s">
        <v>1613</v>
      </c>
      <c r="D1751" s="77" t="s">
        <v>4570</v>
      </c>
      <c r="E1751" s="77" t="s">
        <v>2068</v>
      </c>
      <c r="F1751" s="77" t="s">
        <v>93</v>
      </c>
      <c r="G1751" s="78">
        <v>11980000</v>
      </c>
      <c r="H1751" s="78">
        <v>9200000</v>
      </c>
      <c r="I1751" s="55" t="s">
        <v>132</v>
      </c>
      <c r="J1751" s="55" t="s">
        <v>113</v>
      </c>
      <c r="K1751" s="77" t="s">
        <v>2349</v>
      </c>
      <c r="L1751" s="77" t="s">
        <v>115</v>
      </c>
      <c r="M1751" s="77"/>
      <c r="N1751" s="77" t="s">
        <v>5297</v>
      </c>
    </row>
    <row r="1752" spans="1:14" s="61" customFormat="1" ht="66">
      <c r="A1752" s="77">
        <v>2672</v>
      </c>
      <c r="B1752" s="77" t="s">
        <v>53</v>
      </c>
      <c r="C1752" s="77" t="s">
        <v>1613</v>
      </c>
      <c r="D1752" s="77" t="s">
        <v>4571</v>
      </c>
      <c r="E1752" s="77" t="s">
        <v>2068</v>
      </c>
      <c r="F1752" s="77" t="s">
        <v>2849</v>
      </c>
      <c r="G1752" s="78">
        <v>2417800</v>
      </c>
      <c r="H1752" s="78">
        <v>2412800</v>
      </c>
      <c r="I1752" s="55" t="s">
        <v>153</v>
      </c>
      <c r="J1752" s="55" t="s">
        <v>113</v>
      </c>
      <c r="K1752" s="77" t="s">
        <v>1641</v>
      </c>
      <c r="L1752" s="77" t="s">
        <v>115</v>
      </c>
      <c r="M1752" s="77"/>
      <c r="N1752" s="77" t="s">
        <v>5301</v>
      </c>
    </row>
    <row r="1753" spans="1:14" s="61" customFormat="1" ht="49.5">
      <c r="A1753" s="77">
        <v>2673</v>
      </c>
      <c r="B1753" s="77" t="s">
        <v>53</v>
      </c>
      <c r="C1753" s="77" t="s">
        <v>1613</v>
      </c>
      <c r="D1753" s="77" t="s">
        <v>4572</v>
      </c>
      <c r="E1753" s="77" t="s">
        <v>2068</v>
      </c>
      <c r="F1753" s="77" t="s">
        <v>93</v>
      </c>
      <c r="G1753" s="78">
        <v>4242000</v>
      </c>
      <c r="H1753" s="78">
        <v>3130000</v>
      </c>
      <c r="I1753" s="55" t="s">
        <v>113</v>
      </c>
      <c r="J1753" s="55" t="s">
        <v>191</v>
      </c>
      <c r="K1753" s="77" t="s">
        <v>396</v>
      </c>
      <c r="L1753" s="77" t="s">
        <v>115</v>
      </c>
      <c r="M1753" s="77"/>
      <c r="N1753" s="77" t="s">
        <v>5297</v>
      </c>
    </row>
    <row r="1754" spans="1:14" s="61" customFormat="1" ht="66">
      <c r="A1754" s="77">
        <v>2674</v>
      </c>
      <c r="B1754" s="77" t="s">
        <v>53</v>
      </c>
      <c r="C1754" s="77" t="s">
        <v>1613</v>
      </c>
      <c r="D1754" s="77" t="s">
        <v>4573</v>
      </c>
      <c r="E1754" s="77" t="s">
        <v>2068</v>
      </c>
      <c r="F1754" s="77" t="s">
        <v>2223</v>
      </c>
      <c r="G1754" s="78">
        <v>19815021</v>
      </c>
      <c r="H1754" s="78">
        <v>19000000</v>
      </c>
      <c r="I1754" s="55" t="s">
        <v>113</v>
      </c>
      <c r="J1754" s="55" t="s">
        <v>136</v>
      </c>
      <c r="K1754" s="77" t="s">
        <v>1716</v>
      </c>
      <c r="L1754" s="77" t="s">
        <v>115</v>
      </c>
      <c r="M1754" s="77"/>
      <c r="N1754" s="77" t="s">
        <v>5289</v>
      </c>
    </row>
    <row r="1755" spans="1:14" s="61" customFormat="1" ht="181.5">
      <c r="A1755" s="77">
        <v>2675</v>
      </c>
      <c r="B1755" s="77" t="s">
        <v>53</v>
      </c>
      <c r="C1755" s="77" t="s">
        <v>1613</v>
      </c>
      <c r="D1755" s="77" t="s">
        <v>4574</v>
      </c>
      <c r="E1755" s="77" t="s">
        <v>2068</v>
      </c>
      <c r="F1755" s="77" t="s">
        <v>93</v>
      </c>
      <c r="G1755" s="78">
        <v>9257000</v>
      </c>
      <c r="H1755" s="78">
        <v>7050000</v>
      </c>
      <c r="I1755" s="55" t="s">
        <v>212</v>
      </c>
      <c r="J1755" s="55" t="s">
        <v>214</v>
      </c>
      <c r="K1755" s="77" t="s">
        <v>1659</v>
      </c>
      <c r="L1755" s="77" t="s">
        <v>115</v>
      </c>
      <c r="M1755" s="77"/>
      <c r="N1755" s="77" t="s">
        <v>5332</v>
      </c>
    </row>
    <row r="1756" spans="1:14" s="61" customFormat="1" ht="165">
      <c r="A1756" s="77">
        <v>2676</v>
      </c>
      <c r="B1756" s="77" t="s">
        <v>53</v>
      </c>
      <c r="C1756" s="77" t="s">
        <v>4575</v>
      </c>
      <c r="D1756" s="77" t="s">
        <v>4576</v>
      </c>
      <c r="E1756" s="77" t="s">
        <v>2068</v>
      </c>
      <c r="F1756" s="77" t="s">
        <v>93</v>
      </c>
      <c r="G1756" s="78">
        <v>3950000</v>
      </c>
      <c r="H1756" s="78">
        <v>3350000</v>
      </c>
      <c r="I1756" s="55" t="s">
        <v>266</v>
      </c>
      <c r="J1756" s="55" t="s">
        <v>207</v>
      </c>
      <c r="K1756" s="77" t="s">
        <v>4577</v>
      </c>
      <c r="L1756" s="77" t="s">
        <v>115</v>
      </c>
      <c r="M1756" s="77"/>
      <c r="N1756" s="77" t="s">
        <v>5299</v>
      </c>
    </row>
    <row r="1757" spans="1:14" s="61" customFormat="1" ht="82.5">
      <c r="A1757" s="77">
        <v>2677</v>
      </c>
      <c r="B1757" s="77" t="s">
        <v>53</v>
      </c>
      <c r="C1757" s="77" t="s">
        <v>4575</v>
      </c>
      <c r="D1757" s="77" t="s">
        <v>4578</v>
      </c>
      <c r="E1757" s="77" t="s">
        <v>2068</v>
      </c>
      <c r="F1757" s="77" t="s">
        <v>2129</v>
      </c>
      <c r="G1757" s="78">
        <v>2701000</v>
      </c>
      <c r="H1757" s="78">
        <v>2420000</v>
      </c>
      <c r="I1757" s="55" t="s">
        <v>195</v>
      </c>
      <c r="J1757" s="55" t="s">
        <v>207</v>
      </c>
      <c r="K1757" s="77" t="s">
        <v>2309</v>
      </c>
      <c r="L1757" s="77" t="s">
        <v>115</v>
      </c>
      <c r="M1757" s="77"/>
      <c r="N1757" s="77" t="s">
        <v>5299</v>
      </c>
    </row>
    <row r="1758" spans="1:14" s="61" customFormat="1" ht="148.5">
      <c r="A1758" s="77">
        <v>2678</v>
      </c>
      <c r="B1758" s="77" t="s">
        <v>53</v>
      </c>
      <c r="C1758" s="77" t="s">
        <v>4575</v>
      </c>
      <c r="D1758" s="77" t="s">
        <v>4579</v>
      </c>
      <c r="E1758" s="77" t="s">
        <v>2068</v>
      </c>
      <c r="F1758" s="77" t="s">
        <v>2129</v>
      </c>
      <c r="G1758" s="78">
        <v>6087000</v>
      </c>
      <c r="H1758" s="78">
        <v>4950000</v>
      </c>
      <c r="I1758" s="55" t="s">
        <v>120</v>
      </c>
      <c r="J1758" s="55" t="s">
        <v>148</v>
      </c>
      <c r="K1758" s="77" t="s">
        <v>4580</v>
      </c>
      <c r="L1758" s="77" t="s">
        <v>115</v>
      </c>
      <c r="M1758" s="77"/>
      <c r="N1758" s="77" t="s">
        <v>5292</v>
      </c>
    </row>
    <row r="1759" spans="1:14" s="61" customFormat="1" ht="82.5">
      <c r="A1759" s="77">
        <v>2679</v>
      </c>
      <c r="B1759" s="77" t="s">
        <v>53</v>
      </c>
      <c r="C1759" s="77" t="s">
        <v>4575</v>
      </c>
      <c r="D1759" s="77" t="s">
        <v>4581</v>
      </c>
      <c r="E1759" s="77" t="s">
        <v>2068</v>
      </c>
      <c r="F1759" s="77" t="s">
        <v>2129</v>
      </c>
      <c r="G1759" s="78">
        <v>5523000</v>
      </c>
      <c r="H1759" s="78">
        <v>4970000</v>
      </c>
      <c r="I1759" s="55" t="s">
        <v>221</v>
      </c>
      <c r="J1759" s="55" t="s">
        <v>121</v>
      </c>
      <c r="K1759" s="77" t="s">
        <v>4582</v>
      </c>
      <c r="L1759" s="77" t="s">
        <v>115</v>
      </c>
      <c r="M1759" s="77"/>
      <c r="N1759" s="77" t="s">
        <v>5299</v>
      </c>
    </row>
    <row r="1760" spans="1:14" s="61" customFormat="1" ht="115.5">
      <c r="A1760" s="77">
        <v>2680</v>
      </c>
      <c r="B1760" s="77" t="s">
        <v>53</v>
      </c>
      <c r="C1760" s="77" t="s">
        <v>4575</v>
      </c>
      <c r="D1760" s="77" t="s">
        <v>4583</v>
      </c>
      <c r="E1760" s="77" t="s">
        <v>2068</v>
      </c>
      <c r="F1760" s="77" t="s">
        <v>2129</v>
      </c>
      <c r="G1760" s="78">
        <v>10479000</v>
      </c>
      <c r="H1760" s="78">
        <v>8150000</v>
      </c>
      <c r="I1760" s="55" t="s">
        <v>153</v>
      </c>
      <c r="J1760" s="55" t="s">
        <v>136</v>
      </c>
      <c r="K1760" s="77" t="s">
        <v>4584</v>
      </c>
      <c r="L1760" s="77" t="s">
        <v>115</v>
      </c>
      <c r="M1760" s="77"/>
      <c r="N1760" s="77" t="s">
        <v>5299</v>
      </c>
    </row>
    <row r="1761" spans="1:14" s="61" customFormat="1" ht="148.5">
      <c r="A1761" s="77">
        <v>2681</v>
      </c>
      <c r="B1761" s="77" t="s">
        <v>53</v>
      </c>
      <c r="C1761" s="77" t="s">
        <v>4575</v>
      </c>
      <c r="D1761" s="77" t="s">
        <v>4585</v>
      </c>
      <c r="E1761" s="77" t="s">
        <v>2068</v>
      </c>
      <c r="F1761" s="77" t="s">
        <v>2129</v>
      </c>
      <c r="G1761" s="78">
        <v>6087000</v>
      </c>
      <c r="H1761" s="78">
        <v>4500000</v>
      </c>
      <c r="I1761" s="55" t="s">
        <v>212</v>
      </c>
      <c r="J1761" s="55" t="s">
        <v>191</v>
      </c>
      <c r="K1761" s="77" t="s">
        <v>4580</v>
      </c>
      <c r="L1761" s="77" t="s">
        <v>115</v>
      </c>
      <c r="M1761" s="77"/>
      <c r="N1761" s="77" t="s">
        <v>5299</v>
      </c>
    </row>
    <row r="1762" spans="1:14" s="61" customFormat="1" ht="49.5">
      <c r="A1762" s="77">
        <v>2682</v>
      </c>
      <c r="B1762" s="77" t="s">
        <v>53</v>
      </c>
      <c r="C1762" s="77" t="s">
        <v>4575</v>
      </c>
      <c r="D1762" s="77" t="s">
        <v>4586</v>
      </c>
      <c r="E1762" s="77" t="s">
        <v>2068</v>
      </c>
      <c r="F1762" s="77" t="s">
        <v>93</v>
      </c>
      <c r="G1762" s="78">
        <v>1761201</v>
      </c>
      <c r="H1762" s="78">
        <v>1556000</v>
      </c>
      <c r="I1762" s="55" t="s">
        <v>127</v>
      </c>
      <c r="J1762" s="55" t="s">
        <v>188</v>
      </c>
      <c r="K1762" s="77" t="s">
        <v>244</v>
      </c>
      <c r="L1762" s="77" t="s">
        <v>115</v>
      </c>
      <c r="M1762" s="77"/>
      <c r="N1762" s="77" t="s">
        <v>5299</v>
      </c>
    </row>
    <row r="1763" spans="1:14" s="61" customFormat="1" ht="49.5">
      <c r="A1763" s="77">
        <v>2683</v>
      </c>
      <c r="B1763" s="77" t="s">
        <v>53</v>
      </c>
      <c r="C1763" s="77" t="s">
        <v>1615</v>
      </c>
      <c r="D1763" s="77" t="s">
        <v>4587</v>
      </c>
      <c r="E1763" s="77" t="s">
        <v>2068</v>
      </c>
      <c r="F1763" s="77" t="s">
        <v>2088</v>
      </c>
      <c r="G1763" s="78">
        <v>2008907</v>
      </c>
      <c r="H1763" s="78">
        <v>1999638</v>
      </c>
      <c r="I1763" s="55" t="s">
        <v>243</v>
      </c>
      <c r="J1763" s="55" t="s">
        <v>207</v>
      </c>
      <c r="K1763" s="77" t="s">
        <v>175</v>
      </c>
      <c r="L1763" s="77" t="s">
        <v>115</v>
      </c>
      <c r="M1763" s="77"/>
      <c r="N1763" s="77" t="s">
        <v>5289</v>
      </c>
    </row>
    <row r="1764" spans="1:14" s="61" customFormat="1" ht="49.5">
      <c r="A1764" s="77">
        <v>2684</v>
      </c>
      <c r="B1764" s="77" t="s">
        <v>53</v>
      </c>
      <c r="C1764" s="77" t="s">
        <v>4588</v>
      </c>
      <c r="D1764" s="77" t="s">
        <v>4589</v>
      </c>
      <c r="E1764" s="77" t="s">
        <v>2068</v>
      </c>
      <c r="F1764" s="77" t="s">
        <v>2223</v>
      </c>
      <c r="G1764" s="78">
        <v>29105256</v>
      </c>
      <c r="H1764" s="78">
        <v>26948590</v>
      </c>
      <c r="I1764" s="55" t="s">
        <v>214</v>
      </c>
      <c r="J1764" s="55" t="s">
        <v>188</v>
      </c>
      <c r="K1764" s="77" t="s">
        <v>1610</v>
      </c>
      <c r="L1764" s="77" t="s">
        <v>115</v>
      </c>
      <c r="M1764" s="77"/>
      <c r="N1764" s="77" t="s">
        <v>5302</v>
      </c>
    </row>
    <row r="1765" spans="1:14" s="61" customFormat="1" ht="33">
      <c r="A1765" s="77">
        <v>2685</v>
      </c>
      <c r="B1765" s="77" t="s">
        <v>53</v>
      </c>
      <c r="C1765" s="77" t="s">
        <v>4590</v>
      </c>
      <c r="D1765" s="77" t="s">
        <v>4591</v>
      </c>
      <c r="E1765" s="77" t="s">
        <v>2068</v>
      </c>
      <c r="F1765" s="77" t="s">
        <v>2079</v>
      </c>
      <c r="G1765" s="78">
        <v>7307179</v>
      </c>
      <c r="H1765" s="78">
        <v>7307179</v>
      </c>
      <c r="I1765" s="55" t="s">
        <v>148</v>
      </c>
      <c r="J1765" s="55" t="s">
        <v>157</v>
      </c>
      <c r="K1765" s="77" t="s">
        <v>1626</v>
      </c>
      <c r="L1765" s="77" t="s">
        <v>115</v>
      </c>
      <c r="M1765" s="77"/>
      <c r="N1765" s="77" t="s">
        <v>5289</v>
      </c>
    </row>
    <row r="1766" spans="1:14" s="61" customFormat="1" ht="49.5">
      <c r="A1766" s="77">
        <v>2686</v>
      </c>
      <c r="B1766" s="77" t="s">
        <v>53</v>
      </c>
      <c r="C1766" s="77" t="s">
        <v>4592</v>
      </c>
      <c r="D1766" s="77" t="s">
        <v>4593</v>
      </c>
      <c r="E1766" s="77" t="s">
        <v>2068</v>
      </c>
      <c r="F1766" s="77" t="s">
        <v>93</v>
      </c>
      <c r="G1766" s="78">
        <v>9622353</v>
      </c>
      <c r="H1766" s="78">
        <v>9480000</v>
      </c>
      <c r="I1766" s="55" t="s">
        <v>121</v>
      </c>
      <c r="J1766" s="55" t="s">
        <v>153</v>
      </c>
      <c r="K1766" s="77" t="s">
        <v>1670</v>
      </c>
      <c r="L1766" s="77" t="s">
        <v>115</v>
      </c>
      <c r="M1766" s="77"/>
      <c r="N1766" s="77" t="s">
        <v>5289</v>
      </c>
    </row>
    <row r="1767" spans="1:14" s="61" customFormat="1" ht="49.5">
      <c r="A1767" s="77">
        <v>2687</v>
      </c>
      <c r="B1767" s="77" t="s">
        <v>53</v>
      </c>
      <c r="C1767" s="77" t="s">
        <v>4594</v>
      </c>
      <c r="D1767" s="77" t="s">
        <v>4595</v>
      </c>
      <c r="E1767" s="77" t="s">
        <v>2068</v>
      </c>
      <c r="F1767" s="77" t="s">
        <v>2084</v>
      </c>
      <c r="G1767" s="78">
        <v>45961856</v>
      </c>
      <c r="H1767" s="78">
        <v>45880000</v>
      </c>
      <c r="I1767" s="55" t="s">
        <v>126</v>
      </c>
      <c r="J1767" s="55" t="s">
        <v>148</v>
      </c>
      <c r="K1767" s="77" t="s">
        <v>2328</v>
      </c>
      <c r="L1767" s="77" t="s">
        <v>115</v>
      </c>
      <c r="M1767" s="77"/>
      <c r="N1767" s="77" t="s">
        <v>5298</v>
      </c>
    </row>
    <row r="1768" spans="1:14" s="61" customFormat="1" ht="49.5">
      <c r="A1768" s="77">
        <v>2688</v>
      </c>
      <c r="B1768" s="77" t="s">
        <v>53</v>
      </c>
      <c r="C1768" s="77" t="s">
        <v>4596</v>
      </c>
      <c r="D1768" s="77" t="s">
        <v>4597</v>
      </c>
      <c r="E1768" s="77" t="s">
        <v>2068</v>
      </c>
      <c r="F1768" s="77" t="s">
        <v>2218</v>
      </c>
      <c r="G1768" s="78">
        <v>43356600</v>
      </c>
      <c r="H1768" s="78">
        <v>43055513</v>
      </c>
      <c r="I1768" s="55" t="s">
        <v>157</v>
      </c>
      <c r="J1768" s="55" t="s">
        <v>153</v>
      </c>
      <c r="K1768" s="77" t="s">
        <v>244</v>
      </c>
      <c r="L1768" s="77" t="s">
        <v>115</v>
      </c>
      <c r="M1768" s="77"/>
      <c r="N1768" s="77" t="s">
        <v>5289</v>
      </c>
    </row>
    <row r="1769" spans="1:14" s="61" customFormat="1" ht="49.5">
      <c r="A1769" s="77">
        <v>2689</v>
      </c>
      <c r="B1769" s="77" t="s">
        <v>53</v>
      </c>
      <c r="C1769" s="77" t="s">
        <v>4598</v>
      </c>
      <c r="D1769" s="77" t="s">
        <v>4599</v>
      </c>
      <c r="E1769" s="77" t="s">
        <v>2068</v>
      </c>
      <c r="F1769" s="77" t="s">
        <v>2088</v>
      </c>
      <c r="G1769" s="78">
        <v>1809942</v>
      </c>
      <c r="H1769" s="78">
        <v>1700000</v>
      </c>
      <c r="I1769" s="55" t="s">
        <v>157</v>
      </c>
      <c r="J1769" s="55" t="s">
        <v>121</v>
      </c>
      <c r="K1769" s="77" t="s">
        <v>1687</v>
      </c>
      <c r="L1769" s="77" t="s">
        <v>115</v>
      </c>
      <c r="M1769" s="77"/>
      <c r="N1769" s="77" t="s">
        <v>5299</v>
      </c>
    </row>
    <row r="1770" spans="1:14" s="61" customFormat="1" ht="99">
      <c r="A1770" s="77">
        <v>2690</v>
      </c>
      <c r="B1770" s="77" t="s">
        <v>53</v>
      </c>
      <c r="C1770" s="77" t="s">
        <v>1621</v>
      </c>
      <c r="D1770" s="77" t="s">
        <v>4600</v>
      </c>
      <c r="E1770" s="77" t="s">
        <v>2068</v>
      </c>
      <c r="F1770" s="77" t="s">
        <v>2133</v>
      </c>
      <c r="G1770" s="78">
        <v>2718703</v>
      </c>
      <c r="H1770" s="78">
        <v>2718703</v>
      </c>
      <c r="I1770" s="55" t="s">
        <v>250</v>
      </c>
      <c r="J1770" s="55" t="s">
        <v>207</v>
      </c>
      <c r="K1770" s="77" t="s">
        <v>1610</v>
      </c>
      <c r="L1770" s="77" t="s">
        <v>176</v>
      </c>
      <c r="M1770" s="77" t="s">
        <v>5291</v>
      </c>
      <c r="N1770" s="77"/>
    </row>
    <row r="1771" spans="1:14" s="61" customFormat="1" ht="49.5">
      <c r="A1771" s="77">
        <v>2691</v>
      </c>
      <c r="B1771" s="77" t="s">
        <v>53</v>
      </c>
      <c r="C1771" s="77" t="s">
        <v>1621</v>
      </c>
      <c r="D1771" s="77" t="s">
        <v>4601</v>
      </c>
      <c r="E1771" s="77" t="s">
        <v>2068</v>
      </c>
      <c r="F1771" s="77" t="s">
        <v>2133</v>
      </c>
      <c r="G1771" s="78">
        <v>6450000</v>
      </c>
      <c r="H1771" s="78">
        <v>4940000</v>
      </c>
      <c r="I1771" s="55" t="s">
        <v>174</v>
      </c>
      <c r="J1771" s="55" t="s">
        <v>141</v>
      </c>
      <c r="K1771" s="77" t="s">
        <v>1610</v>
      </c>
      <c r="L1771" s="77" t="s">
        <v>115</v>
      </c>
      <c r="M1771" s="77"/>
      <c r="N1771" s="77" t="s">
        <v>5289</v>
      </c>
    </row>
    <row r="1772" spans="1:14" s="61" customFormat="1" ht="99">
      <c r="A1772" s="77">
        <v>2692</v>
      </c>
      <c r="B1772" s="77" t="s">
        <v>53</v>
      </c>
      <c r="C1772" s="77" t="s">
        <v>1621</v>
      </c>
      <c r="D1772" s="77" t="s">
        <v>4602</v>
      </c>
      <c r="E1772" s="77" t="s">
        <v>2068</v>
      </c>
      <c r="F1772" s="77" t="s">
        <v>2133</v>
      </c>
      <c r="G1772" s="78">
        <v>15255862</v>
      </c>
      <c r="H1772" s="78">
        <v>14900000</v>
      </c>
      <c r="I1772" s="55" t="s">
        <v>174</v>
      </c>
      <c r="J1772" s="55" t="s">
        <v>141</v>
      </c>
      <c r="K1772" s="77" t="s">
        <v>1607</v>
      </c>
      <c r="L1772" s="77" t="s">
        <v>176</v>
      </c>
      <c r="M1772" s="77" t="s">
        <v>5290</v>
      </c>
      <c r="N1772" s="77"/>
    </row>
    <row r="1773" spans="1:14" s="61" customFormat="1" ht="99">
      <c r="A1773" s="77">
        <v>2693</v>
      </c>
      <c r="B1773" s="77" t="s">
        <v>53</v>
      </c>
      <c r="C1773" s="77" t="s">
        <v>1621</v>
      </c>
      <c r="D1773" s="77" t="s">
        <v>4603</v>
      </c>
      <c r="E1773" s="77" t="s">
        <v>2068</v>
      </c>
      <c r="F1773" s="77" t="s">
        <v>93</v>
      </c>
      <c r="G1773" s="78">
        <v>36622243</v>
      </c>
      <c r="H1773" s="78">
        <v>34000000</v>
      </c>
      <c r="I1773" s="55" t="s">
        <v>120</v>
      </c>
      <c r="J1773" s="55" t="s">
        <v>157</v>
      </c>
      <c r="K1773" s="77" t="s">
        <v>1626</v>
      </c>
      <c r="L1773" s="77" t="s">
        <v>176</v>
      </c>
      <c r="M1773" s="77" t="s">
        <v>5306</v>
      </c>
      <c r="N1773" s="77"/>
    </row>
    <row r="1774" spans="1:14" s="61" customFormat="1" ht="99">
      <c r="A1774" s="77">
        <v>2694</v>
      </c>
      <c r="B1774" s="77" t="s">
        <v>53</v>
      </c>
      <c r="C1774" s="77" t="s">
        <v>1621</v>
      </c>
      <c r="D1774" s="77" t="s">
        <v>4604</v>
      </c>
      <c r="E1774" s="77" t="s">
        <v>2068</v>
      </c>
      <c r="F1774" s="77" t="s">
        <v>2133</v>
      </c>
      <c r="G1774" s="78">
        <v>6712393</v>
      </c>
      <c r="H1774" s="78">
        <v>940764</v>
      </c>
      <c r="I1774" s="55" t="s">
        <v>221</v>
      </c>
      <c r="J1774" s="55" t="s">
        <v>132</v>
      </c>
      <c r="K1774" s="77" t="s">
        <v>1687</v>
      </c>
      <c r="L1774" s="77" t="s">
        <v>176</v>
      </c>
      <c r="M1774" s="77" t="s">
        <v>5306</v>
      </c>
      <c r="N1774" s="77"/>
    </row>
    <row r="1775" spans="1:14" s="61" customFormat="1" ht="165">
      <c r="A1775" s="77">
        <v>2695</v>
      </c>
      <c r="B1775" s="77" t="s">
        <v>53</v>
      </c>
      <c r="C1775" s="77" t="s">
        <v>1621</v>
      </c>
      <c r="D1775" s="77" t="s">
        <v>4605</v>
      </c>
      <c r="E1775" s="77" t="s">
        <v>2068</v>
      </c>
      <c r="F1775" s="77" t="s">
        <v>2133</v>
      </c>
      <c r="G1775" s="78">
        <v>10000000</v>
      </c>
      <c r="H1775" s="78">
        <v>10000000</v>
      </c>
      <c r="I1775" s="55" t="s">
        <v>121</v>
      </c>
      <c r="J1775" s="55" t="s">
        <v>113</v>
      </c>
      <c r="K1775" s="77" t="s">
        <v>1632</v>
      </c>
      <c r="L1775" s="77" t="s">
        <v>115</v>
      </c>
      <c r="M1775" s="77"/>
      <c r="N1775" s="77" t="s">
        <v>5289</v>
      </c>
    </row>
    <row r="1776" spans="1:14" s="61" customFormat="1" ht="99">
      <c r="A1776" s="77">
        <v>2696</v>
      </c>
      <c r="B1776" s="77" t="s">
        <v>53</v>
      </c>
      <c r="C1776" s="77" t="s">
        <v>1621</v>
      </c>
      <c r="D1776" s="77" t="s">
        <v>4606</v>
      </c>
      <c r="E1776" s="77" t="s">
        <v>2068</v>
      </c>
      <c r="F1776" s="77" t="s">
        <v>2133</v>
      </c>
      <c r="G1776" s="78">
        <v>3522854</v>
      </c>
      <c r="H1776" s="78">
        <v>155000</v>
      </c>
      <c r="I1776" s="55" t="s">
        <v>113</v>
      </c>
      <c r="J1776" s="55" t="s">
        <v>136</v>
      </c>
      <c r="K1776" s="77" t="s">
        <v>1607</v>
      </c>
      <c r="L1776" s="77" t="s">
        <v>176</v>
      </c>
      <c r="M1776" s="77" t="s">
        <v>5290</v>
      </c>
      <c r="N1776" s="77"/>
    </row>
    <row r="1777" spans="1:14" s="61" customFormat="1" ht="49.5">
      <c r="A1777" s="77">
        <v>2697</v>
      </c>
      <c r="B1777" s="77" t="s">
        <v>53</v>
      </c>
      <c r="C1777" s="77" t="s">
        <v>1621</v>
      </c>
      <c r="D1777" s="77" t="s">
        <v>4607</v>
      </c>
      <c r="E1777" s="77" t="s">
        <v>2068</v>
      </c>
      <c r="F1777" s="77" t="s">
        <v>2133</v>
      </c>
      <c r="G1777" s="78">
        <v>5060000</v>
      </c>
      <c r="H1777" s="78">
        <v>4350000</v>
      </c>
      <c r="I1777" s="55" t="s">
        <v>191</v>
      </c>
      <c r="J1777" s="55" t="s">
        <v>214</v>
      </c>
      <c r="K1777" s="77" t="s">
        <v>1607</v>
      </c>
      <c r="L1777" s="77" t="s">
        <v>115</v>
      </c>
      <c r="M1777" s="77"/>
      <c r="N1777" s="77" t="s">
        <v>5289</v>
      </c>
    </row>
    <row r="1778" spans="1:14" s="61" customFormat="1" ht="82.5">
      <c r="A1778" s="77">
        <v>2698</v>
      </c>
      <c r="B1778" s="77" t="s">
        <v>53</v>
      </c>
      <c r="C1778" s="77" t="s">
        <v>4608</v>
      </c>
      <c r="D1778" s="77" t="s">
        <v>4609</v>
      </c>
      <c r="E1778" s="77" t="s">
        <v>2068</v>
      </c>
      <c r="F1778" s="77" t="s">
        <v>2218</v>
      </c>
      <c r="G1778" s="78">
        <v>1403318</v>
      </c>
      <c r="H1778" s="78">
        <v>1290000</v>
      </c>
      <c r="I1778" s="55" t="s">
        <v>261</v>
      </c>
      <c r="J1778" s="55" t="s">
        <v>131</v>
      </c>
      <c r="K1778" s="77" t="s">
        <v>4610</v>
      </c>
      <c r="L1778" s="77" t="s">
        <v>115</v>
      </c>
      <c r="M1778" s="77"/>
      <c r="N1778" s="77" t="s">
        <v>5289</v>
      </c>
    </row>
    <row r="1779" spans="1:14" s="61" customFormat="1" ht="49.5">
      <c r="A1779" s="77">
        <v>2699</v>
      </c>
      <c r="B1779" s="77" t="s">
        <v>53</v>
      </c>
      <c r="C1779" s="77" t="s">
        <v>4611</v>
      </c>
      <c r="D1779" s="77" t="s">
        <v>4612</v>
      </c>
      <c r="E1779" s="77" t="s">
        <v>2068</v>
      </c>
      <c r="F1779" s="77" t="s">
        <v>2088</v>
      </c>
      <c r="G1779" s="78">
        <v>1795781</v>
      </c>
      <c r="H1779" s="78">
        <v>1795781</v>
      </c>
      <c r="I1779" s="55" t="s">
        <v>120</v>
      </c>
      <c r="J1779" s="55" t="s">
        <v>221</v>
      </c>
      <c r="K1779" s="77" t="s">
        <v>244</v>
      </c>
      <c r="L1779" s="77" t="s">
        <v>115</v>
      </c>
      <c r="M1779" s="77"/>
      <c r="N1779" s="77" t="s">
        <v>5275</v>
      </c>
    </row>
    <row r="1780" spans="1:14" s="61" customFormat="1" ht="49.5">
      <c r="A1780" s="77">
        <v>2700</v>
      </c>
      <c r="B1780" s="77" t="s">
        <v>53</v>
      </c>
      <c r="C1780" s="77" t="s">
        <v>4611</v>
      </c>
      <c r="D1780" s="77" t="s">
        <v>4613</v>
      </c>
      <c r="E1780" s="77" t="s">
        <v>2068</v>
      </c>
      <c r="F1780" s="77" t="s">
        <v>2084</v>
      </c>
      <c r="G1780" s="78">
        <v>539946691</v>
      </c>
      <c r="H1780" s="78">
        <v>539900000</v>
      </c>
      <c r="I1780" s="55" t="s">
        <v>153</v>
      </c>
      <c r="J1780" s="55" t="s">
        <v>113</v>
      </c>
      <c r="K1780" s="77" t="s">
        <v>4614</v>
      </c>
      <c r="L1780" s="77" t="s">
        <v>115</v>
      </c>
      <c r="M1780" s="77"/>
      <c r="N1780" s="77" t="s">
        <v>5275</v>
      </c>
    </row>
    <row r="1781" spans="1:14" s="61" customFormat="1" ht="49.5">
      <c r="A1781" s="77">
        <v>2701</v>
      </c>
      <c r="B1781" s="77" t="s">
        <v>53</v>
      </c>
      <c r="C1781" s="77" t="s">
        <v>4615</v>
      </c>
      <c r="D1781" s="77" t="s">
        <v>4616</v>
      </c>
      <c r="E1781" s="77" t="s">
        <v>2068</v>
      </c>
      <c r="F1781" s="77" t="s">
        <v>93</v>
      </c>
      <c r="G1781" s="78">
        <v>17820000</v>
      </c>
      <c r="H1781" s="78">
        <v>13145000</v>
      </c>
      <c r="I1781" s="55" t="s">
        <v>195</v>
      </c>
      <c r="J1781" s="55" t="s">
        <v>207</v>
      </c>
      <c r="K1781" s="77" t="s">
        <v>1620</v>
      </c>
      <c r="L1781" s="77" t="s">
        <v>115</v>
      </c>
      <c r="M1781" s="77"/>
      <c r="N1781" s="77" t="s">
        <v>5275</v>
      </c>
    </row>
    <row r="1782" spans="1:14" s="61" customFormat="1" ht="49.5">
      <c r="A1782" s="77">
        <v>2702</v>
      </c>
      <c r="B1782" s="77" t="s">
        <v>53</v>
      </c>
      <c r="C1782" s="77" t="s">
        <v>1633</v>
      </c>
      <c r="D1782" s="77" t="s">
        <v>4617</v>
      </c>
      <c r="E1782" s="77" t="s">
        <v>2068</v>
      </c>
      <c r="F1782" s="77" t="s">
        <v>2849</v>
      </c>
      <c r="G1782" s="78">
        <v>8892363</v>
      </c>
      <c r="H1782" s="78">
        <v>8710000</v>
      </c>
      <c r="I1782" s="55" t="s">
        <v>214</v>
      </c>
      <c r="J1782" s="55" t="s">
        <v>277</v>
      </c>
      <c r="K1782" s="77" t="s">
        <v>1610</v>
      </c>
      <c r="L1782" s="77" t="s">
        <v>115</v>
      </c>
      <c r="M1782" s="77"/>
      <c r="N1782" s="77" t="s">
        <v>150</v>
      </c>
    </row>
    <row r="1783" spans="1:14" s="61" customFormat="1" ht="49.5">
      <c r="A1783" s="77">
        <v>2703</v>
      </c>
      <c r="B1783" s="77" t="s">
        <v>53</v>
      </c>
      <c r="C1783" s="77" t="s">
        <v>4618</v>
      </c>
      <c r="D1783" s="77" t="s">
        <v>4619</v>
      </c>
      <c r="E1783" s="77" t="s">
        <v>2068</v>
      </c>
      <c r="F1783" s="77" t="s">
        <v>2337</v>
      </c>
      <c r="G1783" s="78">
        <v>16174653</v>
      </c>
      <c r="H1783" s="78">
        <v>15660000</v>
      </c>
      <c r="I1783" s="55" t="s">
        <v>157</v>
      </c>
      <c r="J1783" s="55" t="s">
        <v>121</v>
      </c>
      <c r="K1783" s="77" t="s">
        <v>1701</v>
      </c>
      <c r="L1783" s="77" t="s">
        <v>115</v>
      </c>
      <c r="M1783" s="77"/>
      <c r="N1783" s="77" t="s">
        <v>150</v>
      </c>
    </row>
    <row r="1784" spans="1:14" s="61" customFormat="1" ht="49.5">
      <c r="A1784" s="77">
        <v>2704</v>
      </c>
      <c r="B1784" s="77" t="s">
        <v>53</v>
      </c>
      <c r="C1784" s="77" t="s">
        <v>4620</v>
      </c>
      <c r="D1784" s="77" t="s">
        <v>4621</v>
      </c>
      <c r="E1784" s="77" t="s">
        <v>2068</v>
      </c>
      <c r="F1784" s="77" t="s">
        <v>4401</v>
      </c>
      <c r="G1784" s="78">
        <v>562549550</v>
      </c>
      <c r="H1784" s="78">
        <v>562200000</v>
      </c>
      <c r="I1784" s="55" t="s">
        <v>141</v>
      </c>
      <c r="J1784" s="55" t="s">
        <v>126</v>
      </c>
      <c r="K1784" s="77" t="s">
        <v>1612</v>
      </c>
      <c r="L1784" s="77" t="s">
        <v>115</v>
      </c>
      <c r="M1784" s="77"/>
      <c r="N1784" s="77" t="s">
        <v>150</v>
      </c>
    </row>
    <row r="1785" spans="1:14" s="61" customFormat="1" ht="49.5">
      <c r="A1785" s="77">
        <v>2705</v>
      </c>
      <c r="B1785" s="77" t="s">
        <v>53</v>
      </c>
      <c r="C1785" s="77" t="s">
        <v>4620</v>
      </c>
      <c r="D1785" s="77" t="s">
        <v>4622</v>
      </c>
      <c r="E1785" s="77" t="s">
        <v>2068</v>
      </c>
      <c r="F1785" s="77" t="s">
        <v>4401</v>
      </c>
      <c r="G1785" s="78">
        <v>1013680854</v>
      </c>
      <c r="H1785" s="78">
        <v>1013000000</v>
      </c>
      <c r="I1785" s="55" t="s">
        <v>120</v>
      </c>
      <c r="J1785" s="55" t="s">
        <v>132</v>
      </c>
      <c r="K1785" s="77" t="s">
        <v>1670</v>
      </c>
      <c r="L1785" s="77" t="s">
        <v>115</v>
      </c>
      <c r="M1785" s="77"/>
      <c r="N1785" s="77" t="s">
        <v>150</v>
      </c>
    </row>
    <row r="1786" spans="1:14" s="61" customFormat="1" ht="66">
      <c r="A1786" s="77">
        <v>2706</v>
      </c>
      <c r="B1786" s="77" t="s">
        <v>53</v>
      </c>
      <c r="C1786" s="77" t="s">
        <v>1643</v>
      </c>
      <c r="D1786" s="77" t="s">
        <v>4623</v>
      </c>
      <c r="E1786" s="77" t="s">
        <v>2068</v>
      </c>
      <c r="F1786" s="77" t="s">
        <v>2088</v>
      </c>
      <c r="G1786" s="78">
        <v>16481185</v>
      </c>
      <c r="H1786" s="78">
        <v>14500000</v>
      </c>
      <c r="I1786" s="55" t="s">
        <v>121</v>
      </c>
      <c r="J1786" s="55" t="s">
        <v>153</v>
      </c>
      <c r="K1786" s="77" t="s">
        <v>4624</v>
      </c>
      <c r="L1786" s="77" t="s">
        <v>115</v>
      </c>
      <c r="M1786" s="77"/>
      <c r="N1786" s="77" t="s">
        <v>159</v>
      </c>
    </row>
    <row r="1787" spans="1:14" s="61" customFormat="1" ht="148.5">
      <c r="A1787" s="77">
        <v>2707</v>
      </c>
      <c r="B1787" s="77" t="s">
        <v>53</v>
      </c>
      <c r="C1787" s="77" t="s">
        <v>4625</v>
      </c>
      <c r="D1787" s="77" t="s">
        <v>4626</v>
      </c>
      <c r="E1787" s="77" t="s">
        <v>2068</v>
      </c>
      <c r="F1787" s="77" t="s">
        <v>2849</v>
      </c>
      <c r="G1787" s="78">
        <v>22505366</v>
      </c>
      <c r="H1787" s="78">
        <v>19999000</v>
      </c>
      <c r="I1787" s="55" t="s">
        <v>126</v>
      </c>
      <c r="J1787" s="55" t="s">
        <v>120</v>
      </c>
      <c r="K1787" s="77" t="s">
        <v>1607</v>
      </c>
      <c r="L1787" s="77" t="s">
        <v>342</v>
      </c>
      <c r="M1787" s="77"/>
      <c r="N1787" s="77"/>
    </row>
    <row r="1788" spans="1:14" s="61" customFormat="1" ht="49.5">
      <c r="A1788" s="77">
        <v>2708</v>
      </c>
      <c r="B1788" s="77" t="s">
        <v>53</v>
      </c>
      <c r="C1788" s="77" t="s">
        <v>4625</v>
      </c>
      <c r="D1788" s="77" t="s">
        <v>4627</v>
      </c>
      <c r="E1788" s="77" t="s">
        <v>2068</v>
      </c>
      <c r="F1788" s="77" t="s">
        <v>2849</v>
      </c>
      <c r="G1788" s="78">
        <v>1489500</v>
      </c>
      <c r="H1788" s="78">
        <v>1462000</v>
      </c>
      <c r="I1788" s="55" t="s">
        <v>210</v>
      </c>
      <c r="J1788" s="55" t="s">
        <v>127</v>
      </c>
      <c r="K1788" s="77" t="s">
        <v>1610</v>
      </c>
      <c r="L1788" s="77" t="s">
        <v>115</v>
      </c>
      <c r="M1788" s="77"/>
      <c r="N1788" s="77" t="s">
        <v>150</v>
      </c>
    </row>
    <row r="1789" spans="1:14" s="61" customFormat="1" ht="33">
      <c r="A1789" s="77">
        <v>2709</v>
      </c>
      <c r="B1789" s="77" t="s">
        <v>53</v>
      </c>
      <c r="C1789" s="77" t="s">
        <v>4628</v>
      </c>
      <c r="D1789" s="77" t="s">
        <v>4629</v>
      </c>
      <c r="E1789" s="77" t="s">
        <v>2068</v>
      </c>
      <c r="F1789" s="77" t="s">
        <v>2079</v>
      </c>
      <c r="G1789" s="78">
        <v>26884834</v>
      </c>
      <c r="H1789" s="78">
        <v>24479000</v>
      </c>
      <c r="I1789" s="55" t="s">
        <v>148</v>
      </c>
      <c r="J1789" s="55" t="s">
        <v>157</v>
      </c>
      <c r="K1789" s="77" t="s">
        <v>1607</v>
      </c>
      <c r="L1789" s="77" t="s">
        <v>115</v>
      </c>
      <c r="M1789" s="77"/>
      <c r="N1789" s="77" t="s">
        <v>159</v>
      </c>
    </row>
    <row r="1790" spans="1:14" s="61" customFormat="1" ht="33">
      <c r="A1790" s="77">
        <v>2710</v>
      </c>
      <c r="B1790" s="77" t="s">
        <v>53</v>
      </c>
      <c r="C1790" s="77" t="s">
        <v>4630</v>
      </c>
      <c r="D1790" s="77" t="s">
        <v>4631</v>
      </c>
      <c r="E1790" s="77" t="s">
        <v>2068</v>
      </c>
      <c r="F1790" s="77" t="s">
        <v>2112</v>
      </c>
      <c r="G1790" s="78">
        <v>1356908</v>
      </c>
      <c r="H1790" s="78">
        <v>1189000</v>
      </c>
      <c r="I1790" s="55" t="s">
        <v>170</v>
      </c>
      <c r="J1790" s="55" t="s">
        <v>120</v>
      </c>
      <c r="K1790" s="77" t="s">
        <v>1626</v>
      </c>
      <c r="L1790" s="77" t="s">
        <v>115</v>
      </c>
      <c r="M1790" s="77"/>
      <c r="N1790" s="77" t="s">
        <v>159</v>
      </c>
    </row>
    <row r="1791" spans="1:14" s="61" customFormat="1" ht="49.5">
      <c r="A1791" s="77">
        <v>2711</v>
      </c>
      <c r="B1791" s="77" t="s">
        <v>53</v>
      </c>
      <c r="C1791" s="77" t="s">
        <v>1646</v>
      </c>
      <c r="D1791" s="77" t="s">
        <v>4632</v>
      </c>
      <c r="E1791" s="77" t="s">
        <v>2068</v>
      </c>
      <c r="F1791" s="77" t="s">
        <v>2337</v>
      </c>
      <c r="G1791" s="78">
        <v>2245024</v>
      </c>
      <c r="H1791" s="78">
        <v>2106800</v>
      </c>
      <c r="I1791" s="55" t="s">
        <v>203</v>
      </c>
      <c r="J1791" s="55" t="s">
        <v>121</v>
      </c>
      <c r="K1791" s="77" t="s">
        <v>1612</v>
      </c>
      <c r="L1791" s="77" t="s">
        <v>115</v>
      </c>
      <c r="M1791" s="77"/>
      <c r="N1791" s="77" t="s">
        <v>171</v>
      </c>
    </row>
    <row r="1792" spans="1:14" s="61" customFormat="1" ht="49.5">
      <c r="A1792" s="77">
        <v>2712</v>
      </c>
      <c r="B1792" s="77" t="s">
        <v>53</v>
      </c>
      <c r="C1792" s="77" t="s">
        <v>1646</v>
      </c>
      <c r="D1792" s="77" t="s">
        <v>4633</v>
      </c>
      <c r="E1792" s="77" t="s">
        <v>2068</v>
      </c>
      <c r="F1792" s="77" t="s">
        <v>2084</v>
      </c>
      <c r="G1792" s="78">
        <v>3166000</v>
      </c>
      <c r="H1792" s="78">
        <v>3000000</v>
      </c>
      <c r="I1792" s="55" t="s">
        <v>157</v>
      </c>
      <c r="J1792" s="55" t="s">
        <v>153</v>
      </c>
      <c r="K1792" s="77" t="s">
        <v>1612</v>
      </c>
      <c r="L1792" s="77" t="s">
        <v>115</v>
      </c>
      <c r="M1792" s="77"/>
      <c r="N1792" s="77" t="s">
        <v>171</v>
      </c>
    </row>
    <row r="1793" spans="1:14" s="61" customFormat="1" ht="66">
      <c r="A1793" s="77">
        <v>2713</v>
      </c>
      <c r="B1793" s="77" t="s">
        <v>53</v>
      </c>
      <c r="C1793" s="77" t="s">
        <v>4634</v>
      </c>
      <c r="D1793" s="77" t="s">
        <v>4635</v>
      </c>
      <c r="E1793" s="77" t="s">
        <v>2068</v>
      </c>
      <c r="F1793" s="77" t="s">
        <v>2337</v>
      </c>
      <c r="G1793" s="78">
        <v>1041348</v>
      </c>
      <c r="H1793" s="78">
        <v>962995</v>
      </c>
      <c r="I1793" s="55" t="s">
        <v>214</v>
      </c>
      <c r="J1793" s="55" t="s">
        <v>277</v>
      </c>
      <c r="K1793" s="77" t="s">
        <v>2328</v>
      </c>
      <c r="L1793" s="77" t="s">
        <v>115</v>
      </c>
      <c r="M1793" s="77"/>
      <c r="N1793" s="77" t="s">
        <v>434</v>
      </c>
    </row>
    <row r="1794" spans="1:14" s="61" customFormat="1" ht="49.5">
      <c r="A1794" s="77">
        <v>2714</v>
      </c>
      <c r="B1794" s="77" t="s">
        <v>53</v>
      </c>
      <c r="C1794" s="77" t="s">
        <v>4636</v>
      </c>
      <c r="D1794" s="77" t="s">
        <v>4637</v>
      </c>
      <c r="E1794" s="77" t="s">
        <v>2068</v>
      </c>
      <c r="F1794" s="77" t="s">
        <v>2112</v>
      </c>
      <c r="G1794" s="78">
        <v>3568240</v>
      </c>
      <c r="H1794" s="78">
        <v>3247000</v>
      </c>
      <c r="I1794" s="55" t="s">
        <v>227</v>
      </c>
      <c r="J1794" s="55" t="s">
        <v>277</v>
      </c>
      <c r="K1794" s="77" t="s">
        <v>1641</v>
      </c>
      <c r="L1794" s="77" t="s">
        <v>115</v>
      </c>
      <c r="M1794" s="77"/>
      <c r="N1794" s="77" t="s">
        <v>159</v>
      </c>
    </row>
    <row r="1795" spans="1:14" s="61" customFormat="1" ht="33">
      <c r="A1795" s="77">
        <v>2715</v>
      </c>
      <c r="B1795" s="77" t="s">
        <v>53</v>
      </c>
      <c r="C1795" s="77" t="s">
        <v>4638</v>
      </c>
      <c r="D1795" s="77" t="s">
        <v>4639</v>
      </c>
      <c r="E1795" s="77" t="s">
        <v>2068</v>
      </c>
      <c r="F1795" s="77" t="s">
        <v>2074</v>
      </c>
      <c r="G1795" s="78">
        <v>1144770</v>
      </c>
      <c r="H1795" s="78">
        <v>999915</v>
      </c>
      <c r="I1795" s="55" t="s">
        <v>120</v>
      </c>
      <c r="J1795" s="55" t="s">
        <v>157</v>
      </c>
      <c r="K1795" s="77" t="s">
        <v>1610</v>
      </c>
      <c r="L1795" s="77" t="s">
        <v>115</v>
      </c>
      <c r="M1795" s="77"/>
      <c r="N1795" s="77" t="s">
        <v>159</v>
      </c>
    </row>
    <row r="1796" spans="1:14" s="61" customFormat="1" ht="66">
      <c r="A1796" s="77">
        <v>2716</v>
      </c>
      <c r="B1796" s="77" t="s">
        <v>53</v>
      </c>
      <c r="C1796" s="77" t="s">
        <v>4640</v>
      </c>
      <c r="D1796" s="77" t="s">
        <v>4641</v>
      </c>
      <c r="E1796" s="77" t="s">
        <v>2068</v>
      </c>
      <c r="F1796" s="77" t="s">
        <v>2079</v>
      </c>
      <c r="G1796" s="78">
        <v>5813288</v>
      </c>
      <c r="H1796" s="78">
        <v>5649610</v>
      </c>
      <c r="I1796" s="55" t="s">
        <v>126</v>
      </c>
      <c r="J1796" s="55" t="s">
        <v>121</v>
      </c>
      <c r="K1796" s="77" t="s">
        <v>1630</v>
      </c>
      <c r="L1796" s="77" t="s">
        <v>115</v>
      </c>
      <c r="M1796" s="77"/>
      <c r="N1796" s="77" t="s">
        <v>159</v>
      </c>
    </row>
    <row r="1797" spans="1:14" s="61" customFormat="1" ht="33">
      <c r="A1797" s="77">
        <v>2717</v>
      </c>
      <c r="B1797" s="77" t="s">
        <v>53</v>
      </c>
      <c r="C1797" s="77" t="s">
        <v>4642</v>
      </c>
      <c r="D1797" s="77" t="s">
        <v>4643</v>
      </c>
      <c r="E1797" s="77" t="s">
        <v>2068</v>
      </c>
      <c r="F1797" s="77" t="s">
        <v>2074</v>
      </c>
      <c r="G1797" s="78">
        <v>3564503</v>
      </c>
      <c r="H1797" s="78">
        <v>3518000</v>
      </c>
      <c r="I1797" s="55" t="s">
        <v>141</v>
      </c>
      <c r="J1797" s="55" t="s">
        <v>210</v>
      </c>
      <c r="K1797" s="77" t="s">
        <v>1650</v>
      </c>
      <c r="L1797" s="77" t="s">
        <v>115</v>
      </c>
      <c r="M1797" s="77"/>
      <c r="N1797" s="77" t="s">
        <v>159</v>
      </c>
    </row>
    <row r="1798" spans="1:14" s="61" customFormat="1" ht="49.5">
      <c r="A1798" s="77">
        <v>2718</v>
      </c>
      <c r="B1798" s="77" t="s">
        <v>53</v>
      </c>
      <c r="C1798" s="77" t="s">
        <v>4642</v>
      </c>
      <c r="D1798" s="77" t="s">
        <v>4644</v>
      </c>
      <c r="E1798" s="77" t="s">
        <v>2068</v>
      </c>
      <c r="F1798" s="77" t="s">
        <v>2088</v>
      </c>
      <c r="G1798" s="78">
        <v>3161365</v>
      </c>
      <c r="H1798" s="78">
        <v>2899000</v>
      </c>
      <c r="I1798" s="55" t="s">
        <v>214</v>
      </c>
      <c r="J1798" s="55" t="s">
        <v>127</v>
      </c>
      <c r="K1798" s="77" t="s">
        <v>1650</v>
      </c>
      <c r="L1798" s="77" t="s">
        <v>115</v>
      </c>
      <c r="M1798" s="77"/>
      <c r="N1798" s="77" t="s">
        <v>150</v>
      </c>
    </row>
    <row r="1799" spans="1:14" s="61" customFormat="1" ht="49.5">
      <c r="A1799" s="77">
        <v>2719</v>
      </c>
      <c r="B1799" s="77" t="s">
        <v>53</v>
      </c>
      <c r="C1799" s="77" t="s">
        <v>4645</v>
      </c>
      <c r="D1799" s="77" t="s">
        <v>4646</v>
      </c>
      <c r="E1799" s="77" t="s">
        <v>2068</v>
      </c>
      <c r="F1799" s="77" t="s">
        <v>2074</v>
      </c>
      <c r="G1799" s="78">
        <v>5960266</v>
      </c>
      <c r="H1799" s="78">
        <v>5778899</v>
      </c>
      <c r="I1799" s="55" t="s">
        <v>195</v>
      </c>
      <c r="J1799" s="55" t="s">
        <v>141</v>
      </c>
      <c r="K1799" s="77" t="s">
        <v>1607</v>
      </c>
      <c r="L1799" s="77" t="s">
        <v>115</v>
      </c>
      <c r="M1799" s="77"/>
      <c r="N1799" s="77" t="s">
        <v>159</v>
      </c>
    </row>
    <row r="1800" spans="1:14" s="61" customFormat="1" ht="49.5">
      <c r="A1800" s="77">
        <v>2720</v>
      </c>
      <c r="B1800" s="77" t="s">
        <v>53</v>
      </c>
      <c r="C1800" s="77" t="s">
        <v>4647</v>
      </c>
      <c r="D1800" s="77" t="s">
        <v>4648</v>
      </c>
      <c r="E1800" s="77" t="s">
        <v>2068</v>
      </c>
      <c r="F1800" s="77" t="s">
        <v>2337</v>
      </c>
      <c r="G1800" s="78">
        <v>2726494</v>
      </c>
      <c r="H1800" s="78">
        <v>2476000</v>
      </c>
      <c r="I1800" s="55" t="s">
        <v>174</v>
      </c>
      <c r="J1800" s="55" t="s">
        <v>141</v>
      </c>
      <c r="K1800" s="77" t="s">
        <v>1687</v>
      </c>
      <c r="L1800" s="77" t="s">
        <v>115</v>
      </c>
      <c r="M1800" s="77"/>
      <c r="N1800" s="77" t="s">
        <v>159</v>
      </c>
    </row>
    <row r="1801" spans="1:14" s="61" customFormat="1" ht="33">
      <c r="A1801" s="77">
        <v>2721</v>
      </c>
      <c r="B1801" s="77" t="s">
        <v>53</v>
      </c>
      <c r="C1801" s="77" t="s">
        <v>4649</v>
      </c>
      <c r="D1801" s="77" t="s">
        <v>4650</v>
      </c>
      <c r="E1801" s="77" t="s">
        <v>2068</v>
      </c>
      <c r="F1801" s="77" t="s">
        <v>2088</v>
      </c>
      <c r="G1801" s="78">
        <v>3680276</v>
      </c>
      <c r="H1801" s="78">
        <v>2650000</v>
      </c>
      <c r="I1801" s="55" t="s">
        <v>136</v>
      </c>
      <c r="J1801" s="55" t="s">
        <v>277</v>
      </c>
      <c r="K1801" s="77" t="s">
        <v>2328</v>
      </c>
      <c r="L1801" s="77" t="s">
        <v>115</v>
      </c>
      <c r="M1801" s="77"/>
      <c r="N1801" s="77" t="s">
        <v>116</v>
      </c>
    </row>
    <row r="1802" spans="1:14" s="61" customFormat="1" ht="66">
      <c r="A1802" s="77">
        <v>2722</v>
      </c>
      <c r="B1802" s="77" t="s">
        <v>53</v>
      </c>
      <c r="C1802" s="77" t="s">
        <v>4651</v>
      </c>
      <c r="D1802" s="77" t="s">
        <v>4652</v>
      </c>
      <c r="E1802" s="77" t="s">
        <v>2068</v>
      </c>
      <c r="F1802" s="77" t="s">
        <v>2074</v>
      </c>
      <c r="G1802" s="78">
        <v>1131118</v>
      </c>
      <c r="H1802" s="78">
        <v>1130000</v>
      </c>
      <c r="I1802" s="55" t="s">
        <v>153</v>
      </c>
      <c r="J1802" s="55" t="s">
        <v>191</v>
      </c>
      <c r="K1802" s="77" t="s">
        <v>175</v>
      </c>
      <c r="L1802" s="77" t="s">
        <v>115</v>
      </c>
      <c r="M1802" s="77"/>
      <c r="N1802" s="77" t="s">
        <v>159</v>
      </c>
    </row>
    <row r="1803" spans="1:14" s="61" customFormat="1" ht="49.5">
      <c r="A1803" s="77">
        <v>2723</v>
      </c>
      <c r="B1803" s="77" t="s">
        <v>53</v>
      </c>
      <c r="C1803" s="77" t="s">
        <v>4653</v>
      </c>
      <c r="D1803" s="77" t="s">
        <v>4654</v>
      </c>
      <c r="E1803" s="77" t="s">
        <v>2068</v>
      </c>
      <c r="F1803" s="77" t="s">
        <v>2074</v>
      </c>
      <c r="G1803" s="78">
        <v>2274850</v>
      </c>
      <c r="H1803" s="78">
        <v>2160000</v>
      </c>
      <c r="I1803" s="55" t="s">
        <v>191</v>
      </c>
      <c r="J1803" s="55" t="s">
        <v>277</v>
      </c>
      <c r="K1803" s="77" t="s">
        <v>175</v>
      </c>
      <c r="L1803" s="77" t="s">
        <v>115</v>
      </c>
      <c r="M1803" s="77"/>
      <c r="N1803" s="77" t="s">
        <v>159</v>
      </c>
    </row>
    <row r="1804" spans="1:14" s="61" customFormat="1" ht="49.5">
      <c r="A1804" s="77">
        <v>2724</v>
      </c>
      <c r="B1804" s="77" t="s">
        <v>53</v>
      </c>
      <c r="C1804" s="77" t="s">
        <v>4655</v>
      </c>
      <c r="D1804" s="77" t="s">
        <v>4656</v>
      </c>
      <c r="E1804" s="77" t="s">
        <v>2068</v>
      </c>
      <c r="F1804" s="77" t="s">
        <v>2079</v>
      </c>
      <c r="G1804" s="78">
        <v>1075056</v>
      </c>
      <c r="H1804" s="78">
        <v>738000</v>
      </c>
      <c r="I1804" s="55" t="s">
        <v>148</v>
      </c>
      <c r="J1804" s="55" t="s">
        <v>157</v>
      </c>
      <c r="K1804" s="77" t="s">
        <v>1667</v>
      </c>
      <c r="L1804" s="77" t="s">
        <v>115</v>
      </c>
      <c r="M1804" s="77"/>
      <c r="N1804" s="77" t="s">
        <v>123</v>
      </c>
    </row>
    <row r="1805" spans="1:14" s="61" customFormat="1" ht="49.5">
      <c r="A1805" s="77">
        <v>2725</v>
      </c>
      <c r="B1805" s="77" t="s">
        <v>53</v>
      </c>
      <c r="C1805" s="77" t="s">
        <v>4657</v>
      </c>
      <c r="D1805" s="77" t="s">
        <v>4658</v>
      </c>
      <c r="E1805" s="77" t="s">
        <v>2068</v>
      </c>
      <c r="F1805" s="77" t="s">
        <v>2218</v>
      </c>
      <c r="G1805" s="78">
        <v>1767429</v>
      </c>
      <c r="H1805" s="78">
        <v>1339800</v>
      </c>
      <c r="I1805" s="55" t="s">
        <v>113</v>
      </c>
      <c r="J1805" s="55" t="s">
        <v>191</v>
      </c>
      <c r="K1805" s="77" t="s">
        <v>1612</v>
      </c>
      <c r="L1805" s="77" t="s">
        <v>115</v>
      </c>
      <c r="M1805" s="77"/>
      <c r="N1805" s="77" t="s">
        <v>123</v>
      </c>
    </row>
    <row r="1806" spans="1:14" s="61" customFormat="1" ht="33">
      <c r="A1806" s="77">
        <v>2726</v>
      </c>
      <c r="B1806" s="77" t="s">
        <v>53</v>
      </c>
      <c r="C1806" s="77" t="s">
        <v>4659</v>
      </c>
      <c r="D1806" s="77" t="s">
        <v>4660</v>
      </c>
      <c r="E1806" s="77" t="s">
        <v>2068</v>
      </c>
      <c r="F1806" s="77" t="s">
        <v>2071</v>
      </c>
      <c r="G1806" s="78">
        <v>1693409</v>
      </c>
      <c r="H1806" s="78">
        <v>1530000</v>
      </c>
      <c r="I1806" s="55" t="s">
        <v>148</v>
      </c>
      <c r="J1806" s="55" t="s">
        <v>121</v>
      </c>
      <c r="K1806" s="77" t="s">
        <v>396</v>
      </c>
      <c r="L1806" s="77" t="s">
        <v>115</v>
      </c>
      <c r="M1806" s="77"/>
      <c r="N1806" s="77" t="s">
        <v>159</v>
      </c>
    </row>
    <row r="1807" spans="1:14" s="61" customFormat="1" ht="33">
      <c r="A1807" s="77">
        <v>2727</v>
      </c>
      <c r="B1807" s="77" t="s">
        <v>53</v>
      </c>
      <c r="C1807" s="77" t="s">
        <v>1668</v>
      </c>
      <c r="D1807" s="77" t="s">
        <v>4661</v>
      </c>
      <c r="E1807" s="77" t="s">
        <v>2068</v>
      </c>
      <c r="F1807" s="77" t="s">
        <v>93</v>
      </c>
      <c r="G1807" s="78">
        <v>3338774</v>
      </c>
      <c r="H1807" s="78">
        <v>3338774</v>
      </c>
      <c r="I1807" s="55" t="s">
        <v>126</v>
      </c>
      <c r="J1807" s="55" t="s">
        <v>148</v>
      </c>
      <c r="K1807" s="77" t="s">
        <v>1670</v>
      </c>
      <c r="L1807" s="77" t="s">
        <v>115</v>
      </c>
      <c r="M1807" s="77"/>
      <c r="N1807" s="77" t="s">
        <v>116</v>
      </c>
    </row>
    <row r="1808" spans="1:14" s="61" customFormat="1" ht="66">
      <c r="A1808" s="77">
        <v>2728</v>
      </c>
      <c r="B1808" s="77" t="s">
        <v>53</v>
      </c>
      <c r="C1808" s="77" t="s">
        <v>1668</v>
      </c>
      <c r="D1808" s="77" t="s">
        <v>4662</v>
      </c>
      <c r="E1808" s="77" t="s">
        <v>2068</v>
      </c>
      <c r="F1808" s="77" t="s">
        <v>2849</v>
      </c>
      <c r="G1808" s="78">
        <v>1844935</v>
      </c>
      <c r="H1808" s="78">
        <v>1844935</v>
      </c>
      <c r="I1808" s="55" t="s">
        <v>221</v>
      </c>
      <c r="J1808" s="55" t="s">
        <v>132</v>
      </c>
      <c r="K1808" s="77" t="s">
        <v>1670</v>
      </c>
      <c r="L1808" s="77" t="s">
        <v>115</v>
      </c>
      <c r="M1808" s="77"/>
      <c r="N1808" s="77" t="s">
        <v>116</v>
      </c>
    </row>
    <row r="1809" spans="1:14" s="61" customFormat="1" ht="49.5">
      <c r="A1809" s="77">
        <v>2729</v>
      </c>
      <c r="B1809" s="77" t="s">
        <v>53</v>
      </c>
      <c r="C1809" s="77" t="s">
        <v>1672</v>
      </c>
      <c r="D1809" s="77" t="s">
        <v>4663</v>
      </c>
      <c r="E1809" s="77" t="s">
        <v>2068</v>
      </c>
      <c r="F1809" s="77" t="s">
        <v>93</v>
      </c>
      <c r="G1809" s="78">
        <v>3316089</v>
      </c>
      <c r="H1809" s="78">
        <v>3260000</v>
      </c>
      <c r="I1809" s="55" t="s">
        <v>174</v>
      </c>
      <c r="J1809" s="55" t="s">
        <v>141</v>
      </c>
      <c r="K1809" s="77" t="s">
        <v>1612</v>
      </c>
      <c r="L1809" s="77" t="s">
        <v>115</v>
      </c>
      <c r="M1809" s="77"/>
      <c r="N1809" s="77" t="s">
        <v>159</v>
      </c>
    </row>
    <row r="1810" spans="1:14" s="61" customFormat="1" ht="66">
      <c r="A1810" s="77">
        <v>2730</v>
      </c>
      <c r="B1810" s="77" t="s">
        <v>53</v>
      </c>
      <c r="C1810" s="77" t="s">
        <v>1672</v>
      </c>
      <c r="D1810" s="77" t="s">
        <v>4664</v>
      </c>
      <c r="E1810" s="77" t="s">
        <v>2068</v>
      </c>
      <c r="F1810" s="77" t="s">
        <v>93</v>
      </c>
      <c r="G1810" s="78">
        <v>1250000</v>
      </c>
      <c r="H1810" s="78">
        <v>1250000</v>
      </c>
      <c r="I1810" s="55" t="s">
        <v>157</v>
      </c>
      <c r="J1810" s="55" t="s">
        <v>136</v>
      </c>
      <c r="K1810" s="77" t="s">
        <v>1612</v>
      </c>
      <c r="L1810" s="77" t="s">
        <v>115</v>
      </c>
      <c r="M1810" s="77"/>
      <c r="N1810" s="77" t="s">
        <v>143</v>
      </c>
    </row>
    <row r="1811" spans="1:14" s="61" customFormat="1" ht="66">
      <c r="A1811" s="77">
        <v>2731</v>
      </c>
      <c r="B1811" s="77" t="s">
        <v>53</v>
      </c>
      <c r="C1811" s="77" t="s">
        <v>4665</v>
      </c>
      <c r="D1811" s="77" t="s">
        <v>4666</v>
      </c>
      <c r="E1811" s="77" t="s">
        <v>2068</v>
      </c>
      <c r="F1811" s="77" t="s">
        <v>93</v>
      </c>
      <c r="G1811" s="78">
        <v>1795106</v>
      </c>
      <c r="H1811" s="78">
        <v>1648000</v>
      </c>
      <c r="I1811" s="55" t="s">
        <v>148</v>
      </c>
      <c r="J1811" s="55" t="s">
        <v>132</v>
      </c>
      <c r="K1811" s="77" t="s">
        <v>175</v>
      </c>
      <c r="L1811" s="77" t="s">
        <v>115</v>
      </c>
      <c r="M1811" s="77"/>
      <c r="N1811" s="77" t="s">
        <v>116</v>
      </c>
    </row>
    <row r="1812" spans="1:14" s="61" customFormat="1" ht="49.5">
      <c r="A1812" s="77">
        <v>2732</v>
      </c>
      <c r="B1812" s="77" t="s">
        <v>53</v>
      </c>
      <c r="C1812" s="77" t="s">
        <v>4667</v>
      </c>
      <c r="D1812" s="77" t="s">
        <v>4668</v>
      </c>
      <c r="E1812" s="77" t="s">
        <v>2068</v>
      </c>
      <c r="F1812" s="77" t="s">
        <v>93</v>
      </c>
      <c r="G1812" s="78">
        <v>1188487</v>
      </c>
      <c r="H1812" s="78">
        <v>960000</v>
      </c>
      <c r="I1812" s="55" t="s">
        <v>174</v>
      </c>
      <c r="J1812" s="55" t="s">
        <v>148</v>
      </c>
      <c r="K1812" s="77" t="s">
        <v>1744</v>
      </c>
      <c r="L1812" s="77" t="s">
        <v>115</v>
      </c>
      <c r="M1812" s="77"/>
      <c r="N1812" s="77" t="s">
        <v>150</v>
      </c>
    </row>
    <row r="1813" spans="1:14" s="61" customFormat="1" ht="99">
      <c r="A1813" s="77">
        <v>2733</v>
      </c>
      <c r="B1813" s="77" t="s">
        <v>53</v>
      </c>
      <c r="C1813" s="77" t="s">
        <v>4667</v>
      </c>
      <c r="D1813" s="77" t="s">
        <v>4669</v>
      </c>
      <c r="E1813" s="77" t="s">
        <v>2068</v>
      </c>
      <c r="F1813" s="77" t="s">
        <v>93</v>
      </c>
      <c r="G1813" s="78">
        <v>1980700</v>
      </c>
      <c r="H1813" s="78">
        <v>1226660</v>
      </c>
      <c r="I1813" s="55" t="s">
        <v>221</v>
      </c>
      <c r="J1813" s="55" t="s">
        <v>132</v>
      </c>
      <c r="K1813" s="77" t="s">
        <v>1744</v>
      </c>
      <c r="L1813" s="77" t="s">
        <v>115</v>
      </c>
      <c r="M1813" s="77"/>
      <c r="N1813" s="77" t="s">
        <v>159</v>
      </c>
    </row>
    <row r="1814" spans="1:14" s="61" customFormat="1" ht="66">
      <c r="A1814" s="77">
        <v>2734</v>
      </c>
      <c r="B1814" s="77" t="s">
        <v>53</v>
      </c>
      <c r="C1814" s="77" t="s">
        <v>4670</v>
      </c>
      <c r="D1814" s="77" t="s">
        <v>4671</v>
      </c>
      <c r="E1814" s="77" t="s">
        <v>2068</v>
      </c>
      <c r="F1814" s="77" t="s">
        <v>93</v>
      </c>
      <c r="G1814" s="78">
        <v>1170233</v>
      </c>
      <c r="H1814" s="78">
        <v>725500</v>
      </c>
      <c r="I1814" s="55" t="s">
        <v>203</v>
      </c>
      <c r="J1814" s="55" t="s">
        <v>141</v>
      </c>
      <c r="K1814" s="77" t="s">
        <v>2349</v>
      </c>
      <c r="L1814" s="77" t="s">
        <v>115</v>
      </c>
      <c r="M1814" s="77"/>
      <c r="N1814" s="77" t="s">
        <v>880</v>
      </c>
    </row>
    <row r="1815" spans="1:14" s="61" customFormat="1" ht="33">
      <c r="A1815" s="77">
        <v>2735</v>
      </c>
      <c r="B1815" s="77" t="s">
        <v>53</v>
      </c>
      <c r="C1815" s="77" t="s">
        <v>4672</v>
      </c>
      <c r="D1815" s="77" t="s">
        <v>4673</v>
      </c>
      <c r="E1815" s="77" t="s">
        <v>2068</v>
      </c>
      <c r="F1815" s="77" t="s">
        <v>93</v>
      </c>
      <c r="G1815" s="78">
        <v>1376160</v>
      </c>
      <c r="H1815" s="78">
        <v>1080000</v>
      </c>
      <c r="I1815" s="55" t="s">
        <v>195</v>
      </c>
      <c r="J1815" s="55" t="s">
        <v>174</v>
      </c>
      <c r="K1815" s="77" t="s">
        <v>2309</v>
      </c>
      <c r="L1815" s="77" t="s">
        <v>115</v>
      </c>
      <c r="M1815" s="77"/>
      <c r="N1815" s="77" t="s">
        <v>116</v>
      </c>
    </row>
    <row r="1816" spans="1:14" s="61" customFormat="1" ht="66">
      <c r="A1816" s="77">
        <v>2736</v>
      </c>
      <c r="B1816" s="77" t="s">
        <v>53</v>
      </c>
      <c r="C1816" s="77" t="s">
        <v>4672</v>
      </c>
      <c r="D1816" s="77" t="s">
        <v>4674</v>
      </c>
      <c r="E1816" s="77" t="s">
        <v>2068</v>
      </c>
      <c r="F1816" s="77" t="s">
        <v>93</v>
      </c>
      <c r="G1816" s="78">
        <v>2550000</v>
      </c>
      <c r="H1816" s="78">
        <v>1352430</v>
      </c>
      <c r="I1816" s="55" t="s">
        <v>195</v>
      </c>
      <c r="J1816" s="55" t="s">
        <v>141</v>
      </c>
      <c r="K1816" s="77" t="s">
        <v>2309</v>
      </c>
      <c r="L1816" s="77" t="s">
        <v>115</v>
      </c>
      <c r="M1816" s="77"/>
      <c r="N1816" s="77" t="s">
        <v>171</v>
      </c>
    </row>
    <row r="1817" spans="1:14" s="61" customFormat="1" ht="49.5">
      <c r="A1817" s="77">
        <v>2737</v>
      </c>
      <c r="B1817" s="77" t="s">
        <v>53</v>
      </c>
      <c r="C1817" s="77" t="s">
        <v>4675</v>
      </c>
      <c r="D1817" s="77" t="s">
        <v>4676</v>
      </c>
      <c r="E1817" s="77" t="s">
        <v>2068</v>
      </c>
      <c r="F1817" s="77" t="s">
        <v>2071</v>
      </c>
      <c r="G1817" s="78">
        <v>2695415</v>
      </c>
      <c r="H1817" s="78">
        <v>2280000</v>
      </c>
      <c r="I1817" s="55" t="s">
        <v>191</v>
      </c>
      <c r="J1817" s="55" t="s">
        <v>214</v>
      </c>
      <c r="K1817" s="77" t="s">
        <v>4614</v>
      </c>
      <c r="L1817" s="77" t="s">
        <v>115</v>
      </c>
      <c r="M1817" s="77"/>
      <c r="N1817" s="77" t="s">
        <v>159</v>
      </c>
    </row>
    <row r="1818" spans="1:14" s="61" customFormat="1" ht="49.5">
      <c r="A1818" s="77">
        <v>2738</v>
      </c>
      <c r="B1818" s="77" t="s">
        <v>53</v>
      </c>
      <c r="C1818" s="77" t="s">
        <v>4677</v>
      </c>
      <c r="D1818" s="77" t="s">
        <v>4678</v>
      </c>
      <c r="E1818" s="77" t="s">
        <v>2068</v>
      </c>
      <c r="F1818" s="77" t="s">
        <v>2088</v>
      </c>
      <c r="G1818" s="78">
        <v>1359386</v>
      </c>
      <c r="H1818" s="78">
        <v>1043270</v>
      </c>
      <c r="I1818" s="55" t="s">
        <v>207</v>
      </c>
      <c r="J1818" s="55" t="s">
        <v>174</v>
      </c>
      <c r="K1818" s="77" t="s">
        <v>1650</v>
      </c>
      <c r="L1818" s="77" t="s">
        <v>115</v>
      </c>
      <c r="M1818" s="77"/>
      <c r="N1818" s="77" t="s">
        <v>159</v>
      </c>
    </row>
    <row r="1819" spans="1:14" s="61" customFormat="1" ht="49.5">
      <c r="A1819" s="77">
        <v>2739</v>
      </c>
      <c r="B1819" s="77" t="s">
        <v>53</v>
      </c>
      <c r="C1819" s="77" t="s">
        <v>4679</v>
      </c>
      <c r="D1819" s="77" t="s">
        <v>4680</v>
      </c>
      <c r="E1819" s="77" t="s">
        <v>2068</v>
      </c>
      <c r="F1819" s="77" t="s">
        <v>4288</v>
      </c>
      <c r="G1819" s="78">
        <v>3045298</v>
      </c>
      <c r="H1819" s="78">
        <v>2960000</v>
      </c>
      <c r="I1819" s="55" t="s">
        <v>157</v>
      </c>
      <c r="J1819" s="55" t="s">
        <v>121</v>
      </c>
      <c r="K1819" s="77" t="s">
        <v>1610</v>
      </c>
      <c r="L1819" s="77" t="s">
        <v>115</v>
      </c>
      <c r="M1819" s="77"/>
      <c r="N1819" s="77" t="s">
        <v>159</v>
      </c>
    </row>
    <row r="1820" spans="1:14" s="61" customFormat="1" ht="66">
      <c r="A1820" s="77">
        <v>2740</v>
      </c>
      <c r="B1820" s="77" t="s">
        <v>53</v>
      </c>
      <c r="C1820" s="77" t="s">
        <v>4681</v>
      </c>
      <c r="D1820" s="77" t="s">
        <v>4682</v>
      </c>
      <c r="E1820" s="77" t="s">
        <v>2068</v>
      </c>
      <c r="F1820" s="77" t="s">
        <v>2849</v>
      </c>
      <c r="G1820" s="78">
        <v>1279295</v>
      </c>
      <c r="H1820" s="78">
        <v>1215316</v>
      </c>
      <c r="I1820" s="55" t="s">
        <v>127</v>
      </c>
      <c r="J1820" s="55" t="s">
        <v>188</v>
      </c>
      <c r="K1820" s="77" t="s">
        <v>1607</v>
      </c>
      <c r="L1820" s="77" t="s">
        <v>115</v>
      </c>
      <c r="M1820" s="77"/>
      <c r="N1820" s="77" t="s">
        <v>159</v>
      </c>
    </row>
    <row r="1821" spans="1:14" s="61" customFormat="1" ht="99">
      <c r="A1821" s="77">
        <v>2741</v>
      </c>
      <c r="B1821" s="77" t="s">
        <v>53</v>
      </c>
      <c r="C1821" s="77" t="s">
        <v>4683</v>
      </c>
      <c r="D1821" s="77" t="s">
        <v>4684</v>
      </c>
      <c r="E1821" s="77" t="s">
        <v>2068</v>
      </c>
      <c r="F1821" s="77" t="s">
        <v>2071</v>
      </c>
      <c r="G1821" s="78">
        <v>1298256</v>
      </c>
      <c r="H1821" s="78">
        <v>960393</v>
      </c>
      <c r="I1821" s="55" t="s">
        <v>157</v>
      </c>
      <c r="J1821" s="55" t="s">
        <v>221</v>
      </c>
      <c r="K1821" s="77" t="s">
        <v>1701</v>
      </c>
      <c r="L1821" s="77" t="s">
        <v>176</v>
      </c>
      <c r="M1821" s="77" t="s">
        <v>177</v>
      </c>
      <c r="N1821" s="77"/>
    </row>
    <row r="1822" spans="1:14" s="61" customFormat="1" ht="49.5">
      <c r="A1822" s="77">
        <v>2742</v>
      </c>
      <c r="B1822" s="77" t="s">
        <v>53</v>
      </c>
      <c r="C1822" s="77" t="s">
        <v>4685</v>
      </c>
      <c r="D1822" s="77" t="s">
        <v>4686</v>
      </c>
      <c r="E1822" s="77" t="s">
        <v>2068</v>
      </c>
      <c r="F1822" s="77" t="s">
        <v>2074</v>
      </c>
      <c r="G1822" s="78">
        <v>1128300</v>
      </c>
      <c r="H1822" s="78">
        <v>1120000</v>
      </c>
      <c r="I1822" s="55" t="s">
        <v>148</v>
      </c>
      <c r="J1822" s="55" t="s">
        <v>157</v>
      </c>
      <c r="K1822" s="77" t="s">
        <v>2226</v>
      </c>
      <c r="L1822" s="77" t="s">
        <v>115</v>
      </c>
      <c r="M1822" s="77"/>
      <c r="N1822" s="77" t="s">
        <v>159</v>
      </c>
    </row>
    <row r="1823" spans="1:14" s="61" customFormat="1" ht="82.5">
      <c r="A1823" s="77">
        <v>2743</v>
      </c>
      <c r="B1823" s="77" t="s">
        <v>53</v>
      </c>
      <c r="C1823" s="77" t="s">
        <v>4687</v>
      </c>
      <c r="D1823" s="77" t="s">
        <v>4688</v>
      </c>
      <c r="E1823" s="77" t="s">
        <v>2068</v>
      </c>
      <c r="F1823" s="77" t="s">
        <v>2079</v>
      </c>
      <c r="G1823" s="78">
        <v>1796188</v>
      </c>
      <c r="H1823" s="78">
        <v>1700000</v>
      </c>
      <c r="I1823" s="55" t="s">
        <v>121</v>
      </c>
      <c r="J1823" s="55" t="s">
        <v>132</v>
      </c>
      <c r="K1823" s="77" t="s">
        <v>175</v>
      </c>
      <c r="L1823" s="77" t="s">
        <v>115</v>
      </c>
      <c r="M1823" s="77"/>
      <c r="N1823" s="77" t="s">
        <v>116</v>
      </c>
    </row>
    <row r="1824" spans="1:14" s="61" customFormat="1" ht="49.5">
      <c r="A1824" s="77">
        <v>2744</v>
      </c>
      <c r="B1824" s="77" t="s">
        <v>53</v>
      </c>
      <c r="C1824" s="77" t="s">
        <v>4687</v>
      </c>
      <c r="D1824" s="77" t="s">
        <v>4689</v>
      </c>
      <c r="E1824" s="77" t="s">
        <v>2068</v>
      </c>
      <c r="F1824" s="77" t="s">
        <v>2079</v>
      </c>
      <c r="G1824" s="78">
        <v>1048542</v>
      </c>
      <c r="H1824" s="78">
        <v>945300</v>
      </c>
      <c r="I1824" s="55" t="s">
        <v>191</v>
      </c>
      <c r="J1824" s="55" t="s">
        <v>214</v>
      </c>
      <c r="K1824" s="77" t="s">
        <v>175</v>
      </c>
      <c r="L1824" s="77" t="s">
        <v>115</v>
      </c>
      <c r="M1824" s="77"/>
      <c r="N1824" s="77" t="s">
        <v>116</v>
      </c>
    </row>
    <row r="1825" spans="1:14" s="61" customFormat="1" ht="49.5">
      <c r="A1825" s="77">
        <v>2745</v>
      </c>
      <c r="B1825" s="77" t="s">
        <v>53</v>
      </c>
      <c r="C1825" s="77" t="s">
        <v>4690</v>
      </c>
      <c r="D1825" s="77" t="s">
        <v>4691</v>
      </c>
      <c r="E1825" s="77" t="s">
        <v>2068</v>
      </c>
      <c r="F1825" s="77" t="s">
        <v>2849</v>
      </c>
      <c r="G1825" s="78">
        <v>1818099</v>
      </c>
      <c r="H1825" s="78">
        <v>1818000</v>
      </c>
      <c r="I1825" s="55" t="s">
        <v>153</v>
      </c>
      <c r="J1825" s="55" t="s">
        <v>113</v>
      </c>
      <c r="K1825" s="77" t="s">
        <v>1744</v>
      </c>
      <c r="L1825" s="77" t="s">
        <v>115</v>
      </c>
      <c r="M1825" s="77"/>
      <c r="N1825" s="77" t="s">
        <v>159</v>
      </c>
    </row>
    <row r="1826" spans="1:14" s="61" customFormat="1" ht="33">
      <c r="A1826" s="77">
        <v>2746</v>
      </c>
      <c r="B1826" s="77" t="s">
        <v>53</v>
      </c>
      <c r="C1826" s="77" t="s">
        <v>1709</v>
      </c>
      <c r="D1826" s="77" t="s">
        <v>4692</v>
      </c>
      <c r="E1826" s="77" t="s">
        <v>2068</v>
      </c>
      <c r="F1826" s="77" t="s">
        <v>93</v>
      </c>
      <c r="G1826" s="78">
        <v>4862000</v>
      </c>
      <c r="H1826" s="78">
        <v>3880000</v>
      </c>
      <c r="I1826" s="55" t="s">
        <v>188</v>
      </c>
      <c r="J1826" s="55" t="s">
        <v>277</v>
      </c>
      <c r="K1826" s="77" t="s">
        <v>1711</v>
      </c>
      <c r="L1826" s="77" t="s">
        <v>115</v>
      </c>
      <c r="M1826" s="77"/>
      <c r="N1826" s="77" t="s">
        <v>116</v>
      </c>
    </row>
    <row r="1827" spans="1:14" s="61" customFormat="1" ht="49.5">
      <c r="A1827" s="77">
        <v>2747</v>
      </c>
      <c r="B1827" s="77" t="s">
        <v>53</v>
      </c>
      <c r="C1827" s="77" t="s">
        <v>1714</v>
      </c>
      <c r="D1827" s="77" t="s">
        <v>4693</v>
      </c>
      <c r="E1827" s="77" t="s">
        <v>2068</v>
      </c>
      <c r="F1827" s="77" t="s">
        <v>93</v>
      </c>
      <c r="G1827" s="78">
        <v>1111941</v>
      </c>
      <c r="H1827" s="78">
        <v>1111941</v>
      </c>
      <c r="I1827" s="55" t="s">
        <v>121</v>
      </c>
      <c r="J1827" s="55" t="s">
        <v>212</v>
      </c>
      <c r="K1827" s="77" t="s">
        <v>1716</v>
      </c>
      <c r="L1827" s="77" t="s">
        <v>115</v>
      </c>
      <c r="M1827" s="77"/>
      <c r="N1827" s="77" t="s">
        <v>116</v>
      </c>
    </row>
    <row r="1828" spans="1:14" s="61" customFormat="1" ht="33">
      <c r="A1828" s="77">
        <v>2748</v>
      </c>
      <c r="B1828" s="77" t="s">
        <v>53</v>
      </c>
      <c r="C1828" s="77" t="s">
        <v>1717</v>
      </c>
      <c r="D1828" s="77" t="s">
        <v>4694</v>
      </c>
      <c r="E1828" s="77" t="s">
        <v>2068</v>
      </c>
      <c r="F1828" s="77" t="s">
        <v>2223</v>
      </c>
      <c r="G1828" s="78">
        <v>1078609</v>
      </c>
      <c r="H1828" s="78">
        <v>584500</v>
      </c>
      <c r="I1828" s="55" t="s">
        <v>207</v>
      </c>
      <c r="J1828" s="55" t="s">
        <v>174</v>
      </c>
      <c r="K1828" s="77" t="s">
        <v>1659</v>
      </c>
      <c r="L1828" s="77" t="s">
        <v>115</v>
      </c>
      <c r="M1828" s="77"/>
      <c r="N1828" s="77" t="s">
        <v>116</v>
      </c>
    </row>
    <row r="1829" spans="1:14" s="61" customFormat="1" ht="49.5">
      <c r="A1829" s="77">
        <v>2749</v>
      </c>
      <c r="B1829" s="77" t="s">
        <v>53</v>
      </c>
      <c r="C1829" s="77" t="s">
        <v>1717</v>
      </c>
      <c r="D1829" s="77" t="s">
        <v>4695</v>
      </c>
      <c r="E1829" s="77" t="s">
        <v>2068</v>
      </c>
      <c r="F1829" s="77" t="s">
        <v>93</v>
      </c>
      <c r="G1829" s="78">
        <v>4936025</v>
      </c>
      <c r="H1829" s="78">
        <v>4070000</v>
      </c>
      <c r="I1829" s="55" t="s">
        <v>214</v>
      </c>
      <c r="J1829" s="55" t="s">
        <v>127</v>
      </c>
      <c r="K1829" s="77" t="s">
        <v>1659</v>
      </c>
      <c r="L1829" s="77" t="s">
        <v>115</v>
      </c>
      <c r="M1829" s="77"/>
      <c r="N1829" s="77" t="s">
        <v>116</v>
      </c>
    </row>
    <row r="1830" spans="1:14" s="61" customFormat="1" ht="49.5">
      <c r="A1830" s="77">
        <v>2750</v>
      </c>
      <c r="B1830" s="77" t="s">
        <v>53</v>
      </c>
      <c r="C1830" s="77" t="s">
        <v>4696</v>
      </c>
      <c r="D1830" s="77" t="s">
        <v>4697</v>
      </c>
      <c r="E1830" s="77" t="s">
        <v>2068</v>
      </c>
      <c r="F1830" s="77" t="s">
        <v>2133</v>
      </c>
      <c r="G1830" s="78">
        <v>4266463</v>
      </c>
      <c r="H1830" s="78">
        <v>4080000</v>
      </c>
      <c r="I1830" s="55" t="s">
        <v>210</v>
      </c>
      <c r="J1830" s="55" t="s">
        <v>131</v>
      </c>
      <c r="K1830" s="77" t="s">
        <v>1701</v>
      </c>
      <c r="L1830" s="77" t="s">
        <v>115</v>
      </c>
      <c r="M1830" s="77"/>
      <c r="N1830" s="77" t="s">
        <v>159</v>
      </c>
    </row>
    <row r="1831" spans="1:14" s="61" customFormat="1" ht="49.5">
      <c r="A1831" s="77">
        <v>2751</v>
      </c>
      <c r="B1831" s="77" t="s">
        <v>53</v>
      </c>
      <c r="C1831" s="77" t="s">
        <v>4696</v>
      </c>
      <c r="D1831" s="77" t="s">
        <v>4698</v>
      </c>
      <c r="E1831" s="77" t="s">
        <v>2068</v>
      </c>
      <c r="F1831" s="77" t="s">
        <v>2218</v>
      </c>
      <c r="G1831" s="78">
        <v>1328904</v>
      </c>
      <c r="H1831" s="78">
        <v>828888</v>
      </c>
      <c r="I1831" s="55" t="s">
        <v>191</v>
      </c>
      <c r="J1831" s="55" t="s">
        <v>214</v>
      </c>
      <c r="K1831" s="77" t="s">
        <v>1701</v>
      </c>
      <c r="L1831" s="77" t="s">
        <v>115</v>
      </c>
      <c r="M1831" s="77"/>
      <c r="N1831" s="77" t="s">
        <v>116</v>
      </c>
    </row>
    <row r="1832" spans="1:14" s="61" customFormat="1" ht="82.5">
      <c r="A1832" s="77">
        <v>2752</v>
      </c>
      <c r="B1832" s="77" t="s">
        <v>53</v>
      </c>
      <c r="C1832" s="77" t="s">
        <v>4699</v>
      </c>
      <c r="D1832" s="77" t="s">
        <v>4700</v>
      </c>
      <c r="E1832" s="77" t="s">
        <v>2068</v>
      </c>
      <c r="F1832" s="77" t="s">
        <v>93</v>
      </c>
      <c r="G1832" s="78">
        <v>1726400</v>
      </c>
      <c r="H1832" s="78">
        <v>1360000</v>
      </c>
      <c r="I1832" s="55" t="s">
        <v>153</v>
      </c>
      <c r="J1832" s="55" t="s">
        <v>136</v>
      </c>
      <c r="K1832" s="77" t="s">
        <v>4701</v>
      </c>
      <c r="L1832" s="77" t="s">
        <v>115</v>
      </c>
      <c r="M1832" s="77"/>
      <c r="N1832" s="77" t="s">
        <v>116</v>
      </c>
    </row>
    <row r="1833" spans="1:14" s="61" customFormat="1" ht="49.5">
      <c r="A1833" s="77">
        <v>2753</v>
      </c>
      <c r="B1833" s="77" t="s">
        <v>53</v>
      </c>
      <c r="C1833" s="77" t="s">
        <v>4702</v>
      </c>
      <c r="D1833" s="77" t="s">
        <v>4703</v>
      </c>
      <c r="E1833" s="77" t="s">
        <v>2068</v>
      </c>
      <c r="F1833" s="77" t="s">
        <v>93</v>
      </c>
      <c r="G1833" s="78">
        <v>4451337</v>
      </c>
      <c r="H1833" s="78">
        <v>3860000</v>
      </c>
      <c r="I1833" s="55" t="s">
        <v>120</v>
      </c>
      <c r="J1833" s="55" t="s">
        <v>221</v>
      </c>
      <c r="K1833" s="77" t="s">
        <v>1635</v>
      </c>
      <c r="L1833" s="77" t="s">
        <v>115</v>
      </c>
      <c r="M1833" s="77"/>
      <c r="N1833" s="77" t="s">
        <v>123</v>
      </c>
    </row>
    <row r="1834" spans="1:14" s="61" customFormat="1" ht="49.5">
      <c r="A1834" s="77">
        <v>2754</v>
      </c>
      <c r="B1834" s="77" t="s">
        <v>53</v>
      </c>
      <c r="C1834" s="77" t="s">
        <v>4704</v>
      </c>
      <c r="D1834" s="77" t="s">
        <v>4705</v>
      </c>
      <c r="E1834" s="77" t="s">
        <v>2068</v>
      </c>
      <c r="F1834" s="77" t="s">
        <v>2849</v>
      </c>
      <c r="G1834" s="78">
        <v>1790355</v>
      </c>
      <c r="H1834" s="78">
        <v>1699000</v>
      </c>
      <c r="I1834" s="55" t="s">
        <v>132</v>
      </c>
      <c r="J1834" s="55" t="s">
        <v>153</v>
      </c>
      <c r="K1834" s="77" t="s">
        <v>1620</v>
      </c>
      <c r="L1834" s="77" t="s">
        <v>115</v>
      </c>
      <c r="M1834" s="77"/>
      <c r="N1834" s="77" t="s">
        <v>159</v>
      </c>
    </row>
    <row r="1835" spans="1:14" s="61" customFormat="1" ht="82.5">
      <c r="A1835" s="77">
        <v>2755</v>
      </c>
      <c r="B1835" s="77" t="s">
        <v>53</v>
      </c>
      <c r="C1835" s="77" t="s">
        <v>1725</v>
      </c>
      <c r="D1835" s="77" t="s">
        <v>4706</v>
      </c>
      <c r="E1835" s="77" t="s">
        <v>2068</v>
      </c>
      <c r="F1835" s="77" t="s">
        <v>2079</v>
      </c>
      <c r="G1835" s="78">
        <v>5282780</v>
      </c>
      <c r="H1835" s="78">
        <v>5149500</v>
      </c>
      <c r="I1835" s="55" t="s">
        <v>132</v>
      </c>
      <c r="J1835" s="55" t="s">
        <v>153</v>
      </c>
      <c r="K1835" s="77" t="s">
        <v>1641</v>
      </c>
      <c r="L1835" s="77" t="s">
        <v>115</v>
      </c>
      <c r="M1835" s="77"/>
      <c r="N1835" s="77" t="s">
        <v>325</v>
      </c>
    </row>
    <row r="1836" spans="1:14" s="61" customFormat="1" ht="66">
      <c r="A1836" s="77">
        <v>2756</v>
      </c>
      <c r="B1836" s="77" t="s">
        <v>53</v>
      </c>
      <c r="C1836" s="77" t="s">
        <v>4707</v>
      </c>
      <c r="D1836" s="77" t="s">
        <v>4708</v>
      </c>
      <c r="E1836" s="77" t="s">
        <v>2068</v>
      </c>
      <c r="F1836" s="77" t="s">
        <v>2071</v>
      </c>
      <c r="G1836" s="78">
        <v>1912483</v>
      </c>
      <c r="H1836" s="78">
        <v>1589524</v>
      </c>
      <c r="I1836" s="55" t="s">
        <v>141</v>
      </c>
      <c r="J1836" s="55" t="s">
        <v>148</v>
      </c>
      <c r="K1836" s="77" t="s">
        <v>1612</v>
      </c>
      <c r="L1836" s="77" t="s">
        <v>115</v>
      </c>
      <c r="M1836" s="77"/>
      <c r="N1836" s="77" t="s">
        <v>401</v>
      </c>
    </row>
    <row r="1837" spans="1:14" s="61" customFormat="1" ht="66">
      <c r="A1837" s="77">
        <v>2757</v>
      </c>
      <c r="B1837" s="77" t="s">
        <v>53</v>
      </c>
      <c r="C1837" s="77" t="s">
        <v>1749</v>
      </c>
      <c r="D1837" s="77" t="s">
        <v>4709</v>
      </c>
      <c r="E1837" s="77" t="s">
        <v>2068</v>
      </c>
      <c r="F1837" s="77" t="s">
        <v>2223</v>
      </c>
      <c r="G1837" s="78">
        <v>6604889</v>
      </c>
      <c r="H1837" s="78">
        <v>6264477</v>
      </c>
      <c r="I1837" s="55" t="s">
        <v>121</v>
      </c>
      <c r="J1837" s="55" t="s">
        <v>191</v>
      </c>
      <c r="K1837" s="77" t="s">
        <v>1612</v>
      </c>
      <c r="L1837" s="77" t="s">
        <v>115</v>
      </c>
      <c r="M1837" s="77"/>
      <c r="N1837" s="77" t="s">
        <v>159</v>
      </c>
    </row>
    <row r="1838" spans="1:14" s="61" customFormat="1" ht="49.5">
      <c r="A1838" s="77">
        <v>2758</v>
      </c>
      <c r="B1838" s="77" t="s">
        <v>53</v>
      </c>
      <c r="C1838" s="77" t="s">
        <v>4710</v>
      </c>
      <c r="D1838" s="77" t="s">
        <v>4711</v>
      </c>
      <c r="E1838" s="77" t="s">
        <v>2068</v>
      </c>
      <c r="F1838" s="77" t="s">
        <v>2849</v>
      </c>
      <c r="G1838" s="78">
        <v>10927544</v>
      </c>
      <c r="H1838" s="78">
        <v>9799000</v>
      </c>
      <c r="I1838" s="55" t="s">
        <v>136</v>
      </c>
      <c r="J1838" s="55" t="s">
        <v>191</v>
      </c>
      <c r="K1838" s="77" t="s">
        <v>1610</v>
      </c>
      <c r="L1838" s="77" t="s">
        <v>115</v>
      </c>
      <c r="M1838" s="77"/>
      <c r="N1838" s="77" t="s">
        <v>123</v>
      </c>
    </row>
    <row r="1839" spans="1:14" s="61" customFormat="1" ht="66">
      <c r="A1839" s="77">
        <v>2759</v>
      </c>
      <c r="B1839" s="77" t="s">
        <v>53</v>
      </c>
      <c r="C1839" s="77" t="s">
        <v>4712</v>
      </c>
      <c r="D1839" s="77" t="s">
        <v>4713</v>
      </c>
      <c r="E1839" s="77" t="s">
        <v>2068</v>
      </c>
      <c r="F1839" s="77" t="s">
        <v>2071</v>
      </c>
      <c r="G1839" s="78">
        <v>3025000</v>
      </c>
      <c r="H1839" s="78">
        <v>2963888</v>
      </c>
      <c r="I1839" s="55" t="s">
        <v>174</v>
      </c>
      <c r="J1839" s="55" t="s">
        <v>141</v>
      </c>
      <c r="K1839" s="77" t="s">
        <v>1635</v>
      </c>
      <c r="L1839" s="77" t="s">
        <v>115</v>
      </c>
      <c r="M1839" s="77"/>
      <c r="N1839" s="77" t="s">
        <v>116</v>
      </c>
    </row>
    <row r="1840" spans="1:14" s="61" customFormat="1" ht="49.5">
      <c r="A1840" s="77">
        <v>2760</v>
      </c>
      <c r="B1840" s="77" t="s">
        <v>53</v>
      </c>
      <c r="C1840" s="77" t="s">
        <v>4712</v>
      </c>
      <c r="D1840" s="77" t="s">
        <v>4714</v>
      </c>
      <c r="E1840" s="77" t="s">
        <v>2068</v>
      </c>
      <c r="F1840" s="77" t="s">
        <v>2849</v>
      </c>
      <c r="G1840" s="78">
        <v>1740555</v>
      </c>
      <c r="H1840" s="78">
        <v>1700000</v>
      </c>
      <c r="I1840" s="55" t="s">
        <v>148</v>
      </c>
      <c r="J1840" s="55" t="s">
        <v>221</v>
      </c>
      <c r="K1840" s="77" t="s">
        <v>1635</v>
      </c>
      <c r="L1840" s="77" t="s">
        <v>115</v>
      </c>
      <c r="M1840" s="77"/>
      <c r="N1840" s="77" t="s">
        <v>159</v>
      </c>
    </row>
    <row r="1841" spans="1:14" s="61" customFormat="1" ht="49.5">
      <c r="A1841" s="77">
        <v>2761</v>
      </c>
      <c r="B1841" s="77" t="s">
        <v>24</v>
      </c>
      <c r="C1841" s="77" t="s">
        <v>1757</v>
      </c>
      <c r="D1841" s="77" t="s">
        <v>4715</v>
      </c>
      <c r="E1841" s="77" t="s">
        <v>2068</v>
      </c>
      <c r="F1841" s="77" t="s">
        <v>2218</v>
      </c>
      <c r="G1841" s="78">
        <v>6104000</v>
      </c>
      <c r="H1841" s="78">
        <v>4980000</v>
      </c>
      <c r="I1841" s="55" t="s">
        <v>174</v>
      </c>
      <c r="J1841" s="55" t="s">
        <v>148</v>
      </c>
      <c r="K1841" s="77" t="s">
        <v>165</v>
      </c>
      <c r="L1841" s="77" t="s">
        <v>115</v>
      </c>
      <c r="M1841" s="77"/>
      <c r="N1841" s="77" t="s">
        <v>5268</v>
      </c>
    </row>
    <row r="1842" spans="1:14" s="61" customFormat="1" ht="33">
      <c r="A1842" s="77">
        <v>2762</v>
      </c>
      <c r="B1842" s="77" t="s">
        <v>24</v>
      </c>
      <c r="C1842" s="77" t="s">
        <v>1757</v>
      </c>
      <c r="D1842" s="77" t="s">
        <v>4716</v>
      </c>
      <c r="E1842" s="77" t="s">
        <v>2068</v>
      </c>
      <c r="F1842" s="77" t="s">
        <v>2088</v>
      </c>
      <c r="G1842" s="78">
        <v>4200000</v>
      </c>
      <c r="H1842" s="78">
        <v>3174094</v>
      </c>
      <c r="I1842" s="55" t="s">
        <v>157</v>
      </c>
      <c r="J1842" s="55" t="s">
        <v>153</v>
      </c>
      <c r="K1842" s="77" t="s">
        <v>165</v>
      </c>
      <c r="L1842" s="77" t="s">
        <v>115</v>
      </c>
      <c r="M1842" s="77"/>
      <c r="N1842" s="77" t="s">
        <v>5268</v>
      </c>
    </row>
    <row r="1843" spans="1:14" s="61" customFormat="1" ht="33">
      <c r="A1843" s="77">
        <v>2763</v>
      </c>
      <c r="B1843" s="77" t="s">
        <v>24</v>
      </c>
      <c r="C1843" s="77" t="s">
        <v>1757</v>
      </c>
      <c r="D1843" s="77" t="s">
        <v>4717</v>
      </c>
      <c r="E1843" s="77" t="s">
        <v>2068</v>
      </c>
      <c r="F1843" s="77" t="s">
        <v>2088</v>
      </c>
      <c r="G1843" s="78">
        <v>1902709</v>
      </c>
      <c r="H1843" s="78">
        <v>1500000</v>
      </c>
      <c r="I1843" s="55" t="s">
        <v>127</v>
      </c>
      <c r="J1843" s="55" t="s">
        <v>277</v>
      </c>
      <c r="K1843" s="77" t="s">
        <v>114</v>
      </c>
      <c r="L1843" s="77" t="s">
        <v>115</v>
      </c>
      <c r="M1843" s="77"/>
      <c r="N1843" s="77" t="s">
        <v>5268</v>
      </c>
    </row>
    <row r="1844" spans="1:14" s="61" customFormat="1" ht="49.5">
      <c r="A1844" s="77">
        <v>2764</v>
      </c>
      <c r="B1844" s="77" t="s">
        <v>24</v>
      </c>
      <c r="C1844" s="77" t="s">
        <v>4718</v>
      </c>
      <c r="D1844" s="77" t="s">
        <v>4719</v>
      </c>
      <c r="E1844" s="77" t="s">
        <v>2068</v>
      </c>
      <c r="F1844" s="77" t="s">
        <v>2088</v>
      </c>
      <c r="G1844" s="78">
        <v>24149782</v>
      </c>
      <c r="H1844" s="78">
        <v>22381507</v>
      </c>
      <c r="I1844" s="55" t="s">
        <v>258</v>
      </c>
      <c r="J1844" s="55" t="s">
        <v>191</v>
      </c>
      <c r="K1844" s="77" t="s">
        <v>114</v>
      </c>
      <c r="L1844" s="77" t="s">
        <v>115</v>
      </c>
      <c r="M1844" s="77"/>
      <c r="N1844" s="77" t="s">
        <v>5268</v>
      </c>
    </row>
    <row r="1845" spans="1:14" s="61" customFormat="1" ht="49.5">
      <c r="A1845" s="77">
        <v>2765</v>
      </c>
      <c r="B1845" s="77" t="s">
        <v>24</v>
      </c>
      <c r="C1845" s="77" t="s">
        <v>4718</v>
      </c>
      <c r="D1845" s="77" t="s">
        <v>4720</v>
      </c>
      <c r="E1845" s="77" t="s">
        <v>2068</v>
      </c>
      <c r="F1845" s="77" t="s">
        <v>3122</v>
      </c>
      <c r="G1845" s="78">
        <v>51870000</v>
      </c>
      <c r="H1845" s="78">
        <v>51800000</v>
      </c>
      <c r="I1845" s="55" t="s">
        <v>207</v>
      </c>
      <c r="J1845" s="55" t="s">
        <v>113</v>
      </c>
      <c r="K1845" s="77" t="s">
        <v>114</v>
      </c>
      <c r="L1845" s="77" t="s">
        <v>115</v>
      </c>
      <c r="M1845" s="77"/>
      <c r="N1845" s="77" t="s">
        <v>5268</v>
      </c>
    </row>
    <row r="1846" spans="1:14" s="61" customFormat="1" ht="49.5">
      <c r="A1846" s="77">
        <v>2766</v>
      </c>
      <c r="B1846" s="77" t="s">
        <v>24</v>
      </c>
      <c r="C1846" s="77" t="s">
        <v>4718</v>
      </c>
      <c r="D1846" s="77" t="s">
        <v>4721</v>
      </c>
      <c r="E1846" s="77" t="s">
        <v>2068</v>
      </c>
      <c r="F1846" s="77" t="s">
        <v>3142</v>
      </c>
      <c r="G1846" s="78">
        <v>70000000</v>
      </c>
      <c r="H1846" s="78">
        <v>52809260</v>
      </c>
      <c r="I1846" s="55" t="s">
        <v>207</v>
      </c>
      <c r="J1846" s="55" t="s">
        <v>191</v>
      </c>
      <c r="K1846" s="77" t="s">
        <v>114</v>
      </c>
      <c r="L1846" s="77" t="s">
        <v>115</v>
      </c>
      <c r="M1846" s="77"/>
      <c r="N1846" s="77" t="s">
        <v>5268</v>
      </c>
    </row>
    <row r="1847" spans="1:14" s="61" customFormat="1" ht="66">
      <c r="A1847" s="77">
        <v>2767</v>
      </c>
      <c r="B1847" s="77" t="s">
        <v>24</v>
      </c>
      <c r="C1847" s="77" t="s">
        <v>4722</v>
      </c>
      <c r="D1847" s="77" t="s">
        <v>4723</v>
      </c>
      <c r="E1847" s="77" t="s">
        <v>2068</v>
      </c>
      <c r="F1847" s="77" t="s">
        <v>2088</v>
      </c>
      <c r="G1847" s="78">
        <v>8704549</v>
      </c>
      <c r="H1847" s="78">
        <v>8500000</v>
      </c>
      <c r="I1847" s="55" t="s">
        <v>923</v>
      </c>
      <c r="J1847" s="55" t="s">
        <v>141</v>
      </c>
      <c r="K1847" s="77" t="s">
        <v>924</v>
      </c>
      <c r="L1847" s="77" t="s">
        <v>115</v>
      </c>
      <c r="M1847" s="77"/>
      <c r="N1847" s="77" t="s">
        <v>5268</v>
      </c>
    </row>
    <row r="1848" spans="1:14" s="61" customFormat="1" ht="66">
      <c r="A1848" s="77">
        <v>2768</v>
      </c>
      <c r="B1848" s="77" t="s">
        <v>24</v>
      </c>
      <c r="C1848" s="77" t="s">
        <v>4722</v>
      </c>
      <c r="D1848" s="77" t="s">
        <v>4724</v>
      </c>
      <c r="E1848" s="77" t="s">
        <v>2068</v>
      </c>
      <c r="F1848" s="77" t="s">
        <v>2218</v>
      </c>
      <c r="G1848" s="78">
        <v>5962373</v>
      </c>
      <c r="H1848" s="78">
        <v>4959787</v>
      </c>
      <c r="I1848" s="55" t="s">
        <v>210</v>
      </c>
      <c r="J1848" s="55" t="s">
        <v>212</v>
      </c>
      <c r="K1848" s="77" t="s">
        <v>924</v>
      </c>
      <c r="L1848" s="77" t="s">
        <v>115</v>
      </c>
      <c r="M1848" s="77"/>
      <c r="N1848" s="77" t="s">
        <v>5272</v>
      </c>
    </row>
    <row r="1849" spans="1:14" s="61" customFormat="1" ht="66">
      <c r="A1849" s="77">
        <v>2769</v>
      </c>
      <c r="B1849" s="77" t="s">
        <v>24</v>
      </c>
      <c r="C1849" s="77" t="s">
        <v>4725</v>
      </c>
      <c r="D1849" s="77" t="s">
        <v>4726</v>
      </c>
      <c r="E1849" s="77" t="s">
        <v>2068</v>
      </c>
      <c r="F1849" s="77" t="s">
        <v>2074</v>
      </c>
      <c r="G1849" s="78">
        <v>1522000</v>
      </c>
      <c r="H1849" s="78">
        <v>1492276</v>
      </c>
      <c r="I1849" s="55" t="s">
        <v>141</v>
      </c>
      <c r="J1849" s="55" t="s">
        <v>148</v>
      </c>
      <c r="K1849" s="77" t="s">
        <v>224</v>
      </c>
      <c r="L1849" s="77" t="s">
        <v>115</v>
      </c>
      <c r="M1849" s="77"/>
      <c r="N1849" s="77" t="s">
        <v>5289</v>
      </c>
    </row>
    <row r="1850" spans="1:14" s="61" customFormat="1" ht="82.5">
      <c r="A1850" s="77">
        <v>2770</v>
      </c>
      <c r="B1850" s="77" t="s">
        <v>24</v>
      </c>
      <c r="C1850" s="77" t="s">
        <v>4727</v>
      </c>
      <c r="D1850" s="77" t="s">
        <v>4728</v>
      </c>
      <c r="E1850" s="77" t="s">
        <v>2068</v>
      </c>
      <c r="F1850" s="77" t="s">
        <v>4381</v>
      </c>
      <c r="G1850" s="78">
        <v>1343965</v>
      </c>
      <c r="H1850" s="78">
        <v>1270000</v>
      </c>
      <c r="I1850" s="55" t="s">
        <v>174</v>
      </c>
      <c r="J1850" s="55" t="s">
        <v>210</v>
      </c>
      <c r="K1850" s="77" t="s">
        <v>440</v>
      </c>
      <c r="L1850" s="77" t="s">
        <v>115</v>
      </c>
      <c r="M1850" s="77"/>
      <c r="N1850" s="77" t="s">
        <v>5278</v>
      </c>
    </row>
    <row r="1851" spans="1:14" s="61" customFormat="1" ht="49.5">
      <c r="A1851" s="77">
        <v>2771</v>
      </c>
      <c r="B1851" s="77" t="s">
        <v>24</v>
      </c>
      <c r="C1851" s="77" t="s">
        <v>1761</v>
      </c>
      <c r="D1851" s="77" t="s">
        <v>4729</v>
      </c>
      <c r="E1851" s="77" t="s">
        <v>2068</v>
      </c>
      <c r="F1851" s="77" t="s">
        <v>2071</v>
      </c>
      <c r="G1851" s="78">
        <v>23653769</v>
      </c>
      <c r="H1851" s="78">
        <v>23518087</v>
      </c>
      <c r="I1851" s="55" t="s">
        <v>120</v>
      </c>
      <c r="J1851" s="55" t="s">
        <v>214</v>
      </c>
      <c r="K1851" s="77" t="s">
        <v>1764</v>
      </c>
      <c r="L1851" s="77" t="s">
        <v>115</v>
      </c>
      <c r="M1851" s="77"/>
      <c r="N1851" s="77" t="s">
        <v>5278</v>
      </c>
    </row>
    <row r="1852" spans="1:14" s="61" customFormat="1" ht="49.5">
      <c r="A1852" s="77">
        <v>2772</v>
      </c>
      <c r="B1852" s="77" t="s">
        <v>24</v>
      </c>
      <c r="C1852" s="77" t="s">
        <v>4730</v>
      </c>
      <c r="D1852" s="77" t="s">
        <v>4731</v>
      </c>
      <c r="E1852" s="77" t="s">
        <v>2068</v>
      </c>
      <c r="F1852" s="77" t="s">
        <v>2074</v>
      </c>
      <c r="G1852" s="78">
        <v>1201795</v>
      </c>
      <c r="H1852" s="78">
        <v>1060000</v>
      </c>
      <c r="I1852" s="55" t="s">
        <v>261</v>
      </c>
      <c r="J1852" s="55" t="s">
        <v>174</v>
      </c>
      <c r="K1852" s="77" t="s">
        <v>1764</v>
      </c>
      <c r="L1852" s="77" t="s">
        <v>115</v>
      </c>
      <c r="M1852" s="77"/>
      <c r="N1852" s="77" t="s">
        <v>5270</v>
      </c>
    </row>
    <row r="1853" spans="1:14" s="61" customFormat="1" ht="33">
      <c r="A1853" s="77">
        <v>2773</v>
      </c>
      <c r="B1853" s="77" t="s">
        <v>24</v>
      </c>
      <c r="C1853" s="77" t="s">
        <v>1770</v>
      </c>
      <c r="D1853" s="77" t="s">
        <v>4732</v>
      </c>
      <c r="E1853" s="77" t="s">
        <v>2068</v>
      </c>
      <c r="F1853" s="77" t="s">
        <v>2088</v>
      </c>
      <c r="G1853" s="78">
        <v>11747143</v>
      </c>
      <c r="H1853" s="78">
        <v>11700000</v>
      </c>
      <c r="I1853" s="55" t="s">
        <v>174</v>
      </c>
      <c r="J1853" s="55" t="s">
        <v>120</v>
      </c>
      <c r="K1853" s="77" t="s">
        <v>224</v>
      </c>
      <c r="L1853" s="77" t="s">
        <v>115</v>
      </c>
      <c r="M1853" s="77"/>
      <c r="N1853" s="77" t="s">
        <v>5289</v>
      </c>
    </row>
    <row r="1854" spans="1:14" s="61" customFormat="1" ht="33">
      <c r="A1854" s="77">
        <v>2774</v>
      </c>
      <c r="B1854" s="77" t="s">
        <v>24</v>
      </c>
      <c r="C1854" s="77" t="s">
        <v>1774</v>
      </c>
      <c r="D1854" s="77" t="s">
        <v>4733</v>
      </c>
      <c r="E1854" s="77" t="s">
        <v>2068</v>
      </c>
      <c r="F1854" s="77" t="s">
        <v>2088</v>
      </c>
      <c r="G1854" s="78">
        <v>7400000</v>
      </c>
      <c r="H1854" s="78">
        <v>7100000</v>
      </c>
      <c r="I1854" s="55" t="s">
        <v>431</v>
      </c>
      <c r="J1854" s="55" t="s">
        <v>207</v>
      </c>
      <c r="K1854" s="77" t="s">
        <v>224</v>
      </c>
      <c r="L1854" s="77" t="s">
        <v>115</v>
      </c>
      <c r="M1854" s="77"/>
      <c r="N1854" s="77" t="s">
        <v>5299</v>
      </c>
    </row>
    <row r="1855" spans="1:14" s="61" customFormat="1" ht="33">
      <c r="A1855" s="77">
        <v>2775</v>
      </c>
      <c r="B1855" s="77" t="s">
        <v>24</v>
      </c>
      <c r="C1855" s="77" t="s">
        <v>1774</v>
      </c>
      <c r="D1855" s="77" t="s">
        <v>4734</v>
      </c>
      <c r="E1855" s="77" t="s">
        <v>2068</v>
      </c>
      <c r="F1855" s="77" t="s">
        <v>2079</v>
      </c>
      <c r="G1855" s="78">
        <v>1577276</v>
      </c>
      <c r="H1855" s="78">
        <v>1560000</v>
      </c>
      <c r="I1855" s="55" t="s">
        <v>170</v>
      </c>
      <c r="J1855" s="55" t="s">
        <v>207</v>
      </c>
      <c r="K1855" s="77" t="s">
        <v>224</v>
      </c>
      <c r="L1855" s="77" t="s">
        <v>115</v>
      </c>
      <c r="M1855" s="77"/>
      <c r="N1855" s="77" t="s">
        <v>5289</v>
      </c>
    </row>
    <row r="1856" spans="1:14" s="61" customFormat="1" ht="33">
      <c r="A1856" s="77">
        <v>2776</v>
      </c>
      <c r="B1856" s="77" t="s">
        <v>24</v>
      </c>
      <c r="C1856" s="77" t="s">
        <v>1774</v>
      </c>
      <c r="D1856" s="77" t="s">
        <v>4735</v>
      </c>
      <c r="E1856" s="77" t="s">
        <v>2068</v>
      </c>
      <c r="F1856" s="77" t="s">
        <v>2079</v>
      </c>
      <c r="G1856" s="78">
        <v>5650000</v>
      </c>
      <c r="H1856" s="78">
        <v>5470000</v>
      </c>
      <c r="I1856" s="55" t="s">
        <v>203</v>
      </c>
      <c r="J1856" s="55" t="s">
        <v>210</v>
      </c>
      <c r="K1856" s="77" t="s">
        <v>224</v>
      </c>
      <c r="L1856" s="77" t="s">
        <v>115</v>
      </c>
      <c r="M1856" s="77"/>
      <c r="N1856" s="77" t="s">
        <v>5289</v>
      </c>
    </row>
    <row r="1857" spans="1:14" s="61" customFormat="1" ht="66">
      <c r="A1857" s="77">
        <v>2777</v>
      </c>
      <c r="B1857" s="77" t="s">
        <v>24</v>
      </c>
      <c r="C1857" s="77" t="s">
        <v>1774</v>
      </c>
      <c r="D1857" s="77" t="s">
        <v>4736</v>
      </c>
      <c r="E1857" s="77" t="s">
        <v>2068</v>
      </c>
      <c r="F1857" s="77" t="s">
        <v>2218</v>
      </c>
      <c r="G1857" s="78">
        <v>2000000</v>
      </c>
      <c r="H1857" s="78">
        <v>1543500</v>
      </c>
      <c r="I1857" s="55" t="s">
        <v>136</v>
      </c>
      <c r="J1857" s="55" t="s">
        <v>127</v>
      </c>
      <c r="K1857" s="77" t="s">
        <v>224</v>
      </c>
      <c r="L1857" s="77" t="s">
        <v>115</v>
      </c>
      <c r="M1857" s="77"/>
      <c r="N1857" s="77" t="s">
        <v>5289</v>
      </c>
    </row>
    <row r="1858" spans="1:14" s="61" customFormat="1" ht="33">
      <c r="A1858" s="77">
        <v>2778</v>
      </c>
      <c r="B1858" s="77" t="s">
        <v>24</v>
      </c>
      <c r="C1858" s="77" t="s">
        <v>1776</v>
      </c>
      <c r="D1858" s="77" t="s">
        <v>4737</v>
      </c>
      <c r="E1858" s="77" t="s">
        <v>2068</v>
      </c>
      <c r="F1858" s="77" t="s">
        <v>2079</v>
      </c>
      <c r="G1858" s="78">
        <v>65523881</v>
      </c>
      <c r="H1858" s="78">
        <v>65520000</v>
      </c>
      <c r="I1858" s="55" t="s">
        <v>4738</v>
      </c>
      <c r="J1858" s="55" t="s">
        <v>221</v>
      </c>
      <c r="K1858" s="77" t="s">
        <v>1340</v>
      </c>
      <c r="L1858" s="77" t="s">
        <v>115</v>
      </c>
      <c r="M1858" s="77"/>
      <c r="N1858" s="77" t="s">
        <v>5268</v>
      </c>
    </row>
    <row r="1859" spans="1:14" s="61" customFormat="1" ht="33">
      <c r="A1859" s="77">
        <v>2779</v>
      </c>
      <c r="B1859" s="77" t="s">
        <v>24</v>
      </c>
      <c r="C1859" s="77" t="s">
        <v>1778</v>
      </c>
      <c r="D1859" s="77" t="s">
        <v>4739</v>
      </c>
      <c r="E1859" s="77" t="s">
        <v>2068</v>
      </c>
      <c r="F1859" s="77" t="s">
        <v>2088</v>
      </c>
      <c r="G1859" s="78">
        <v>1293164</v>
      </c>
      <c r="H1859" s="78">
        <v>1285000</v>
      </c>
      <c r="I1859" s="55" t="s">
        <v>153</v>
      </c>
      <c r="J1859" s="55" t="s">
        <v>136</v>
      </c>
      <c r="K1859" s="77" t="s">
        <v>165</v>
      </c>
      <c r="L1859" s="77" t="s">
        <v>115</v>
      </c>
      <c r="M1859" s="77"/>
      <c r="N1859" s="77" t="s">
        <v>5268</v>
      </c>
    </row>
    <row r="1860" spans="1:14" s="61" customFormat="1" ht="33">
      <c r="A1860" s="77">
        <v>2780</v>
      </c>
      <c r="B1860" s="77" t="s">
        <v>24</v>
      </c>
      <c r="C1860" s="77" t="s">
        <v>1778</v>
      </c>
      <c r="D1860" s="77" t="s">
        <v>4740</v>
      </c>
      <c r="E1860" s="77" t="s">
        <v>2068</v>
      </c>
      <c r="F1860" s="77" t="s">
        <v>2337</v>
      </c>
      <c r="G1860" s="78">
        <v>1997189</v>
      </c>
      <c r="H1860" s="78">
        <v>1896789</v>
      </c>
      <c r="I1860" s="55" t="s">
        <v>153</v>
      </c>
      <c r="J1860" s="55" t="s">
        <v>113</v>
      </c>
      <c r="K1860" s="77" t="s">
        <v>165</v>
      </c>
      <c r="L1860" s="77" t="s">
        <v>115</v>
      </c>
      <c r="M1860" s="77"/>
      <c r="N1860" s="77" t="s">
        <v>5268</v>
      </c>
    </row>
    <row r="1861" spans="1:14" s="61" customFormat="1" ht="99">
      <c r="A1861" s="77">
        <v>2781</v>
      </c>
      <c r="B1861" s="77" t="s">
        <v>24</v>
      </c>
      <c r="C1861" s="77" t="s">
        <v>1780</v>
      </c>
      <c r="D1861" s="77" t="s">
        <v>4741</v>
      </c>
      <c r="E1861" s="77" t="s">
        <v>2068</v>
      </c>
      <c r="F1861" s="77" t="s">
        <v>4244</v>
      </c>
      <c r="G1861" s="78">
        <v>577200000</v>
      </c>
      <c r="H1861" s="78">
        <v>577200000</v>
      </c>
      <c r="I1861" s="55" t="s">
        <v>203</v>
      </c>
      <c r="J1861" s="55" t="s">
        <v>210</v>
      </c>
      <c r="K1861" s="77" t="s">
        <v>369</v>
      </c>
      <c r="L1861" s="77" t="s">
        <v>115</v>
      </c>
      <c r="M1861" s="77"/>
      <c r="N1861" s="77" t="s">
        <v>5333</v>
      </c>
    </row>
    <row r="1862" spans="1:14" s="61" customFormat="1" ht="33">
      <c r="A1862" s="77">
        <v>2782</v>
      </c>
      <c r="B1862" s="77" t="s">
        <v>24</v>
      </c>
      <c r="C1862" s="77" t="s">
        <v>1780</v>
      </c>
      <c r="D1862" s="77" t="s">
        <v>4742</v>
      </c>
      <c r="E1862" s="77" t="s">
        <v>2068</v>
      </c>
      <c r="F1862" s="77" t="s">
        <v>2088</v>
      </c>
      <c r="G1862" s="78">
        <v>2402000</v>
      </c>
      <c r="H1862" s="78">
        <v>2325000</v>
      </c>
      <c r="I1862" s="55" t="s">
        <v>266</v>
      </c>
      <c r="J1862" s="55" t="s">
        <v>207</v>
      </c>
      <c r="K1862" s="77" t="s">
        <v>369</v>
      </c>
      <c r="L1862" s="77" t="s">
        <v>115</v>
      </c>
      <c r="M1862" s="77"/>
      <c r="N1862" s="77" t="s">
        <v>5268</v>
      </c>
    </row>
    <row r="1863" spans="1:14" s="61" customFormat="1" ht="49.5">
      <c r="A1863" s="77">
        <v>2783</v>
      </c>
      <c r="B1863" s="77" t="s">
        <v>24</v>
      </c>
      <c r="C1863" s="77" t="s">
        <v>1780</v>
      </c>
      <c r="D1863" s="77" t="s">
        <v>4743</v>
      </c>
      <c r="E1863" s="77" t="s">
        <v>2068</v>
      </c>
      <c r="F1863" s="77" t="s">
        <v>2337</v>
      </c>
      <c r="G1863" s="78">
        <v>3038141</v>
      </c>
      <c r="H1863" s="78">
        <v>2590000</v>
      </c>
      <c r="I1863" s="55" t="s">
        <v>153</v>
      </c>
      <c r="J1863" s="55" t="s">
        <v>136</v>
      </c>
      <c r="K1863" s="77" t="s">
        <v>369</v>
      </c>
      <c r="L1863" s="77" t="s">
        <v>115</v>
      </c>
      <c r="M1863" s="77"/>
      <c r="N1863" s="77" t="s">
        <v>5268</v>
      </c>
    </row>
    <row r="1864" spans="1:14" s="61" customFormat="1" ht="66">
      <c r="A1864" s="77">
        <v>2784</v>
      </c>
      <c r="B1864" s="77" t="s">
        <v>24</v>
      </c>
      <c r="C1864" s="77" t="s">
        <v>1780</v>
      </c>
      <c r="D1864" s="77" t="s">
        <v>4744</v>
      </c>
      <c r="E1864" s="77" t="s">
        <v>2068</v>
      </c>
      <c r="F1864" s="77" t="s">
        <v>2079</v>
      </c>
      <c r="G1864" s="78">
        <v>4449988</v>
      </c>
      <c r="H1864" s="78">
        <v>4438000</v>
      </c>
      <c r="I1864" s="55" t="s">
        <v>113</v>
      </c>
      <c r="J1864" s="55" t="s">
        <v>212</v>
      </c>
      <c r="K1864" s="77" t="s">
        <v>369</v>
      </c>
      <c r="L1864" s="77" t="s">
        <v>115</v>
      </c>
      <c r="M1864" s="77"/>
      <c r="N1864" s="77" t="s">
        <v>5277</v>
      </c>
    </row>
    <row r="1865" spans="1:14" s="61" customFormat="1" ht="66">
      <c r="A1865" s="77">
        <v>2785</v>
      </c>
      <c r="B1865" s="77" t="s">
        <v>24</v>
      </c>
      <c r="C1865" s="77" t="s">
        <v>1780</v>
      </c>
      <c r="D1865" s="77" t="s">
        <v>4745</v>
      </c>
      <c r="E1865" s="77" t="s">
        <v>2068</v>
      </c>
      <c r="F1865" s="77" t="s">
        <v>2337</v>
      </c>
      <c r="G1865" s="78">
        <v>2939464</v>
      </c>
      <c r="H1865" s="78">
        <v>2860000</v>
      </c>
      <c r="I1865" s="55" t="s">
        <v>212</v>
      </c>
      <c r="J1865" s="55" t="s">
        <v>191</v>
      </c>
      <c r="K1865" s="77" t="s">
        <v>369</v>
      </c>
      <c r="L1865" s="77" t="s">
        <v>115</v>
      </c>
      <c r="M1865" s="77"/>
      <c r="N1865" s="77" t="s">
        <v>5268</v>
      </c>
    </row>
    <row r="1866" spans="1:14" s="61" customFormat="1" ht="49.5">
      <c r="A1866" s="77">
        <v>2786</v>
      </c>
      <c r="B1866" s="77" t="s">
        <v>24</v>
      </c>
      <c r="C1866" s="77" t="s">
        <v>1784</v>
      </c>
      <c r="D1866" s="77" t="s">
        <v>4746</v>
      </c>
      <c r="E1866" s="77" t="s">
        <v>2068</v>
      </c>
      <c r="F1866" s="77" t="s">
        <v>2071</v>
      </c>
      <c r="G1866" s="78">
        <v>2999277</v>
      </c>
      <c r="H1866" s="78">
        <v>2999277</v>
      </c>
      <c r="I1866" s="55" t="s">
        <v>250</v>
      </c>
      <c r="J1866" s="55" t="s">
        <v>136</v>
      </c>
      <c r="K1866" s="77" t="s">
        <v>1630</v>
      </c>
      <c r="L1866" s="77" t="s">
        <v>115</v>
      </c>
      <c r="M1866" s="77"/>
      <c r="N1866" s="77" t="s">
        <v>5268</v>
      </c>
    </row>
    <row r="1867" spans="1:14" s="61" customFormat="1" ht="33">
      <c r="A1867" s="77">
        <v>2787</v>
      </c>
      <c r="B1867" s="77" t="s">
        <v>24</v>
      </c>
      <c r="C1867" s="77" t="s">
        <v>1784</v>
      </c>
      <c r="D1867" s="77" t="s">
        <v>4747</v>
      </c>
      <c r="E1867" s="77" t="s">
        <v>2068</v>
      </c>
      <c r="F1867" s="77" t="s">
        <v>2071</v>
      </c>
      <c r="G1867" s="78">
        <v>13654608</v>
      </c>
      <c r="H1867" s="78">
        <v>11950000</v>
      </c>
      <c r="I1867" s="55" t="s">
        <v>1249</v>
      </c>
      <c r="J1867" s="55" t="s">
        <v>157</v>
      </c>
      <c r="K1867" s="77" t="s">
        <v>1630</v>
      </c>
      <c r="L1867" s="77" t="s">
        <v>115</v>
      </c>
      <c r="M1867" s="77"/>
      <c r="N1867" s="77" t="s">
        <v>5268</v>
      </c>
    </row>
    <row r="1868" spans="1:14" s="61" customFormat="1" ht="49.5">
      <c r="A1868" s="77">
        <v>2788</v>
      </c>
      <c r="B1868" s="77" t="s">
        <v>24</v>
      </c>
      <c r="C1868" s="77" t="s">
        <v>1784</v>
      </c>
      <c r="D1868" s="77" t="s">
        <v>4748</v>
      </c>
      <c r="E1868" s="77" t="s">
        <v>2068</v>
      </c>
      <c r="F1868" s="77" t="s">
        <v>93</v>
      </c>
      <c r="G1868" s="78">
        <v>3295303</v>
      </c>
      <c r="H1868" s="78">
        <v>2982000</v>
      </c>
      <c r="I1868" s="55" t="s">
        <v>120</v>
      </c>
      <c r="J1868" s="55" t="s">
        <v>148</v>
      </c>
      <c r="K1868" s="77" t="s">
        <v>1630</v>
      </c>
      <c r="L1868" s="77" t="s">
        <v>115</v>
      </c>
      <c r="M1868" s="77"/>
      <c r="N1868" s="77" t="s">
        <v>5267</v>
      </c>
    </row>
    <row r="1869" spans="1:14" s="61" customFormat="1" ht="33">
      <c r="A1869" s="77">
        <v>2789</v>
      </c>
      <c r="B1869" s="77" t="s">
        <v>24</v>
      </c>
      <c r="C1869" s="77" t="s">
        <v>1784</v>
      </c>
      <c r="D1869" s="77" t="s">
        <v>4749</v>
      </c>
      <c r="E1869" s="77" t="s">
        <v>2068</v>
      </c>
      <c r="F1869" s="77" t="s">
        <v>2218</v>
      </c>
      <c r="G1869" s="78">
        <v>7316742</v>
      </c>
      <c r="H1869" s="78">
        <v>6500000</v>
      </c>
      <c r="I1869" s="55" t="s">
        <v>132</v>
      </c>
      <c r="J1869" s="55" t="s">
        <v>153</v>
      </c>
      <c r="K1869" s="77" t="s">
        <v>1630</v>
      </c>
      <c r="L1869" s="77" t="s">
        <v>115</v>
      </c>
      <c r="M1869" s="77"/>
      <c r="N1869" s="77" t="s">
        <v>5268</v>
      </c>
    </row>
    <row r="1870" spans="1:14" s="61" customFormat="1" ht="82.5">
      <c r="A1870" s="77">
        <v>2790</v>
      </c>
      <c r="B1870" s="77" t="s">
        <v>24</v>
      </c>
      <c r="C1870" s="77" t="s">
        <v>4750</v>
      </c>
      <c r="D1870" s="77" t="s">
        <v>4751</v>
      </c>
      <c r="E1870" s="77" t="s">
        <v>2068</v>
      </c>
      <c r="F1870" s="77" t="s">
        <v>93</v>
      </c>
      <c r="G1870" s="78">
        <v>2157720</v>
      </c>
      <c r="H1870" s="78">
        <v>1980000</v>
      </c>
      <c r="I1870" s="55" t="s">
        <v>214</v>
      </c>
      <c r="J1870" s="55" t="s">
        <v>127</v>
      </c>
      <c r="K1870" s="77" t="s">
        <v>440</v>
      </c>
      <c r="L1870" s="77" t="s">
        <v>115</v>
      </c>
      <c r="M1870" s="77"/>
      <c r="N1870" s="77" t="s">
        <v>5278</v>
      </c>
    </row>
    <row r="1871" spans="1:14" s="61" customFormat="1" ht="49.5">
      <c r="A1871" s="77">
        <v>2791</v>
      </c>
      <c r="B1871" s="77" t="s">
        <v>24</v>
      </c>
      <c r="C1871" s="77" t="s">
        <v>1786</v>
      </c>
      <c r="D1871" s="77" t="s">
        <v>4752</v>
      </c>
      <c r="E1871" s="77" t="s">
        <v>2068</v>
      </c>
      <c r="F1871" s="77" t="s">
        <v>3122</v>
      </c>
      <c r="G1871" s="78">
        <v>2702000</v>
      </c>
      <c r="H1871" s="78">
        <v>2520000</v>
      </c>
      <c r="I1871" s="55" t="s">
        <v>191</v>
      </c>
      <c r="J1871" s="55" t="s">
        <v>214</v>
      </c>
      <c r="K1871" s="77" t="s">
        <v>1788</v>
      </c>
      <c r="L1871" s="77" t="s">
        <v>115</v>
      </c>
      <c r="M1871" s="77"/>
      <c r="N1871" s="77" t="s">
        <v>5270</v>
      </c>
    </row>
    <row r="1872" spans="1:14" s="61" customFormat="1" ht="33">
      <c r="A1872" s="77">
        <v>2792</v>
      </c>
      <c r="B1872" s="77" t="s">
        <v>24</v>
      </c>
      <c r="C1872" s="77" t="s">
        <v>4753</v>
      </c>
      <c r="D1872" s="77" t="s">
        <v>4754</v>
      </c>
      <c r="E1872" s="77" t="s">
        <v>2068</v>
      </c>
      <c r="F1872" s="77" t="s">
        <v>2218</v>
      </c>
      <c r="G1872" s="78">
        <v>13736354</v>
      </c>
      <c r="H1872" s="78">
        <v>10980000</v>
      </c>
      <c r="I1872" s="55" t="s">
        <v>3710</v>
      </c>
      <c r="J1872" s="55" t="s">
        <v>131</v>
      </c>
      <c r="K1872" s="77" t="s">
        <v>133</v>
      </c>
      <c r="L1872" s="77" t="s">
        <v>115</v>
      </c>
      <c r="M1872" s="77"/>
      <c r="N1872" s="77" t="s">
        <v>5268</v>
      </c>
    </row>
    <row r="1873" spans="1:14" s="61" customFormat="1" ht="33">
      <c r="A1873" s="77">
        <v>2793</v>
      </c>
      <c r="B1873" s="77" t="s">
        <v>24</v>
      </c>
      <c r="C1873" s="77" t="s">
        <v>4753</v>
      </c>
      <c r="D1873" s="77" t="s">
        <v>4755</v>
      </c>
      <c r="E1873" s="77" t="s">
        <v>2068</v>
      </c>
      <c r="F1873" s="77" t="s">
        <v>2218</v>
      </c>
      <c r="G1873" s="78">
        <v>3841949</v>
      </c>
      <c r="H1873" s="78">
        <v>3100000</v>
      </c>
      <c r="I1873" s="55" t="s">
        <v>4756</v>
      </c>
      <c r="J1873" s="55" t="s">
        <v>131</v>
      </c>
      <c r="K1873" s="77" t="s">
        <v>133</v>
      </c>
      <c r="L1873" s="77" t="s">
        <v>115</v>
      </c>
      <c r="M1873" s="77"/>
      <c r="N1873" s="77" t="s">
        <v>5268</v>
      </c>
    </row>
    <row r="1874" spans="1:14" s="61" customFormat="1" ht="49.5">
      <c r="A1874" s="77">
        <v>2794</v>
      </c>
      <c r="B1874" s="77" t="s">
        <v>24</v>
      </c>
      <c r="C1874" s="77" t="s">
        <v>4757</v>
      </c>
      <c r="D1874" s="77" t="s">
        <v>4758</v>
      </c>
      <c r="E1874" s="77" t="s">
        <v>2068</v>
      </c>
      <c r="F1874" s="77" t="s">
        <v>2849</v>
      </c>
      <c r="G1874" s="78">
        <v>4627660</v>
      </c>
      <c r="H1874" s="78">
        <v>4570000</v>
      </c>
      <c r="I1874" s="55" t="s">
        <v>121</v>
      </c>
      <c r="J1874" s="55" t="s">
        <v>136</v>
      </c>
      <c r="K1874" s="77" t="s">
        <v>224</v>
      </c>
      <c r="L1874" s="77" t="s">
        <v>115</v>
      </c>
      <c r="M1874" s="77"/>
      <c r="N1874" s="77" t="s">
        <v>5289</v>
      </c>
    </row>
    <row r="1875" spans="1:14" s="61" customFormat="1" ht="33">
      <c r="A1875" s="77">
        <v>2795</v>
      </c>
      <c r="B1875" s="77" t="s">
        <v>24</v>
      </c>
      <c r="C1875" s="77" t="s">
        <v>4759</v>
      </c>
      <c r="D1875" s="77" t="s">
        <v>4760</v>
      </c>
      <c r="E1875" s="77" t="s">
        <v>2068</v>
      </c>
      <c r="F1875" s="77" t="s">
        <v>2074</v>
      </c>
      <c r="G1875" s="78">
        <v>7240000</v>
      </c>
      <c r="H1875" s="78">
        <v>5967780</v>
      </c>
      <c r="I1875" s="55" t="s">
        <v>141</v>
      </c>
      <c r="J1875" s="55" t="s">
        <v>148</v>
      </c>
      <c r="K1875" s="77" t="s">
        <v>1234</v>
      </c>
      <c r="L1875" s="77" t="s">
        <v>115</v>
      </c>
      <c r="M1875" s="77"/>
      <c r="N1875" s="77" t="s">
        <v>5268</v>
      </c>
    </row>
    <row r="1876" spans="1:14" s="61" customFormat="1" ht="82.5">
      <c r="A1876" s="77">
        <v>2796</v>
      </c>
      <c r="B1876" s="77" t="s">
        <v>24</v>
      </c>
      <c r="C1876" s="77" t="s">
        <v>4761</v>
      </c>
      <c r="D1876" s="77" t="s">
        <v>4762</v>
      </c>
      <c r="E1876" s="77" t="s">
        <v>2068</v>
      </c>
      <c r="F1876" s="77" t="s">
        <v>2218</v>
      </c>
      <c r="G1876" s="78">
        <v>2000000</v>
      </c>
      <c r="H1876" s="78">
        <v>1700006</v>
      </c>
      <c r="I1876" s="55" t="s">
        <v>4763</v>
      </c>
      <c r="J1876" s="55" t="s">
        <v>212</v>
      </c>
      <c r="K1876" s="77" t="s">
        <v>308</v>
      </c>
      <c r="L1876" s="77" t="s">
        <v>115</v>
      </c>
      <c r="M1876" s="77"/>
      <c r="N1876" s="77" t="s">
        <v>5268</v>
      </c>
    </row>
    <row r="1877" spans="1:14" s="61" customFormat="1" ht="49.5">
      <c r="A1877" s="77">
        <v>2797</v>
      </c>
      <c r="B1877" s="77" t="s">
        <v>24</v>
      </c>
      <c r="C1877" s="77" t="s">
        <v>4764</v>
      </c>
      <c r="D1877" s="77" t="s">
        <v>4765</v>
      </c>
      <c r="E1877" s="77" t="s">
        <v>2068</v>
      </c>
      <c r="F1877" s="77" t="s">
        <v>93</v>
      </c>
      <c r="G1877" s="78">
        <v>2065877</v>
      </c>
      <c r="H1877" s="78">
        <v>2039800</v>
      </c>
      <c r="I1877" s="55" t="s">
        <v>148</v>
      </c>
      <c r="J1877" s="55" t="s">
        <v>188</v>
      </c>
      <c r="K1877" s="77" t="s">
        <v>759</v>
      </c>
      <c r="L1877" s="77" t="s">
        <v>115</v>
      </c>
      <c r="M1877" s="77"/>
      <c r="N1877" s="77" t="s">
        <v>5278</v>
      </c>
    </row>
    <row r="1878" spans="1:14" s="61" customFormat="1" ht="49.5">
      <c r="A1878" s="77">
        <v>2798</v>
      </c>
      <c r="B1878" s="77" t="s">
        <v>24</v>
      </c>
      <c r="C1878" s="77" t="s">
        <v>4766</v>
      </c>
      <c r="D1878" s="77" t="s">
        <v>4767</v>
      </c>
      <c r="E1878" s="77" t="s">
        <v>2068</v>
      </c>
      <c r="F1878" s="77" t="s">
        <v>2849</v>
      </c>
      <c r="G1878" s="78">
        <v>19241215</v>
      </c>
      <c r="H1878" s="78">
        <v>18100000</v>
      </c>
      <c r="I1878" s="55" t="s">
        <v>261</v>
      </c>
      <c r="J1878" s="55" t="s">
        <v>136</v>
      </c>
      <c r="K1878" s="77" t="s">
        <v>924</v>
      </c>
      <c r="L1878" s="77" t="s">
        <v>115</v>
      </c>
      <c r="M1878" s="77"/>
      <c r="N1878" s="77" t="s">
        <v>5270</v>
      </c>
    </row>
    <row r="1879" spans="1:14" s="61" customFormat="1" ht="33">
      <c r="A1879" s="77">
        <v>2799</v>
      </c>
      <c r="B1879" s="77" t="s">
        <v>24</v>
      </c>
      <c r="C1879" s="77" t="s">
        <v>1802</v>
      </c>
      <c r="D1879" s="77" t="s">
        <v>4768</v>
      </c>
      <c r="E1879" s="77" t="s">
        <v>2068</v>
      </c>
      <c r="F1879" s="77" t="s">
        <v>2088</v>
      </c>
      <c r="G1879" s="78">
        <v>3515476</v>
      </c>
      <c r="H1879" s="78">
        <v>3190000</v>
      </c>
      <c r="I1879" s="55" t="s">
        <v>120</v>
      </c>
      <c r="J1879" s="55" t="s">
        <v>148</v>
      </c>
      <c r="K1879" s="77" t="s">
        <v>463</v>
      </c>
      <c r="L1879" s="77" t="s">
        <v>115</v>
      </c>
      <c r="M1879" s="77"/>
      <c r="N1879" s="77" t="s">
        <v>5268</v>
      </c>
    </row>
    <row r="1880" spans="1:14" s="61" customFormat="1" ht="33">
      <c r="A1880" s="77">
        <v>2800</v>
      </c>
      <c r="B1880" s="77" t="s">
        <v>24</v>
      </c>
      <c r="C1880" s="77" t="s">
        <v>4769</v>
      </c>
      <c r="D1880" s="77" t="s">
        <v>4770</v>
      </c>
      <c r="E1880" s="77" t="s">
        <v>2068</v>
      </c>
      <c r="F1880" s="77" t="s">
        <v>2088</v>
      </c>
      <c r="G1880" s="78">
        <v>3640000</v>
      </c>
      <c r="H1880" s="78">
        <v>3540000</v>
      </c>
      <c r="I1880" s="55" t="s">
        <v>191</v>
      </c>
      <c r="J1880" s="55" t="s">
        <v>127</v>
      </c>
      <c r="K1880" s="77" t="s">
        <v>369</v>
      </c>
      <c r="L1880" s="77" t="s">
        <v>115</v>
      </c>
      <c r="M1880" s="77"/>
      <c r="N1880" s="77" t="s">
        <v>5267</v>
      </c>
    </row>
    <row r="1881" spans="1:14" s="61" customFormat="1" ht="33">
      <c r="A1881" s="77">
        <v>2801</v>
      </c>
      <c r="B1881" s="77" t="s">
        <v>24</v>
      </c>
      <c r="C1881" s="77" t="s">
        <v>4771</v>
      </c>
      <c r="D1881" s="77" t="s">
        <v>4772</v>
      </c>
      <c r="E1881" s="77" t="s">
        <v>2068</v>
      </c>
      <c r="F1881" s="77" t="s">
        <v>4081</v>
      </c>
      <c r="G1881" s="78">
        <v>1194830</v>
      </c>
      <c r="H1881" s="78">
        <v>1188000</v>
      </c>
      <c r="I1881" s="55" t="s">
        <v>174</v>
      </c>
      <c r="J1881" s="55" t="s">
        <v>126</v>
      </c>
      <c r="K1881" s="77" t="s">
        <v>501</v>
      </c>
      <c r="L1881" s="77" t="s">
        <v>115</v>
      </c>
      <c r="M1881" s="77"/>
      <c r="N1881" s="77" t="s">
        <v>5268</v>
      </c>
    </row>
    <row r="1882" spans="1:14" s="61" customFormat="1" ht="66">
      <c r="A1882" s="77">
        <v>2802</v>
      </c>
      <c r="B1882" s="77" t="s">
        <v>24</v>
      </c>
      <c r="C1882" s="77" t="s">
        <v>4773</v>
      </c>
      <c r="D1882" s="77" t="s">
        <v>4774</v>
      </c>
      <c r="E1882" s="77" t="s">
        <v>2068</v>
      </c>
      <c r="F1882" s="77" t="s">
        <v>2088</v>
      </c>
      <c r="G1882" s="78">
        <v>3470000</v>
      </c>
      <c r="H1882" s="78">
        <v>2836000</v>
      </c>
      <c r="I1882" s="55" t="s">
        <v>141</v>
      </c>
      <c r="J1882" s="55" t="s">
        <v>210</v>
      </c>
      <c r="K1882" s="77" t="s">
        <v>3395</v>
      </c>
      <c r="L1882" s="77" t="s">
        <v>115</v>
      </c>
      <c r="M1882" s="77"/>
      <c r="N1882" s="77" t="s">
        <v>5287</v>
      </c>
    </row>
    <row r="1883" spans="1:14" s="61" customFormat="1" ht="49.5">
      <c r="A1883" s="77">
        <v>2803</v>
      </c>
      <c r="B1883" s="77" t="s">
        <v>24</v>
      </c>
      <c r="C1883" s="77" t="s">
        <v>4775</v>
      </c>
      <c r="D1883" s="77" t="s">
        <v>4776</v>
      </c>
      <c r="E1883" s="77" t="s">
        <v>2068</v>
      </c>
      <c r="F1883" s="77" t="s">
        <v>2218</v>
      </c>
      <c r="G1883" s="78">
        <v>7504820</v>
      </c>
      <c r="H1883" s="78">
        <v>5276600</v>
      </c>
      <c r="I1883" s="55" t="s">
        <v>266</v>
      </c>
      <c r="J1883" s="55" t="s">
        <v>157</v>
      </c>
      <c r="K1883" s="77" t="s">
        <v>288</v>
      </c>
      <c r="L1883" s="77" t="s">
        <v>115</v>
      </c>
      <c r="M1883" s="77"/>
      <c r="N1883" s="77" t="s">
        <v>5278</v>
      </c>
    </row>
    <row r="1884" spans="1:14" s="61" customFormat="1" ht="49.5">
      <c r="A1884" s="77">
        <v>2804</v>
      </c>
      <c r="B1884" s="77" t="s">
        <v>24</v>
      </c>
      <c r="C1884" s="77" t="s">
        <v>4777</v>
      </c>
      <c r="D1884" s="77" t="s">
        <v>4778</v>
      </c>
      <c r="E1884" s="77" t="s">
        <v>2068</v>
      </c>
      <c r="F1884" s="77" t="s">
        <v>93</v>
      </c>
      <c r="G1884" s="78">
        <v>1571408</v>
      </c>
      <c r="H1884" s="78">
        <v>1539900</v>
      </c>
      <c r="I1884" s="55" t="s">
        <v>121</v>
      </c>
      <c r="J1884" s="55" t="s">
        <v>132</v>
      </c>
      <c r="K1884" s="77" t="s">
        <v>759</v>
      </c>
      <c r="L1884" s="77" t="s">
        <v>115</v>
      </c>
      <c r="M1884" s="77"/>
      <c r="N1884" s="77" t="s">
        <v>5294</v>
      </c>
    </row>
    <row r="1885" spans="1:14" s="61" customFormat="1" ht="49.5">
      <c r="A1885" s="77">
        <v>2805</v>
      </c>
      <c r="B1885" s="77" t="s">
        <v>24</v>
      </c>
      <c r="C1885" s="77" t="s">
        <v>4779</v>
      </c>
      <c r="D1885" s="77" t="s">
        <v>4780</v>
      </c>
      <c r="E1885" s="77" t="s">
        <v>2068</v>
      </c>
      <c r="F1885" s="77" t="s">
        <v>2088</v>
      </c>
      <c r="G1885" s="78">
        <v>3943639</v>
      </c>
      <c r="H1885" s="78">
        <v>3720000</v>
      </c>
      <c r="I1885" s="55" t="s">
        <v>170</v>
      </c>
      <c r="J1885" s="55" t="s">
        <v>136</v>
      </c>
      <c r="K1885" s="77" t="s">
        <v>224</v>
      </c>
      <c r="L1885" s="77" t="s">
        <v>115</v>
      </c>
      <c r="M1885" s="77"/>
      <c r="N1885" s="77" t="s">
        <v>5289</v>
      </c>
    </row>
    <row r="1886" spans="1:14" s="61" customFormat="1" ht="66">
      <c r="A1886" s="77">
        <v>2806</v>
      </c>
      <c r="B1886" s="77" t="s">
        <v>24</v>
      </c>
      <c r="C1886" s="77" t="s">
        <v>4781</v>
      </c>
      <c r="D1886" s="77" t="s">
        <v>4782</v>
      </c>
      <c r="E1886" s="77" t="s">
        <v>2068</v>
      </c>
      <c r="F1886" s="77" t="s">
        <v>2223</v>
      </c>
      <c r="G1886" s="78">
        <v>2041911</v>
      </c>
      <c r="H1886" s="78">
        <v>1790000</v>
      </c>
      <c r="I1886" s="55" t="s">
        <v>174</v>
      </c>
      <c r="J1886" s="55" t="s">
        <v>221</v>
      </c>
      <c r="K1886" s="77" t="s">
        <v>2952</v>
      </c>
      <c r="L1886" s="77" t="s">
        <v>115</v>
      </c>
      <c r="M1886" s="77"/>
      <c r="N1886" s="77" t="s">
        <v>5268</v>
      </c>
    </row>
    <row r="1887" spans="1:14" s="61" customFormat="1" ht="49.5">
      <c r="A1887" s="77">
        <v>2807</v>
      </c>
      <c r="B1887" s="77" t="s">
        <v>24</v>
      </c>
      <c r="C1887" s="77" t="s">
        <v>4781</v>
      </c>
      <c r="D1887" s="77" t="s">
        <v>4783</v>
      </c>
      <c r="E1887" s="77" t="s">
        <v>2068</v>
      </c>
      <c r="F1887" s="77" t="s">
        <v>2223</v>
      </c>
      <c r="G1887" s="78">
        <v>2374326</v>
      </c>
      <c r="H1887" s="78">
        <v>2279900</v>
      </c>
      <c r="I1887" s="55" t="s">
        <v>132</v>
      </c>
      <c r="J1887" s="55" t="s">
        <v>212</v>
      </c>
      <c r="K1887" s="77" t="s">
        <v>2952</v>
      </c>
      <c r="L1887" s="77" t="s">
        <v>115</v>
      </c>
      <c r="M1887" s="77"/>
      <c r="N1887" s="77" t="s">
        <v>5268</v>
      </c>
    </row>
    <row r="1888" spans="1:14" s="61" customFormat="1" ht="49.5">
      <c r="A1888" s="77">
        <v>2808</v>
      </c>
      <c r="B1888" s="77" t="s">
        <v>24</v>
      </c>
      <c r="C1888" s="77" t="s">
        <v>4784</v>
      </c>
      <c r="D1888" s="77" t="s">
        <v>4785</v>
      </c>
      <c r="E1888" s="77" t="s">
        <v>2068</v>
      </c>
      <c r="F1888" s="77" t="s">
        <v>2088</v>
      </c>
      <c r="G1888" s="78">
        <v>9576780</v>
      </c>
      <c r="H1888" s="78">
        <v>8880000</v>
      </c>
      <c r="I1888" s="55" t="s">
        <v>230</v>
      </c>
      <c r="J1888" s="55" t="s">
        <v>132</v>
      </c>
      <c r="K1888" s="77" t="s">
        <v>432</v>
      </c>
      <c r="L1888" s="77" t="s">
        <v>115</v>
      </c>
      <c r="M1888" s="77"/>
      <c r="N1888" s="77" t="s">
        <v>5268</v>
      </c>
    </row>
    <row r="1889" spans="1:14" s="61" customFormat="1" ht="49.5">
      <c r="A1889" s="77">
        <v>2809</v>
      </c>
      <c r="B1889" s="77" t="s">
        <v>24</v>
      </c>
      <c r="C1889" s="77" t="s">
        <v>4786</v>
      </c>
      <c r="D1889" s="77" t="s">
        <v>4787</v>
      </c>
      <c r="E1889" s="77" t="s">
        <v>2068</v>
      </c>
      <c r="F1889" s="77" t="s">
        <v>2079</v>
      </c>
      <c r="G1889" s="78">
        <v>4570470</v>
      </c>
      <c r="H1889" s="78">
        <v>4566927</v>
      </c>
      <c r="I1889" s="55" t="s">
        <v>131</v>
      </c>
      <c r="J1889" s="55" t="s">
        <v>214</v>
      </c>
      <c r="K1889" s="77" t="s">
        <v>432</v>
      </c>
      <c r="L1889" s="77" t="s">
        <v>115</v>
      </c>
      <c r="M1889" s="77"/>
      <c r="N1889" s="77" t="s">
        <v>5268</v>
      </c>
    </row>
    <row r="1890" spans="1:14" s="61" customFormat="1" ht="49.5">
      <c r="A1890" s="77">
        <v>2810</v>
      </c>
      <c r="B1890" s="77" t="s">
        <v>24</v>
      </c>
      <c r="C1890" s="77" t="s">
        <v>4786</v>
      </c>
      <c r="D1890" s="77" t="s">
        <v>4788</v>
      </c>
      <c r="E1890" s="77" t="s">
        <v>2068</v>
      </c>
      <c r="F1890" s="77" t="s">
        <v>93</v>
      </c>
      <c r="G1890" s="78">
        <v>1339709</v>
      </c>
      <c r="H1890" s="78">
        <v>1090000</v>
      </c>
      <c r="I1890" s="55" t="s">
        <v>120</v>
      </c>
      <c r="J1890" s="55" t="s">
        <v>221</v>
      </c>
      <c r="K1890" s="77" t="s">
        <v>432</v>
      </c>
      <c r="L1890" s="77" t="s">
        <v>115</v>
      </c>
      <c r="M1890" s="77"/>
      <c r="N1890" s="77" t="s">
        <v>5268</v>
      </c>
    </row>
    <row r="1891" spans="1:14" s="61" customFormat="1" ht="33">
      <c r="A1891" s="77">
        <v>2811</v>
      </c>
      <c r="B1891" s="77" t="s">
        <v>24</v>
      </c>
      <c r="C1891" s="77" t="s">
        <v>4789</v>
      </c>
      <c r="D1891" s="77" t="s">
        <v>4790</v>
      </c>
      <c r="E1891" s="77" t="s">
        <v>2068</v>
      </c>
      <c r="F1891" s="77" t="s">
        <v>2088</v>
      </c>
      <c r="G1891" s="78">
        <v>6084846</v>
      </c>
      <c r="H1891" s="78">
        <v>5671870</v>
      </c>
      <c r="I1891" s="55" t="s">
        <v>195</v>
      </c>
      <c r="J1891" s="55" t="s">
        <v>157</v>
      </c>
      <c r="K1891" s="77" t="s">
        <v>372</v>
      </c>
      <c r="L1891" s="77" t="s">
        <v>115</v>
      </c>
      <c r="M1891" s="77"/>
      <c r="N1891" s="77" t="s">
        <v>5268</v>
      </c>
    </row>
    <row r="1892" spans="1:14" s="61" customFormat="1" ht="33">
      <c r="A1892" s="77">
        <v>2812</v>
      </c>
      <c r="B1892" s="77" t="s">
        <v>24</v>
      </c>
      <c r="C1892" s="77" t="s">
        <v>4789</v>
      </c>
      <c r="D1892" s="77" t="s">
        <v>4791</v>
      </c>
      <c r="E1892" s="77" t="s">
        <v>2068</v>
      </c>
      <c r="F1892" s="77" t="s">
        <v>2218</v>
      </c>
      <c r="G1892" s="78">
        <v>2821992</v>
      </c>
      <c r="H1892" s="78">
        <v>2350000</v>
      </c>
      <c r="I1892" s="55" t="s">
        <v>207</v>
      </c>
      <c r="J1892" s="55" t="s">
        <v>157</v>
      </c>
      <c r="K1892" s="77" t="s">
        <v>372</v>
      </c>
      <c r="L1892" s="77" t="s">
        <v>115</v>
      </c>
      <c r="M1892" s="77"/>
      <c r="N1892" s="77" t="s">
        <v>5268</v>
      </c>
    </row>
    <row r="1893" spans="1:14" s="61" customFormat="1" ht="66">
      <c r="A1893" s="77">
        <v>2813</v>
      </c>
      <c r="B1893" s="77" t="s">
        <v>24</v>
      </c>
      <c r="C1893" s="77" t="s">
        <v>4792</v>
      </c>
      <c r="D1893" s="77" t="s">
        <v>4793</v>
      </c>
      <c r="E1893" s="77" t="s">
        <v>2068</v>
      </c>
      <c r="F1893" s="77" t="s">
        <v>2079</v>
      </c>
      <c r="G1893" s="78">
        <v>4967304</v>
      </c>
      <c r="H1893" s="78">
        <v>4720000</v>
      </c>
      <c r="I1893" s="55" t="s">
        <v>136</v>
      </c>
      <c r="J1893" s="55" t="s">
        <v>212</v>
      </c>
      <c r="K1893" s="77" t="s">
        <v>444</v>
      </c>
      <c r="L1893" s="77" t="s">
        <v>115</v>
      </c>
      <c r="M1893" s="77"/>
      <c r="N1893" s="77" t="s">
        <v>5286</v>
      </c>
    </row>
    <row r="1894" spans="1:14" s="61" customFormat="1" ht="66">
      <c r="A1894" s="77">
        <v>2814</v>
      </c>
      <c r="B1894" s="77" t="s">
        <v>24</v>
      </c>
      <c r="C1894" s="77" t="s">
        <v>1816</v>
      </c>
      <c r="D1894" s="77" t="s">
        <v>4794</v>
      </c>
      <c r="E1894" s="77" t="s">
        <v>2068</v>
      </c>
      <c r="F1894" s="77" t="s">
        <v>2079</v>
      </c>
      <c r="G1894" s="78">
        <v>1862570</v>
      </c>
      <c r="H1894" s="78">
        <v>1688775</v>
      </c>
      <c r="I1894" s="55" t="s">
        <v>127</v>
      </c>
      <c r="J1894" s="55" t="s">
        <v>188</v>
      </c>
      <c r="K1894" s="77" t="s">
        <v>534</v>
      </c>
      <c r="L1894" s="77" t="s">
        <v>115</v>
      </c>
      <c r="M1894" s="77"/>
      <c r="N1894" s="77" t="s">
        <v>5278</v>
      </c>
    </row>
    <row r="1895" spans="1:14" s="61" customFormat="1" ht="49.5">
      <c r="A1895" s="77">
        <v>2815</v>
      </c>
      <c r="B1895" s="77" t="s">
        <v>24</v>
      </c>
      <c r="C1895" s="77" t="s">
        <v>4795</v>
      </c>
      <c r="D1895" s="77" t="s">
        <v>4796</v>
      </c>
      <c r="E1895" s="77" t="s">
        <v>2068</v>
      </c>
      <c r="F1895" s="77" t="s">
        <v>4384</v>
      </c>
      <c r="G1895" s="78">
        <v>2952160</v>
      </c>
      <c r="H1895" s="78">
        <v>2510000</v>
      </c>
      <c r="I1895" s="55" t="s">
        <v>148</v>
      </c>
      <c r="J1895" s="55" t="s">
        <v>153</v>
      </c>
      <c r="K1895" s="77" t="s">
        <v>2468</v>
      </c>
      <c r="L1895" s="77" t="s">
        <v>115</v>
      </c>
      <c r="M1895" s="77"/>
      <c r="N1895" s="77" t="s">
        <v>5268</v>
      </c>
    </row>
    <row r="1896" spans="1:14" s="61" customFormat="1" ht="82.5">
      <c r="A1896" s="77">
        <v>2816</v>
      </c>
      <c r="B1896" s="77" t="s">
        <v>24</v>
      </c>
      <c r="C1896" s="77" t="s">
        <v>4797</v>
      </c>
      <c r="D1896" s="77" t="s">
        <v>4798</v>
      </c>
      <c r="E1896" s="77" t="s">
        <v>2068</v>
      </c>
      <c r="F1896" s="77" t="s">
        <v>2088</v>
      </c>
      <c r="G1896" s="78">
        <v>4942422</v>
      </c>
      <c r="H1896" s="78">
        <v>4605000</v>
      </c>
      <c r="I1896" s="55" t="s">
        <v>230</v>
      </c>
      <c r="J1896" s="55" t="s">
        <v>131</v>
      </c>
      <c r="K1896" s="77" t="s">
        <v>1909</v>
      </c>
      <c r="L1896" s="77" t="s">
        <v>115</v>
      </c>
      <c r="M1896" s="77"/>
      <c r="N1896" s="77" t="s">
        <v>5268</v>
      </c>
    </row>
    <row r="1897" spans="1:14" s="61" customFormat="1" ht="33">
      <c r="A1897" s="77">
        <v>2817</v>
      </c>
      <c r="B1897" s="77" t="s">
        <v>24</v>
      </c>
      <c r="C1897" s="77" t="s">
        <v>4799</v>
      </c>
      <c r="D1897" s="77" t="s">
        <v>4800</v>
      </c>
      <c r="E1897" s="77" t="s">
        <v>2068</v>
      </c>
      <c r="F1897" s="77" t="s">
        <v>2084</v>
      </c>
      <c r="G1897" s="78">
        <v>3278031</v>
      </c>
      <c r="H1897" s="78">
        <v>2850000</v>
      </c>
      <c r="I1897" s="55" t="s">
        <v>120</v>
      </c>
      <c r="J1897" s="55" t="s">
        <v>148</v>
      </c>
      <c r="K1897" s="77" t="s">
        <v>1851</v>
      </c>
      <c r="L1897" s="77" t="s">
        <v>115</v>
      </c>
      <c r="M1897" s="77"/>
      <c r="N1897" s="77" t="s">
        <v>5268</v>
      </c>
    </row>
    <row r="1898" spans="1:14" s="61" customFormat="1" ht="49.5">
      <c r="A1898" s="77">
        <v>2818</v>
      </c>
      <c r="B1898" s="77" t="s">
        <v>24</v>
      </c>
      <c r="C1898" s="77" t="s">
        <v>4801</v>
      </c>
      <c r="D1898" s="77" t="s">
        <v>4802</v>
      </c>
      <c r="E1898" s="77" t="s">
        <v>2068</v>
      </c>
      <c r="F1898" s="77" t="s">
        <v>2337</v>
      </c>
      <c r="G1898" s="78">
        <v>1496761</v>
      </c>
      <c r="H1898" s="78">
        <v>1325800</v>
      </c>
      <c r="I1898" s="55" t="s">
        <v>258</v>
      </c>
      <c r="J1898" s="55" t="s">
        <v>141</v>
      </c>
      <c r="K1898" s="77" t="s">
        <v>1851</v>
      </c>
      <c r="L1898" s="77" t="s">
        <v>115</v>
      </c>
      <c r="M1898" s="77"/>
      <c r="N1898" s="77" t="s">
        <v>5267</v>
      </c>
    </row>
    <row r="1899" spans="1:14" s="61" customFormat="1" ht="82.5">
      <c r="A1899" s="77">
        <v>2819</v>
      </c>
      <c r="B1899" s="77" t="s">
        <v>24</v>
      </c>
      <c r="C1899" s="77" t="s">
        <v>4803</v>
      </c>
      <c r="D1899" s="77" t="s">
        <v>4804</v>
      </c>
      <c r="E1899" s="77" t="s">
        <v>2068</v>
      </c>
      <c r="F1899" s="77" t="s">
        <v>2079</v>
      </c>
      <c r="G1899" s="78">
        <v>2254742</v>
      </c>
      <c r="H1899" s="78">
        <v>2226000</v>
      </c>
      <c r="I1899" s="55" t="s">
        <v>174</v>
      </c>
      <c r="J1899" s="55" t="s">
        <v>120</v>
      </c>
      <c r="K1899" s="77" t="s">
        <v>358</v>
      </c>
      <c r="L1899" s="77" t="s">
        <v>115</v>
      </c>
      <c r="M1899" s="77"/>
      <c r="N1899" s="77" t="s">
        <v>5282</v>
      </c>
    </row>
    <row r="1900" spans="1:14" s="61" customFormat="1" ht="33">
      <c r="A1900" s="77">
        <v>2820</v>
      </c>
      <c r="B1900" s="77" t="s">
        <v>24</v>
      </c>
      <c r="C1900" s="77" t="s">
        <v>4805</v>
      </c>
      <c r="D1900" s="77" t="s">
        <v>4806</v>
      </c>
      <c r="E1900" s="77" t="s">
        <v>2068</v>
      </c>
      <c r="F1900" s="77" t="s">
        <v>2112</v>
      </c>
      <c r="G1900" s="78">
        <v>2622004</v>
      </c>
      <c r="H1900" s="78">
        <v>2540000</v>
      </c>
      <c r="I1900" s="55" t="s">
        <v>148</v>
      </c>
      <c r="J1900" s="55" t="s">
        <v>221</v>
      </c>
      <c r="K1900" s="77" t="s">
        <v>1201</v>
      </c>
      <c r="L1900" s="77" t="s">
        <v>115</v>
      </c>
      <c r="M1900" s="77"/>
      <c r="N1900" s="77" t="s">
        <v>5268</v>
      </c>
    </row>
    <row r="1901" spans="1:14" s="61" customFormat="1" ht="33">
      <c r="A1901" s="77">
        <v>2821</v>
      </c>
      <c r="B1901" s="77" t="s">
        <v>24</v>
      </c>
      <c r="C1901" s="77" t="s">
        <v>4805</v>
      </c>
      <c r="D1901" s="77" t="s">
        <v>4807</v>
      </c>
      <c r="E1901" s="77" t="s">
        <v>2068</v>
      </c>
      <c r="F1901" s="77" t="s">
        <v>2849</v>
      </c>
      <c r="G1901" s="78">
        <v>12346991</v>
      </c>
      <c r="H1901" s="78">
        <v>11950000</v>
      </c>
      <c r="I1901" s="55" t="s">
        <v>121</v>
      </c>
      <c r="J1901" s="55" t="s">
        <v>132</v>
      </c>
      <c r="K1901" s="77" t="s">
        <v>1201</v>
      </c>
      <c r="L1901" s="77" t="s">
        <v>115</v>
      </c>
      <c r="M1901" s="77"/>
      <c r="N1901" s="77" t="s">
        <v>5268</v>
      </c>
    </row>
    <row r="1902" spans="1:14" s="61" customFormat="1" ht="99">
      <c r="A1902" s="77">
        <v>2822</v>
      </c>
      <c r="B1902" s="77" t="s">
        <v>24</v>
      </c>
      <c r="C1902" s="77" t="s">
        <v>4808</v>
      </c>
      <c r="D1902" s="77" t="s">
        <v>4809</v>
      </c>
      <c r="E1902" s="77" t="s">
        <v>2068</v>
      </c>
      <c r="F1902" s="77" t="s">
        <v>2088</v>
      </c>
      <c r="G1902" s="78">
        <v>4869167</v>
      </c>
      <c r="H1902" s="78">
        <v>4328888</v>
      </c>
      <c r="I1902" s="55" t="s">
        <v>174</v>
      </c>
      <c r="J1902" s="55" t="s">
        <v>136</v>
      </c>
      <c r="K1902" s="77" t="s">
        <v>165</v>
      </c>
      <c r="L1902" s="77" t="s">
        <v>176</v>
      </c>
      <c r="M1902" s="77" t="s">
        <v>5279</v>
      </c>
      <c r="N1902" s="77"/>
    </row>
    <row r="1903" spans="1:14" s="61" customFormat="1" ht="99">
      <c r="A1903" s="77">
        <v>2823</v>
      </c>
      <c r="B1903" s="77" t="s">
        <v>24</v>
      </c>
      <c r="C1903" s="77" t="s">
        <v>4810</v>
      </c>
      <c r="D1903" s="77" t="s">
        <v>4811</v>
      </c>
      <c r="E1903" s="77" t="s">
        <v>2068</v>
      </c>
      <c r="F1903" s="77" t="s">
        <v>2337</v>
      </c>
      <c r="G1903" s="78">
        <v>1650000</v>
      </c>
      <c r="H1903" s="78">
        <v>1370000</v>
      </c>
      <c r="I1903" s="55" t="s">
        <v>157</v>
      </c>
      <c r="J1903" s="55" t="s">
        <v>221</v>
      </c>
      <c r="K1903" s="77" t="s">
        <v>1176</v>
      </c>
      <c r="L1903" s="77" t="s">
        <v>176</v>
      </c>
      <c r="M1903" s="77" t="s">
        <v>5281</v>
      </c>
      <c r="N1903" s="77"/>
    </row>
    <row r="1904" spans="1:14" s="61" customFormat="1" ht="49.5">
      <c r="A1904" s="77">
        <v>2824</v>
      </c>
      <c r="B1904" s="77" t="s">
        <v>24</v>
      </c>
      <c r="C1904" s="77" t="s">
        <v>4812</v>
      </c>
      <c r="D1904" s="77" t="s">
        <v>4813</v>
      </c>
      <c r="E1904" s="77" t="s">
        <v>2068</v>
      </c>
      <c r="F1904" s="77" t="s">
        <v>2337</v>
      </c>
      <c r="G1904" s="78">
        <v>1940920</v>
      </c>
      <c r="H1904" s="78">
        <v>1774412</v>
      </c>
      <c r="I1904" s="55" t="s">
        <v>136</v>
      </c>
      <c r="J1904" s="55" t="s">
        <v>191</v>
      </c>
      <c r="K1904" s="77" t="s">
        <v>186</v>
      </c>
      <c r="L1904" s="77" t="s">
        <v>115</v>
      </c>
      <c r="M1904" s="77"/>
      <c r="N1904" s="77" t="s">
        <v>5270</v>
      </c>
    </row>
    <row r="1905" spans="1:14" s="61" customFormat="1" ht="49.5">
      <c r="A1905" s="77">
        <v>2825</v>
      </c>
      <c r="B1905" s="77" t="s">
        <v>24</v>
      </c>
      <c r="C1905" s="77" t="s">
        <v>4814</v>
      </c>
      <c r="D1905" s="77" t="s">
        <v>4815</v>
      </c>
      <c r="E1905" s="77" t="s">
        <v>2068</v>
      </c>
      <c r="F1905" s="77" t="s">
        <v>2088</v>
      </c>
      <c r="G1905" s="78">
        <v>3139851</v>
      </c>
      <c r="H1905" s="78">
        <v>2720000</v>
      </c>
      <c r="I1905" s="55" t="s">
        <v>132</v>
      </c>
      <c r="J1905" s="55" t="s">
        <v>113</v>
      </c>
      <c r="K1905" s="77" t="s">
        <v>1501</v>
      </c>
      <c r="L1905" s="77" t="s">
        <v>115</v>
      </c>
      <c r="M1905" s="77"/>
      <c r="N1905" s="77" t="s">
        <v>5268</v>
      </c>
    </row>
    <row r="1906" spans="1:14" s="61" customFormat="1" ht="82.5">
      <c r="A1906" s="77">
        <v>2826</v>
      </c>
      <c r="B1906" s="77" t="s">
        <v>56</v>
      </c>
      <c r="C1906" s="77" t="s">
        <v>1842</v>
      </c>
      <c r="D1906" s="77" t="s">
        <v>4816</v>
      </c>
      <c r="E1906" s="77" t="s">
        <v>2068</v>
      </c>
      <c r="F1906" s="77" t="s">
        <v>2129</v>
      </c>
      <c r="G1906" s="78">
        <v>5608454</v>
      </c>
      <c r="H1906" s="78">
        <v>5608454</v>
      </c>
      <c r="I1906" s="55" t="s">
        <v>261</v>
      </c>
      <c r="J1906" s="55" t="s">
        <v>207</v>
      </c>
      <c r="K1906" s="77" t="s">
        <v>482</v>
      </c>
      <c r="L1906" s="77" t="s">
        <v>115</v>
      </c>
      <c r="M1906" s="77"/>
      <c r="N1906" s="77" t="s">
        <v>5267</v>
      </c>
    </row>
    <row r="1907" spans="1:14" s="61" customFormat="1" ht="148.5">
      <c r="A1907" s="77">
        <v>2827</v>
      </c>
      <c r="B1907" s="77" t="s">
        <v>56</v>
      </c>
      <c r="C1907" s="77" t="s">
        <v>1842</v>
      </c>
      <c r="D1907" s="77" t="s">
        <v>4817</v>
      </c>
      <c r="E1907" s="77" t="s">
        <v>2068</v>
      </c>
      <c r="F1907" s="77" t="s">
        <v>2129</v>
      </c>
      <c r="G1907" s="78">
        <v>1000000</v>
      </c>
      <c r="H1907" s="78">
        <v>1000000</v>
      </c>
      <c r="I1907" s="55" t="s">
        <v>195</v>
      </c>
      <c r="J1907" s="55" t="s">
        <v>126</v>
      </c>
      <c r="K1907" s="77" t="s">
        <v>4818</v>
      </c>
      <c r="L1907" s="77" t="s">
        <v>115</v>
      </c>
      <c r="M1907" s="77"/>
      <c r="N1907" s="77" t="s">
        <v>5272</v>
      </c>
    </row>
    <row r="1908" spans="1:14" s="61" customFormat="1" ht="33">
      <c r="A1908" s="77">
        <v>2828</v>
      </c>
      <c r="B1908" s="77" t="s">
        <v>56</v>
      </c>
      <c r="C1908" s="77" t="s">
        <v>1842</v>
      </c>
      <c r="D1908" s="77" t="s">
        <v>4819</v>
      </c>
      <c r="E1908" s="77" t="s">
        <v>2068</v>
      </c>
      <c r="F1908" s="77" t="s">
        <v>93</v>
      </c>
      <c r="G1908" s="78">
        <v>2133000</v>
      </c>
      <c r="H1908" s="78">
        <v>1593800</v>
      </c>
      <c r="I1908" s="55" t="s">
        <v>174</v>
      </c>
      <c r="J1908" s="55" t="s">
        <v>126</v>
      </c>
      <c r="K1908" s="77" t="s">
        <v>1834</v>
      </c>
      <c r="L1908" s="77" t="s">
        <v>115</v>
      </c>
      <c r="M1908" s="77"/>
      <c r="N1908" s="77" t="s">
        <v>5268</v>
      </c>
    </row>
    <row r="1909" spans="1:14" s="61" customFormat="1" ht="99">
      <c r="A1909" s="77">
        <v>2829</v>
      </c>
      <c r="B1909" s="77" t="s">
        <v>56</v>
      </c>
      <c r="C1909" s="77" t="s">
        <v>1842</v>
      </c>
      <c r="D1909" s="77" t="s">
        <v>4820</v>
      </c>
      <c r="E1909" s="77" t="s">
        <v>2068</v>
      </c>
      <c r="F1909" s="77" t="s">
        <v>2129</v>
      </c>
      <c r="G1909" s="78">
        <v>1500000</v>
      </c>
      <c r="H1909" s="78">
        <v>1500000</v>
      </c>
      <c r="I1909" s="55" t="s">
        <v>126</v>
      </c>
      <c r="J1909" s="55" t="s">
        <v>148</v>
      </c>
      <c r="K1909" s="77" t="s">
        <v>4821</v>
      </c>
      <c r="L1909" s="77" t="s">
        <v>115</v>
      </c>
      <c r="M1909" s="77"/>
      <c r="N1909" s="77" t="s">
        <v>5272</v>
      </c>
    </row>
    <row r="1910" spans="1:14" s="61" customFormat="1" ht="66">
      <c r="A1910" s="77">
        <v>2830</v>
      </c>
      <c r="B1910" s="77" t="s">
        <v>56</v>
      </c>
      <c r="C1910" s="77" t="s">
        <v>1842</v>
      </c>
      <c r="D1910" s="77" t="s">
        <v>4822</v>
      </c>
      <c r="E1910" s="77" t="s">
        <v>2068</v>
      </c>
      <c r="F1910" s="77" t="s">
        <v>93</v>
      </c>
      <c r="G1910" s="78">
        <v>1372277</v>
      </c>
      <c r="H1910" s="78">
        <v>1335000</v>
      </c>
      <c r="I1910" s="55" t="s">
        <v>120</v>
      </c>
      <c r="J1910" s="55" t="s">
        <v>157</v>
      </c>
      <c r="K1910" s="77" t="s">
        <v>1834</v>
      </c>
      <c r="L1910" s="77" t="s">
        <v>115</v>
      </c>
      <c r="M1910" s="77"/>
      <c r="N1910" s="77" t="s">
        <v>5272</v>
      </c>
    </row>
    <row r="1911" spans="1:14" s="61" customFormat="1" ht="49.5">
      <c r="A1911" s="77">
        <v>2831</v>
      </c>
      <c r="B1911" s="77" t="s">
        <v>56</v>
      </c>
      <c r="C1911" s="77" t="s">
        <v>1842</v>
      </c>
      <c r="D1911" s="77" t="s">
        <v>4823</v>
      </c>
      <c r="E1911" s="77" t="s">
        <v>2068</v>
      </c>
      <c r="F1911" s="77" t="s">
        <v>93</v>
      </c>
      <c r="G1911" s="78">
        <v>1158774</v>
      </c>
      <c r="H1911" s="78">
        <v>1120000</v>
      </c>
      <c r="I1911" s="55" t="s">
        <v>120</v>
      </c>
      <c r="J1911" s="55" t="s">
        <v>148</v>
      </c>
      <c r="K1911" s="77" t="s">
        <v>1868</v>
      </c>
      <c r="L1911" s="77" t="s">
        <v>115</v>
      </c>
      <c r="M1911" s="77"/>
      <c r="N1911" s="77" t="s">
        <v>5272</v>
      </c>
    </row>
    <row r="1912" spans="1:14" s="61" customFormat="1" ht="66">
      <c r="A1912" s="77">
        <v>2832</v>
      </c>
      <c r="B1912" s="77" t="s">
        <v>56</v>
      </c>
      <c r="C1912" s="77" t="s">
        <v>1842</v>
      </c>
      <c r="D1912" s="77" t="s">
        <v>4824</v>
      </c>
      <c r="E1912" s="77" t="s">
        <v>2068</v>
      </c>
      <c r="F1912" s="77" t="s">
        <v>93</v>
      </c>
      <c r="G1912" s="78">
        <v>3724841</v>
      </c>
      <c r="H1912" s="78">
        <v>3600000</v>
      </c>
      <c r="I1912" s="55" t="s">
        <v>120</v>
      </c>
      <c r="J1912" s="55" t="s">
        <v>148</v>
      </c>
      <c r="K1912" s="77" t="s">
        <v>1868</v>
      </c>
      <c r="L1912" s="77" t="s">
        <v>115</v>
      </c>
      <c r="M1912" s="77"/>
      <c r="N1912" s="77" t="s">
        <v>5268</v>
      </c>
    </row>
    <row r="1913" spans="1:14" s="61" customFormat="1" ht="82.5">
      <c r="A1913" s="77">
        <v>2833</v>
      </c>
      <c r="B1913" s="77" t="s">
        <v>56</v>
      </c>
      <c r="C1913" s="77" t="s">
        <v>1842</v>
      </c>
      <c r="D1913" s="77" t="s">
        <v>4825</v>
      </c>
      <c r="E1913" s="77" t="s">
        <v>2068</v>
      </c>
      <c r="F1913" s="77" t="s">
        <v>2129</v>
      </c>
      <c r="G1913" s="78">
        <v>1238000</v>
      </c>
      <c r="H1913" s="78">
        <v>1200000</v>
      </c>
      <c r="I1913" s="55" t="s">
        <v>157</v>
      </c>
      <c r="J1913" s="55" t="s">
        <v>113</v>
      </c>
      <c r="K1913" s="77" t="s">
        <v>1902</v>
      </c>
      <c r="L1913" s="77" t="s">
        <v>115</v>
      </c>
      <c r="M1913" s="77"/>
      <c r="N1913" s="77" t="s">
        <v>5283</v>
      </c>
    </row>
    <row r="1914" spans="1:14" s="61" customFormat="1" ht="66">
      <c r="A1914" s="77">
        <v>2834</v>
      </c>
      <c r="B1914" s="77" t="s">
        <v>56</v>
      </c>
      <c r="C1914" s="77" t="s">
        <v>1842</v>
      </c>
      <c r="D1914" s="77" t="s">
        <v>4826</v>
      </c>
      <c r="E1914" s="77" t="s">
        <v>2068</v>
      </c>
      <c r="F1914" s="77" t="s">
        <v>2502</v>
      </c>
      <c r="G1914" s="78">
        <v>1173720</v>
      </c>
      <c r="H1914" s="78">
        <v>1160000</v>
      </c>
      <c r="I1914" s="55" t="s">
        <v>132</v>
      </c>
      <c r="J1914" s="55" t="s">
        <v>113</v>
      </c>
      <c r="K1914" s="77" t="s">
        <v>1902</v>
      </c>
      <c r="L1914" s="77" t="s">
        <v>115</v>
      </c>
      <c r="M1914" s="77"/>
      <c r="N1914" s="77" t="s">
        <v>5268</v>
      </c>
    </row>
    <row r="1915" spans="1:14" s="61" customFormat="1" ht="33">
      <c r="A1915" s="77">
        <v>2835</v>
      </c>
      <c r="B1915" s="77" t="s">
        <v>56</v>
      </c>
      <c r="C1915" s="77" t="s">
        <v>1842</v>
      </c>
      <c r="D1915" s="77" t="s">
        <v>4827</v>
      </c>
      <c r="E1915" s="77" t="s">
        <v>2068</v>
      </c>
      <c r="F1915" s="77" t="s">
        <v>93</v>
      </c>
      <c r="G1915" s="78">
        <v>10062900</v>
      </c>
      <c r="H1915" s="78">
        <v>8961957</v>
      </c>
      <c r="I1915" s="55" t="s">
        <v>132</v>
      </c>
      <c r="J1915" s="55" t="s">
        <v>113</v>
      </c>
      <c r="K1915" s="77" t="s">
        <v>1834</v>
      </c>
      <c r="L1915" s="77" t="s">
        <v>115</v>
      </c>
      <c r="M1915" s="77"/>
      <c r="N1915" s="77" t="s">
        <v>5267</v>
      </c>
    </row>
    <row r="1916" spans="1:14" s="61" customFormat="1" ht="33">
      <c r="A1916" s="77">
        <v>2836</v>
      </c>
      <c r="B1916" s="77" t="s">
        <v>56</v>
      </c>
      <c r="C1916" s="77" t="s">
        <v>1842</v>
      </c>
      <c r="D1916" s="77" t="s">
        <v>4828</v>
      </c>
      <c r="E1916" s="77" t="s">
        <v>2068</v>
      </c>
      <c r="F1916" s="77" t="s">
        <v>93</v>
      </c>
      <c r="G1916" s="78">
        <v>16620000</v>
      </c>
      <c r="H1916" s="78">
        <v>15970000</v>
      </c>
      <c r="I1916" s="55" t="s">
        <v>132</v>
      </c>
      <c r="J1916" s="55" t="s">
        <v>113</v>
      </c>
      <c r="K1916" s="77" t="s">
        <v>1868</v>
      </c>
      <c r="L1916" s="77" t="s">
        <v>115</v>
      </c>
      <c r="M1916" s="77"/>
      <c r="N1916" s="77" t="s">
        <v>5267</v>
      </c>
    </row>
    <row r="1917" spans="1:14" s="61" customFormat="1" ht="49.5">
      <c r="A1917" s="77">
        <v>2837</v>
      </c>
      <c r="B1917" s="77" t="s">
        <v>56</v>
      </c>
      <c r="C1917" s="77" t="s">
        <v>1842</v>
      </c>
      <c r="D1917" s="77" t="s">
        <v>4829</v>
      </c>
      <c r="E1917" s="77" t="s">
        <v>2068</v>
      </c>
      <c r="F1917" s="77" t="s">
        <v>2849</v>
      </c>
      <c r="G1917" s="78">
        <v>39139809</v>
      </c>
      <c r="H1917" s="78">
        <v>34380000</v>
      </c>
      <c r="I1917" s="55" t="s">
        <v>132</v>
      </c>
      <c r="J1917" s="55" t="s">
        <v>113</v>
      </c>
      <c r="K1917" s="77" t="s">
        <v>497</v>
      </c>
      <c r="L1917" s="77" t="s">
        <v>115</v>
      </c>
      <c r="M1917" s="77"/>
      <c r="N1917" s="77" t="s">
        <v>5272</v>
      </c>
    </row>
    <row r="1918" spans="1:14" s="61" customFormat="1" ht="49.5">
      <c r="A1918" s="77">
        <v>2838</v>
      </c>
      <c r="B1918" s="77" t="s">
        <v>56</v>
      </c>
      <c r="C1918" s="77" t="s">
        <v>1842</v>
      </c>
      <c r="D1918" s="77" t="s">
        <v>4830</v>
      </c>
      <c r="E1918" s="77" t="s">
        <v>2068</v>
      </c>
      <c r="F1918" s="77" t="s">
        <v>93</v>
      </c>
      <c r="G1918" s="78">
        <v>7217904</v>
      </c>
      <c r="H1918" s="78">
        <v>6690000</v>
      </c>
      <c r="I1918" s="55" t="s">
        <v>191</v>
      </c>
      <c r="J1918" s="55" t="s">
        <v>127</v>
      </c>
      <c r="K1918" s="77" t="s">
        <v>338</v>
      </c>
      <c r="L1918" s="77" t="s">
        <v>115</v>
      </c>
      <c r="M1918" s="77"/>
      <c r="N1918" s="77" t="s">
        <v>5268</v>
      </c>
    </row>
    <row r="1919" spans="1:14" s="61" customFormat="1" ht="49.5">
      <c r="A1919" s="77">
        <v>2839</v>
      </c>
      <c r="B1919" s="77" t="s">
        <v>56</v>
      </c>
      <c r="C1919" s="77" t="s">
        <v>1842</v>
      </c>
      <c r="D1919" s="77" t="s">
        <v>4831</v>
      </c>
      <c r="E1919" s="77" t="s">
        <v>2068</v>
      </c>
      <c r="F1919" s="77" t="s">
        <v>93</v>
      </c>
      <c r="G1919" s="78">
        <v>2131474</v>
      </c>
      <c r="H1919" s="78">
        <v>1730000</v>
      </c>
      <c r="I1919" s="55" t="s">
        <v>191</v>
      </c>
      <c r="J1919" s="55" t="s">
        <v>127</v>
      </c>
      <c r="K1919" s="77" t="s">
        <v>2040</v>
      </c>
      <c r="L1919" s="77" t="s">
        <v>115</v>
      </c>
      <c r="M1919" s="77"/>
      <c r="N1919" s="77" t="s">
        <v>5313</v>
      </c>
    </row>
    <row r="1920" spans="1:14" s="61" customFormat="1" ht="33">
      <c r="A1920" s="77">
        <v>2840</v>
      </c>
      <c r="B1920" s="77" t="s">
        <v>56</v>
      </c>
      <c r="C1920" s="77" t="s">
        <v>1842</v>
      </c>
      <c r="D1920" s="77" t="s">
        <v>4832</v>
      </c>
      <c r="E1920" s="77" t="s">
        <v>2068</v>
      </c>
      <c r="F1920" s="77" t="s">
        <v>2849</v>
      </c>
      <c r="G1920" s="78">
        <v>3183109</v>
      </c>
      <c r="H1920" s="78">
        <v>2533271</v>
      </c>
      <c r="I1920" s="55" t="s">
        <v>191</v>
      </c>
      <c r="J1920" s="55" t="s">
        <v>127</v>
      </c>
      <c r="K1920" s="77" t="s">
        <v>1868</v>
      </c>
      <c r="L1920" s="77" t="s">
        <v>115</v>
      </c>
      <c r="M1920" s="77"/>
      <c r="N1920" s="77" t="s">
        <v>5268</v>
      </c>
    </row>
    <row r="1921" spans="1:14" s="61" customFormat="1" ht="82.5">
      <c r="A1921" s="77">
        <v>2841</v>
      </c>
      <c r="B1921" s="77" t="s">
        <v>56</v>
      </c>
      <c r="C1921" s="77" t="s">
        <v>1842</v>
      </c>
      <c r="D1921" s="77" t="s">
        <v>4833</v>
      </c>
      <c r="E1921" s="77" t="s">
        <v>2068</v>
      </c>
      <c r="F1921" s="77" t="s">
        <v>2129</v>
      </c>
      <c r="G1921" s="78">
        <v>14341680</v>
      </c>
      <c r="H1921" s="78">
        <v>14300000</v>
      </c>
      <c r="I1921" s="55" t="s">
        <v>127</v>
      </c>
      <c r="J1921" s="55" t="s">
        <v>277</v>
      </c>
      <c r="K1921" s="77" t="s">
        <v>358</v>
      </c>
      <c r="L1921" s="77" t="s">
        <v>115</v>
      </c>
      <c r="M1921" s="77"/>
      <c r="N1921" s="77" t="s">
        <v>5268</v>
      </c>
    </row>
    <row r="1922" spans="1:14" s="61" customFormat="1" ht="82.5">
      <c r="A1922" s="77">
        <v>2842</v>
      </c>
      <c r="B1922" s="77" t="s">
        <v>56</v>
      </c>
      <c r="C1922" s="77" t="s">
        <v>4834</v>
      </c>
      <c r="D1922" s="77" t="s">
        <v>4835</v>
      </c>
      <c r="E1922" s="77" t="s">
        <v>2068</v>
      </c>
      <c r="F1922" s="77" t="s">
        <v>93</v>
      </c>
      <c r="G1922" s="78">
        <v>11114121</v>
      </c>
      <c r="H1922" s="78">
        <v>9780000</v>
      </c>
      <c r="I1922" s="55" t="s">
        <v>127</v>
      </c>
      <c r="J1922" s="55" t="s">
        <v>188</v>
      </c>
      <c r="K1922" s="77" t="s">
        <v>1879</v>
      </c>
      <c r="L1922" s="77" t="s">
        <v>115</v>
      </c>
      <c r="M1922" s="77"/>
      <c r="N1922" s="77" t="s">
        <v>5269</v>
      </c>
    </row>
    <row r="1923" spans="1:14" s="61" customFormat="1" ht="33">
      <c r="A1923" s="77">
        <v>2843</v>
      </c>
      <c r="B1923" s="77" t="s">
        <v>56</v>
      </c>
      <c r="C1923" s="77" t="s">
        <v>4836</v>
      </c>
      <c r="D1923" s="77" t="s">
        <v>4837</v>
      </c>
      <c r="E1923" s="77" t="s">
        <v>2068</v>
      </c>
      <c r="F1923" s="77" t="s">
        <v>93</v>
      </c>
      <c r="G1923" s="78">
        <v>12529418</v>
      </c>
      <c r="H1923" s="78">
        <v>10900000</v>
      </c>
      <c r="I1923" s="55" t="s">
        <v>174</v>
      </c>
      <c r="J1923" s="55" t="s">
        <v>126</v>
      </c>
      <c r="K1923" s="77" t="s">
        <v>1868</v>
      </c>
      <c r="L1923" s="77" t="s">
        <v>115</v>
      </c>
      <c r="M1923" s="77"/>
      <c r="N1923" s="77" t="s">
        <v>5267</v>
      </c>
    </row>
    <row r="1924" spans="1:14" s="61" customFormat="1" ht="148.5">
      <c r="A1924" s="77">
        <v>2844</v>
      </c>
      <c r="B1924" s="77" t="s">
        <v>56</v>
      </c>
      <c r="C1924" s="77" t="s">
        <v>4836</v>
      </c>
      <c r="D1924" s="77" t="s">
        <v>4838</v>
      </c>
      <c r="E1924" s="77" t="s">
        <v>2068</v>
      </c>
      <c r="F1924" s="77" t="s">
        <v>93</v>
      </c>
      <c r="G1924" s="78">
        <v>1779610</v>
      </c>
      <c r="H1924" s="78">
        <v>1698060</v>
      </c>
      <c r="I1924" s="55" t="s">
        <v>132</v>
      </c>
      <c r="J1924" s="55" t="s">
        <v>153</v>
      </c>
      <c r="K1924" s="77" t="s">
        <v>4839</v>
      </c>
      <c r="L1924" s="77" t="s">
        <v>115</v>
      </c>
      <c r="M1924" s="77"/>
      <c r="N1924" s="77" t="s">
        <v>5268</v>
      </c>
    </row>
    <row r="1925" spans="1:14" s="61" customFormat="1" ht="49.5">
      <c r="A1925" s="77">
        <v>2845</v>
      </c>
      <c r="B1925" s="77" t="s">
        <v>56</v>
      </c>
      <c r="C1925" s="77" t="s">
        <v>4840</v>
      </c>
      <c r="D1925" s="77" t="s">
        <v>4841</v>
      </c>
      <c r="E1925" s="77" t="s">
        <v>2068</v>
      </c>
      <c r="F1925" s="77" t="s">
        <v>93</v>
      </c>
      <c r="G1925" s="78">
        <v>28602866</v>
      </c>
      <c r="H1925" s="78">
        <v>26720000</v>
      </c>
      <c r="I1925" s="55" t="s">
        <v>261</v>
      </c>
      <c r="J1925" s="55" t="s">
        <v>174</v>
      </c>
      <c r="K1925" s="77" t="s">
        <v>4842</v>
      </c>
      <c r="L1925" s="77" t="s">
        <v>115</v>
      </c>
      <c r="M1925" s="77"/>
      <c r="N1925" s="77" t="s">
        <v>5268</v>
      </c>
    </row>
    <row r="1926" spans="1:14" s="61" customFormat="1" ht="49.5">
      <c r="A1926" s="77">
        <v>2846</v>
      </c>
      <c r="B1926" s="77" t="s">
        <v>56</v>
      </c>
      <c r="C1926" s="77" t="s">
        <v>4840</v>
      </c>
      <c r="D1926" s="77" t="s">
        <v>4843</v>
      </c>
      <c r="E1926" s="77" t="s">
        <v>2068</v>
      </c>
      <c r="F1926" s="77" t="s">
        <v>93</v>
      </c>
      <c r="G1926" s="78">
        <v>16950602</v>
      </c>
      <c r="H1926" s="78">
        <v>11757000</v>
      </c>
      <c r="I1926" s="55" t="s">
        <v>120</v>
      </c>
      <c r="J1926" s="55" t="s">
        <v>153</v>
      </c>
      <c r="K1926" s="77" t="s">
        <v>264</v>
      </c>
      <c r="L1926" s="77" t="s">
        <v>115</v>
      </c>
      <c r="M1926" s="77"/>
      <c r="N1926" s="77" t="s">
        <v>5272</v>
      </c>
    </row>
    <row r="1927" spans="1:14" s="61" customFormat="1" ht="66">
      <c r="A1927" s="77">
        <v>2847</v>
      </c>
      <c r="B1927" s="77" t="s">
        <v>56</v>
      </c>
      <c r="C1927" s="77" t="s">
        <v>4840</v>
      </c>
      <c r="D1927" s="77" t="s">
        <v>4844</v>
      </c>
      <c r="E1927" s="77" t="s">
        <v>2068</v>
      </c>
      <c r="F1927" s="77" t="s">
        <v>93</v>
      </c>
      <c r="G1927" s="78">
        <v>24495106</v>
      </c>
      <c r="H1927" s="78">
        <v>23288000</v>
      </c>
      <c r="I1927" s="55" t="s">
        <v>136</v>
      </c>
      <c r="J1927" s="55" t="s">
        <v>188</v>
      </c>
      <c r="K1927" s="77" t="s">
        <v>358</v>
      </c>
      <c r="L1927" s="77" t="s">
        <v>115</v>
      </c>
      <c r="M1927" s="77"/>
      <c r="N1927" s="77" t="s">
        <v>5272</v>
      </c>
    </row>
    <row r="1928" spans="1:14" s="61" customFormat="1" ht="82.5">
      <c r="A1928" s="77">
        <v>2848</v>
      </c>
      <c r="B1928" s="77" t="s">
        <v>56</v>
      </c>
      <c r="C1928" s="77" t="s">
        <v>4845</v>
      </c>
      <c r="D1928" s="77" t="s">
        <v>4846</v>
      </c>
      <c r="E1928" s="77" t="s">
        <v>2068</v>
      </c>
      <c r="F1928" s="77" t="s">
        <v>2129</v>
      </c>
      <c r="G1928" s="78">
        <v>1795640</v>
      </c>
      <c r="H1928" s="78">
        <v>1670000</v>
      </c>
      <c r="I1928" s="55" t="s">
        <v>191</v>
      </c>
      <c r="J1928" s="55" t="s">
        <v>127</v>
      </c>
      <c r="K1928" s="77" t="s">
        <v>482</v>
      </c>
      <c r="L1928" s="77" t="s">
        <v>115</v>
      </c>
      <c r="M1928" s="77"/>
      <c r="N1928" s="77" t="s">
        <v>5268</v>
      </c>
    </row>
    <row r="1929" spans="1:14" s="61" customFormat="1" ht="82.5">
      <c r="A1929" s="77">
        <v>2849</v>
      </c>
      <c r="B1929" s="77" t="s">
        <v>56</v>
      </c>
      <c r="C1929" s="77" t="s">
        <v>1853</v>
      </c>
      <c r="D1929" s="77" t="s">
        <v>4847</v>
      </c>
      <c r="E1929" s="77" t="s">
        <v>2068</v>
      </c>
      <c r="F1929" s="77" t="s">
        <v>2133</v>
      </c>
      <c r="G1929" s="78">
        <v>4780500</v>
      </c>
      <c r="H1929" s="78">
        <v>4684890</v>
      </c>
      <c r="I1929" s="55" t="s">
        <v>2755</v>
      </c>
      <c r="J1929" s="55" t="s">
        <v>210</v>
      </c>
      <c r="K1929" s="77" t="s">
        <v>264</v>
      </c>
      <c r="L1929" s="77" t="s">
        <v>115</v>
      </c>
      <c r="M1929" s="77"/>
      <c r="N1929" s="77" t="s">
        <v>5268</v>
      </c>
    </row>
    <row r="1930" spans="1:14" s="61" customFormat="1" ht="82.5">
      <c r="A1930" s="77">
        <v>2850</v>
      </c>
      <c r="B1930" s="77" t="s">
        <v>56</v>
      </c>
      <c r="C1930" s="77" t="s">
        <v>1853</v>
      </c>
      <c r="D1930" s="77" t="s">
        <v>4848</v>
      </c>
      <c r="E1930" s="77" t="s">
        <v>2068</v>
      </c>
      <c r="F1930" s="77" t="s">
        <v>2133</v>
      </c>
      <c r="G1930" s="78">
        <v>2001969</v>
      </c>
      <c r="H1930" s="78">
        <v>2001969</v>
      </c>
      <c r="I1930" s="55" t="s">
        <v>240</v>
      </c>
      <c r="J1930" s="55" t="s">
        <v>221</v>
      </c>
      <c r="K1930" s="77" t="s">
        <v>1855</v>
      </c>
      <c r="L1930" s="77" t="s">
        <v>115</v>
      </c>
      <c r="M1930" s="77"/>
      <c r="N1930" s="77" t="s">
        <v>5288</v>
      </c>
    </row>
    <row r="1931" spans="1:14" s="61" customFormat="1" ht="99">
      <c r="A1931" s="77">
        <v>2851</v>
      </c>
      <c r="B1931" s="77" t="s">
        <v>56</v>
      </c>
      <c r="C1931" s="77" t="s">
        <v>1853</v>
      </c>
      <c r="D1931" s="77" t="s">
        <v>4849</v>
      </c>
      <c r="E1931" s="77" t="s">
        <v>2068</v>
      </c>
      <c r="F1931" s="77" t="s">
        <v>2133</v>
      </c>
      <c r="G1931" s="78">
        <v>7161839</v>
      </c>
      <c r="H1931" s="78">
        <v>6949200</v>
      </c>
      <c r="I1931" s="55" t="s">
        <v>261</v>
      </c>
      <c r="J1931" s="55" t="s">
        <v>191</v>
      </c>
      <c r="K1931" s="77" t="s">
        <v>4850</v>
      </c>
      <c r="L1931" s="77" t="s">
        <v>176</v>
      </c>
      <c r="M1931" s="77" t="s">
        <v>5271</v>
      </c>
      <c r="N1931" s="77"/>
    </row>
    <row r="1932" spans="1:14" s="61" customFormat="1" ht="49.5">
      <c r="A1932" s="77">
        <v>2852</v>
      </c>
      <c r="B1932" s="77" t="s">
        <v>56</v>
      </c>
      <c r="C1932" s="77" t="s">
        <v>1853</v>
      </c>
      <c r="D1932" s="77" t="s">
        <v>4851</v>
      </c>
      <c r="E1932" s="77" t="s">
        <v>2068</v>
      </c>
      <c r="F1932" s="77" t="s">
        <v>2133</v>
      </c>
      <c r="G1932" s="78">
        <v>5273923</v>
      </c>
      <c r="H1932" s="78">
        <v>5114320</v>
      </c>
      <c r="I1932" s="55" t="s">
        <v>261</v>
      </c>
      <c r="J1932" s="55" t="s">
        <v>126</v>
      </c>
      <c r="K1932" s="77" t="s">
        <v>1879</v>
      </c>
      <c r="L1932" s="77" t="s">
        <v>115</v>
      </c>
      <c r="M1932" s="77"/>
      <c r="N1932" s="77" t="s">
        <v>5268</v>
      </c>
    </row>
    <row r="1933" spans="1:14" s="61" customFormat="1" ht="165">
      <c r="A1933" s="77">
        <v>2853</v>
      </c>
      <c r="B1933" s="77" t="s">
        <v>56</v>
      </c>
      <c r="C1933" s="77" t="s">
        <v>1853</v>
      </c>
      <c r="D1933" s="77" t="s">
        <v>4852</v>
      </c>
      <c r="E1933" s="77" t="s">
        <v>2068</v>
      </c>
      <c r="F1933" s="77" t="s">
        <v>2133</v>
      </c>
      <c r="G1933" s="78">
        <v>5000000</v>
      </c>
      <c r="H1933" s="78">
        <v>5000000</v>
      </c>
      <c r="I1933" s="55" t="s">
        <v>195</v>
      </c>
      <c r="J1933" s="55" t="s">
        <v>120</v>
      </c>
      <c r="K1933" s="77" t="s">
        <v>4853</v>
      </c>
      <c r="L1933" s="77" t="s">
        <v>115</v>
      </c>
      <c r="M1933" s="77"/>
      <c r="N1933" s="77" t="s">
        <v>5268</v>
      </c>
    </row>
    <row r="1934" spans="1:14" s="61" customFormat="1" ht="99">
      <c r="A1934" s="77">
        <v>2854</v>
      </c>
      <c r="B1934" s="77" t="s">
        <v>56</v>
      </c>
      <c r="C1934" s="77" t="s">
        <v>1853</v>
      </c>
      <c r="D1934" s="77" t="s">
        <v>4854</v>
      </c>
      <c r="E1934" s="77" t="s">
        <v>2068</v>
      </c>
      <c r="F1934" s="77" t="s">
        <v>2133</v>
      </c>
      <c r="G1934" s="78">
        <v>2931444</v>
      </c>
      <c r="H1934" s="78">
        <v>2610000</v>
      </c>
      <c r="I1934" s="55" t="s">
        <v>174</v>
      </c>
      <c r="J1934" s="55" t="s">
        <v>127</v>
      </c>
      <c r="K1934" s="77" t="s">
        <v>204</v>
      </c>
      <c r="L1934" s="77" t="s">
        <v>176</v>
      </c>
      <c r="M1934" s="77" t="s">
        <v>5279</v>
      </c>
      <c r="N1934" s="77"/>
    </row>
    <row r="1935" spans="1:14" s="61" customFormat="1" ht="99">
      <c r="A1935" s="77">
        <v>2855</v>
      </c>
      <c r="B1935" s="77" t="s">
        <v>56</v>
      </c>
      <c r="C1935" s="77" t="s">
        <v>1853</v>
      </c>
      <c r="D1935" s="77" t="s">
        <v>4855</v>
      </c>
      <c r="E1935" s="77" t="s">
        <v>2068</v>
      </c>
      <c r="F1935" s="77" t="s">
        <v>2133</v>
      </c>
      <c r="G1935" s="78">
        <v>5528000</v>
      </c>
      <c r="H1935" s="78">
        <v>4320000</v>
      </c>
      <c r="I1935" s="55" t="s">
        <v>174</v>
      </c>
      <c r="J1935" s="55" t="s">
        <v>141</v>
      </c>
      <c r="K1935" s="77" t="s">
        <v>4856</v>
      </c>
      <c r="L1935" s="77" t="s">
        <v>115</v>
      </c>
      <c r="M1935" s="77"/>
      <c r="N1935" s="77" t="s">
        <v>5272</v>
      </c>
    </row>
    <row r="1936" spans="1:14" s="61" customFormat="1" ht="132">
      <c r="A1936" s="77">
        <v>2856</v>
      </c>
      <c r="B1936" s="77" t="s">
        <v>56</v>
      </c>
      <c r="C1936" s="77" t="s">
        <v>1853</v>
      </c>
      <c r="D1936" s="77" t="s">
        <v>4857</v>
      </c>
      <c r="E1936" s="77" t="s">
        <v>2068</v>
      </c>
      <c r="F1936" s="77" t="s">
        <v>2133</v>
      </c>
      <c r="G1936" s="78">
        <v>2000000</v>
      </c>
      <c r="H1936" s="78">
        <v>2000000</v>
      </c>
      <c r="I1936" s="55" t="s">
        <v>126</v>
      </c>
      <c r="J1936" s="55" t="s">
        <v>221</v>
      </c>
      <c r="K1936" s="77" t="s">
        <v>4858</v>
      </c>
      <c r="L1936" s="77" t="s">
        <v>115</v>
      </c>
      <c r="M1936" s="77"/>
      <c r="N1936" s="77" t="s">
        <v>5267</v>
      </c>
    </row>
    <row r="1937" spans="1:14" s="61" customFormat="1" ht="49.5">
      <c r="A1937" s="77">
        <v>2857</v>
      </c>
      <c r="B1937" s="77" t="s">
        <v>56</v>
      </c>
      <c r="C1937" s="77" t="s">
        <v>1853</v>
      </c>
      <c r="D1937" s="77" t="s">
        <v>4859</v>
      </c>
      <c r="E1937" s="77" t="s">
        <v>2068</v>
      </c>
      <c r="F1937" s="77" t="s">
        <v>2133</v>
      </c>
      <c r="G1937" s="78">
        <v>1730198</v>
      </c>
      <c r="H1937" s="78">
        <v>1600000</v>
      </c>
      <c r="I1937" s="55" t="s">
        <v>120</v>
      </c>
      <c r="J1937" s="55" t="s">
        <v>113</v>
      </c>
      <c r="K1937" s="77" t="s">
        <v>1868</v>
      </c>
      <c r="L1937" s="77" t="s">
        <v>115</v>
      </c>
      <c r="M1937" s="77"/>
      <c r="N1937" s="77" t="s">
        <v>5278</v>
      </c>
    </row>
    <row r="1938" spans="1:14" s="61" customFormat="1" ht="49.5">
      <c r="A1938" s="77">
        <v>2858</v>
      </c>
      <c r="B1938" s="77" t="s">
        <v>56</v>
      </c>
      <c r="C1938" s="77" t="s">
        <v>1853</v>
      </c>
      <c r="D1938" s="77" t="s">
        <v>4860</v>
      </c>
      <c r="E1938" s="77" t="s">
        <v>2068</v>
      </c>
      <c r="F1938" s="77" t="s">
        <v>2133</v>
      </c>
      <c r="G1938" s="78">
        <v>36225000</v>
      </c>
      <c r="H1938" s="78">
        <v>32200000</v>
      </c>
      <c r="I1938" s="55" t="s">
        <v>120</v>
      </c>
      <c r="J1938" s="55" t="s">
        <v>148</v>
      </c>
      <c r="K1938" s="77" t="s">
        <v>4861</v>
      </c>
      <c r="L1938" s="77" t="s">
        <v>115</v>
      </c>
      <c r="M1938" s="77"/>
      <c r="N1938" s="77" t="s">
        <v>5272</v>
      </c>
    </row>
    <row r="1939" spans="1:14" s="61" customFormat="1" ht="49.5">
      <c r="A1939" s="77">
        <v>2859</v>
      </c>
      <c r="B1939" s="77" t="s">
        <v>56</v>
      </c>
      <c r="C1939" s="77" t="s">
        <v>1853</v>
      </c>
      <c r="D1939" s="77" t="s">
        <v>4862</v>
      </c>
      <c r="E1939" s="77" t="s">
        <v>2068</v>
      </c>
      <c r="F1939" s="77" t="s">
        <v>2133</v>
      </c>
      <c r="G1939" s="78">
        <v>2166000</v>
      </c>
      <c r="H1939" s="78">
        <v>2166000</v>
      </c>
      <c r="I1939" s="55" t="s">
        <v>221</v>
      </c>
      <c r="J1939" s="55" t="s">
        <v>113</v>
      </c>
      <c r="K1939" s="77" t="s">
        <v>142</v>
      </c>
      <c r="L1939" s="77" t="s">
        <v>115</v>
      </c>
      <c r="M1939" s="77"/>
      <c r="N1939" s="77" t="s">
        <v>5272</v>
      </c>
    </row>
    <row r="1940" spans="1:14" s="61" customFormat="1" ht="49.5">
      <c r="A1940" s="77">
        <v>2860</v>
      </c>
      <c r="B1940" s="77" t="s">
        <v>56</v>
      </c>
      <c r="C1940" s="77" t="s">
        <v>1853</v>
      </c>
      <c r="D1940" s="77" t="s">
        <v>4863</v>
      </c>
      <c r="E1940" s="77" t="s">
        <v>2068</v>
      </c>
      <c r="F1940" s="77" t="s">
        <v>2133</v>
      </c>
      <c r="G1940" s="78">
        <v>7139000</v>
      </c>
      <c r="H1940" s="78">
        <v>6140000</v>
      </c>
      <c r="I1940" s="55" t="s">
        <v>132</v>
      </c>
      <c r="J1940" s="55" t="s">
        <v>153</v>
      </c>
      <c r="K1940" s="77" t="s">
        <v>4864</v>
      </c>
      <c r="L1940" s="77" t="s">
        <v>115</v>
      </c>
      <c r="M1940" s="77"/>
      <c r="N1940" s="77" t="s">
        <v>5268</v>
      </c>
    </row>
    <row r="1941" spans="1:14" s="61" customFormat="1" ht="49.5">
      <c r="A1941" s="77">
        <v>2861</v>
      </c>
      <c r="B1941" s="77" t="s">
        <v>56</v>
      </c>
      <c r="C1941" s="77" t="s">
        <v>1853</v>
      </c>
      <c r="D1941" s="77" t="s">
        <v>4865</v>
      </c>
      <c r="E1941" s="77" t="s">
        <v>2068</v>
      </c>
      <c r="F1941" s="77" t="s">
        <v>2133</v>
      </c>
      <c r="G1941" s="78">
        <v>2301000</v>
      </c>
      <c r="H1941" s="78">
        <v>2301000</v>
      </c>
      <c r="I1941" s="55" t="s">
        <v>132</v>
      </c>
      <c r="J1941" s="55" t="s">
        <v>113</v>
      </c>
      <c r="K1941" s="77" t="s">
        <v>142</v>
      </c>
      <c r="L1941" s="77" t="s">
        <v>115</v>
      </c>
      <c r="M1941" s="77"/>
      <c r="N1941" s="77" t="s">
        <v>5272</v>
      </c>
    </row>
    <row r="1942" spans="1:14" s="61" customFormat="1" ht="49.5">
      <c r="A1942" s="77">
        <v>2862</v>
      </c>
      <c r="B1942" s="77" t="s">
        <v>56</v>
      </c>
      <c r="C1942" s="77" t="s">
        <v>1853</v>
      </c>
      <c r="D1942" s="77" t="s">
        <v>4866</v>
      </c>
      <c r="E1942" s="77" t="s">
        <v>2068</v>
      </c>
      <c r="F1942" s="77" t="s">
        <v>2133</v>
      </c>
      <c r="G1942" s="78">
        <v>9396000</v>
      </c>
      <c r="H1942" s="78">
        <v>8982000</v>
      </c>
      <c r="I1942" s="55" t="s">
        <v>132</v>
      </c>
      <c r="J1942" s="55" t="s">
        <v>153</v>
      </c>
      <c r="K1942" s="77" t="s">
        <v>338</v>
      </c>
      <c r="L1942" s="77" t="s">
        <v>115</v>
      </c>
      <c r="M1942" s="77"/>
      <c r="N1942" s="77" t="s">
        <v>5268</v>
      </c>
    </row>
    <row r="1943" spans="1:14" s="61" customFormat="1" ht="49.5">
      <c r="A1943" s="77">
        <v>2863</v>
      </c>
      <c r="B1943" s="77" t="s">
        <v>56</v>
      </c>
      <c r="C1943" s="77" t="s">
        <v>1853</v>
      </c>
      <c r="D1943" s="77" t="s">
        <v>4867</v>
      </c>
      <c r="E1943" s="77" t="s">
        <v>2068</v>
      </c>
      <c r="F1943" s="77" t="s">
        <v>2133</v>
      </c>
      <c r="G1943" s="78">
        <v>6410000</v>
      </c>
      <c r="H1943" s="78">
        <v>6000000</v>
      </c>
      <c r="I1943" s="55" t="s">
        <v>132</v>
      </c>
      <c r="J1943" s="55" t="s">
        <v>153</v>
      </c>
      <c r="K1943" s="77" t="s">
        <v>497</v>
      </c>
      <c r="L1943" s="77" t="s">
        <v>115</v>
      </c>
      <c r="M1943" s="77"/>
      <c r="N1943" s="77" t="s">
        <v>5268</v>
      </c>
    </row>
    <row r="1944" spans="1:14" s="61" customFormat="1" ht="99">
      <c r="A1944" s="77">
        <v>2864</v>
      </c>
      <c r="B1944" s="77" t="s">
        <v>56</v>
      </c>
      <c r="C1944" s="77" t="s">
        <v>1853</v>
      </c>
      <c r="D1944" s="77" t="s">
        <v>4868</v>
      </c>
      <c r="E1944" s="77" t="s">
        <v>2068</v>
      </c>
      <c r="F1944" s="77" t="s">
        <v>2133</v>
      </c>
      <c r="G1944" s="78">
        <v>39380000</v>
      </c>
      <c r="H1944" s="78">
        <v>34850000</v>
      </c>
      <c r="I1944" s="55" t="s">
        <v>191</v>
      </c>
      <c r="J1944" s="55" t="s">
        <v>127</v>
      </c>
      <c r="K1944" s="77" t="s">
        <v>204</v>
      </c>
      <c r="L1944" s="77" t="s">
        <v>176</v>
      </c>
      <c r="M1944" s="77" t="s">
        <v>5271</v>
      </c>
      <c r="N1944" s="77"/>
    </row>
    <row r="1945" spans="1:14" s="61" customFormat="1" ht="49.5">
      <c r="A1945" s="77">
        <v>2865</v>
      </c>
      <c r="B1945" s="77" t="s">
        <v>56</v>
      </c>
      <c r="C1945" s="77" t="s">
        <v>1853</v>
      </c>
      <c r="D1945" s="77" t="s">
        <v>4869</v>
      </c>
      <c r="E1945" s="77" t="s">
        <v>2068</v>
      </c>
      <c r="F1945" s="77" t="s">
        <v>2133</v>
      </c>
      <c r="G1945" s="78">
        <v>9953000</v>
      </c>
      <c r="H1945" s="78">
        <v>8460000</v>
      </c>
      <c r="I1945" s="55" t="s">
        <v>191</v>
      </c>
      <c r="J1945" s="55" t="s">
        <v>214</v>
      </c>
      <c r="K1945" s="77" t="s">
        <v>1848</v>
      </c>
      <c r="L1945" s="77" t="s">
        <v>115</v>
      </c>
      <c r="M1945" s="77"/>
      <c r="N1945" s="77" t="s">
        <v>5288</v>
      </c>
    </row>
    <row r="1946" spans="1:14" s="61" customFormat="1" ht="33">
      <c r="A1946" s="77">
        <v>2866</v>
      </c>
      <c r="B1946" s="77" t="s">
        <v>56</v>
      </c>
      <c r="C1946" s="77" t="s">
        <v>4870</v>
      </c>
      <c r="D1946" s="77" t="s">
        <v>4871</v>
      </c>
      <c r="E1946" s="77" t="s">
        <v>2068</v>
      </c>
      <c r="F1946" s="77" t="s">
        <v>93</v>
      </c>
      <c r="G1946" s="78">
        <v>15761886</v>
      </c>
      <c r="H1946" s="78">
        <v>13300000</v>
      </c>
      <c r="I1946" s="55" t="s">
        <v>174</v>
      </c>
      <c r="J1946" s="55" t="s">
        <v>141</v>
      </c>
      <c r="K1946" s="77" t="s">
        <v>142</v>
      </c>
      <c r="L1946" s="77" t="s">
        <v>115</v>
      </c>
      <c r="M1946" s="77"/>
      <c r="N1946" s="77" t="s">
        <v>5267</v>
      </c>
    </row>
    <row r="1947" spans="1:14" s="61" customFormat="1" ht="49.5">
      <c r="A1947" s="77">
        <v>2867</v>
      </c>
      <c r="B1947" s="77" t="s">
        <v>56</v>
      </c>
      <c r="C1947" s="77" t="s">
        <v>4870</v>
      </c>
      <c r="D1947" s="77" t="s">
        <v>4872</v>
      </c>
      <c r="E1947" s="77" t="s">
        <v>2068</v>
      </c>
      <c r="F1947" s="77" t="s">
        <v>93</v>
      </c>
      <c r="G1947" s="78">
        <v>2989000</v>
      </c>
      <c r="H1947" s="78">
        <v>2219000</v>
      </c>
      <c r="I1947" s="55" t="s">
        <v>120</v>
      </c>
      <c r="J1947" s="55" t="s">
        <v>221</v>
      </c>
      <c r="K1947" s="77" t="s">
        <v>4873</v>
      </c>
      <c r="L1947" s="77" t="s">
        <v>115</v>
      </c>
      <c r="M1947" s="77"/>
      <c r="N1947" s="77" t="s">
        <v>5288</v>
      </c>
    </row>
    <row r="1948" spans="1:14" s="61" customFormat="1" ht="49.5">
      <c r="A1948" s="77">
        <v>2868</v>
      </c>
      <c r="B1948" s="77" t="s">
        <v>56</v>
      </c>
      <c r="C1948" s="77" t="s">
        <v>4870</v>
      </c>
      <c r="D1948" s="77" t="s">
        <v>4874</v>
      </c>
      <c r="E1948" s="77" t="s">
        <v>2068</v>
      </c>
      <c r="F1948" s="77" t="s">
        <v>2133</v>
      </c>
      <c r="G1948" s="78">
        <v>49880000</v>
      </c>
      <c r="H1948" s="78">
        <v>41250960</v>
      </c>
      <c r="I1948" s="55" t="s">
        <v>132</v>
      </c>
      <c r="J1948" s="55" t="s">
        <v>136</v>
      </c>
      <c r="K1948" s="77" t="s">
        <v>142</v>
      </c>
      <c r="L1948" s="77" t="s">
        <v>115</v>
      </c>
      <c r="M1948" s="77"/>
      <c r="N1948" s="77" t="s">
        <v>5268</v>
      </c>
    </row>
    <row r="1949" spans="1:14" s="61" customFormat="1" ht="33">
      <c r="A1949" s="77">
        <v>2869</v>
      </c>
      <c r="B1949" s="77" t="s">
        <v>56</v>
      </c>
      <c r="C1949" s="77" t="s">
        <v>1856</v>
      </c>
      <c r="D1949" s="77" t="s">
        <v>4875</v>
      </c>
      <c r="E1949" s="77" t="s">
        <v>2068</v>
      </c>
      <c r="F1949" s="77" t="s">
        <v>93</v>
      </c>
      <c r="G1949" s="78">
        <v>2880200</v>
      </c>
      <c r="H1949" s="78">
        <v>2700000</v>
      </c>
      <c r="I1949" s="55" t="s">
        <v>283</v>
      </c>
      <c r="J1949" s="55" t="s">
        <v>148</v>
      </c>
      <c r="K1949" s="77" t="s">
        <v>1876</v>
      </c>
      <c r="L1949" s="77" t="s">
        <v>115</v>
      </c>
      <c r="M1949" s="77"/>
      <c r="N1949" s="77" t="s">
        <v>5268</v>
      </c>
    </row>
    <row r="1950" spans="1:14" s="61" customFormat="1" ht="33">
      <c r="A1950" s="77">
        <v>2870</v>
      </c>
      <c r="B1950" s="77" t="s">
        <v>56</v>
      </c>
      <c r="C1950" s="77" t="s">
        <v>1856</v>
      </c>
      <c r="D1950" s="77" t="s">
        <v>4876</v>
      </c>
      <c r="E1950" s="77" t="s">
        <v>2068</v>
      </c>
      <c r="F1950" s="77" t="s">
        <v>93</v>
      </c>
      <c r="G1950" s="78">
        <v>5262600</v>
      </c>
      <c r="H1950" s="78">
        <v>4996000</v>
      </c>
      <c r="I1950" s="55" t="s">
        <v>174</v>
      </c>
      <c r="J1950" s="55" t="s">
        <v>148</v>
      </c>
      <c r="K1950" s="77" t="s">
        <v>497</v>
      </c>
      <c r="L1950" s="77" t="s">
        <v>115</v>
      </c>
      <c r="M1950" s="77"/>
      <c r="N1950" s="77" t="s">
        <v>5268</v>
      </c>
    </row>
    <row r="1951" spans="1:14" s="61" customFormat="1" ht="66">
      <c r="A1951" s="77">
        <v>2871</v>
      </c>
      <c r="B1951" s="77" t="s">
        <v>56</v>
      </c>
      <c r="C1951" s="77" t="s">
        <v>4877</v>
      </c>
      <c r="D1951" s="77" t="s">
        <v>4878</v>
      </c>
      <c r="E1951" s="77" t="s">
        <v>2068</v>
      </c>
      <c r="F1951" s="77" t="s">
        <v>2849</v>
      </c>
      <c r="G1951" s="78">
        <v>4643974</v>
      </c>
      <c r="H1951" s="78">
        <v>3915000</v>
      </c>
      <c r="I1951" s="55" t="s">
        <v>141</v>
      </c>
      <c r="J1951" s="55" t="s">
        <v>126</v>
      </c>
      <c r="K1951" s="77" t="s">
        <v>4879</v>
      </c>
      <c r="L1951" s="77" t="s">
        <v>115</v>
      </c>
      <c r="M1951" s="77"/>
      <c r="N1951" s="77" t="s">
        <v>5296</v>
      </c>
    </row>
    <row r="1952" spans="1:14" s="61" customFormat="1" ht="49.5">
      <c r="A1952" s="77">
        <v>2872</v>
      </c>
      <c r="B1952" s="77" t="s">
        <v>56</v>
      </c>
      <c r="C1952" s="77" t="s">
        <v>1858</v>
      </c>
      <c r="D1952" s="77" t="s">
        <v>4880</v>
      </c>
      <c r="E1952" s="77" t="s">
        <v>2068</v>
      </c>
      <c r="F1952" s="77" t="s">
        <v>2223</v>
      </c>
      <c r="G1952" s="78">
        <v>98000000</v>
      </c>
      <c r="H1952" s="78">
        <v>98000000</v>
      </c>
      <c r="I1952" s="55" t="s">
        <v>132</v>
      </c>
      <c r="J1952" s="55" t="s">
        <v>191</v>
      </c>
      <c r="K1952" s="77" t="s">
        <v>4881</v>
      </c>
      <c r="L1952" s="77" t="s">
        <v>115</v>
      </c>
      <c r="M1952" s="77"/>
      <c r="N1952" s="77" t="s">
        <v>5268</v>
      </c>
    </row>
    <row r="1953" spans="1:14" s="61" customFormat="1" ht="49.5">
      <c r="A1953" s="77">
        <v>2873</v>
      </c>
      <c r="B1953" s="77" t="s">
        <v>56</v>
      </c>
      <c r="C1953" s="77" t="s">
        <v>4882</v>
      </c>
      <c r="D1953" s="77" t="s">
        <v>4883</v>
      </c>
      <c r="E1953" s="77" t="s">
        <v>2068</v>
      </c>
      <c r="F1953" s="77" t="s">
        <v>2849</v>
      </c>
      <c r="G1953" s="78">
        <v>6750123</v>
      </c>
      <c r="H1953" s="78">
        <v>6378000</v>
      </c>
      <c r="I1953" s="55" t="s">
        <v>153</v>
      </c>
      <c r="J1953" s="55" t="s">
        <v>113</v>
      </c>
      <c r="K1953" s="77" t="s">
        <v>497</v>
      </c>
      <c r="L1953" s="77" t="s">
        <v>115</v>
      </c>
      <c r="M1953" s="77"/>
      <c r="N1953" s="77" t="s">
        <v>5268</v>
      </c>
    </row>
    <row r="1954" spans="1:14" s="61" customFormat="1" ht="33">
      <c r="A1954" s="77">
        <v>2874</v>
      </c>
      <c r="B1954" s="77" t="s">
        <v>56</v>
      </c>
      <c r="C1954" s="77" t="s">
        <v>4884</v>
      </c>
      <c r="D1954" s="77" t="s">
        <v>4885</v>
      </c>
      <c r="E1954" s="77" t="s">
        <v>2068</v>
      </c>
      <c r="F1954" s="77" t="s">
        <v>2849</v>
      </c>
      <c r="G1954" s="78">
        <v>4465902</v>
      </c>
      <c r="H1954" s="78">
        <v>4070000</v>
      </c>
      <c r="I1954" s="55" t="s">
        <v>136</v>
      </c>
      <c r="J1954" s="55" t="s">
        <v>212</v>
      </c>
      <c r="K1954" s="77" t="s">
        <v>1879</v>
      </c>
      <c r="L1954" s="77" t="s">
        <v>115</v>
      </c>
      <c r="M1954" s="77"/>
      <c r="N1954" s="77" t="s">
        <v>5268</v>
      </c>
    </row>
    <row r="1955" spans="1:14" s="61" customFormat="1" ht="33">
      <c r="A1955" s="77">
        <v>2875</v>
      </c>
      <c r="B1955" s="77" t="s">
        <v>56</v>
      </c>
      <c r="C1955" s="77" t="s">
        <v>4886</v>
      </c>
      <c r="D1955" s="77" t="s">
        <v>4887</v>
      </c>
      <c r="E1955" s="77" t="s">
        <v>2068</v>
      </c>
      <c r="F1955" s="77" t="s">
        <v>2079</v>
      </c>
      <c r="G1955" s="78">
        <v>1455470</v>
      </c>
      <c r="H1955" s="78">
        <v>1270000</v>
      </c>
      <c r="I1955" s="55" t="s">
        <v>174</v>
      </c>
      <c r="J1955" s="55" t="s">
        <v>131</v>
      </c>
      <c r="K1955" s="77" t="s">
        <v>1876</v>
      </c>
      <c r="L1955" s="77" t="s">
        <v>115</v>
      </c>
      <c r="M1955" s="77"/>
      <c r="N1955" s="77" t="s">
        <v>5268</v>
      </c>
    </row>
    <row r="1956" spans="1:14" s="61" customFormat="1" ht="49.5">
      <c r="A1956" s="77">
        <v>2876</v>
      </c>
      <c r="B1956" s="77" t="s">
        <v>56</v>
      </c>
      <c r="C1956" s="77" t="s">
        <v>4888</v>
      </c>
      <c r="D1956" s="77" t="s">
        <v>4889</v>
      </c>
      <c r="E1956" s="77" t="s">
        <v>2068</v>
      </c>
      <c r="F1956" s="77" t="s">
        <v>2074</v>
      </c>
      <c r="G1956" s="78">
        <v>1900603</v>
      </c>
      <c r="H1956" s="78">
        <v>1694000</v>
      </c>
      <c r="I1956" s="55" t="s">
        <v>126</v>
      </c>
      <c r="J1956" s="55" t="s">
        <v>131</v>
      </c>
      <c r="K1956" s="77" t="s">
        <v>1902</v>
      </c>
      <c r="L1956" s="77" t="s">
        <v>115</v>
      </c>
      <c r="M1956" s="77"/>
      <c r="N1956" s="77" t="s">
        <v>5268</v>
      </c>
    </row>
    <row r="1957" spans="1:14" s="61" customFormat="1" ht="33">
      <c r="A1957" s="77">
        <v>2877</v>
      </c>
      <c r="B1957" s="77" t="s">
        <v>56</v>
      </c>
      <c r="C1957" s="77" t="s">
        <v>4890</v>
      </c>
      <c r="D1957" s="77" t="s">
        <v>4891</v>
      </c>
      <c r="E1957" s="77" t="s">
        <v>2068</v>
      </c>
      <c r="F1957" s="77" t="s">
        <v>2079</v>
      </c>
      <c r="G1957" s="78">
        <v>1092828</v>
      </c>
      <c r="H1957" s="78">
        <v>513000</v>
      </c>
      <c r="I1957" s="55" t="s">
        <v>214</v>
      </c>
      <c r="J1957" s="55" t="s">
        <v>188</v>
      </c>
      <c r="K1957" s="77" t="s">
        <v>4873</v>
      </c>
      <c r="L1957" s="77" t="s">
        <v>115</v>
      </c>
      <c r="M1957" s="77"/>
      <c r="N1957" s="77" t="s">
        <v>5268</v>
      </c>
    </row>
    <row r="1958" spans="1:14" s="61" customFormat="1" ht="33">
      <c r="A1958" s="77">
        <v>2878</v>
      </c>
      <c r="B1958" s="77" t="s">
        <v>56</v>
      </c>
      <c r="C1958" s="77" t="s">
        <v>4892</v>
      </c>
      <c r="D1958" s="77" t="s">
        <v>4893</v>
      </c>
      <c r="E1958" s="77" t="s">
        <v>2068</v>
      </c>
      <c r="F1958" s="77" t="s">
        <v>2079</v>
      </c>
      <c r="G1958" s="78">
        <v>1843830</v>
      </c>
      <c r="H1958" s="78">
        <v>1831181</v>
      </c>
      <c r="I1958" s="55" t="s">
        <v>127</v>
      </c>
      <c r="J1958" s="55" t="s">
        <v>277</v>
      </c>
      <c r="K1958" s="77" t="s">
        <v>204</v>
      </c>
      <c r="L1958" s="77" t="s">
        <v>115</v>
      </c>
      <c r="M1958" s="77"/>
      <c r="N1958" s="77" t="s">
        <v>5268</v>
      </c>
    </row>
    <row r="1959" spans="1:14" s="61" customFormat="1" ht="49.5">
      <c r="A1959" s="77">
        <v>2879</v>
      </c>
      <c r="B1959" s="77" t="s">
        <v>56</v>
      </c>
      <c r="C1959" s="77" t="s">
        <v>4894</v>
      </c>
      <c r="D1959" s="77" t="s">
        <v>4895</v>
      </c>
      <c r="E1959" s="77" t="s">
        <v>2068</v>
      </c>
      <c r="F1959" s="77" t="s">
        <v>93</v>
      </c>
      <c r="G1959" s="78">
        <v>3984120</v>
      </c>
      <c r="H1959" s="78">
        <v>3682000</v>
      </c>
      <c r="I1959" s="55" t="s">
        <v>127</v>
      </c>
      <c r="J1959" s="55" t="s">
        <v>188</v>
      </c>
      <c r="K1959" s="77" t="s">
        <v>369</v>
      </c>
      <c r="L1959" s="77" t="s">
        <v>115</v>
      </c>
      <c r="M1959" s="77"/>
      <c r="N1959" s="77" t="s">
        <v>5294</v>
      </c>
    </row>
    <row r="1960" spans="1:14" s="61" customFormat="1" ht="49.5">
      <c r="A1960" s="77">
        <v>2880</v>
      </c>
      <c r="B1960" s="77" t="s">
        <v>56</v>
      </c>
      <c r="C1960" s="77" t="s">
        <v>4896</v>
      </c>
      <c r="D1960" s="77" t="s">
        <v>4897</v>
      </c>
      <c r="E1960" s="77" t="s">
        <v>2068</v>
      </c>
      <c r="F1960" s="77" t="s">
        <v>93</v>
      </c>
      <c r="G1960" s="78">
        <v>9056144</v>
      </c>
      <c r="H1960" s="78">
        <v>8450000</v>
      </c>
      <c r="I1960" s="55" t="s">
        <v>207</v>
      </c>
      <c r="J1960" s="55" t="s">
        <v>174</v>
      </c>
      <c r="K1960" s="77" t="s">
        <v>1879</v>
      </c>
      <c r="L1960" s="77" t="s">
        <v>115</v>
      </c>
      <c r="M1960" s="77"/>
      <c r="N1960" s="77" t="s">
        <v>5272</v>
      </c>
    </row>
    <row r="1961" spans="1:14" s="61" customFormat="1" ht="49.5">
      <c r="A1961" s="77">
        <v>2881</v>
      </c>
      <c r="B1961" s="77" t="s">
        <v>56</v>
      </c>
      <c r="C1961" s="77" t="s">
        <v>4896</v>
      </c>
      <c r="D1961" s="77" t="s">
        <v>4898</v>
      </c>
      <c r="E1961" s="77" t="s">
        <v>2068</v>
      </c>
      <c r="F1961" s="77" t="s">
        <v>93</v>
      </c>
      <c r="G1961" s="78">
        <v>6935754</v>
      </c>
      <c r="H1961" s="78">
        <v>6464000</v>
      </c>
      <c r="I1961" s="55" t="s">
        <v>132</v>
      </c>
      <c r="J1961" s="55" t="s">
        <v>153</v>
      </c>
      <c r="K1961" s="77" t="s">
        <v>1879</v>
      </c>
      <c r="L1961" s="77" t="s">
        <v>115</v>
      </c>
      <c r="M1961" s="77"/>
      <c r="N1961" s="77" t="s">
        <v>5268</v>
      </c>
    </row>
    <row r="1962" spans="1:14" s="61" customFormat="1" ht="33">
      <c r="A1962" s="77">
        <v>2882</v>
      </c>
      <c r="B1962" s="77" t="s">
        <v>56</v>
      </c>
      <c r="C1962" s="77" t="s">
        <v>4896</v>
      </c>
      <c r="D1962" s="77" t="s">
        <v>4899</v>
      </c>
      <c r="E1962" s="77" t="s">
        <v>2068</v>
      </c>
      <c r="F1962" s="77" t="s">
        <v>93</v>
      </c>
      <c r="G1962" s="78">
        <v>2554892</v>
      </c>
      <c r="H1962" s="78">
        <v>2525000</v>
      </c>
      <c r="I1962" s="55" t="s">
        <v>127</v>
      </c>
      <c r="J1962" s="55" t="s">
        <v>277</v>
      </c>
      <c r="K1962" s="77" t="s">
        <v>1879</v>
      </c>
      <c r="L1962" s="77" t="s">
        <v>115</v>
      </c>
      <c r="M1962" s="77"/>
      <c r="N1962" s="77" t="s">
        <v>5267</v>
      </c>
    </row>
    <row r="1963" spans="1:14" s="61" customFormat="1" ht="66">
      <c r="A1963" s="77">
        <v>2883</v>
      </c>
      <c r="B1963" s="77" t="s">
        <v>56</v>
      </c>
      <c r="C1963" s="77" t="s">
        <v>4900</v>
      </c>
      <c r="D1963" s="77" t="s">
        <v>4901</v>
      </c>
      <c r="E1963" s="77" t="s">
        <v>2068</v>
      </c>
      <c r="F1963" s="77" t="s">
        <v>93</v>
      </c>
      <c r="G1963" s="78">
        <v>2803546</v>
      </c>
      <c r="H1963" s="78">
        <v>2803546</v>
      </c>
      <c r="I1963" s="55" t="s">
        <v>174</v>
      </c>
      <c r="J1963" s="55" t="s">
        <v>210</v>
      </c>
      <c r="K1963" s="77" t="s">
        <v>1868</v>
      </c>
      <c r="L1963" s="77" t="s">
        <v>115</v>
      </c>
      <c r="M1963" s="77"/>
      <c r="N1963" s="77" t="s">
        <v>5288</v>
      </c>
    </row>
    <row r="1964" spans="1:14" s="61" customFormat="1" ht="66">
      <c r="A1964" s="77">
        <v>2884</v>
      </c>
      <c r="B1964" s="77" t="s">
        <v>56</v>
      </c>
      <c r="C1964" s="77" t="s">
        <v>4900</v>
      </c>
      <c r="D1964" s="77" t="s">
        <v>4902</v>
      </c>
      <c r="E1964" s="77" t="s">
        <v>2068</v>
      </c>
      <c r="F1964" s="77" t="s">
        <v>93</v>
      </c>
      <c r="G1964" s="78">
        <v>2810182</v>
      </c>
      <c r="H1964" s="78">
        <v>2460000</v>
      </c>
      <c r="I1964" s="55" t="s">
        <v>141</v>
      </c>
      <c r="J1964" s="55" t="s">
        <v>210</v>
      </c>
      <c r="K1964" s="77" t="s">
        <v>1868</v>
      </c>
      <c r="L1964" s="77" t="s">
        <v>115</v>
      </c>
      <c r="M1964" s="77"/>
      <c r="N1964" s="77" t="s">
        <v>5296</v>
      </c>
    </row>
    <row r="1965" spans="1:14" s="61" customFormat="1" ht="82.5">
      <c r="A1965" s="77">
        <v>2885</v>
      </c>
      <c r="B1965" s="77" t="s">
        <v>56</v>
      </c>
      <c r="C1965" s="77" t="s">
        <v>4900</v>
      </c>
      <c r="D1965" s="77" t="s">
        <v>4903</v>
      </c>
      <c r="E1965" s="77" t="s">
        <v>2068</v>
      </c>
      <c r="F1965" s="77" t="s">
        <v>93</v>
      </c>
      <c r="G1965" s="78">
        <v>3898504</v>
      </c>
      <c r="H1965" s="78">
        <v>3666556</v>
      </c>
      <c r="I1965" s="55" t="s">
        <v>210</v>
      </c>
      <c r="J1965" s="55" t="s">
        <v>131</v>
      </c>
      <c r="K1965" s="77" t="s">
        <v>1868</v>
      </c>
      <c r="L1965" s="77" t="s">
        <v>115</v>
      </c>
      <c r="M1965" s="77"/>
      <c r="N1965" s="77" t="s">
        <v>5269</v>
      </c>
    </row>
    <row r="1966" spans="1:14" s="61" customFormat="1" ht="99">
      <c r="A1966" s="77">
        <v>2886</v>
      </c>
      <c r="B1966" s="77" t="s">
        <v>56</v>
      </c>
      <c r="C1966" s="77" t="s">
        <v>4900</v>
      </c>
      <c r="D1966" s="77" t="s">
        <v>4904</v>
      </c>
      <c r="E1966" s="77" t="s">
        <v>2068</v>
      </c>
      <c r="F1966" s="77" t="s">
        <v>93</v>
      </c>
      <c r="G1966" s="78">
        <v>1227484</v>
      </c>
      <c r="H1966" s="78">
        <v>980000</v>
      </c>
      <c r="I1966" s="55" t="s">
        <v>214</v>
      </c>
      <c r="J1966" s="55" t="s">
        <v>188</v>
      </c>
      <c r="K1966" s="77" t="s">
        <v>1868</v>
      </c>
      <c r="L1966" s="77" t="s">
        <v>115</v>
      </c>
      <c r="M1966" s="77"/>
      <c r="N1966" s="77" t="s">
        <v>5269</v>
      </c>
    </row>
    <row r="1967" spans="1:14" s="61" customFormat="1" ht="49.5">
      <c r="A1967" s="77">
        <v>2887</v>
      </c>
      <c r="B1967" s="77" t="s">
        <v>56</v>
      </c>
      <c r="C1967" s="77" t="s">
        <v>4905</v>
      </c>
      <c r="D1967" s="77" t="s">
        <v>4906</v>
      </c>
      <c r="E1967" s="77" t="s">
        <v>2068</v>
      </c>
      <c r="F1967" s="77" t="s">
        <v>93</v>
      </c>
      <c r="G1967" s="78">
        <v>2747467</v>
      </c>
      <c r="H1967" s="78">
        <v>2440000</v>
      </c>
      <c r="I1967" s="55" t="s">
        <v>195</v>
      </c>
      <c r="J1967" s="55" t="s">
        <v>174</v>
      </c>
      <c r="K1967" s="77" t="s">
        <v>2451</v>
      </c>
      <c r="L1967" s="77" t="s">
        <v>115</v>
      </c>
      <c r="M1967" s="77"/>
      <c r="N1967" s="77" t="s">
        <v>5268</v>
      </c>
    </row>
    <row r="1968" spans="1:14" s="61" customFormat="1" ht="99">
      <c r="A1968" s="77">
        <v>2888</v>
      </c>
      <c r="B1968" s="77" t="s">
        <v>56</v>
      </c>
      <c r="C1968" s="77" t="s">
        <v>4905</v>
      </c>
      <c r="D1968" s="77" t="s">
        <v>4907</v>
      </c>
      <c r="E1968" s="77" t="s">
        <v>2068</v>
      </c>
      <c r="F1968" s="77" t="s">
        <v>93</v>
      </c>
      <c r="G1968" s="78">
        <v>2185495</v>
      </c>
      <c r="H1968" s="78">
        <v>1870000</v>
      </c>
      <c r="I1968" s="55" t="s">
        <v>174</v>
      </c>
      <c r="J1968" s="55" t="s">
        <v>126</v>
      </c>
      <c r="K1968" s="77" t="s">
        <v>2451</v>
      </c>
      <c r="L1968" s="77" t="s">
        <v>115</v>
      </c>
      <c r="M1968" s="77"/>
      <c r="N1968" s="77" t="s">
        <v>5268</v>
      </c>
    </row>
    <row r="1969" spans="1:14" s="61" customFormat="1" ht="33">
      <c r="A1969" s="77">
        <v>2889</v>
      </c>
      <c r="B1969" s="77" t="s">
        <v>56</v>
      </c>
      <c r="C1969" s="77" t="s">
        <v>4905</v>
      </c>
      <c r="D1969" s="77" t="s">
        <v>4908</v>
      </c>
      <c r="E1969" s="77" t="s">
        <v>2068</v>
      </c>
      <c r="F1969" s="77" t="s">
        <v>93</v>
      </c>
      <c r="G1969" s="78">
        <v>1015000</v>
      </c>
      <c r="H1969" s="78">
        <v>790000</v>
      </c>
      <c r="I1969" s="55" t="s">
        <v>120</v>
      </c>
      <c r="J1969" s="55" t="s">
        <v>221</v>
      </c>
      <c r="K1969" s="77" t="s">
        <v>2451</v>
      </c>
      <c r="L1969" s="77" t="s">
        <v>115</v>
      </c>
      <c r="M1969" s="77"/>
      <c r="N1969" s="77" t="s">
        <v>5268</v>
      </c>
    </row>
    <row r="1970" spans="1:14" s="61" customFormat="1" ht="49.5">
      <c r="A1970" s="77">
        <v>2890</v>
      </c>
      <c r="B1970" s="77" t="s">
        <v>56</v>
      </c>
      <c r="C1970" s="77" t="s">
        <v>4905</v>
      </c>
      <c r="D1970" s="77" t="s">
        <v>4909</v>
      </c>
      <c r="E1970" s="77" t="s">
        <v>2068</v>
      </c>
      <c r="F1970" s="77" t="s">
        <v>93</v>
      </c>
      <c r="G1970" s="78">
        <v>2744520</v>
      </c>
      <c r="H1970" s="78">
        <v>2286000</v>
      </c>
      <c r="I1970" s="55" t="s">
        <v>120</v>
      </c>
      <c r="J1970" s="55" t="s">
        <v>157</v>
      </c>
      <c r="K1970" s="77" t="s">
        <v>2451</v>
      </c>
      <c r="L1970" s="77" t="s">
        <v>115</v>
      </c>
      <c r="M1970" s="77"/>
      <c r="N1970" s="77" t="s">
        <v>5268</v>
      </c>
    </row>
    <row r="1971" spans="1:14" s="61" customFormat="1" ht="66">
      <c r="A1971" s="77">
        <v>2891</v>
      </c>
      <c r="B1971" s="77" t="s">
        <v>56</v>
      </c>
      <c r="C1971" s="77" t="s">
        <v>4910</v>
      </c>
      <c r="D1971" s="77" t="s">
        <v>4911</v>
      </c>
      <c r="E1971" s="77" t="s">
        <v>2068</v>
      </c>
      <c r="F1971" s="77" t="s">
        <v>93</v>
      </c>
      <c r="G1971" s="78">
        <v>1940618</v>
      </c>
      <c r="H1971" s="78">
        <v>1940000</v>
      </c>
      <c r="I1971" s="55" t="s">
        <v>120</v>
      </c>
      <c r="J1971" s="55" t="s">
        <v>148</v>
      </c>
      <c r="K1971" s="77" t="s">
        <v>264</v>
      </c>
      <c r="L1971" s="77" t="s">
        <v>115</v>
      </c>
      <c r="M1971" s="77"/>
      <c r="N1971" s="77" t="s">
        <v>5268</v>
      </c>
    </row>
    <row r="1972" spans="1:14" s="61" customFormat="1" ht="82.5">
      <c r="A1972" s="77">
        <v>2892</v>
      </c>
      <c r="B1972" s="77" t="s">
        <v>56</v>
      </c>
      <c r="C1972" s="77" t="s">
        <v>1871</v>
      </c>
      <c r="D1972" s="77" t="s">
        <v>4912</v>
      </c>
      <c r="E1972" s="77" t="s">
        <v>2068</v>
      </c>
      <c r="F1972" s="77" t="s">
        <v>2129</v>
      </c>
      <c r="G1972" s="78">
        <v>3086400</v>
      </c>
      <c r="H1972" s="78">
        <v>2975000</v>
      </c>
      <c r="I1972" s="55" t="s">
        <v>174</v>
      </c>
      <c r="J1972" s="55" t="s">
        <v>131</v>
      </c>
      <c r="K1972" s="77" t="s">
        <v>1831</v>
      </c>
      <c r="L1972" s="77" t="s">
        <v>115</v>
      </c>
      <c r="M1972" s="77"/>
      <c r="N1972" s="77" t="s">
        <v>5268</v>
      </c>
    </row>
    <row r="1973" spans="1:14" s="61" customFormat="1" ht="49.5">
      <c r="A1973" s="77">
        <v>2893</v>
      </c>
      <c r="B1973" s="77" t="s">
        <v>56</v>
      </c>
      <c r="C1973" s="77" t="s">
        <v>1871</v>
      </c>
      <c r="D1973" s="77" t="s">
        <v>4913</v>
      </c>
      <c r="E1973" s="77" t="s">
        <v>2068</v>
      </c>
      <c r="F1973" s="77" t="s">
        <v>2133</v>
      </c>
      <c r="G1973" s="78">
        <v>1360229</v>
      </c>
      <c r="H1973" s="78">
        <v>1275000</v>
      </c>
      <c r="I1973" s="55" t="s">
        <v>157</v>
      </c>
      <c r="J1973" s="55" t="s">
        <v>214</v>
      </c>
      <c r="K1973" s="77" t="s">
        <v>1831</v>
      </c>
      <c r="L1973" s="77" t="s">
        <v>115</v>
      </c>
      <c r="M1973" s="77"/>
      <c r="N1973" s="77" t="s">
        <v>5267</v>
      </c>
    </row>
    <row r="1974" spans="1:14" s="61" customFormat="1" ht="82.5">
      <c r="A1974" s="77">
        <v>2894</v>
      </c>
      <c r="B1974" s="77" t="s">
        <v>56</v>
      </c>
      <c r="C1974" s="77" t="s">
        <v>4914</v>
      </c>
      <c r="D1974" s="77" t="s">
        <v>4915</v>
      </c>
      <c r="E1974" s="77" t="s">
        <v>2068</v>
      </c>
      <c r="F1974" s="77" t="s">
        <v>2133</v>
      </c>
      <c r="G1974" s="78">
        <v>4210123</v>
      </c>
      <c r="H1974" s="78">
        <v>3260000</v>
      </c>
      <c r="I1974" s="55" t="s">
        <v>207</v>
      </c>
      <c r="J1974" s="55" t="s">
        <v>174</v>
      </c>
      <c r="K1974" s="77" t="s">
        <v>1909</v>
      </c>
      <c r="L1974" s="77" t="s">
        <v>115</v>
      </c>
      <c r="M1974" s="77"/>
      <c r="N1974" s="77" t="s">
        <v>5334</v>
      </c>
    </row>
    <row r="1975" spans="1:14" s="61" customFormat="1" ht="82.5">
      <c r="A1975" s="77">
        <v>2895</v>
      </c>
      <c r="B1975" s="77" t="s">
        <v>56</v>
      </c>
      <c r="C1975" s="77" t="s">
        <v>4914</v>
      </c>
      <c r="D1975" s="77" t="s">
        <v>4916</v>
      </c>
      <c r="E1975" s="77" t="s">
        <v>2068</v>
      </c>
      <c r="F1975" s="77" t="s">
        <v>93</v>
      </c>
      <c r="G1975" s="78">
        <v>1037343</v>
      </c>
      <c r="H1975" s="78">
        <v>983000</v>
      </c>
      <c r="I1975" s="55" t="s">
        <v>174</v>
      </c>
      <c r="J1975" s="55" t="s">
        <v>141</v>
      </c>
      <c r="K1975" s="77" t="s">
        <v>1909</v>
      </c>
      <c r="L1975" s="77" t="s">
        <v>115</v>
      </c>
      <c r="M1975" s="77"/>
      <c r="N1975" s="77" t="s">
        <v>5272</v>
      </c>
    </row>
    <row r="1976" spans="1:14" s="61" customFormat="1" ht="66">
      <c r="A1976" s="77">
        <v>2896</v>
      </c>
      <c r="B1976" s="77" t="s">
        <v>56</v>
      </c>
      <c r="C1976" s="77" t="s">
        <v>4914</v>
      </c>
      <c r="D1976" s="77" t="s">
        <v>4917</v>
      </c>
      <c r="E1976" s="77" t="s">
        <v>2068</v>
      </c>
      <c r="F1976" s="77" t="s">
        <v>2133</v>
      </c>
      <c r="G1976" s="78">
        <v>5515000</v>
      </c>
      <c r="H1976" s="78">
        <v>4530000</v>
      </c>
      <c r="I1976" s="55" t="s">
        <v>174</v>
      </c>
      <c r="J1976" s="55" t="s">
        <v>141</v>
      </c>
      <c r="K1976" s="77" t="s">
        <v>1909</v>
      </c>
      <c r="L1976" s="77" t="s">
        <v>115</v>
      </c>
      <c r="M1976" s="77"/>
      <c r="N1976" s="77" t="s">
        <v>5272</v>
      </c>
    </row>
    <row r="1977" spans="1:14" s="61" customFormat="1" ht="66">
      <c r="A1977" s="77">
        <v>2897</v>
      </c>
      <c r="B1977" s="77" t="s">
        <v>56</v>
      </c>
      <c r="C1977" s="77" t="s">
        <v>4914</v>
      </c>
      <c r="D1977" s="77" t="s">
        <v>4918</v>
      </c>
      <c r="E1977" s="77" t="s">
        <v>2068</v>
      </c>
      <c r="F1977" s="77" t="s">
        <v>93</v>
      </c>
      <c r="G1977" s="78">
        <v>1610585</v>
      </c>
      <c r="H1977" s="78">
        <v>1436000</v>
      </c>
      <c r="I1977" s="55" t="s">
        <v>131</v>
      </c>
      <c r="J1977" s="55" t="s">
        <v>120</v>
      </c>
      <c r="K1977" s="77" t="s">
        <v>1909</v>
      </c>
      <c r="L1977" s="77" t="s">
        <v>115</v>
      </c>
      <c r="M1977" s="77"/>
      <c r="N1977" s="77" t="s">
        <v>5268</v>
      </c>
    </row>
    <row r="1978" spans="1:14" s="61" customFormat="1" ht="49.5">
      <c r="A1978" s="77">
        <v>2898</v>
      </c>
      <c r="B1978" s="77" t="s">
        <v>56</v>
      </c>
      <c r="C1978" s="77" t="s">
        <v>4919</v>
      </c>
      <c r="D1978" s="77" t="s">
        <v>4920</v>
      </c>
      <c r="E1978" s="77" t="s">
        <v>2068</v>
      </c>
      <c r="F1978" s="77" t="s">
        <v>2084</v>
      </c>
      <c r="G1978" s="78">
        <v>14132000</v>
      </c>
      <c r="H1978" s="78">
        <v>13320000</v>
      </c>
      <c r="I1978" s="55" t="s">
        <v>174</v>
      </c>
      <c r="J1978" s="55" t="s">
        <v>126</v>
      </c>
      <c r="K1978" s="77" t="s">
        <v>4864</v>
      </c>
      <c r="L1978" s="77" t="s">
        <v>115</v>
      </c>
      <c r="M1978" s="77"/>
      <c r="N1978" s="77" t="s">
        <v>5278</v>
      </c>
    </row>
    <row r="1979" spans="1:14" s="61" customFormat="1" ht="82.5">
      <c r="A1979" s="77">
        <v>2899</v>
      </c>
      <c r="B1979" s="77" t="s">
        <v>56</v>
      </c>
      <c r="C1979" s="77" t="s">
        <v>4919</v>
      </c>
      <c r="D1979" s="77" t="s">
        <v>4921</v>
      </c>
      <c r="E1979" s="77" t="s">
        <v>2068</v>
      </c>
      <c r="F1979" s="77" t="s">
        <v>2133</v>
      </c>
      <c r="G1979" s="78">
        <v>1043100</v>
      </c>
      <c r="H1979" s="78">
        <v>1036000</v>
      </c>
      <c r="I1979" s="55" t="s">
        <v>120</v>
      </c>
      <c r="J1979" s="55" t="s">
        <v>148</v>
      </c>
      <c r="K1979" s="77" t="s">
        <v>4864</v>
      </c>
      <c r="L1979" s="77" t="s">
        <v>115</v>
      </c>
      <c r="M1979" s="77"/>
      <c r="N1979" s="77" t="s">
        <v>5268</v>
      </c>
    </row>
    <row r="1980" spans="1:14" s="61" customFormat="1" ht="82.5">
      <c r="A1980" s="77">
        <v>2900</v>
      </c>
      <c r="B1980" s="77" t="s">
        <v>56</v>
      </c>
      <c r="C1980" s="77" t="s">
        <v>4919</v>
      </c>
      <c r="D1980" s="77" t="s">
        <v>4922</v>
      </c>
      <c r="E1980" s="77" t="s">
        <v>2068</v>
      </c>
      <c r="F1980" s="77" t="s">
        <v>2129</v>
      </c>
      <c r="G1980" s="78">
        <v>3346200</v>
      </c>
      <c r="H1980" s="78">
        <v>3100000</v>
      </c>
      <c r="I1980" s="55" t="s">
        <v>191</v>
      </c>
      <c r="J1980" s="55" t="s">
        <v>214</v>
      </c>
      <c r="K1980" s="77" t="s">
        <v>4864</v>
      </c>
      <c r="L1980" s="77" t="s">
        <v>115</v>
      </c>
      <c r="M1980" s="77"/>
      <c r="N1980" s="77" t="s">
        <v>5268</v>
      </c>
    </row>
    <row r="1981" spans="1:14" s="61" customFormat="1" ht="82.5">
      <c r="A1981" s="77">
        <v>2901</v>
      </c>
      <c r="B1981" s="77" t="s">
        <v>56</v>
      </c>
      <c r="C1981" s="77" t="s">
        <v>4919</v>
      </c>
      <c r="D1981" s="77" t="s">
        <v>4923</v>
      </c>
      <c r="E1981" s="77" t="s">
        <v>2068</v>
      </c>
      <c r="F1981" s="77" t="s">
        <v>2129</v>
      </c>
      <c r="G1981" s="78">
        <v>1140600</v>
      </c>
      <c r="H1981" s="78">
        <v>969000</v>
      </c>
      <c r="I1981" s="55" t="s">
        <v>191</v>
      </c>
      <c r="J1981" s="55" t="s">
        <v>214</v>
      </c>
      <c r="K1981" s="77" t="s">
        <v>4864</v>
      </c>
      <c r="L1981" s="77" t="s">
        <v>115</v>
      </c>
      <c r="M1981" s="77"/>
      <c r="N1981" s="77" t="s">
        <v>5268</v>
      </c>
    </row>
    <row r="1982" spans="1:14" s="61" customFormat="1" ht="49.5">
      <c r="A1982" s="77">
        <v>2902</v>
      </c>
      <c r="B1982" s="77" t="s">
        <v>56</v>
      </c>
      <c r="C1982" s="77" t="s">
        <v>4924</v>
      </c>
      <c r="D1982" s="77" t="s">
        <v>4925</v>
      </c>
      <c r="E1982" s="77" t="s">
        <v>2068</v>
      </c>
      <c r="F1982" s="77" t="s">
        <v>93</v>
      </c>
      <c r="G1982" s="78">
        <v>1310523</v>
      </c>
      <c r="H1982" s="78">
        <v>1152000</v>
      </c>
      <c r="I1982" s="55" t="s">
        <v>170</v>
      </c>
      <c r="J1982" s="55" t="s">
        <v>136</v>
      </c>
      <c r="K1982" s="77" t="s">
        <v>4926</v>
      </c>
      <c r="L1982" s="77" t="s">
        <v>115</v>
      </c>
      <c r="M1982" s="77"/>
      <c r="N1982" s="77" t="s">
        <v>5272</v>
      </c>
    </row>
    <row r="1983" spans="1:14" s="61" customFormat="1" ht="66">
      <c r="A1983" s="77">
        <v>2903</v>
      </c>
      <c r="B1983" s="77" t="s">
        <v>56</v>
      </c>
      <c r="C1983" s="77" t="s">
        <v>4927</v>
      </c>
      <c r="D1983" s="77" t="s">
        <v>4928</v>
      </c>
      <c r="E1983" s="77" t="s">
        <v>2068</v>
      </c>
      <c r="F1983" s="77" t="s">
        <v>93</v>
      </c>
      <c r="G1983" s="78">
        <v>1850000</v>
      </c>
      <c r="H1983" s="78">
        <v>1750000</v>
      </c>
      <c r="I1983" s="55" t="s">
        <v>283</v>
      </c>
      <c r="J1983" s="55" t="s">
        <v>207</v>
      </c>
      <c r="K1983" s="77" t="s">
        <v>204</v>
      </c>
      <c r="L1983" s="77" t="s">
        <v>115</v>
      </c>
      <c r="M1983" s="77"/>
      <c r="N1983" s="77" t="s">
        <v>5270</v>
      </c>
    </row>
    <row r="1984" spans="1:14" s="61" customFormat="1" ht="49.5">
      <c r="A1984" s="77">
        <v>2904</v>
      </c>
      <c r="B1984" s="77" t="s">
        <v>56</v>
      </c>
      <c r="C1984" s="77" t="s">
        <v>4927</v>
      </c>
      <c r="D1984" s="77" t="s">
        <v>4929</v>
      </c>
      <c r="E1984" s="77" t="s">
        <v>2068</v>
      </c>
      <c r="F1984" s="77" t="s">
        <v>93</v>
      </c>
      <c r="G1984" s="78">
        <v>1639758</v>
      </c>
      <c r="H1984" s="78">
        <v>1525000</v>
      </c>
      <c r="I1984" s="55" t="s">
        <v>283</v>
      </c>
      <c r="J1984" s="55" t="s">
        <v>126</v>
      </c>
      <c r="K1984" s="77" t="s">
        <v>204</v>
      </c>
      <c r="L1984" s="77" t="s">
        <v>115</v>
      </c>
      <c r="M1984" s="77"/>
      <c r="N1984" s="77" t="s">
        <v>5270</v>
      </c>
    </row>
    <row r="1985" spans="1:14" s="61" customFormat="1" ht="49.5">
      <c r="A1985" s="77">
        <v>2905</v>
      </c>
      <c r="B1985" s="77" t="s">
        <v>56</v>
      </c>
      <c r="C1985" s="77" t="s">
        <v>4930</v>
      </c>
      <c r="D1985" s="77" t="s">
        <v>4931</v>
      </c>
      <c r="E1985" s="77" t="s">
        <v>2068</v>
      </c>
      <c r="F1985" s="77" t="s">
        <v>93</v>
      </c>
      <c r="G1985" s="78">
        <v>4022000</v>
      </c>
      <c r="H1985" s="78">
        <v>3800000</v>
      </c>
      <c r="I1985" s="55" t="s">
        <v>141</v>
      </c>
      <c r="J1985" s="55" t="s">
        <v>126</v>
      </c>
      <c r="K1985" s="77" t="s">
        <v>2928</v>
      </c>
      <c r="L1985" s="77" t="s">
        <v>115</v>
      </c>
      <c r="M1985" s="77"/>
      <c r="N1985" s="77" t="s">
        <v>5288</v>
      </c>
    </row>
    <row r="1986" spans="1:14" s="61" customFormat="1" ht="82.5">
      <c r="A1986" s="77">
        <v>2906</v>
      </c>
      <c r="B1986" s="77" t="s">
        <v>56</v>
      </c>
      <c r="C1986" s="77" t="s">
        <v>4930</v>
      </c>
      <c r="D1986" s="77" t="s">
        <v>4932</v>
      </c>
      <c r="E1986" s="77" t="s">
        <v>2068</v>
      </c>
      <c r="F1986" s="77" t="s">
        <v>93</v>
      </c>
      <c r="G1986" s="78">
        <v>6332000</v>
      </c>
      <c r="H1986" s="78">
        <v>6332000</v>
      </c>
      <c r="I1986" s="55" t="s">
        <v>121</v>
      </c>
      <c r="J1986" s="55" t="s">
        <v>136</v>
      </c>
      <c r="K1986" s="77" t="s">
        <v>2928</v>
      </c>
      <c r="L1986" s="77" t="s">
        <v>115</v>
      </c>
      <c r="M1986" s="77"/>
      <c r="N1986" s="77" t="s">
        <v>5288</v>
      </c>
    </row>
    <row r="1987" spans="1:14" s="61" customFormat="1" ht="66">
      <c r="A1987" s="77">
        <v>2907</v>
      </c>
      <c r="B1987" s="77" t="s">
        <v>56</v>
      </c>
      <c r="C1987" s="77" t="s">
        <v>4933</v>
      </c>
      <c r="D1987" s="77" t="s">
        <v>4934</v>
      </c>
      <c r="E1987" s="77" t="s">
        <v>2068</v>
      </c>
      <c r="F1987" s="77" t="s">
        <v>3279</v>
      </c>
      <c r="G1987" s="78">
        <v>1356637</v>
      </c>
      <c r="H1987" s="78">
        <v>1044300</v>
      </c>
      <c r="I1987" s="55" t="s">
        <v>113</v>
      </c>
      <c r="J1987" s="55" t="s">
        <v>136</v>
      </c>
      <c r="K1987" s="77" t="s">
        <v>1855</v>
      </c>
      <c r="L1987" s="77" t="s">
        <v>115</v>
      </c>
      <c r="M1987" s="77"/>
      <c r="N1987" s="77" t="s">
        <v>5288</v>
      </c>
    </row>
    <row r="1988" spans="1:14" s="61" customFormat="1" ht="66">
      <c r="A1988" s="77">
        <v>2908</v>
      </c>
      <c r="B1988" s="77" t="s">
        <v>56</v>
      </c>
      <c r="C1988" s="77" t="s">
        <v>4935</v>
      </c>
      <c r="D1988" s="77" t="s">
        <v>4936</v>
      </c>
      <c r="E1988" s="77" t="s">
        <v>2068</v>
      </c>
      <c r="F1988" s="77" t="s">
        <v>2079</v>
      </c>
      <c r="G1988" s="78">
        <v>1350000</v>
      </c>
      <c r="H1988" s="78">
        <v>1270000</v>
      </c>
      <c r="I1988" s="55" t="s">
        <v>112</v>
      </c>
      <c r="J1988" s="55" t="s">
        <v>221</v>
      </c>
      <c r="K1988" s="77" t="s">
        <v>482</v>
      </c>
      <c r="L1988" s="77" t="s">
        <v>115</v>
      </c>
      <c r="M1988" s="77"/>
      <c r="N1988" s="77" t="s">
        <v>5295</v>
      </c>
    </row>
    <row r="1989" spans="1:14" s="61" customFormat="1" ht="49.5">
      <c r="A1989" s="77">
        <v>2909</v>
      </c>
      <c r="B1989" s="77" t="s">
        <v>56</v>
      </c>
      <c r="C1989" s="77" t="s">
        <v>4937</v>
      </c>
      <c r="D1989" s="77" t="s">
        <v>4938</v>
      </c>
      <c r="E1989" s="77" t="s">
        <v>2068</v>
      </c>
      <c r="F1989" s="77" t="s">
        <v>2218</v>
      </c>
      <c r="G1989" s="78">
        <v>1244300</v>
      </c>
      <c r="H1989" s="78">
        <v>947625</v>
      </c>
      <c r="I1989" s="55" t="s">
        <v>121</v>
      </c>
      <c r="J1989" s="55" t="s">
        <v>132</v>
      </c>
      <c r="K1989" s="77" t="s">
        <v>2365</v>
      </c>
      <c r="L1989" s="77" t="s">
        <v>115</v>
      </c>
      <c r="M1989" s="77"/>
      <c r="N1989" s="77" t="s">
        <v>5278</v>
      </c>
    </row>
    <row r="1990" spans="1:14" s="61" customFormat="1" ht="49.5">
      <c r="A1990" s="77">
        <v>2910</v>
      </c>
      <c r="B1990" s="77" t="s">
        <v>56</v>
      </c>
      <c r="C1990" s="77" t="s">
        <v>4939</v>
      </c>
      <c r="D1990" s="77" t="s">
        <v>4940</v>
      </c>
      <c r="E1990" s="77" t="s">
        <v>2068</v>
      </c>
      <c r="F1990" s="77" t="s">
        <v>4081</v>
      </c>
      <c r="G1990" s="78">
        <v>1840650</v>
      </c>
      <c r="H1990" s="78">
        <v>1430000</v>
      </c>
      <c r="I1990" s="55" t="s">
        <v>188</v>
      </c>
      <c r="J1990" s="55" t="s">
        <v>277</v>
      </c>
      <c r="K1990" s="77" t="s">
        <v>482</v>
      </c>
      <c r="L1990" s="77" t="s">
        <v>115</v>
      </c>
      <c r="M1990" s="77"/>
      <c r="N1990" s="77" t="s">
        <v>5278</v>
      </c>
    </row>
    <row r="1991" spans="1:14" s="61" customFormat="1" ht="66">
      <c r="A1991" s="77">
        <v>2911</v>
      </c>
      <c r="B1991" s="77" t="s">
        <v>56</v>
      </c>
      <c r="C1991" s="77" t="s">
        <v>4941</v>
      </c>
      <c r="D1991" s="77" t="s">
        <v>4942</v>
      </c>
      <c r="E1991" s="77" t="s">
        <v>2068</v>
      </c>
      <c r="F1991" s="77" t="s">
        <v>2112</v>
      </c>
      <c r="G1991" s="78">
        <v>5650000</v>
      </c>
      <c r="H1991" s="78">
        <v>5650000</v>
      </c>
      <c r="I1991" s="55" t="s">
        <v>212</v>
      </c>
      <c r="J1991" s="55" t="s">
        <v>214</v>
      </c>
      <c r="K1991" s="77" t="s">
        <v>4842</v>
      </c>
      <c r="L1991" s="77" t="s">
        <v>115</v>
      </c>
      <c r="M1991" s="77"/>
      <c r="N1991" s="77" t="s">
        <v>5268</v>
      </c>
    </row>
    <row r="1992" spans="1:14" s="61" customFormat="1" ht="49.5">
      <c r="A1992" s="77">
        <v>2912</v>
      </c>
      <c r="B1992" s="77" t="s">
        <v>56</v>
      </c>
      <c r="C1992" s="77" t="s">
        <v>4943</v>
      </c>
      <c r="D1992" s="77" t="s">
        <v>4944</v>
      </c>
      <c r="E1992" s="77" t="s">
        <v>2068</v>
      </c>
      <c r="F1992" s="77" t="s">
        <v>2133</v>
      </c>
      <c r="G1992" s="78">
        <v>1386309</v>
      </c>
      <c r="H1992" s="78">
        <v>1186000</v>
      </c>
      <c r="I1992" s="55" t="s">
        <v>174</v>
      </c>
      <c r="J1992" s="55" t="s">
        <v>141</v>
      </c>
      <c r="K1992" s="77" t="s">
        <v>192</v>
      </c>
      <c r="L1992" s="77" t="s">
        <v>115</v>
      </c>
      <c r="M1992" s="77"/>
      <c r="N1992" s="77" t="s">
        <v>5272</v>
      </c>
    </row>
    <row r="1993" spans="1:14" s="61" customFormat="1" ht="82.5">
      <c r="A1993" s="77">
        <v>2913</v>
      </c>
      <c r="B1993" s="77" t="s">
        <v>56</v>
      </c>
      <c r="C1993" s="77" t="s">
        <v>1897</v>
      </c>
      <c r="D1993" s="77" t="s">
        <v>4945</v>
      </c>
      <c r="E1993" s="77" t="s">
        <v>2068</v>
      </c>
      <c r="F1993" s="77" t="s">
        <v>2129</v>
      </c>
      <c r="G1993" s="78">
        <v>1053000</v>
      </c>
      <c r="H1993" s="78">
        <v>834000</v>
      </c>
      <c r="I1993" s="55" t="s">
        <v>266</v>
      </c>
      <c r="J1993" s="55" t="s">
        <v>207</v>
      </c>
      <c r="K1993" s="77" t="s">
        <v>1899</v>
      </c>
      <c r="L1993" s="77" t="s">
        <v>115</v>
      </c>
      <c r="M1993" s="77"/>
      <c r="N1993" s="77" t="s">
        <v>5335</v>
      </c>
    </row>
    <row r="1994" spans="1:14" s="61" customFormat="1" ht="49.5">
      <c r="A1994" s="77">
        <v>2914</v>
      </c>
      <c r="B1994" s="77" t="s">
        <v>56</v>
      </c>
      <c r="C1994" s="77" t="s">
        <v>4946</v>
      </c>
      <c r="D1994" s="77" t="s">
        <v>4947</v>
      </c>
      <c r="E1994" s="77" t="s">
        <v>2068</v>
      </c>
      <c r="F1994" s="77" t="s">
        <v>93</v>
      </c>
      <c r="G1994" s="78">
        <v>1203700</v>
      </c>
      <c r="H1994" s="78">
        <v>1135000</v>
      </c>
      <c r="I1994" s="55" t="s">
        <v>174</v>
      </c>
      <c r="J1994" s="55" t="s">
        <v>126</v>
      </c>
      <c r="K1994" s="77" t="s">
        <v>142</v>
      </c>
      <c r="L1994" s="77" t="s">
        <v>115</v>
      </c>
      <c r="M1994" s="77"/>
      <c r="N1994" s="77" t="s">
        <v>5267</v>
      </c>
    </row>
    <row r="1995" spans="1:14" s="61" customFormat="1" ht="66">
      <c r="A1995" s="77">
        <v>2915</v>
      </c>
      <c r="B1995" s="77" t="s">
        <v>56</v>
      </c>
      <c r="C1995" s="77" t="s">
        <v>4946</v>
      </c>
      <c r="D1995" s="77" t="s">
        <v>4948</v>
      </c>
      <c r="E1995" s="77" t="s">
        <v>2068</v>
      </c>
      <c r="F1995" s="77" t="s">
        <v>93</v>
      </c>
      <c r="G1995" s="78">
        <v>1107755</v>
      </c>
      <c r="H1995" s="78">
        <v>1040000</v>
      </c>
      <c r="I1995" s="55" t="s">
        <v>126</v>
      </c>
      <c r="J1995" s="55" t="s">
        <v>210</v>
      </c>
      <c r="K1995" s="77" t="s">
        <v>142</v>
      </c>
      <c r="L1995" s="77" t="s">
        <v>115</v>
      </c>
      <c r="M1995" s="77"/>
      <c r="N1995" s="77" t="s">
        <v>5288</v>
      </c>
    </row>
    <row r="1996" spans="1:14" s="61" customFormat="1" ht="66">
      <c r="A1996" s="77">
        <v>2916</v>
      </c>
      <c r="B1996" s="77" t="s">
        <v>56</v>
      </c>
      <c r="C1996" s="77" t="s">
        <v>4946</v>
      </c>
      <c r="D1996" s="77" t="s">
        <v>4949</v>
      </c>
      <c r="E1996" s="77" t="s">
        <v>2068</v>
      </c>
      <c r="F1996" s="77" t="s">
        <v>93</v>
      </c>
      <c r="G1996" s="78">
        <v>2723450</v>
      </c>
      <c r="H1996" s="78">
        <v>2558000</v>
      </c>
      <c r="I1996" s="55" t="s">
        <v>120</v>
      </c>
      <c r="J1996" s="55" t="s">
        <v>221</v>
      </c>
      <c r="K1996" s="77" t="s">
        <v>142</v>
      </c>
      <c r="L1996" s="77" t="s">
        <v>115</v>
      </c>
      <c r="M1996" s="77"/>
      <c r="N1996" s="77" t="s">
        <v>5273</v>
      </c>
    </row>
    <row r="1997" spans="1:14" s="61" customFormat="1" ht="33">
      <c r="A1997" s="77">
        <v>2917</v>
      </c>
      <c r="B1997" s="77" t="s">
        <v>56</v>
      </c>
      <c r="C1997" s="77" t="s">
        <v>4946</v>
      </c>
      <c r="D1997" s="77" t="s">
        <v>4950</v>
      </c>
      <c r="E1997" s="77" t="s">
        <v>2068</v>
      </c>
      <c r="F1997" s="77" t="s">
        <v>93</v>
      </c>
      <c r="G1997" s="78">
        <v>2486142</v>
      </c>
      <c r="H1997" s="78">
        <v>2030000</v>
      </c>
      <c r="I1997" s="55" t="s">
        <v>132</v>
      </c>
      <c r="J1997" s="55" t="s">
        <v>136</v>
      </c>
      <c r="K1997" s="77" t="s">
        <v>142</v>
      </c>
      <c r="L1997" s="77" t="s">
        <v>115</v>
      </c>
      <c r="M1997" s="77"/>
      <c r="N1997" s="77" t="s">
        <v>5267</v>
      </c>
    </row>
    <row r="1998" spans="1:14" s="61" customFormat="1" ht="49.5">
      <c r="A1998" s="77">
        <v>2918</v>
      </c>
      <c r="B1998" s="77" t="s">
        <v>56</v>
      </c>
      <c r="C1998" s="77" t="s">
        <v>4946</v>
      </c>
      <c r="D1998" s="77" t="s">
        <v>4951</v>
      </c>
      <c r="E1998" s="77" t="s">
        <v>2068</v>
      </c>
      <c r="F1998" s="77" t="s">
        <v>93</v>
      </c>
      <c r="G1998" s="78">
        <v>3086472</v>
      </c>
      <c r="H1998" s="78">
        <v>3040000</v>
      </c>
      <c r="I1998" s="55" t="s">
        <v>191</v>
      </c>
      <c r="J1998" s="55" t="s">
        <v>127</v>
      </c>
      <c r="K1998" s="77" t="s">
        <v>142</v>
      </c>
      <c r="L1998" s="77" t="s">
        <v>115</v>
      </c>
      <c r="M1998" s="77"/>
      <c r="N1998" s="77" t="s">
        <v>5267</v>
      </c>
    </row>
    <row r="1999" spans="1:14" s="61" customFormat="1" ht="49.5">
      <c r="A1999" s="77">
        <v>2919</v>
      </c>
      <c r="B1999" s="77" t="s">
        <v>56</v>
      </c>
      <c r="C1999" s="77" t="s">
        <v>4952</v>
      </c>
      <c r="D1999" s="77" t="s">
        <v>4953</v>
      </c>
      <c r="E1999" s="77" t="s">
        <v>2068</v>
      </c>
      <c r="F1999" s="77" t="s">
        <v>2133</v>
      </c>
      <c r="G1999" s="78">
        <v>2058271</v>
      </c>
      <c r="H1999" s="78">
        <v>1450000</v>
      </c>
      <c r="I1999" s="55" t="s">
        <v>126</v>
      </c>
      <c r="J1999" s="55" t="s">
        <v>210</v>
      </c>
      <c r="K1999" s="77" t="s">
        <v>2699</v>
      </c>
      <c r="L1999" s="77" t="s">
        <v>115</v>
      </c>
      <c r="M1999" s="77"/>
      <c r="N1999" s="77" t="s">
        <v>5288</v>
      </c>
    </row>
    <row r="2000" spans="1:14" s="61" customFormat="1" ht="49.5">
      <c r="A2000" s="77">
        <v>2920</v>
      </c>
      <c r="B2000" s="77" t="s">
        <v>56</v>
      </c>
      <c r="C2000" s="77" t="s">
        <v>4952</v>
      </c>
      <c r="D2000" s="77" t="s">
        <v>4954</v>
      </c>
      <c r="E2000" s="77" t="s">
        <v>2068</v>
      </c>
      <c r="F2000" s="77" t="s">
        <v>2133</v>
      </c>
      <c r="G2000" s="78">
        <v>3834000</v>
      </c>
      <c r="H2000" s="78">
        <v>3074130</v>
      </c>
      <c r="I2000" s="55" t="s">
        <v>132</v>
      </c>
      <c r="J2000" s="55" t="s">
        <v>188</v>
      </c>
      <c r="K2000" s="77" t="s">
        <v>2699</v>
      </c>
      <c r="L2000" s="77" t="s">
        <v>115</v>
      </c>
      <c r="M2000" s="77"/>
      <c r="N2000" s="77" t="s">
        <v>5268</v>
      </c>
    </row>
    <row r="2001" spans="1:14" s="61" customFormat="1" ht="49.5">
      <c r="A2001" s="77">
        <v>2921</v>
      </c>
      <c r="B2001" s="77" t="s">
        <v>56</v>
      </c>
      <c r="C2001" s="77" t="s">
        <v>1903</v>
      </c>
      <c r="D2001" s="77" t="s">
        <v>4955</v>
      </c>
      <c r="E2001" s="77" t="s">
        <v>2068</v>
      </c>
      <c r="F2001" s="77" t="s">
        <v>93</v>
      </c>
      <c r="G2001" s="78">
        <v>4460000</v>
      </c>
      <c r="H2001" s="78">
        <v>4460000</v>
      </c>
      <c r="I2001" s="55" t="s">
        <v>4956</v>
      </c>
      <c r="J2001" s="55" t="s">
        <v>141</v>
      </c>
      <c r="K2001" s="77" t="s">
        <v>1906</v>
      </c>
      <c r="L2001" s="77" t="s">
        <v>115</v>
      </c>
      <c r="M2001" s="77"/>
      <c r="N2001" s="77" t="s">
        <v>5288</v>
      </c>
    </row>
    <row r="2002" spans="1:14" s="61" customFormat="1" ht="66">
      <c r="A2002" s="77">
        <v>2922</v>
      </c>
      <c r="B2002" s="77" t="s">
        <v>56</v>
      </c>
      <c r="C2002" s="77" t="s">
        <v>1903</v>
      </c>
      <c r="D2002" s="77" t="s">
        <v>4957</v>
      </c>
      <c r="E2002" s="77" t="s">
        <v>2068</v>
      </c>
      <c r="F2002" s="77" t="s">
        <v>93</v>
      </c>
      <c r="G2002" s="78">
        <v>1025800</v>
      </c>
      <c r="H2002" s="78">
        <v>1015000</v>
      </c>
      <c r="I2002" s="55" t="s">
        <v>157</v>
      </c>
      <c r="J2002" s="55" t="s">
        <v>221</v>
      </c>
      <c r="K2002" s="77" t="s">
        <v>1906</v>
      </c>
      <c r="L2002" s="77" t="s">
        <v>115</v>
      </c>
      <c r="M2002" s="77"/>
      <c r="N2002" s="77" t="s">
        <v>5267</v>
      </c>
    </row>
    <row r="2003" spans="1:14" s="61" customFormat="1" ht="49.5">
      <c r="A2003" s="77">
        <v>2923</v>
      </c>
      <c r="B2003" s="77" t="s">
        <v>56</v>
      </c>
      <c r="C2003" s="77" t="s">
        <v>4958</v>
      </c>
      <c r="D2003" s="77" t="s">
        <v>4959</v>
      </c>
      <c r="E2003" s="77" t="s">
        <v>2068</v>
      </c>
      <c r="F2003" s="77" t="s">
        <v>2074</v>
      </c>
      <c r="G2003" s="78">
        <v>2302650</v>
      </c>
      <c r="H2003" s="78">
        <v>1977000</v>
      </c>
      <c r="I2003" s="55" t="s">
        <v>207</v>
      </c>
      <c r="J2003" s="55" t="s">
        <v>174</v>
      </c>
      <c r="K2003" s="77" t="s">
        <v>1909</v>
      </c>
      <c r="L2003" s="77" t="s">
        <v>115</v>
      </c>
      <c r="M2003" s="77"/>
      <c r="N2003" s="77" t="s">
        <v>5268</v>
      </c>
    </row>
    <row r="2004" spans="1:14" s="61" customFormat="1" ht="49.5">
      <c r="A2004" s="77">
        <v>2924</v>
      </c>
      <c r="B2004" s="77" t="s">
        <v>56</v>
      </c>
      <c r="C2004" s="77" t="s">
        <v>4960</v>
      </c>
      <c r="D2004" s="77" t="s">
        <v>4961</v>
      </c>
      <c r="E2004" s="77" t="s">
        <v>2068</v>
      </c>
      <c r="F2004" s="77" t="s">
        <v>2223</v>
      </c>
      <c r="G2004" s="78">
        <v>1468725</v>
      </c>
      <c r="H2004" s="78">
        <v>1454138</v>
      </c>
      <c r="I2004" s="55" t="s">
        <v>174</v>
      </c>
      <c r="J2004" s="55" t="s">
        <v>141</v>
      </c>
      <c r="K2004" s="77" t="s">
        <v>142</v>
      </c>
      <c r="L2004" s="77" t="s">
        <v>115</v>
      </c>
      <c r="M2004" s="77"/>
      <c r="N2004" s="77" t="s">
        <v>5268</v>
      </c>
    </row>
    <row r="2005" spans="1:14" s="61" customFormat="1" ht="66">
      <c r="A2005" s="77">
        <v>2925</v>
      </c>
      <c r="B2005" s="77" t="s">
        <v>56</v>
      </c>
      <c r="C2005" s="77" t="s">
        <v>4962</v>
      </c>
      <c r="D2005" s="77" t="s">
        <v>4963</v>
      </c>
      <c r="E2005" s="77" t="s">
        <v>2068</v>
      </c>
      <c r="F2005" s="77" t="s">
        <v>2088</v>
      </c>
      <c r="G2005" s="78">
        <v>1262400</v>
      </c>
      <c r="H2005" s="78">
        <v>1200000</v>
      </c>
      <c r="I2005" s="55" t="s">
        <v>174</v>
      </c>
      <c r="J2005" s="55" t="s">
        <v>141</v>
      </c>
      <c r="K2005" s="77" t="s">
        <v>264</v>
      </c>
      <c r="L2005" s="77" t="s">
        <v>115</v>
      </c>
      <c r="M2005" s="77"/>
      <c r="N2005" s="77" t="s">
        <v>5268</v>
      </c>
    </row>
    <row r="2006" spans="1:14" s="61" customFormat="1" ht="49.5">
      <c r="A2006" s="77">
        <v>2926</v>
      </c>
      <c r="B2006" s="77" t="s">
        <v>56</v>
      </c>
      <c r="C2006" s="77" t="s">
        <v>4964</v>
      </c>
      <c r="D2006" s="77" t="s">
        <v>4965</v>
      </c>
      <c r="E2006" s="77" t="s">
        <v>2068</v>
      </c>
      <c r="F2006" s="77" t="s">
        <v>93</v>
      </c>
      <c r="G2006" s="78">
        <v>2037182</v>
      </c>
      <c r="H2006" s="78">
        <v>1690000</v>
      </c>
      <c r="I2006" s="55" t="s">
        <v>132</v>
      </c>
      <c r="J2006" s="55" t="s">
        <v>153</v>
      </c>
      <c r="K2006" s="77" t="s">
        <v>2451</v>
      </c>
      <c r="L2006" s="77" t="s">
        <v>115</v>
      </c>
      <c r="M2006" s="77"/>
      <c r="N2006" s="77" t="s">
        <v>5268</v>
      </c>
    </row>
    <row r="2007" spans="1:14" s="61" customFormat="1" ht="66">
      <c r="A2007" s="77">
        <v>2927</v>
      </c>
      <c r="B2007" s="77" t="s">
        <v>56</v>
      </c>
      <c r="C2007" s="77" t="s">
        <v>4966</v>
      </c>
      <c r="D2007" s="77" t="s">
        <v>4967</v>
      </c>
      <c r="E2007" s="77" t="s">
        <v>2068</v>
      </c>
      <c r="F2007" s="77" t="s">
        <v>93</v>
      </c>
      <c r="G2007" s="78">
        <v>1453200</v>
      </c>
      <c r="H2007" s="78">
        <v>1292000</v>
      </c>
      <c r="I2007" s="55" t="s">
        <v>188</v>
      </c>
      <c r="J2007" s="55" t="s">
        <v>277</v>
      </c>
      <c r="K2007" s="77" t="s">
        <v>1801</v>
      </c>
      <c r="L2007" s="77" t="s">
        <v>115</v>
      </c>
      <c r="M2007" s="77"/>
      <c r="N2007" s="77" t="s">
        <v>5268</v>
      </c>
    </row>
    <row r="2008" spans="1:14" s="61" customFormat="1" ht="82.5">
      <c r="A2008" s="77">
        <v>2928</v>
      </c>
      <c r="B2008" s="77" t="s">
        <v>56</v>
      </c>
      <c r="C2008" s="77" t="s">
        <v>4968</v>
      </c>
      <c r="D2008" s="77" t="s">
        <v>4969</v>
      </c>
      <c r="E2008" s="77" t="s">
        <v>2068</v>
      </c>
      <c r="F2008" s="77" t="s">
        <v>2129</v>
      </c>
      <c r="G2008" s="78">
        <v>1181769</v>
      </c>
      <c r="H2008" s="78">
        <v>1073000</v>
      </c>
      <c r="I2008" s="55" t="s">
        <v>266</v>
      </c>
      <c r="J2008" s="55" t="s">
        <v>207</v>
      </c>
      <c r="K2008" s="77" t="s">
        <v>4873</v>
      </c>
      <c r="L2008" s="77" t="s">
        <v>115</v>
      </c>
      <c r="M2008" s="77"/>
      <c r="N2008" s="77" t="s">
        <v>5272</v>
      </c>
    </row>
    <row r="2009" spans="1:14" s="61" customFormat="1" ht="66">
      <c r="A2009" s="77">
        <v>2929</v>
      </c>
      <c r="B2009" s="77" t="s">
        <v>56</v>
      </c>
      <c r="C2009" s="77" t="s">
        <v>4968</v>
      </c>
      <c r="D2009" s="77" t="s">
        <v>4970</v>
      </c>
      <c r="E2009" s="77" t="s">
        <v>2068</v>
      </c>
      <c r="F2009" s="77" t="s">
        <v>93</v>
      </c>
      <c r="G2009" s="78">
        <v>1118237</v>
      </c>
      <c r="H2009" s="78">
        <v>1090000</v>
      </c>
      <c r="I2009" s="55" t="s">
        <v>120</v>
      </c>
      <c r="J2009" s="55" t="s">
        <v>148</v>
      </c>
      <c r="K2009" s="77" t="s">
        <v>4873</v>
      </c>
      <c r="L2009" s="77" t="s">
        <v>115</v>
      </c>
      <c r="M2009" s="77"/>
      <c r="N2009" s="77" t="s">
        <v>5272</v>
      </c>
    </row>
    <row r="2010" spans="1:14" s="61" customFormat="1" ht="66">
      <c r="A2010" s="77">
        <v>2930</v>
      </c>
      <c r="B2010" s="77" t="s">
        <v>56</v>
      </c>
      <c r="C2010" s="77" t="s">
        <v>4971</v>
      </c>
      <c r="D2010" s="77" t="s">
        <v>4972</v>
      </c>
      <c r="E2010" s="77" t="s">
        <v>2068</v>
      </c>
      <c r="F2010" s="77" t="s">
        <v>93</v>
      </c>
      <c r="G2010" s="78">
        <v>5553303</v>
      </c>
      <c r="H2010" s="78">
        <v>5120000</v>
      </c>
      <c r="I2010" s="55" t="s">
        <v>174</v>
      </c>
      <c r="J2010" s="55" t="s">
        <v>141</v>
      </c>
      <c r="K2010" s="77" t="s">
        <v>1894</v>
      </c>
      <c r="L2010" s="77" t="s">
        <v>115</v>
      </c>
      <c r="M2010" s="77"/>
      <c r="N2010" s="77" t="s">
        <v>5288</v>
      </c>
    </row>
    <row r="2011" spans="1:14" s="61" customFormat="1" ht="66">
      <c r="A2011" s="77">
        <v>2931</v>
      </c>
      <c r="B2011" s="77" t="s">
        <v>56</v>
      </c>
      <c r="C2011" s="77" t="s">
        <v>4971</v>
      </c>
      <c r="D2011" s="77" t="s">
        <v>4973</v>
      </c>
      <c r="E2011" s="77" t="s">
        <v>2068</v>
      </c>
      <c r="F2011" s="77" t="s">
        <v>93</v>
      </c>
      <c r="G2011" s="78">
        <v>2240000</v>
      </c>
      <c r="H2011" s="78">
        <v>1800000</v>
      </c>
      <c r="I2011" s="55" t="s">
        <v>126</v>
      </c>
      <c r="J2011" s="55" t="s">
        <v>210</v>
      </c>
      <c r="K2011" s="77" t="s">
        <v>1894</v>
      </c>
      <c r="L2011" s="77" t="s">
        <v>115</v>
      </c>
      <c r="M2011" s="77"/>
      <c r="N2011" s="77" t="s">
        <v>5288</v>
      </c>
    </row>
    <row r="2012" spans="1:14" s="61" customFormat="1" ht="49.5">
      <c r="A2012" s="77">
        <v>2932</v>
      </c>
      <c r="B2012" s="77" t="s">
        <v>56</v>
      </c>
      <c r="C2012" s="77" t="s">
        <v>4971</v>
      </c>
      <c r="D2012" s="77" t="s">
        <v>4974</v>
      </c>
      <c r="E2012" s="77" t="s">
        <v>2068</v>
      </c>
      <c r="F2012" s="77" t="s">
        <v>93</v>
      </c>
      <c r="G2012" s="78">
        <v>1383714</v>
      </c>
      <c r="H2012" s="78">
        <v>1316000</v>
      </c>
      <c r="I2012" s="55" t="s">
        <v>157</v>
      </c>
      <c r="J2012" s="55" t="s">
        <v>221</v>
      </c>
      <c r="K2012" s="77" t="s">
        <v>1894</v>
      </c>
      <c r="L2012" s="77" t="s">
        <v>115</v>
      </c>
      <c r="M2012" s="77"/>
      <c r="N2012" s="77" t="s">
        <v>5268</v>
      </c>
    </row>
    <row r="2013" spans="1:14" s="61" customFormat="1" ht="49.5">
      <c r="A2013" s="77">
        <v>2933</v>
      </c>
      <c r="B2013" s="77" t="s">
        <v>56</v>
      </c>
      <c r="C2013" s="77" t="s">
        <v>4975</v>
      </c>
      <c r="D2013" s="77" t="s">
        <v>4976</v>
      </c>
      <c r="E2013" s="77" t="s">
        <v>2068</v>
      </c>
      <c r="F2013" s="77" t="s">
        <v>93</v>
      </c>
      <c r="G2013" s="78">
        <v>1689822</v>
      </c>
      <c r="H2013" s="78">
        <v>1600000</v>
      </c>
      <c r="I2013" s="55" t="s">
        <v>191</v>
      </c>
      <c r="J2013" s="55" t="s">
        <v>214</v>
      </c>
      <c r="K2013" s="77" t="s">
        <v>4977</v>
      </c>
      <c r="L2013" s="77" t="s">
        <v>115</v>
      </c>
      <c r="M2013" s="77"/>
      <c r="N2013" s="77" t="s">
        <v>5288</v>
      </c>
    </row>
    <row r="2014" spans="1:14" s="61" customFormat="1" ht="66">
      <c r="A2014" s="77">
        <v>2934</v>
      </c>
      <c r="B2014" s="77" t="s">
        <v>56</v>
      </c>
      <c r="C2014" s="77" t="s">
        <v>4975</v>
      </c>
      <c r="D2014" s="77" t="s">
        <v>4978</v>
      </c>
      <c r="E2014" s="77" t="s">
        <v>2068</v>
      </c>
      <c r="F2014" s="77" t="s">
        <v>93</v>
      </c>
      <c r="G2014" s="78">
        <v>1300712</v>
      </c>
      <c r="H2014" s="78">
        <v>1156000</v>
      </c>
      <c r="I2014" s="55" t="s">
        <v>191</v>
      </c>
      <c r="J2014" s="55" t="s">
        <v>214</v>
      </c>
      <c r="K2014" s="77" t="s">
        <v>4977</v>
      </c>
      <c r="L2014" s="77" t="s">
        <v>115</v>
      </c>
      <c r="M2014" s="77"/>
      <c r="N2014" s="77" t="s">
        <v>5288</v>
      </c>
    </row>
    <row r="2015" spans="1:14" s="61" customFormat="1" ht="49.5">
      <c r="A2015" s="77">
        <v>2935</v>
      </c>
      <c r="B2015" s="77" t="s">
        <v>56</v>
      </c>
      <c r="C2015" s="77" t="s">
        <v>4979</v>
      </c>
      <c r="D2015" s="77" t="s">
        <v>4980</v>
      </c>
      <c r="E2015" s="77" t="s">
        <v>2068</v>
      </c>
      <c r="F2015" s="77" t="s">
        <v>93</v>
      </c>
      <c r="G2015" s="78">
        <v>1316700</v>
      </c>
      <c r="H2015" s="78">
        <v>1250000</v>
      </c>
      <c r="I2015" s="55" t="s">
        <v>126</v>
      </c>
      <c r="J2015" s="55" t="s">
        <v>210</v>
      </c>
      <c r="K2015" s="77" t="s">
        <v>338</v>
      </c>
      <c r="L2015" s="77" t="s">
        <v>115</v>
      </c>
      <c r="M2015" s="77"/>
      <c r="N2015" s="77" t="s">
        <v>5267</v>
      </c>
    </row>
    <row r="2016" spans="1:14" s="61" customFormat="1" ht="49.5">
      <c r="A2016" s="77">
        <v>2936</v>
      </c>
      <c r="B2016" s="77" t="s">
        <v>56</v>
      </c>
      <c r="C2016" s="77" t="s">
        <v>4981</v>
      </c>
      <c r="D2016" s="77" t="s">
        <v>4982</v>
      </c>
      <c r="E2016" s="77" t="s">
        <v>2068</v>
      </c>
      <c r="F2016" s="77" t="s">
        <v>93</v>
      </c>
      <c r="G2016" s="78">
        <v>1080296</v>
      </c>
      <c r="H2016" s="78">
        <v>1030000</v>
      </c>
      <c r="I2016" s="55" t="s">
        <v>157</v>
      </c>
      <c r="J2016" s="55" t="s">
        <v>132</v>
      </c>
      <c r="K2016" s="77" t="s">
        <v>4983</v>
      </c>
      <c r="L2016" s="77" t="s">
        <v>115</v>
      </c>
      <c r="M2016" s="77"/>
      <c r="N2016" s="77" t="s">
        <v>5272</v>
      </c>
    </row>
    <row r="2017" spans="1:14" s="61" customFormat="1" ht="33">
      <c r="A2017" s="77">
        <v>2937</v>
      </c>
      <c r="B2017" s="77" t="s">
        <v>56</v>
      </c>
      <c r="C2017" s="77" t="s">
        <v>1917</v>
      </c>
      <c r="D2017" s="77" t="s">
        <v>4984</v>
      </c>
      <c r="E2017" s="77" t="s">
        <v>2068</v>
      </c>
      <c r="F2017" s="77" t="s">
        <v>93</v>
      </c>
      <c r="G2017" s="78">
        <v>1152342</v>
      </c>
      <c r="H2017" s="78">
        <v>1080000</v>
      </c>
      <c r="I2017" s="55" t="s">
        <v>153</v>
      </c>
      <c r="J2017" s="55" t="s">
        <v>113</v>
      </c>
      <c r="K2017" s="77" t="s">
        <v>1919</v>
      </c>
      <c r="L2017" s="77" t="s">
        <v>115</v>
      </c>
      <c r="M2017" s="77"/>
      <c r="N2017" s="77" t="s">
        <v>5268</v>
      </c>
    </row>
    <row r="2018" spans="1:14" s="61" customFormat="1" ht="33">
      <c r="A2018" s="77">
        <v>2938</v>
      </c>
      <c r="B2018" s="77" t="s">
        <v>56</v>
      </c>
      <c r="C2018" s="77" t="s">
        <v>1917</v>
      </c>
      <c r="D2018" s="77" t="s">
        <v>4985</v>
      </c>
      <c r="E2018" s="77" t="s">
        <v>2068</v>
      </c>
      <c r="F2018" s="77" t="s">
        <v>93</v>
      </c>
      <c r="G2018" s="78">
        <v>1154866</v>
      </c>
      <c r="H2018" s="78">
        <v>1138000</v>
      </c>
      <c r="I2018" s="55" t="s">
        <v>191</v>
      </c>
      <c r="J2018" s="55" t="s">
        <v>214</v>
      </c>
      <c r="K2018" s="77" t="s">
        <v>1919</v>
      </c>
      <c r="L2018" s="77" t="s">
        <v>115</v>
      </c>
      <c r="M2018" s="77"/>
      <c r="N2018" s="77" t="s">
        <v>5268</v>
      </c>
    </row>
    <row r="2019" spans="1:14" s="61" customFormat="1" ht="66">
      <c r="A2019" s="77">
        <v>2939</v>
      </c>
      <c r="B2019" s="77" t="s">
        <v>56</v>
      </c>
      <c r="C2019" s="77" t="s">
        <v>4986</v>
      </c>
      <c r="D2019" s="77" t="s">
        <v>4987</v>
      </c>
      <c r="E2019" s="77" t="s">
        <v>2068</v>
      </c>
      <c r="F2019" s="77" t="s">
        <v>93</v>
      </c>
      <c r="G2019" s="78">
        <v>1646000</v>
      </c>
      <c r="H2019" s="78">
        <v>1570000</v>
      </c>
      <c r="I2019" s="55" t="s">
        <v>174</v>
      </c>
      <c r="J2019" s="55" t="s">
        <v>141</v>
      </c>
      <c r="K2019" s="77" t="s">
        <v>358</v>
      </c>
      <c r="L2019" s="77" t="s">
        <v>115</v>
      </c>
      <c r="M2019" s="77"/>
      <c r="N2019" s="77" t="s">
        <v>5288</v>
      </c>
    </row>
    <row r="2020" spans="1:14" s="61" customFormat="1" ht="33">
      <c r="A2020" s="77">
        <v>2940</v>
      </c>
      <c r="B2020" s="77" t="s">
        <v>56</v>
      </c>
      <c r="C2020" s="77" t="s">
        <v>4986</v>
      </c>
      <c r="D2020" s="77" t="s">
        <v>4988</v>
      </c>
      <c r="E2020" s="77" t="s">
        <v>2068</v>
      </c>
      <c r="F2020" s="77" t="s">
        <v>93</v>
      </c>
      <c r="G2020" s="78">
        <v>1476000</v>
      </c>
      <c r="H2020" s="78">
        <v>1250000</v>
      </c>
      <c r="I2020" s="55" t="s">
        <v>120</v>
      </c>
      <c r="J2020" s="55" t="s">
        <v>148</v>
      </c>
      <c r="K2020" s="77" t="s">
        <v>358</v>
      </c>
      <c r="L2020" s="77" t="s">
        <v>115</v>
      </c>
      <c r="M2020" s="77"/>
      <c r="N2020" s="77" t="s">
        <v>5268</v>
      </c>
    </row>
    <row r="2021" spans="1:14" s="61" customFormat="1" ht="66">
      <c r="A2021" s="77">
        <v>2941</v>
      </c>
      <c r="B2021" s="77" t="s">
        <v>56</v>
      </c>
      <c r="C2021" s="77" t="s">
        <v>4989</v>
      </c>
      <c r="D2021" s="77" t="s">
        <v>4990</v>
      </c>
      <c r="E2021" s="77" t="s">
        <v>2068</v>
      </c>
      <c r="F2021" s="77" t="s">
        <v>2074</v>
      </c>
      <c r="G2021" s="78">
        <v>2129498</v>
      </c>
      <c r="H2021" s="78">
        <v>2105000</v>
      </c>
      <c r="I2021" s="55" t="s">
        <v>157</v>
      </c>
      <c r="J2021" s="55" t="s">
        <v>136</v>
      </c>
      <c r="K2021" s="77" t="s">
        <v>1834</v>
      </c>
      <c r="L2021" s="77" t="s">
        <v>115</v>
      </c>
      <c r="M2021" s="77"/>
      <c r="N2021" s="77" t="s">
        <v>5268</v>
      </c>
    </row>
    <row r="2022" spans="1:14" s="61" customFormat="1" ht="99">
      <c r="A2022" s="77">
        <v>2942</v>
      </c>
      <c r="B2022" s="77" t="s">
        <v>43</v>
      </c>
      <c r="C2022" s="77" t="s">
        <v>1923</v>
      </c>
      <c r="D2022" s="77" t="s">
        <v>4991</v>
      </c>
      <c r="E2022" s="77" t="s">
        <v>2068</v>
      </c>
      <c r="F2022" s="77" t="s">
        <v>2129</v>
      </c>
      <c r="G2022" s="78">
        <v>11479536</v>
      </c>
      <c r="H2022" s="78">
        <v>11000000</v>
      </c>
      <c r="I2022" s="55" t="s">
        <v>4121</v>
      </c>
      <c r="J2022" s="55" t="s">
        <v>191</v>
      </c>
      <c r="K2022" s="77" t="s">
        <v>4992</v>
      </c>
      <c r="L2022" s="77" t="s">
        <v>176</v>
      </c>
      <c r="M2022" s="77" t="s">
        <v>5336</v>
      </c>
      <c r="N2022" s="77"/>
    </row>
    <row r="2023" spans="1:14" s="61" customFormat="1" ht="82.5">
      <c r="A2023" s="77">
        <v>2943</v>
      </c>
      <c r="B2023" s="77" t="s">
        <v>43</v>
      </c>
      <c r="C2023" s="77" t="s">
        <v>1923</v>
      </c>
      <c r="D2023" s="77" t="s">
        <v>4993</v>
      </c>
      <c r="E2023" s="77" t="s">
        <v>2068</v>
      </c>
      <c r="F2023" s="77" t="s">
        <v>2084</v>
      </c>
      <c r="G2023" s="78">
        <v>3573779</v>
      </c>
      <c r="H2023" s="78">
        <v>3466000</v>
      </c>
      <c r="I2023" s="55" t="s">
        <v>174</v>
      </c>
      <c r="J2023" s="55" t="s">
        <v>153</v>
      </c>
      <c r="K2023" s="77" t="s">
        <v>1925</v>
      </c>
      <c r="L2023" s="77" t="s">
        <v>115</v>
      </c>
      <c r="M2023" s="77"/>
      <c r="N2023" s="77" t="s">
        <v>5268</v>
      </c>
    </row>
    <row r="2024" spans="1:14" s="61" customFormat="1" ht="99">
      <c r="A2024" s="77">
        <v>2944</v>
      </c>
      <c r="B2024" s="77" t="s">
        <v>43</v>
      </c>
      <c r="C2024" s="77" t="s">
        <v>1923</v>
      </c>
      <c r="D2024" s="77" t="s">
        <v>4994</v>
      </c>
      <c r="E2024" s="77" t="s">
        <v>2068</v>
      </c>
      <c r="F2024" s="77" t="s">
        <v>2129</v>
      </c>
      <c r="G2024" s="78">
        <v>7420766</v>
      </c>
      <c r="H2024" s="78">
        <v>7270000</v>
      </c>
      <c r="I2024" s="55" t="s">
        <v>126</v>
      </c>
      <c r="J2024" s="55" t="s">
        <v>277</v>
      </c>
      <c r="K2024" s="77" t="s">
        <v>1788</v>
      </c>
      <c r="L2024" s="77" t="s">
        <v>176</v>
      </c>
      <c r="M2024" s="77" t="s">
        <v>5281</v>
      </c>
      <c r="N2024" s="77"/>
    </row>
    <row r="2025" spans="1:14" s="61" customFormat="1" ht="99">
      <c r="A2025" s="77">
        <v>2945</v>
      </c>
      <c r="B2025" s="77" t="s">
        <v>43</v>
      </c>
      <c r="C2025" s="77" t="s">
        <v>1923</v>
      </c>
      <c r="D2025" s="77" t="s">
        <v>4995</v>
      </c>
      <c r="E2025" s="77" t="s">
        <v>2068</v>
      </c>
      <c r="F2025" s="77" t="s">
        <v>2129</v>
      </c>
      <c r="G2025" s="78">
        <v>7772125</v>
      </c>
      <c r="H2025" s="78">
        <v>7620000</v>
      </c>
      <c r="I2025" s="55" t="s">
        <v>126</v>
      </c>
      <c r="J2025" s="55" t="s">
        <v>148</v>
      </c>
      <c r="K2025" s="77" t="s">
        <v>4996</v>
      </c>
      <c r="L2025" s="77" t="s">
        <v>176</v>
      </c>
      <c r="M2025" s="77" t="s">
        <v>5281</v>
      </c>
      <c r="N2025" s="77"/>
    </row>
    <row r="2026" spans="1:14" s="61" customFormat="1" ht="49.5">
      <c r="A2026" s="77">
        <v>2946</v>
      </c>
      <c r="B2026" s="77" t="s">
        <v>43</v>
      </c>
      <c r="C2026" s="77" t="s">
        <v>1923</v>
      </c>
      <c r="D2026" s="77" t="s">
        <v>4997</v>
      </c>
      <c r="E2026" s="77" t="s">
        <v>2068</v>
      </c>
      <c r="F2026" s="77" t="s">
        <v>2502</v>
      </c>
      <c r="G2026" s="78">
        <v>121738631</v>
      </c>
      <c r="H2026" s="78">
        <v>114230000</v>
      </c>
      <c r="I2026" s="55" t="s">
        <v>210</v>
      </c>
      <c r="J2026" s="55" t="s">
        <v>221</v>
      </c>
      <c r="K2026" s="77" t="s">
        <v>1932</v>
      </c>
      <c r="L2026" s="77" t="s">
        <v>115</v>
      </c>
      <c r="M2026" s="77"/>
      <c r="N2026" s="77" t="s">
        <v>5272</v>
      </c>
    </row>
    <row r="2027" spans="1:14" s="61" customFormat="1" ht="99">
      <c r="A2027" s="77">
        <v>2947</v>
      </c>
      <c r="B2027" s="77" t="s">
        <v>43</v>
      </c>
      <c r="C2027" s="77" t="s">
        <v>1923</v>
      </c>
      <c r="D2027" s="77" t="s">
        <v>4998</v>
      </c>
      <c r="E2027" s="77" t="s">
        <v>2068</v>
      </c>
      <c r="F2027" s="77" t="s">
        <v>2129</v>
      </c>
      <c r="G2027" s="78">
        <v>15567000</v>
      </c>
      <c r="H2027" s="78">
        <v>15000000</v>
      </c>
      <c r="I2027" s="55" t="s">
        <v>148</v>
      </c>
      <c r="J2027" s="55" t="s">
        <v>127</v>
      </c>
      <c r="K2027" s="77" t="s">
        <v>501</v>
      </c>
      <c r="L2027" s="77" t="s">
        <v>115</v>
      </c>
      <c r="M2027" s="77"/>
      <c r="N2027" s="77" t="s">
        <v>5284</v>
      </c>
    </row>
    <row r="2028" spans="1:14" s="61" customFormat="1" ht="82.5">
      <c r="A2028" s="77">
        <v>2948</v>
      </c>
      <c r="B2028" s="77" t="s">
        <v>43</v>
      </c>
      <c r="C2028" s="77" t="s">
        <v>1928</v>
      </c>
      <c r="D2028" s="77" t="s">
        <v>4999</v>
      </c>
      <c r="E2028" s="77" t="s">
        <v>2068</v>
      </c>
      <c r="F2028" s="77" t="s">
        <v>93</v>
      </c>
      <c r="G2028" s="78">
        <v>30720000</v>
      </c>
      <c r="H2028" s="78">
        <v>30720000</v>
      </c>
      <c r="I2028" s="55" t="s">
        <v>2196</v>
      </c>
      <c r="J2028" s="55" t="s">
        <v>121</v>
      </c>
      <c r="K2028" s="77" t="s">
        <v>149</v>
      </c>
      <c r="L2028" s="77" t="s">
        <v>115</v>
      </c>
      <c r="M2028" s="77"/>
      <c r="N2028" s="77" t="s">
        <v>5267</v>
      </c>
    </row>
    <row r="2029" spans="1:14" s="61" customFormat="1" ht="115.5">
      <c r="A2029" s="77">
        <v>2949</v>
      </c>
      <c r="B2029" s="77" t="s">
        <v>43</v>
      </c>
      <c r="C2029" s="77" t="s">
        <v>1928</v>
      </c>
      <c r="D2029" s="77" t="s">
        <v>5000</v>
      </c>
      <c r="E2029" s="77" t="s">
        <v>2068</v>
      </c>
      <c r="F2029" s="77" t="s">
        <v>93</v>
      </c>
      <c r="G2029" s="78">
        <v>6764000</v>
      </c>
      <c r="H2029" s="78">
        <v>6764000</v>
      </c>
      <c r="I2029" s="55" t="s">
        <v>250</v>
      </c>
      <c r="J2029" s="55" t="s">
        <v>141</v>
      </c>
      <c r="K2029" s="77" t="s">
        <v>5001</v>
      </c>
      <c r="L2029" s="77" t="s">
        <v>115</v>
      </c>
      <c r="M2029" s="77"/>
      <c r="N2029" s="77" t="s">
        <v>5288</v>
      </c>
    </row>
    <row r="2030" spans="1:14" s="61" customFormat="1" ht="82.5">
      <c r="A2030" s="77">
        <v>2950</v>
      </c>
      <c r="B2030" s="77" t="s">
        <v>43</v>
      </c>
      <c r="C2030" s="77" t="s">
        <v>1928</v>
      </c>
      <c r="D2030" s="77" t="s">
        <v>5002</v>
      </c>
      <c r="E2030" s="77" t="s">
        <v>2068</v>
      </c>
      <c r="F2030" s="77" t="s">
        <v>93</v>
      </c>
      <c r="G2030" s="78">
        <v>3738660</v>
      </c>
      <c r="H2030" s="78">
        <v>3738660</v>
      </c>
      <c r="I2030" s="55" t="s">
        <v>170</v>
      </c>
      <c r="J2030" s="55" t="s">
        <v>212</v>
      </c>
      <c r="K2030" s="77" t="s">
        <v>5003</v>
      </c>
      <c r="L2030" s="77" t="s">
        <v>115</v>
      </c>
      <c r="M2030" s="77"/>
      <c r="N2030" s="77" t="s">
        <v>5267</v>
      </c>
    </row>
    <row r="2031" spans="1:14" s="61" customFormat="1" ht="99">
      <c r="A2031" s="77">
        <v>2951</v>
      </c>
      <c r="B2031" s="77" t="s">
        <v>43</v>
      </c>
      <c r="C2031" s="77" t="s">
        <v>1928</v>
      </c>
      <c r="D2031" s="77" t="s">
        <v>5004</v>
      </c>
      <c r="E2031" s="77" t="s">
        <v>2068</v>
      </c>
      <c r="F2031" s="77" t="s">
        <v>93</v>
      </c>
      <c r="G2031" s="78">
        <v>1100000</v>
      </c>
      <c r="H2031" s="78">
        <v>1100000</v>
      </c>
      <c r="I2031" s="55" t="s">
        <v>240</v>
      </c>
      <c r="J2031" s="55" t="s">
        <v>212</v>
      </c>
      <c r="K2031" s="77" t="s">
        <v>5005</v>
      </c>
      <c r="L2031" s="77" t="s">
        <v>115</v>
      </c>
      <c r="M2031" s="77"/>
      <c r="N2031" s="77" t="s">
        <v>5267</v>
      </c>
    </row>
    <row r="2032" spans="1:14" s="61" customFormat="1" ht="115.5">
      <c r="A2032" s="77">
        <v>2952</v>
      </c>
      <c r="B2032" s="77" t="s">
        <v>43</v>
      </c>
      <c r="C2032" s="77" t="s">
        <v>1928</v>
      </c>
      <c r="D2032" s="77" t="s">
        <v>5006</v>
      </c>
      <c r="E2032" s="77" t="s">
        <v>2068</v>
      </c>
      <c r="F2032" s="77" t="s">
        <v>93</v>
      </c>
      <c r="G2032" s="78">
        <v>1550000</v>
      </c>
      <c r="H2032" s="78">
        <v>1550000</v>
      </c>
      <c r="I2032" s="55" t="s">
        <v>131</v>
      </c>
      <c r="J2032" s="55" t="s">
        <v>214</v>
      </c>
      <c r="K2032" s="77" t="s">
        <v>5007</v>
      </c>
      <c r="L2032" s="77" t="s">
        <v>115</v>
      </c>
      <c r="M2032" s="77"/>
      <c r="N2032" s="77" t="s">
        <v>5267</v>
      </c>
    </row>
    <row r="2033" spans="1:14" s="61" customFormat="1" ht="82.5">
      <c r="A2033" s="77">
        <v>2953</v>
      </c>
      <c r="B2033" s="77" t="s">
        <v>43</v>
      </c>
      <c r="C2033" s="77" t="s">
        <v>1928</v>
      </c>
      <c r="D2033" s="77" t="s">
        <v>5008</v>
      </c>
      <c r="E2033" s="77" t="s">
        <v>2068</v>
      </c>
      <c r="F2033" s="77" t="s">
        <v>93</v>
      </c>
      <c r="G2033" s="78">
        <v>2500000</v>
      </c>
      <c r="H2033" s="78">
        <v>2500000</v>
      </c>
      <c r="I2033" s="55" t="s">
        <v>221</v>
      </c>
      <c r="J2033" s="55" t="s">
        <v>212</v>
      </c>
      <c r="K2033" s="77" t="s">
        <v>5009</v>
      </c>
      <c r="L2033" s="77" t="s">
        <v>115</v>
      </c>
      <c r="M2033" s="77"/>
      <c r="N2033" s="77" t="s">
        <v>5267</v>
      </c>
    </row>
    <row r="2034" spans="1:14" s="61" customFormat="1" ht="99">
      <c r="A2034" s="77">
        <v>2954</v>
      </c>
      <c r="B2034" s="77" t="s">
        <v>43</v>
      </c>
      <c r="C2034" s="77" t="s">
        <v>1928</v>
      </c>
      <c r="D2034" s="77" t="s">
        <v>5010</v>
      </c>
      <c r="E2034" s="77" t="s">
        <v>2068</v>
      </c>
      <c r="F2034" s="77" t="s">
        <v>93</v>
      </c>
      <c r="G2034" s="78">
        <v>1133975</v>
      </c>
      <c r="H2034" s="78">
        <v>1080000</v>
      </c>
      <c r="I2034" s="55" t="s">
        <v>132</v>
      </c>
      <c r="J2034" s="55" t="s">
        <v>136</v>
      </c>
      <c r="K2034" s="77" t="s">
        <v>149</v>
      </c>
      <c r="L2034" s="77" t="s">
        <v>115</v>
      </c>
      <c r="M2034" s="77"/>
      <c r="N2034" s="77" t="s">
        <v>5267</v>
      </c>
    </row>
    <row r="2035" spans="1:14" s="61" customFormat="1" ht="82.5">
      <c r="A2035" s="77">
        <v>2955</v>
      </c>
      <c r="B2035" s="77" t="s">
        <v>43</v>
      </c>
      <c r="C2035" s="77" t="s">
        <v>1928</v>
      </c>
      <c r="D2035" s="77" t="s">
        <v>5011</v>
      </c>
      <c r="E2035" s="77" t="s">
        <v>2068</v>
      </c>
      <c r="F2035" s="77" t="s">
        <v>93</v>
      </c>
      <c r="G2035" s="78">
        <v>4185000</v>
      </c>
      <c r="H2035" s="78">
        <v>3980000</v>
      </c>
      <c r="I2035" s="55" t="s">
        <v>132</v>
      </c>
      <c r="J2035" s="55" t="s">
        <v>136</v>
      </c>
      <c r="K2035" s="77" t="s">
        <v>149</v>
      </c>
      <c r="L2035" s="77" t="s">
        <v>115</v>
      </c>
      <c r="M2035" s="77"/>
      <c r="N2035" s="77" t="s">
        <v>5267</v>
      </c>
    </row>
    <row r="2036" spans="1:14" s="61" customFormat="1" ht="49.5">
      <c r="A2036" s="77">
        <v>2956</v>
      </c>
      <c r="B2036" s="77" t="s">
        <v>43</v>
      </c>
      <c r="C2036" s="77" t="s">
        <v>5012</v>
      </c>
      <c r="D2036" s="77" t="s">
        <v>5013</v>
      </c>
      <c r="E2036" s="77" t="s">
        <v>2068</v>
      </c>
      <c r="F2036" s="77" t="s">
        <v>2084</v>
      </c>
      <c r="G2036" s="78">
        <v>4243614</v>
      </c>
      <c r="H2036" s="78">
        <v>4238184</v>
      </c>
      <c r="I2036" s="55" t="s">
        <v>113</v>
      </c>
      <c r="J2036" s="55" t="s">
        <v>214</v>
      </c>
      <c r="K2036" s="77" t="s">
        <v>363</v>
      </c>
      <c r="L2036" s="77" t="s">
        <v>115</v>
      </c>
      <c r="M2036" s="77"/>
      <c r="N2036" s="77" t="s">
        <v>5268</v>
      </c>
    </row>
    <row r="2037" spans="1:14" s="61" customFormat="1" ht="33">
      <c r="A2037" s="77">
        <v>2957</v>
      </c>
      <c r="B2037" s="77" t="s">
        <v>43</v>
      </c>
      <c r="C2037" s="77" t="s">
        <v>5014</v>
      </c>
      <c r="D2037" s="77" t="s">
        <v>5015</v>
      </c>
      <c r="E2037" s="77" t="s">
        <v>2068</v>
      </c>
      <c r="F2037" s="77" t="s">
        <v>2337</v>
      </c>
      <c r="G2037" s="78">
        <v>9562365</v>
      </c>
      <c r="H2037" s="78">
        <v>8940000</v>
      </c>
      <c r="I2037" s="55" t="s">
        <v>1249</v>
      </c>
      <c r="J2037" s="55" t="s">
        <v>126</v>
      </c>
      <c r="K2037" s="77" t="s">
        <v>1925</v>
      </c>
      <c r="L2037" s="77" t="s">
        <v>115</v>
      </c>
      <c r="M2037" s="77"/>
      <c r="N2037" s="77" t="s">
        <v>5268</v>
      </c>
    </row>
    <row r="2038" spans="1:14" s="61" customFormat="1" ht="33">
      <c r="A2038" s="77">
        <v>2958</v>
      </c>
      <c r="B2038" s="77" t="s">
        <v>43</v>
      </c>
      <c r="C2038" s="77" t="s">
        <v>5014</v>
      </c>
      <c r="D2038" s="77" t="s">
        <v>5016</v>
      </c>
      <c r="E2038" s="77" t="s">
        <v>2068</v>
      </c>
      <c r="F2038" s="77" t="s">
        <v>2337</v>
      </c>
      <c r="G2038" s="78">
        <v>4556269</v>
      </c>
      <c r="H2038" s="78">
        <v>4300000</v>
      </c>
      <c r="I2038" s="55" t="s">
        <v>141</v>
      </c>
      <c r="J2038" s="55" t="s">
        <v>131</v>
      </c>
      <c r="K2038" s="77" t="s">
        <v>149</v>
      </c>
      <c r="L2038" s="77" t="s">
        <v>115</v>
      </c>
      <c r="M2038" s="77"/>
      <c r="N2038" s="77" t="s">
        <v>5268</v>
      </c>
    </row>
    <row r="2039" spans="1:14" s="61" customFormat="1" ht="115.5">
      <c r="A2039" s="77">
        <v>2959</v>
      </c>
      <c r="B2039" s="77" t="s">
        <v>43</v>
      </c>
      <c r="C2039" s="77" t="s">
        <v>5017</v>
      </c>
      <c r="D2039" s="77" t="s">
        <v>5018</v>
      </c>
      <c r="E2039" s="77" t="s">
        <v>2068</v>
      </c>
      <c r="F2039" s="77" t="s">
        <v>2337</v>
      </c>
      <c r="G2039" s="78">
        <v>1118076</v>
      </c>
      <c r="H2039" s="78">
        <v>1020000</v>
      </c>
      <c r="I2039" s="55" t="s">
        <v>255</v>
      </c>
      <c r="J2039" s="55" t="s">
        <v>210</v>
      </c>
      <c r="K2039" s="77" t="s">
        <v>1788</v>
      </c>
      <c r="L2039" s="77" t="s">
        <v>115</v>
      </c>
      <c r="M2039" s="77"/>
      <c r="N2039" s="77" t="s">
        <v>5321</v>
      </c>
    </row>
    <row r="2040" spans="1:14" s="61" customFormat="1" ht="33">
      <c r="A2040" s="77">
        <v>2960</v>
      </c>
      <c r="B2040" s="77" t="s">
        <v>43</v>
      </c>
      <c r="C2040" s="77" t="s">
        <v>5019</v>
      </c>
      <c r="D2040" s="77" t="s">
        <v>5020</v>
      </c>
      <c r="E2040" s="77" t="s">
        <v>2068</v>
      </c>
      <c r="F2040" s="77" t="s">
        <v>2223</v>
      </c>
      <c r="G2040" s="78">
        <v>2259796</v>
      </c>
      <c r="H2040" s="78">
        <v>2200000</v>
      </c>
      <c r="I2040" s="55" t="s">
        <v>170</v>
      </c>
      <c r="J2040" s="55" t="s">
        <v>174</v>
      </c>
      <c r="K2040" s="77" t="s">
        <v>1925</v>
      </c>
      <c r="L2040" s="77" t="s">
        <v>115</v>
      </c>
      <c r="M2040" s="77"/>
      <c r="N2040" s="77" t="s">
        <v>5268</v>
      </c>
    </row>
    <row r="2041" spans="1:14" s="61" customFormat="1" ht="33">
      <c r="A2041" s="77">
        <v>2961</v>
      </c>
      <c r="B2041" s="77" t="s">
        <v>43</v>
      </c>
      <c r="C2041" s="77" t="s">
        <v>5019</v>
      </c>
      <c r="D2041" s="77" t="s">
        <v>5021</v>
      </c>
      <c r="E2041" s="77" t="s">
        <v>2068</v>
      </c>
      <c r="F2041" s="77" t="s">
        <v>2223</v>
      </c>
      <c r="G2041" s="78">
        <v>1663041</v>
      </c>
      <c r="H2041" s="78">
        <v>1660000</v>
      </c>
      <c r="I2041" s="55" t="s">
        <v>157</v>
      </c>
      <c r="J2041" s="55" t="s">
        <v>212</v>
      </c>
      <c r="K2041" s="77" t="s">
        <v>1925</v>
      </c>
      <c r="L2041" s="77" t="s">
        <v>115</v>
      </c>
      <c r="M2041" s="77"/>
      <c r="N2041" s="77" t="s">
        <v>5268</v>
      </c>
    </row>
    <row r="2042" spans="1:14" s="61" customFormat="1" ht="99">
      <c r="A2042" s="77">
        <v>2962</v>
      </c>
      <c r="B2042" s="77" t="s">
        <v>43</v>
      </c>
      <c r="C2042" s="77" t="s">
        <v>5022</v>
      </c>
      <c r="D2042" s="77" t="s">
        <v>5023</v>
      </c>
      <c r="E2042" s="77" t="s">
        <v>2068</v>
      </c>
      <c r="F2042" s="77" t="s">
        <v>93</v>
      </c>
      <c r="G2042" s="78">
        <v>3916619</v>
      </c>
      <c r="H2042" s="78">
        <v>3315000</v>
      </c>
      <c r="I2042" s="55" t="s">
        <v>258</v>
      </c>
      <c r="J2042" s="55" t="s">
        <v>210</v>
      </c>
      <c r="K2042" s="77" t="s">
        <v>5024</v>
      </c>
      <c r="L2042" s="77" t="s">
        <v>115</v>
      </c>
      <c r="M2042" s="77"/>
      <c r="N2042" s="77" t="s">
        <v>5268</v>
      </c>
    </row>
    <row r="2043" spans="1:14" s="61" customFormat="1" ht="49.5">
      <c r="A2043" s="77">
        <v>2963</v>
      </c>
      <c r="B2043" s="77" t="s">
        <v>43</v>
      </c>
      <c r="C2043" s="77" t="s">
        <v>5022</v>
      </c>
      <c r="D2043" s="77" t="s">
        <v>5025</v>
      </c>
      <c r="E2043" s="77" t="s">
        <v>2068</v>
      </c>
      <c r="F2043" s="77" t="s">
        <v>93</v>
      </c>
      <c r="G2043" s="78">
        <v>2973138</v>
      </c>
      <c r="H2043" s="78">
        <v>2440000</v>
      </c>
      <c r="I2043" s="55" t="s">
        <v>120</v>
      </c>
      <c r="J2043" s="55" t="s">
        <v>113</v>
      </c>
      <c r="K2043" s="77" t="s">
        <v>2015</v>
      </c>
      <c r="L2043" s="77" t="s">
        <v>115</v>
      </c>
      <c r="M2043" s="77"/>
      <c r="N2043" s="77" t="s">
        <v>5268</v>
      </c>
    </row>
    <row r="2044" spans="1:14" s="61" customFormat="1" ht="66">
      <c r="A2044" s="77">
        <v>2964</v>
      </c>
      <c r="B2044" s="77" t="s">
        <v>43</v>
      </c>
      <c r="C2044" s="77" t="s">
        <v>1942</v>
      </c>
      <c r="D2044" s="77" t="s">
        <v>5026</v>
      </c>
      <c r="E2044" s="77" t="s">
        <v>2068</v>
      </c>
      <c r="F2044" s="77" t="s">
        <v>2133</v>
      </c>
      <c r="G2044" s="78">
        <v>1378285</v>
      </c>
      <c r="H2044" s="78">
        <v>1365000</v>
      </c>
      <c r="I2044" s="55" t="s">
        <v>120</v>
      </c>
      <c r="J2044" s="55" t="s">
        <v>148</v>
      </c>
      <c r="K2044" s="77" t="s">
        <v>501</v>
      </c>
      <c r="L2044" s="77" t="s">
        <v>115</v>
      </c>
      <c r="M2044" s="77"/>
      <c r="N2044" s="77" t="s">
        <v>5268</v>
      </c>
    </row>
    <row r="2045" spans="1:14" s="61" customFormat="1" ht="66">
      <c r="A2045" s="77">
        <v>2965</v>
      </c>
      <c r="B2045" s="77" t="s">
        <v>43</v>
      </c>
      <c r="C2045" s="77" t="s">
        <v>1942</v>
      </c>
      <c r="D2045" s="77" t="s">
        <v>5027</v>
      </c>
      <c r="E2045" s="77" t="s">
        <v>2068</v>
      </c>
      <c r="F2045" s="77" t="s">
        <v>2133</v>
      </c>
      <c r="G2045" s="78">
        <v>2201000</v>
      </c>
      <c r="H2045" s="78">
        <v>1960000</v>
      </c>
      <c r="I2045" s="55" t="s">
        <v>157</v>
      </c>
      <c r="J2045" s="55" t="s">
        <v>221</v>
      </c>
      <c r="K2045" s="77" t="s">
        <v>1974</v>
      </c>
      <c r="L2045" s="77" t="s">
        <v>115</v>
      </c>
      <c r="M2045" s="77"/>
      <c r="N2045" s="77" t="s">
        <v>5272</v>
      </c>
    </row>
    <row r="2046" spans="1:14" s="61" customFormat="1" ht="66">
      <c r="A2046" s="77">
        <v>2966</v>
      </c>
      <c r="B2046" s="77" t="s">
        <v>43</v>
      </c>
      <c r="C2046" s="77" t="s">
        <v>1942</v>
      </c>
      <c r="D2046" s="77" t="s">
        <v>5028</v>
      </c>
      <c r="E2046" s="77" t="s">
        <v>2068</v>
      </c>
      <c r="F2046" s="77" t="s">
        <v>2133</v>
      </c>
      <c r="G2046" s="78">
        <v>1399100</v>
      </c>
      <c r="H2046" s="78">
        <v>1163000</v>
      </c>
      <c r="I2046" s="55" t="s">
        <v>113</v>
      </c>
      <c r="J2046" s="55" t="s">
        <v>136</v>
      </c>
      <c r="K2046" s="77" t="s">
        <v>2468</v>
      </c>
      <c r="L2046" s="77" t="s">
        <v>115</v>
      </c>
      <c r="M2046" s="77"/>
      <c r="N2046" s="77" t="s">
        <v>5286</v>
      </c>
    </row>
    <row r="2047" spans="1:14" s="61" customFormat="1" ht="49.5">
      <c r="A2047" s="77">
        <v>2967</v>
      </c>
      <c r="B2047" s="77" t="s">
        <v>43</v>
      </c>
      <c r="C2047" s="77" t="s">
        <v>1942</v>
      </c>
      <c r="D2047" s="77" t="s">
        <v>5029</v>
      </c>
      <c r="E2047" s="77" t="s">
        <v>2068</v>
      </c>
      <c r="F2047" s="77" t="s">
        <v>2133</v>
      </c>
      <c r="G2047" s="78">
        <v>4704340</v>
      </c>
      <c r="H2047" s="78">
        <v>3720000</v>
      </c>
      <c r="I2047" s="55" t="s">
        <v>113</v>
      </c>
      <c r="J2047" s="55" t="s">
        <v>136</v>
      </c>
      <c r="K2047" s="77" t="s">
        <v>501</v>
      </c>
      <c r="L2047" s="77" t="s">
        <v>115</v>
      </c>
      <c r="M2047" s="77"/>
      <c r="N2047" s="77" t="s">
        <v>5288</v>
      </c>
    </row>
    <row r="2048" spans="1:14" s="61" customFormat="1" ht="99">
      <c r="A2048" s="77">
        <v>2968</v>
      </c>
      <c r="B2048" s="77" t="s">
        <v>43</v>
      </c>
      <c r="C2048" s="77" t="s">
        <v>1942</v>
      </c>
      <c r="D2048" s="77" t="s">
        <v>5030</v>
      </c>
      <c r="E2048" s="77" t="s">
        <v>2068</v>
      </c>
      <c r="F2048" s="77" t="s">
        <v>2133</v>
      </c>
      <c r="G2048" s="78">
        <v>7433976</v>
      </c>
      <c r="H2048" s="78">
        <v>7220000</v>
      </c>
      <c r="I2048" s="55" t="s">
        <v>113</v>
      </c>
      <c r="J2048" s="55" t="s">
        <v>136</v>
      </c>
      <c r="K2048" s="77" t="s">
        <v>5031</v>
      </c>
      <c r="L2048" s="77" t="s">
        <v>176</v>
      </c>
      <c r="M2048" s="77" t="s">
        <v>5279</v>
      </c>
      <c r="N2048" s="77"/>
    </row>
    <row r="2049" spans="1:14" s="61" customFormat="1" ht="49.5">
      <c r="A2049" s="77">
        <v>2969</v>
      </c>
      <c r="B2049" s="77" t="s">
        <v>43</v>
      </c>
      <c r="C2049" s="77" t="s">
        <v>1942</v>
      </c>
      <c r="D2049" s="77" t="s">
        <v>5032</v>
      </c>
      <c r="E2049" s="77" t="s">
        <v>2068</v>
      </c>
      <c r="F2049" s="77" t="s">
        <v>2133</v>
      </c>
      <c r="G2049" s="78">
        <v>3645207</v>
      </c>
      <c r="H2049" s="78">
        <v>3600000</v>
      </c>
      <c r="I2049" s="55" t="s">
        <v>191</v>
      </c>
      <c r="J2049" s="55" t="s">
        <v>127</v>
      </c>
      <c r="K2049" s="77" t="s">
        <v>1788</v>
      </c>
      <c r="L2049" s="77" t="s">
        <v>115</v>
      </c>
      <c r="M2049" s="77"/>
      <c r="N2049" s="77" t="s">
        <v>5268</v>
      </c>
    </row>
    <row r="2050" spans="1:14" s="61" customFormat="1" ht="49.5">
      <c r="A2050" s="77">
        <v>2970</v>
      </c>
      <c r="B2050" s="77" t="s">
        <v>43</v>
      </c>
      <c r="C2050" s="77" t="s">
        <v>1942</v>
      </c>
      <c r="D2050" s="77" t="s">
        <v>5033</v>
      </c>
      <c r="E2050" s="77" t="s">
        <v>2068</v>
      </c>
      <c r="F2050" s="77" t="s">
        <v>2133</v>
      </c>
      <c r="G2050" s="78">
        <v>5736704</v>
      </c>
      <c r="H2050" s="78">
        <v>4850000</v>
      </c>
      <c r="I2050" s="55" t="s">
        <v>191</v>
      </c>
      <c r="J2050" s="55" t="s">
        <v>214</v>
      </c>
      <c r="K2050" s="77" t="s">
        <v>2636</v>
      </c>
      <c r="L2050" s="77" t="s">
        <v>115</v>
      </c>
      <c r="M2050" s="77"/>
      <c r="N2050" s="77" t="s">
        <v>5288</v>
      </c>
    </row>
    <row r="2051" spans="1:14" s="61" customFormat="1" ht="66">
      <c r="A2051" s="77">
        <v>2971</v>
      </c>
      <c r="B2051" s="77" t="s">
        <v>43</v>
      </c>
      <c r="C2051" s="77" t="s">
        <v>1942</v>
      </c>
      <c r="D2051" s="77" t="s">
        <v>5034</v>
      </c>
      <c r="E2051" s="77" t="s">
        <v>2068</v>
      </c>
      <c r="F2051" s="77" t="s">
        <v>2133</v>
      </c>
      <c r="G2051" s="78">
        <v>1264977</v>
      </c>
      <c r="H2051" s="78">
        <v>1240000</v>
      </c>
      <c r="I2051" s="55" t="s">
        <v>127</v>
      </c>
      <c r="J2051" s="55" t="s">
        <v>188</v>
      </c>
      <c r="K2051" s="77" t="s">
        <v>5035</v>
      </c>
      <c r="L2051" s="77" t="s">
        <v>115</v>
      </c>
      <c r="M2051" s="77"/>
      <c r="N2051" s="77" t="s">
        <v>5288</v>
      </c>
    </row>
    <row r="2052" spans="1:14" s="61" customFormat="1" ht="66">
      <c r="A2052" s="77">
        <v>2972</v>
      </c>
      <c r="B2052" s="77" t="s">
        <v>43</v>
      </c>
      <c r="C2052" s="77" t="s">
        <v>5036</v>
      </c>
      <c r="D2052" s="77" t="s">
        <v>5037</v>
      </c>
      <c r="E2052" s="77" t="s">
        <v>2068</v>
      </c>
      <c r="F2052" s="77" t="s">
        <v>93</v>
      </c>
      <c r="G2052" s="78">
        <v>5300000</v>
      </c>
      <c r="H2052" s="78">
        <v>5300000</v>
      </c>
      <c r="I2052" s="55" t="s">
        <v>227</v>
      </c>
      <c r="J2052" s="55" t="s">
        <v>136</v>
      </c>
      <c r="K2052" s="77" t="s">
        <v>149</v>
      </c>
      <c r="L2052" s="77" t="s">
        <v>115</v>
      </c>
      <c r="M2052" s="77"/>
      <c r="N2052" s="77" t="s">
        <v>5267</v>
      </c>
    </row>
    <row r="2053" spans="1:14" s="61" customFormat="1" ht="49.5">
      <c r="A2053" s="77">
        <v>2973</v>
      </c>
      <c r="B2053" s="77" t="s">
        <v>43</v>
      </c>
      <c r="C2053" s="77" t="s">
        <v>5036</v>
      </c>
      <c r="D2053" s="77" t="s">
        <v>5038</v>
      </c>
      <c r="E2053" s="77" t="s">
        <v>2068</v>
      </c>
      <c r="F2053" s="77" t="s">
        <v>2088</v>
      </c>
      <c r="G2053" s="78">
        <v>5169808</v>
      </c>
      <c r="H2053" s="78">
        <v>4730000</v>
      </c>
      <c r="I2053" s="55" t="s">
        <v>126</v>
      </c>
      <c r="J2053" s="55" t="s">
        <v>210</v>
      </c>
      <c r="K2053" s="77" t="s">
        <v>1985</v>
      </c>
      <c r="L2053" s="77" t="s">
        <v>115</v>
      </c>
      <c r="M2053" s="77"/>
      <c r="N2053" s="77" t="s">
        <v>5268</v>
      </c>
    </row>
    <row r="2054" spans="1:14" s="61" customFormat="1" ht="49.5">
      <c r="A2054" s="77">
        <v>2974</v>
      </c>
      <c r="B2054" s="77" t="s">
        <v>43</v>
      </c>
      <c r="C2054" s="77" t="s">
        <v>5039</v>
      </c>
      <c r="D2054" s="77" t="s">
        <v>5040</v>
      </c>
      <c r="E2054" s="77" t="s">
        <v>2068</v>
      </c>
      <c r="F2054" s="77" t="s">
        <v>93</v>
      </c>
      <c r="G2054" s="78">
        <v>1110000</v>
      </c>
      <c r="H2054" s="78">
        <v>965000</v>
      </c>
      <c r="I2054" s="55" t="s">
        <v>195</v>
      </c>
      <c r="J2054" s="55" t="s">
        <v>120</v>
      </c>
      <c r="K2054" s="77" t="s">
        <v>1925</v>
      </c>
      <c r="L2054" s="77" t="s">
        <v>115</v>
      </c>
      <c r="M2054" s="77"/>
      <c r="N2054" s="77" t="s">
        <v>5272</v>
      </c>
    </row>
    <row r="2055" spans="1:14" s="61" customFormat="1" ht="49.5">
      <c r="A2055" s="77">
        <v>2975</v>
      </c>
      <c r="B2055" s="77" t="s">
        <v>43</v>
      </c>
      <c r="C2055" s="77" t="s">
        <v>5039</v>
      </c>
      <c r="D2055" s="77" t="s">
        <v>5041</v>
      </c>
      <c r="E2055" s="77" t="s">
        <v>2068</v>
      </c>
      <c r="F2055" s="77" t="s">
        <v>93</v>
      </c>
      <c r="G2055" s="78">
        <v>3630000</v>
      </c>
      <c r="H2055" s="78">
        <v>2970000</v>
      </c>
      <c r="I2055" s="55" t="s">
        <v>153</v>
      </c>
      <c r="J2055" s="55" t="s">
        <v>188</v>
      </c>
      <c r="K2055" s="77" t="s">
        <v>1925</v>
      </c>
      <c r="L2055" s="77" t="s">
        <v>115</v>
      </c>
      <c r="M2055" s="77"/>
      <c r="N2055" s="77" t="s">
        <v>5313</v>
      </c>
    </row>
    <row r="2056" spans="1:14" s="61" customFormat="1" ht="49.5">
      <c r="A2056" s="77">
        <v>2976</v>
      </c>
      <c r="B2056" s="77" t="s">
        <v>43</v>
      </c>
      <c r="C2056" s="77" t="s">
        <v>5039</v>
      </c>
      <c r="D2056" s="77" t="s">
        <v>5042</v>
      </c>
      <c r="E2056" s="77" t="s">
        <v>2068</v>
      </c>
      <c r="F2056" s="77" t="s">
        <v>2223</v>
      </c>
      <c r="G2056" s="78">
        <v>14000000</v>
      </c>
      <c r="H2056" s="78">
        <v>14000000</v>
      </c>
      <c r="I2056" s="55" t="s">
        <v>191</v>
      </c>
      <c r="J2056" s="55" t="s">
        <v>188</v>
      </c>
      <c r="K2056" s="77" t="s">
        <v>149</v>
      </c>
      <c r="L2056" s="77" t="s">
        <v>115</v>
      </c>
      <c r="M2056" s="77"/>
      <c r="N2056" s="77" t="s">
        <v>5272</v>
      </c>
    </row>
    <row r="2057" spans="1:14" s="61" customFormat="1" ht="66">
      <c r="A2057" s="77">
        <v>2977</v>
      </c>
      <c r="B2057" s="77" t="s">
        <v>43</v>
      </c>
      <c r="C2057" s="77" t="s">
        <v>5043</v>
      </c>
      <c r="D2057" s="77" t="s">
        <v>5044</v>
      </c>
      <c r="E2057" s="77" t="s">
        <v>2068</v>
      </c>
      <c r="F2057" s="77" t="s">
        <v>2084</v>
      </c>
      <c r="G2057" s="78">
        <v>1385596</v>
      </c>
      <c r="H2057" s="78">
        <v>1370000</v>
      </c>
      <c r="I2057" s="55" t="s">
        <v>266</v>
      </c>
      <c r="J2057" s="55" t="s">
        <v>126</v>
      </c>
      <c r="K2057" s="77" t="s">
        <v>1788</v>
      </c>
      <c r="L2057" s="77" t="s">
        <v>115</v>
      </c>
      <c r="M2057" s="77"/>
      <c r="N2057" s="77" t="s">
        <v>5268</v>
      </c>
    </row>
    <row r="2058" spans="1:14" s="61" customFormat="1" ht="49.5">
      <c r="A2058" s="77">
        <v>2978</v>
      </c>
      <c r="B2058" s="77" t="s">
        <v>43</v>
      </c>
      <c r="C2058" s="77" t="s">
        <v>5043</v>
      </c>
      <c r="D2058" s="77" t="s">
        <v>5045</v>
      </c>
      <c r="E2058" s="77" t="s">
        <v>2068</v>
      </c>
      <c r="F2058" s="77" t="s">
        <v>2084</v>
      </c>
      <c r="G2058" s="78">
        <v>12798605</v>
      </c>
      <c r="H2058" s="78">
        <v>9915000</v>
      </c>
      <c r="I2058" s="55" t="s">
        <v>207</v>
      </c>
      <c r="J2058" s="55" t="s">
        <v>141</v>
      </c>
      <c r="K2058" s="77" t="s">
        <v>5046</v>
      </c>
      <c r="L2058" s="77" t="s">
        <v>115</v>
      </c>
      <c r="M2058" s="77"/>
      <c r="N2058" s="77" t="s">
        <v>5267</v>
      </c>
    </row>
    <row r="2059" spans="1:14" s="61" customFormat="1" ht="49.5">
      <c r="A2059" s="77">
        <v>2979</v>
      </c>
      <c r="B2059" s="77" t="s">
        <v>43</v>
      </c>
      <c r="C2059" s="77" t="s">
        <v>5043</v>
      </c>
      <c r="D2059" s="77" t="s">
        <v>5047</v>
      </c>
      <c r="E2059" s="77" t="s">
        <v>2068</v>
      </c>
      <c r="F2059" s="77" t="s">
        <v>4038</v>
      </c>
      <c r="G2059" s="78">
        <v>9006000</v>
      </c>
      <c r="H2059" s="78">
        <v>8160000</v>
      </c>
      <c r="I2059" s="55" t="s">
        <v>126</v>
      </c>
      <c r="J2059" s="55" t="s">
        <v>120</v>
      </c>
      <c r="K2059" s="77" t="s">
        <v>2468</v>
      </c>
      <c r="L2059" s="77" t="s">
        <v>115</v>
      </c>
      <c r="M2059" s="77"/>
      <c r="N2059" s="77" t="s">
        <v>5270</v>
      </c>
    </row>
    <row r="2060" spans="1:14" s="61" customFormat="1" ht="66">
      <c r="A2060" s="77">
        <v>2980</v>
      </c>
      <c r="B2060" s="77" t="s">
        <v>43</v>
      </c>
      <c r="C2060" s="77" t="s">
        <v>5043</v>
      </c>
      <c r="D2060" s="77" t="s">
        <v>5048</v>
      </c>
      <c r="E2060" s="77" t="s">
        <v>2068</v>
      </c>
      <c r="F2060" s="77" t="s">
        <v>93</v>
      </c>
      <c r="G2060" s="78">
        <v>2420136</v>
      </c>
      <c r="H2060" s="78">
        <v>2398000</v>
      </c>
      <c r="I2060" s="55" t="s">
        <v>121</v>
      </c>
      <c r="J2060" s="55" t="s">
        <v>136</v>
      </c>
      <c r="K2060" s="77" t="s">
        <v>1982</v>
      </c>
      <c r="L2060" s="77" t="s">
        <v>115</v>
      </c>
      <c r="M2060" s="77"/>
      <c r="N2060" s="77" t="s">
        <v>5268</v>
      </c>
    </row>
    <row r="2061" spans="1:14" s="61" customFormat="1" ht="49.5">
      <c r="A2061" s="77">
        <v>2981</v>
      </c>
      <c r="B2061" s="77" t="s">
        <v>43</v>
      </c>
      <c r="C2061" s="77" t="s">
        <v>5043</v>
      </c>
      <c r="D2061" s="77" t="s">
        <v>5049</v>
      </c>
      <c r="E2061" s="77" t="s">
        <v>2068</v>
      </c>
      <c r="F2061" s="77" t="s">
        <v>93</v>
      </c>
      <c r="G2061" s="78">
        <v>13203850</v>
      </c>
      <c r="H2061" s="78">
        <v>13000000</v>
      </c>
      <c r="I2061" s="55" t="s">
        <v>191</v>
      </c>
      <c r="J2061" s="55" t="s">
        <v>188</v>
      </c>
      <c r="K2061" s="77" t="s">
        <v>1788</v>
      </c>
      <c r="L2061" s="77" t="s">
        <v>115</v>
      </c>
      <c r="M2061" s="77"/>
      <c r="N2061" s="77" t="s">
        <v>5267</v>
      </c>
    </row>
    <row r="2062" spans="1:14" s="61" customFormat="1" ht="66">
      <c r="A2062" s="77">
        <v>2982</v>
      </c>
      <c r="B2062" s="77" t="s">
        <v>43</v>
      </c>
      <c r="C2062" s="77" t="s">
        <v>5050</v>
      </c>
      <c r="D2062" s="77" t="s">
        <v>5051</v>
      </c>
      <c r="E2062" s="77" t="s">
        <v>2068</v>
      </c>
      <c r="F2062" s="77" t="s">
        <v>93</v>
      </c>
      <c r="G2062" s="78">
        <v>2732428</v>
      </c>
      <c r="H2062" s="78">
        <v>1582000</v>
      </c>
      <c r="I2062" s="55" t="s">
        <v>174</v>
      </c>
      <c r="J2062" s="55" t="s">
        <v>141</v>
      </c>
      <c r="K2062" s="77" t="s">
        <v>2790</v>
      </c>
      <c r="L2062" s="77" t="s">
        <v>115</v>
      </c>
      <c r="M2062" s="77"/>
      <c r="N2062" s="77" t="s">
        <v>5287</v>
      </c>
    </row>
    <row r="2063" spans="1:14" s="61" customFormat="1" ht="49.5">
      <c r="A2063" s="77">
        <v>2983</v>
      </c>
      <c r="B2063" s="77" t="s">
        <v>43</v>
      </c>
      <c r="C2063" s="77" t="s">
        <v>5050</v>
      </c>
      <c r="D2063" s="77" t="s">
        <v>5052</v>
      </c>
      <c r="E2063" s="77" t="s">
        <v>2068</v>
      </c>
      <c r="F2063" s="77" t="s">
        <v>93</v>
      </c>
      <c r="G2063" s="78">
        <v>10790506</v>
      </c>
      <c r="H2063" s="78">
        <v>8925000</v>
      </c>
      <c r="I2063" s="55" t="s">
        <v>120</v>
      </c>
      <c r="J2063" s="55" t="s">
        <v>157</v>
      </c>
      <c r="K2063" s="77" t="s">
        <v>2010</v>
      </c>
      <c r="L2063" s="77" t="s">
        <v>115</v>
      </c>
      <c r="M2063" s="77"/>
      <c r="N2063" s="77" t="s">
        <v>5270</v>
      </c>
    </row>
    <row r="2064" spans="1:14" s="61" customFormat="1" ht="99">
      <c r="A2064" s="77">
        <v>2984</v>
      </c>
      <c r="B2064" s="77" t="s">
        <v>43</v>
      </c>
      <c r="C2064" s="77" t="s">
        <v>1947</v>
      </c>
      <c r="D2064" s="77" t="s">
        <v>5053</v>
      </c>
      <c r="E2064" s="77" t="s">
        <v>2068</v>
      </c>
      <c r="F2064" s="77" t="s">
        <v>93</v>
      </c>
      <c r="G2064" s="78">
        <v>1675700</v>
      </c>
      <c r="H2064" s="78">
        <v>1605000</v>
      </c>
      <c r="I2064" s="55" t="s">
        <v>266</v>
      </c>
      <c r="J2064" s="55" t="s">
        <v>191</v>
      </c>
      <c r="K2064" s="77" t="s">
        <v>1932</v>
      </c>
      <c r="L2064" s="77" t="s">
        <v>176</v>
      </c>
      <c r="M2064" s="77" t="s">
        <v>5271</v>
      </c>
      <c r="N2064" s="77"/>
    </row>
    <row r="2065" spans="1:14" s="61" customFormat="1" ht="33">
      <c r="A2065" s="77">
        <v>2985</v>
      </c>
      <c r="B2065" s="77" t="s">
        <v>43</v>
      </c>
      <c r="C2065" s="77" t="s">
        <v>1947</v>
      </c>
      <c r="D2065" s="77" t="s">
        <v>5054</v>
      </c>
      <c r="E2065" s="77" t="s">
        <v>2068</v>
      </c>
      <c r="F2065" s="77" t="s">
        <v>93</v>
      </c>
      <c r="G2065" s="78">
        <v>2813417</v>
      </c>
      <c r="H2065" s="78">
        <v>2440000</v>
      </c>
      <c r="I2065" s="55" t="s">
        <v>153</v>
      </c>
      <c r="J2065" s="55" t="s">
        <v>191</v>
      </c>
      <c r="K2065" s="77" t="s">
        <v>1967</v>
      </c>
      <c r="L2065" s="77" t="s">
        <v>115</v>
      </c>
      <c r="M2065" s="77"/>
      <c r="N2065" s="77" t="s">
        <v>5268</v>
      </c>
    </row>
    <row r="2066" spans="1:14" s="61" customFormat="1" ht="66">
      <c r="A2066" s="77">
        <v>2986</v>
      </c>
      <c r="B2066" s="77" t="s">
        <v>43</v>
      </c>
      <c r="C2066" s="77" t="s">
        <v>5055</v>
      </c>
      <c r="D2066" s="77" t="s">
        <v>5056</v>
      </c>
      <c r="E2066" s="77" t="s">
        <v>2068</v>
      </c>
      <c r="F2066" s="77" t="s">
        <v>4384</v>
      </c>
      <c r="G2066" s="78">
        <v>1595541</v>
      </c>
      <c r="H2066" s="78">
        <v>1488000</v>
      </c>
      <c r="I2066" s="55" t="s">
        <v>174</v>
      </c>
      <c r="J2066" s="55" t="s">
        <v>126</v>
      </c>
      <c r="K2066" s="77" t="s">
        <v>1932</v>
      </c>
      <c r="L2066" s="77" t="s">
        <v>115</v>
      </c>
      <c r="M2066" s="77"/>
      <c r="N2066" s="77" t="s">
        <v>5287</v>
      </c>
    </row>
    <row r="2067" spans="1:14" s="61" customFormat="1" ht="49.5">
      <c r="A2067" s="77">
        <v>2987</v>
      </c>
      <c r="B2067" s="77" t="s">
        <v>43</v>
      </c>
      <c r="C2067" s="77" t="s">
        <v>5057</v>
      </c>
      <c r="D2067" s="77" t="s">
        <v>5058</v>
      </c>
      <c r="E2067" s="77" t="s">
        <v>2068</v>
      </c>
      <c r="F2067" s="77" t="s">
        <v>2337</v>
      </c>
      <c r="G2067" s="78">
        <v>1944725</v>
      </c>
      <c r="H2067" s="78">
        <v>1776133</v>
      </c>
      <c r="I2067" s="55" t="s">
        <v>203</v>
      </c>
      <c r="J2067" s="55" t="s">
        <v>131</v>
      </c>
      <c r="K2067" s="77" t="s">
        <v>410</v>
      </c>
      <c r="L2067" s="77" t="s">
        <v>115</v>
      </c>
      <c r="M2067" s="77"/>
      <c r="N2067" s="77" t="s">
        <v>5272</v>
      </c>
    </row>
    <row r="2068" spans="1:14" s="61" customFormat="1" ht="33">
      <c r="A2068" s="77">
        <v>2988</v>
      </c>
      <c r="B2068" s="77" t="s">
        <v>43</v>
      </c>
      <c r="C2068" s="77" t="s">
        <v>5059</v>
      </c>
      <c r="D2068" s="77" t="s">
        <v>5060</v>
      </c>
      <c r="E2068" s="77" t="s">
        <v>2068</v>
      </c>
      <c r="F2068" s="77" t="s">
        <v>2088</v>
      </c>
      <c r="G2068" s="78">
        <v>6424653</v>
      </c>
      <c r="H2068" s="78">
        <v>5645035</v>
      </c>
      <c r="I2068" s="55" t="s">
        <v>230</v>
      </c>
      <c r="J2068" s="55" t="s">
        <v>221</v>
      </c>
      <c r="K2068" s="77" t="s">
        <v>1925</v>
      </c>
      <c r="L2068" s="77" t="s">
        <v>115</v>
      </c>
      <c r="M2068" s="77"/>
      <c r="N2068" s="77" t="s">
        <v>5268</v>
      </c>
    </row>
    <row r="2069" spans="1:14" s="61" customFormat="1" ht="49.5">
      <c r="A2069" s="77">
        <v>2989</v>
      </c>
      <c r="B2069" s="77" t="s">
        <v>43</v>
      </c>
      <c r="C2069" s="77" t="s">
        <v>5061</v>
      </c>
      <c r="D2069" s="77" t="s">
        <v>5062</v>
      </c>
      <c r="E2069" s="77" t="s">
        <v>2068</v>
      </c>
      <c r="F2069" s="77" t="s">
        <v>93</v>
      </c>
      <c r="G2069" s="78">
        <v>3221926</v>
      </c>
      <c r="H2069" s="78">
        <v>2738637</v>
      </c>
      <c r="I2069" s="55" t="s">
        <v>261</v>
      </c>
      <c r="J2069" s="55" t="s">
        <v>214</v>
      </c>
      <c r="K2069" s="77" t="s">
        <v>1985</v>
      </c>
      <c r="L2069" s="77" t="s">
        <v>115</v>
      </c>
      <c r="M2069" s="77"/>
      <c r="N2069" s="77" t="s">
        <v>5268</v>
      </c>
    </row>
    <row r="2070" spans="1:14" s="61" customFormat="1" ht="66">
      <c r="A2070" s="77">
        <v>2990</v>
      </c>
      <c r="B2070" s="77" t="s">
        <v>43</v>
      </c>
      <c r="C2070" s="77" t="s">
        <v>5063</v>
      </c>
      <c r="D2070" s="77" t="s">
        <v>5064</v>
      </c>
      <c r="E2070" s="77" t="s">
        <v>2068</v>
      </c>
      <c r="F2070" s="77" t="s">
        <v>2849</v>
      </c>
      <c r="G2070" s="78">
        <v>2955801</v>
      </c>
      <c r="H2070" s="78">
        <v>2950000</v>
      </c>
      <c r="I2070" s="55" t="s">
        <v>246</v>
      </c>
      <c r="J2070" s="55" t="s">
        <v>113</v>
      </c>
      <c r="K2070" s="77" t="s">
        <v>1985</v>
      </c>
      <c r="L2070" s="77" t="s">
        <v>115</v>
      </c>
      <c r="M2070" s="77"/>
      <c r="N2070" s="77" t="s">
        <v>5267</v>
      </c>
    </row>
    <row r="2071" spans="1:14" s="61" customFormat="1" ht="99">
      <c r="A2071" s="77">
        <v>2991</v>
      </c>
      <c r="B2071" s="77" t="s">
        <v>43</v>
      </c>
      <c r="C2071" s="77" t="s">
        <v>5065</v>
      </c>
      <c r="D2071" s="77" t="s">
        <v>5066</v>
      </c>
      <c r="E2071" s="77" t="s">
        <v>2068</v>
      </c>
      <c r="F2071" s="77" t="s">
        <v>2079</v>
      </c>
      <c r="G2071" s="78">
        <v>17041718</v>
      </c>
      <c r="H2071" s="78">
        <v>15600000</v>
      </c>
      <c r="I2071" s="55" t="s">
        <v>1008</v>
      </c>
      <c r="J2071" s="55" t="s">
        <v>174</v>
      </c>
      <c r="K2071" s="77" t="s">
        <v>179</v>
      </c>
      <c r="L2071" s="77" t="s">
        <v>176</v>
      </c>
      <c r="M2071" s="77" t="s">
        <v>5281</v>
      </c>
      <c r="N2071" s="77"/>
    </row>
    <row r="2072" spans="1:14" s="61" customFormat="1" ht="33">
      <c r="A2072" s="77">
        <v>2992</v>
      </c>
      <c r="B2072" s="77" t="s">
        <v>43</v>
      </c>
      <c r="C2072" s="77" t="s">
        <v>5067</v>
      </c>
      <c r="D2072" s="77" t="s">
        <v>5068</v>
      </c>
      <c r="E2072" s="77" t="s">
        <v>2068</v>
      </c>
      <c r="F2072" s="77" t="s">
        <v>93</v>
      </c>
      <c r="G2072" s="78">
        <v>1572862</v>
      </c>
      <c r="H2072" s="78">
        <v>1560000</v>
      </c>
      <c r="I2072" s="55" t="s">
        <v>214</v>
      </c>
      <c r="J2072" s="55" t="s">
        <v>127</v>
      </c>
      <c r="K2072" s="77" t="s">
        <v>247</v>
      </c>
      <c r="L2072" s="77" t="s">
        <v>115</v>
      </c>
      <c r="M2072" s="77"/>
      <c r="N2072" s="77" t="s">
        <v>5268</v>
      </c>
    </row>
    <row r="2073" spans="1:14" s="61" customFormat="1" ht="33">
      <c r="A2073" s="77">
        <v>2993</v>
      </c>
      <c r="B2073" s="77" t="s">
        <v>43</v>
      </c>
      <c r="C2073" s="77" t="s">
        <v>5069</v>
      </c>
      <c r="D2073" s="77" t="s">
        <v>5070</v>
      </c>
      <c r="E2073" s="77" t="s">
        <v>2068</v>
      </c>
      <c r="F2073" s="77" t="s">
        <v>2079</v>
      </c>
      <c r="G2073" s="78">
        <v>5638210</v>
      </c>
      <c r="H2073" s="78">
        <v>5600000</v>
      </c>
      <c r="I2073" s="55" t="s">
        <v>153</v>
      </c>
      <c r="J2073" s="55" t="s">
        <v>127</v>
      </c>
      <c r="K2073" s="77" t="s">
        <v>1932</v>
      </c>
      <c r="L2073" s="77" t="s">
        <v>115</v>
      </c>
      <c r="M2073" s="77"/>
      <c r="N2073" s="77" t="s">
        <v>5268</v>
      </c>
    </row>
    <row r="2074" spans="1:14" s="61" customFormat="1" ht="66">
      <c r="A2074" s="77">
        <v>2994</v>
      </c>
      <c r="B2074" s="77" t="s">
        <v>43</v>
      </c>
      <c r="C2074" s="77" t="s">
        <v>5071</v>
      </c>
      <c r="D2074" s="77" t="s">
        <v>5072</v>
      </c>
      <c r="E2074" s="77" t="s">
        <v>2068</v>
      </c>
      <c r="F2074" s="77" t="s">
        <v>2079</v>
      </c>
      <c r="G2074" s="78">
        <v>4315535</v>
      </c>
      <c r="H2074" s="78">
        <v>4300000</v>
      </c>
      <c r="I2074" s="55" t="s">
        <v>210</v>
      </c>
      <c r="J2074" s="55" t="s">
        <v>214</v>
      </c>
      <c r="K2074" s="77" t="s">
        <v>1985</v>
      </c>
      <c r="L2074" s="77" t="s">
        <v>115</v>
      </c>
      <c r="M2074" s="77"/>
      <c r="N2074" s="77" t="s">
        <v>5278</v>
      </c>
    </row>
    <row r="2075" spans="1:14" s="61" customFormat="1" ht="33">
      <c r="A2075" s="77">
        <v>2995</v>
      </c>
      <c r="B2075" s="77" t="s">
        <v>43</v>
      </c>
      <c r="C2075" s="77" t="s">
        <v>5073</v>
      </c>
      <c r="D2075" s="77" t="s">
        <v>5074</v>
      </c>
      <c r="E2075" s="77" t="s">
        <v>2068</v>
      </c>
      <c r="F2075" s="77" t="s">
        <v>2849</v>
      </c>
      <c r="G2075" s="78">
        <v>5839720</v>
      </c>
      <c r="H2075" s="78">
        <v>5680000</v>
      </c>
      <c r="I2075" s="55" t="s">
        <v>5075</v>
      </c>
      <c r="J2075" s="55" t="s">
        <v>131</v>
      </c>
      <c r="K2075" s="77" t="s">
        <v>1925</v>
      </c>
      <c r="L2075" s="77" t="s">
        <v>115</v>
      </c>
      <c r="M2075" s="77"/>
      <c r="N2075" s="77" t="s">
        <v>5268</v>
      </c>
    </row>
    <row r="2076" spans="1:14" s="61" customFormat="1" ht="49.5">
      <c r="A2076" s="77">
        <v>2996</v>
      </c>
      <c r="B2076" s="77" t="s">
        <v>43</v>
      </c>
      <c r="C2076" s="77" t="s">
        <v>5073</v>
      </c>
      <c r="D2076" s="77" t="s">
        <v>5076</v>
      </c>
      <c r="E2076" s="77" t="s">
        <v>2068</v>
      </c>
      <c r="F2076" s="77" t="s">
        <v>2079</v>
      </c>
      <c r="G2076" s="78">
        <v>11728809</v>
      </c>
      <c r="H2076" s="78">
        <v>11180000</v>
      </c>
      <c r="I2076" s="55" t="s">
        <v>5077</v>
      </c>
      <c r="J2076" s="55" t="s">
        <v>157</v>
      </c>
      <c r="K2076" s="77" t="s">
        <v>1925</v>
      </c>
      <c r="L2076" s="77" t="s">
        <v>115</v>
      </c>
      <c r="M2076" s="77"/>
      <c r="N2076" s="77" t="s">
        <v>5283</v>
      </c>
    </row>
    <row r="2077" spans="1:14" s="61" customFormat="1" ht="66">
      <c r="A2077" s="77">
        <v>2997</v>
      </c>
      <c r="B2077" s="77" t="s">
        <v>43</v>
      </c>
      <c r="C2077" s="77" t="s">
        <v>5078</v>
      </c>
      <c r="D2077" s="77" t="s">
        <v>5079</v>
      </c>
      <c r="E2077" s="77" t="s">
        <v>2068</v>
      </c>
      <c r="F2077" s="77" t="s">
        <v>2088</v>
      </c>
      <c r="G2077" s="78">
        <v>6923789</v>
      </c>
      <c r="H2077" s="78">
        <v>6800000</v>
      </c>
      <c r="I2077" s="55" t="s">
        <v>210</v>
      </c>
      <c r="J2077" s="55" t="s">
        <v>148</v>
      </c>
      <c r="K2077" s="77" t="s">
        <v>1927</v>
      </c>
      <c r="L2077" s="77" t="s">
        <v>115</v>
      </c>
      <c r="M2077" s="77"/>
      <c r="N2077" s="77" t="s">
        <v>5268</v>
      </c>
    </row>
    <row r="2078" spans="1:14" s="61" customFormat="1" ht="33">
      <c r="A2078" s="77">
        <v>2998</v>
      </c>
      <c r="B2078" s="77" t="s">
        <v>43</v>
      </c>
      <c r="C2078" s="77" t="s">
        <v>5080</v>
      </c>
      <c r="D2078" s="77" t="s">
        <v>5081</v>
      </c>
      <c r="E2078" s="77" t="s">
        <v>2068</v>
      </c>
      <c r="F2078" s="77" t="s">
        <v>93</v>
      </c>
      <c r="G2078" s="78">
        <v>9750000</v>
      </c>
      <c r="H2078" s="78">
        <v>9680000</v>
      </c>
      <c r="I2078" s="55" t="s">
        <v>195</v>
      </c>
      <c r="J2078" s="55" t="s">
        <v>121</v>
      </c>
      <c r="K2078" s="77" t="s">
        <v>410</v>
      </c>
      <c r="L2078" s="77" t="s">
        <v>115</v>
      </c>
      <c r="M2078" s="77"/>
      <c r="N2078" s="77" t="s">
        <v>5268</v>
      </c>
    </row>
    <row r="2079" spans="1:14" s="61" customFormat="1" ht="49.5">
      <c r="A2079" s="77">
        <v>2999</v>
      </c>
      <c r="B2079" s="77" t="s">
        <v>43</v>
      </c>
      <c r="C2079" s="77" t="s">
        <v>5080</v>
      </c>
      <c r="D2079" s="77" t="s">
        <v>5082</v>
      </c>
      <c r="E2079" s="77" t="s">
        <v>2068</v>
      </c>
      <c r="F2079" s="77" t="s">
        <v>93</v>
      </c>
      <c r="G2079" s="78">
        <v>1035925</v>
      </c>
      <c r="H2079" s="78">
        <v>950000</v>
      </c>
      <c r="I2079" s="55" t="s">
        <v>191</v>
      </c>
      <c r="J2079" s="55" t="s">
        <v>277</v>
      </c>
      <c r="K2079" s="77" t="s">
        <v>410</v>
      </c>
      <c r="L2079" s="77" t="s">
        <v>115</v>
      </c>
      <c r="M2079" s="77"/>
      <c r="N2079" s="77" t="s">
        <v>5268</v>
      </c>
    </row>
    <row r="2080" spans="1:14" s="61" customFormat="1" ht="49.5">
      <c r="A2080" s="77">
        <v>3000</v>
      </c>
      <c r="B2080" s="77" t="s">
        <v>43</v>
      </c>
      <c r="C2080" s="77" t="s">
        <v>5083</v>
      </c>
      <c r="D2080" s="77" t="s">
        <v>5084</v>
      </c>
      <c r="E2080" s="77" t="s">
        <v>2068</v>
      </c>
      <c r="F2080" s="77" t="s">
        <v>2849</v>
      </c>
      <c r="G2080" s="78">
        <v>5233965</v>
      </c>
      <c r="H2080" s="78">
        <v>4955000</v>
      </c>
      <c r="I2080" s="55" t="s">
        <v>174</v>
      </c>
      <c r="J2080" s="55" t="s">
        <v>141</v>
      </c>
      <c r="K2080" s="77" t="s">
        <v>2964</v>
      </c>
      <c r="L2080" s="77" t="s">
        <v>115</v>
      </c>
      <c r="M2080" s="77"/>
      <c r="N2080" s="77" t="s">
        <v>5268</v>
      </c>
    </row>
    <row r="2081" spans="1:14" s="61" customFormat="1" ht="33">
      <c r="A2081" s="77">
        <v>3001</v>
      </c>
      <c r="B2081" s="77" t="s">
        <v>43</v>
      </c>
      <c r="C2081" s="77" t="s">
        <v>5085</v>
      </c>
      <c r="D2081" s="77" t="s">
        <v>5086</v>
      </c>
      <c r="E2081" s="77" t="s">
        <v>2068</v>
      </c>
      <c r="F2081" s="77" t="s">
        <v>2079</v>
      </c>
      <c r="G2081" s="78">
        <v>18882577</v>
      </c>
      <c r="H2081" s="78">
        <v>18618000</v>
      </c>
      <c r="I2081" s="55" t="s">
        <v>174</v>
      </c>
      <c r="J2081" s="55" t="s">
        <v>121</v>
      </c>
      <c r="K2081" s="77" t="s">
        <v>501</v>
      </c>
      <c r="L2081" s="77" t="s">
        <v>115</v>
      </c>
      <c r="M2081" s="77"/>
      <c r="N2081" s="77" t="s">
        <v>5268</v>
      </c>
    </row>
    <row r="2082" spans="1:14" s="61" customFormat="1" ht="49.5">
      <c r="A2082" s="77">
        <v>3002</v>
      </c>
      <c r="B2082" s="77" t="s">
        <v>43</v>
      </c>
      <c r="C2082" s="77" t="s">
        <v>5087</v>
      </c>
      <c r="D2082" s="77" t="s">
        <v>5088</v>
      </c>
      <c r="E2082" s="77" t="s">
        <v>2068</v>
      </c>
      <c r="F2082" s="77" t="s">
        <v>93</v>
      </c>
      <c r="G2082" s="78">
        <v>8769697</v>
      </c>
      <c r="H2082" s="78">
        <v>7970000</v>
      </c>
      <c r="I2082" s="55" t="s">
        <v>170</v>
      </c>
      <c r="J2082" s="55" t="s">
        <v>141</v>
      </c>
      <c r="K2082" s="77" t="s">
        <v>186</v>
      </c>
      <c r="L2082" s="77" t="s">
        <v>115</v>
      </c>
      <c r="M2082" s="77"/>
      <c r="N2082" s="77" t="s">
        <v>5268</v>
      </c>
    </row>
    <row r="2083" spans="1:14" s="61" customFormat="1" ht="33">
      <c r="A2083" s="77">
        <v>3003</v>
      </c>
      <c r="B2083" s="77" t="s">
        <v>43</v>
      </c>
      <c r="C2083" s="77" t="s">
        <v>5087</v>
      </c>
      <c r="D2083" s="77" t="s">
        <v>5089</v>
      </c>
      <c r="E2083" s="77" t="s">
        <v>2068</v>
      </c>
      <c r="F2083" s="77" t="s">
        <v>93</v>
      </c>
      <c r="G2083" s="78">
        <v>3815708</v>
      </c>
      <c r="H2083" s="78">
        <v>3200000</v>
      </c>
      <c r="I2083" s="55" t="s">
        <v>207</v>
      </c>
      <c r="J2083" s="55" t="s">
        <v>120</v>
      </c>
      <c r="K2083" s="77" t="s">
        <v>186</v>
      </c>
      <c r="L2083" s="77" t="s">
        <v>115</v>
      </c>
      <c r="M2083" s="77"/>
      <c r="N2083" s="77" t="s">
        <v>5268</v>
      </c>
    </row>
    <row r="2084" spans="1:14" s="61" customFormat="1" ht="49.5">
      <c r="A2084" s="77">
        <v>3004</v>
      </c>
      <c r="B2084" s="77" t="s">
        <v>43</v>
      </c>
      <c r="C2084" s="77" t="s">
        <v>5087</v>
      </c>
      <c r="D2084" s="77" t="s">
        <v>5090</v>
      </c>
      <c r="E2084" s="77" t="s">
        <v>2068</v>
      </c>
      <c r="F2084" s="77" t="s">
        <v>93</v>
      </c>
      <c r="G2084" s="78">
        <v>4257723</v>
      </c>
      <c r="H2084" s="78">
        <v>3679000</v>
      </c>
      <c r="I2084" s="55" t="s">
        <v>148</v>
      </c>
      <c r="J2084" s="55" t="s">
        <v>214</v>
      </c>
      <c r="K2084" s="77" t="s">
        <v>186</v>
      </c>
      <c r="L2084" s="77" t="s">
        <v>115</v>
      </c>
      <c r="M2084" s="77"/>
      <c r="N2084" s="77" t="s">
        <v>5268</v>
      </c>
    </row>
    <row r="2085" spans="1:14" s="61" customFormat="1" ht="82.5">
      <c r="A2085" s="77">
        <v>3005</v>
      </c>
      <c r="B2085" s="77" t="s">
        <v>43</v>
      </c>
      <c r="C2085" s="77" t="s">
        <v>5091</v>
      </c>
      <c r="D2085" s="77" t="s">
        <v>5092</v>
      </c>
      <c r="E2085" s="77" t="s">
        <v>2068</v>
      </c>
      <c r="F2085" s="77" t="s">
        <v>93</v>
      </c>
      <c r="G2085" s="78">
        <v>1194500</v>
      </c>
      <c r="H2085" s="78">
        <v>1194500</v>
      </c>
      <c r="I2085" s="55" t="s">
        <v>449</v>
      </c>
      <c r="J2085" s="55" t="s">
        <v>132</v>
      </c>
      <c r="K2085" s="77" t="s">
        <v>501</v>
      </c>
      <c r="L2085" s="77" t="s">
        <v>115</v>
      </c>
      <c r="M2085" s="77"/>
      <c r="N2085" s="77" t="s">
        <v>5267</v>
      </c>
    </row>
    <row r="2086" spans="1:14" s="61" customFormat="1" ht="33">
      <c r="A2086" s="77">
        <v>3006</v>
      </c>
      <c r="B2086" s="77" t="s">
        <v>43</v>
      </c>
      <c r="C2086" s="77" t="s">
        <v>5091</v>
      </c>
      <c r="D2086" s="77" t="s">
        <v>5093</v>
      </c>
      <c r="E2086" s="77" t="s">
        <v>2068</v>
      </c>
      <c r="F2086" s="77" t="s">
        <v>93</v>
      </c>
      <c r="G2086" s="78">
        <v>4542000</v>
      </c>
      <c r="H2086" s="78">
        <v>3960000</v>
      </c>
      <c r="I2086" s="55" t="s">
        <v>141</v>
      </c>
      <c r="J2086" s="55" t="s">
        <v>126</v>
      </c>
      <c r="K2086" s="77" t="s">
        <v>501</v>
      </c>
      <c r="L2086" s="77" t="s">
        <v>115</v>
      </c>
      <c r="M2086" s="77"/>
      <c r="N2086" s="77" t="s">
        <v>5268</v>
      </c>
    </row>
    <row r="2087" spans="1:14" s="61" customFormat="1" ht="33">
      <c r="A2087" s="77">
        <v>3007</v>
      </c>
      <c r="B2087" s="77" t="s">
        <v>43</v>
      </c>
      <c r="C2087" s="77" t="s">
        <v>5094</v>
      </c>
      <c r="D2087" s="77" t="s">
        <v>5095</v>
      </c>
      <c r="E2087" s="77" t="s">
        <v>2068</v>
      </c>
      <c r="F2087" s="77" t="s">
        <v>93</v>
      </c>
      <c r="G2087" s="78">
        <v>5769257</v>
      </c>
      <c r="H2087" s="78">
        <v>5500000</v>
      </c>
      <c r="I2087" s="55" t="s">
        <v>127</v>
      </c>
      <c r="J2087" s="55" t="s">
        <v>188</v>
      </c>
      <c r="K2087" s="77" t="s">
        <v>2468</v>
      </c>
      <c r="L2087" s="77" t="s">
        <v>115</v>
      </c>
      <c r="M2087" s="77"/>
      <c r="N2087" s="77" t="s">
        <v>5268</v>
      </c>
    </row>
    <row r="2088" spans="1:14" s="61" customFormat="1" ht="49.5">
      <c r="A2088" s="77">
        <v>3008</v>
      </c>
      <c r="B2088" s="77" t="s">
        <v>43</v>
      </c>
      <c r="C2088" s="77" t="s">
        <v>1972</v>
      </c>
      <c r="D2088" s="77" t="s">
        <v>5096</v>
      </c>
      <c r="E2088" s="77" t="s">
        <v>2068</v>
      </c>
      <c r="F2088" s="77" t="s">
        <v>93</v>
      </c>
      <c r="G2088" s="78">
        <v>26010481</v>
      </c>
      <c r="H2088" s="78">
        <v>24689000</v>
      </c>
      <c r="I2088" s="55" t="s">
        <v>212</v>
      </c>
      <c r="J2088" s="55" t="s">
        <v>191</v>
      </c>
      <c r="K2088" s="77" t="s">
        <v>1974</v>
      </c>
      <c r="L2088" s="77" t="s">
        <v>115</v>
      </c>
      <c r="M2088" s="77"/>
      <c r="N2088" s="77" t="s">
        <v>5268</v>
      </c>
    </row>
    <row r="2089" spans="1:14" s="61" customFormat="1" ht="49.5">
      <c r="A2089" s="77">
        <v>3009</v>
      </c>
      <c r="B2089" s="77" t="s">
        <v>43</v>
      </c>
      <c r="C2089" s="77" t="s">
        <v>5097</v>
      </c>
      <c r="D2089" s="77" t="s">
        <v>5098</v>
      </c>
      <c r="E2089" s="77" t="s">
        <v>2068</v>
      </c>
      <c r="F2089" s="77" t="s">
        <v>93</v>
      </c>
      <c r="G2089" s="78">
        <v>1666428</v>
      </c>
      <c r="H2089" s="78">
        <v>1578000</v>
      </c>
      <c r="I2089" s="55" t="s">
        <v>174</v>
      </c>
      <c r="J2089" s="55" t="s">
        <v>131</v>
      </c>
      <c r="K2089" s="77" t="s">
        <v>179</v>
      </c>
      <c r="L2089" s="77" t="s">
        <v>115</v>
      </c>
      <c r="M2089" s="77"/>
      <c r="N2089" s="77" t="s">
        <v>5267</v>
      </c>
    </row>
    <row r="2090" spans="1:14" s="61" customFormat="1" ht="82.5">
      <c r="A2090" s="77">
        <v>3010</v>
      </c>
      <c r="B2090" s="77" t="s">
        <v>43</v>
      </c>
      <c r="C2090" s="77" t="s">
        <v>1975</v>
      </c>
      <c r="D2090" s="77" t="s">
        <v>5099</v>
      </c>
      <c r="E2090" s="77" t="s">
        <v>2068</v>
      </c>
      <c r="F2090" s="77" t="s">
        <v>93</v>
      </c>
      <c r="G2090" s="78">
        <v>2506024</v>
      </c>
      <c r="H2090" s="78">
        <v>2506024</v>
      </c>
      <c r="I2090" s="55" t="s">
        <v>2096</v>
      </c>
      <c r="J2090" s="55" t="s">
        <v>207</v>
      </c>
      <c r="K2090" s="77" t="s">
        <v>1964</v>
      </c>
      <c r="L2090" s="77" t="s">
        <v>115</v>
      </c>
      <c r="M2090" s="77"/>
      <c r="N2090" s="77" t="s">
        <v>5267</v>
      </c>
    </row>
    <row r="2091" spans="1:14" s="61" customFormat="1" ht="82.5">
      <c r="A2091" s="77">
        <v>3011</v>
      </c>
      <c r="B2091" s="77" t="s">
        <v>43</v>
      </c>
      <c r="C2091" s="77" t="s">
        <v>1975</v>
      </c>
      <c r="D2091" s="77" t="s">
        <v>5100</v>
      </c>
      <c r="E2091" s="77" t="s">
        <v>2068</v>
      </c>
      <c r="F2091" s="77" t="s">
        <v>93</v>
      </c>
      <c r="G2091" s="78">
        <v>3216274</v>
      </c>
      <c r="H2091" s="78">
        <v>3216274</v>
      </c>
      <c r="I2091" s="55" t="s">
        <v>5101</v>
      </c>
      <c r="J2091" s="55" t="s">
        <v>207</v>
      </c>
      <c r="K2091" s="77" t="s">
        <v>1964</v>
      </c>
      <c r="L2091" s="77" t="s">
        <v>115</v>
      </c>
      <c r="M2091" s="77"/>
      <c r="N2091" s="77" t="s">
        <v>5267</v>
      </c>
    </row>
    <row r="2092" spans="1:14" s="61" customFormat="1" ht="49.5">
      <c r="A2092" s="77">
        <v>3012</v>
      </c>
      <c r="B2092" s="77" t="s">
        <v>43</v>
      </c>
      <c r="C2092" s="77" t="s">
        <v>1975</v>
      </c>
      <c r="D2092" s="77" t="s">
        <v>5102</v>
      </c>
      <c r="E2092" s="77" t="s">
        <v>2068</v>
      </c>
      <c r="F2092" s="77" t="s">
        <v>93</v>
      </c>
      <c r="G2092" s="78">
        <v>2230326</v>
      </c>
      <c r="H2092" s="78">
        <v>2230326</v>
      </c>
      <c r="I2092" s="55" t="s">
        <v>431</v>
      </c>
      <c r="J2092" s="55" t="s">
        <v>174</v>
      </c>
      <c r="K2092" s="77" t="s">
        <v>1964</v>
      </c>
      <c r="L2092" s="77" t="s">
        <v>115</v>
      </c>
      <c r="M2092" s="77"/>
      <c r="N2092" s="77" t="s">
        <v>5267</v>
      </c>
    </row>
    <row r="2093" spans="1:14" s="61" customFormat="1" ht="49.5">
      <c r="A2093" s="77">
        <v>3013</v>
      </c>
      <c r="B2093" s="77" t="s">
        <v>43</v>
      </c>
      <c r="C2093" s="77" t="s">
        <v>1977</v>
      </c>
      <c r="D2093" s="77" t="s">
        <v>5103</v>
      </c>
      <c r="E2093" s="77" t="s">
        <v>2068</v>
      </c>
      <c r="F2093" s="77" t="s">
        <v>93</v>
      </c>
      <c r="G2093" s="78">
        <v>1653683</v>
      </c>
      <c r="H2093" s="78">
        <v>1410000</v>
      </c>
      <c r="I2093" s="55" t="s">
        <v>170</v>
      </c>
      <c r="J2093" s="55" t="s">
        <v>126</v>
      </c>
      <c r="K2093" s="77" t="s">
        <v>1979</v>
      </c>
      <c r="L2093" s="77" t="s">
        <v>115</v>
      </c>
      <c r="M2093" s="77"/>
      <c r="N2093" s="77" t="s">
        <v>5267</v>
      </c>
    </row>
    <row r="2094" spans="1:14" s="61" customFormat="1" ht="33">
      <c r="A2094" s="77">
        <v>3014</v>
      </c>
      <c r="B2094" s="77" t="s">
        <v>43</v>
      </c>
      <c r="C2094" s="77" t="s">
        <v>1977</v>
      </c>
      <c r="D2094" s="77" t="s">
        <v>5104</v>
      </c>
      <c r="E2094" s="77" t="s">
        <v>2068</v>
      </c>
      <c r="F2094" s="77" t="s">
        <v>93</v>
      </c>
      <c r="G2094" s="78">
        <v>4595064</v>
      </c>
      <c r="H2094" s="78">
        <v>3680000</v>
      </c>
      <c r="I2094" s="55" t="s">
        <v>261</v>
      </c>
      <c r="J2094" s="55" t="s">
        <v>121</v>
      </c>
      <c r="K2094" s="77" t="s">
        <v>1979</v>
      </c>
      <c r="L2094" s="77" t="s">
        <v>115</v>
      </c>
      <c r="M2094" s="77"/>
      <c r="N2094" s="77" t="s">
        <v>5267</v>
      </c>
    </row>
    <row r="2095" spans="1:14" s="61" customFormat="1" ht="49.5">
      <c r="A2095" s="77">
        <v>3015</v>
      </c>
      <c r="B2095" s="77" t="s">
        <v>43</v>
      </c>
      <c r="C2095" s="77" t="s">
        <v>5105</v>
      </c>
      <c r="D2095" s="77" t="s">
        <v>5106</v>
      </c>
      <c r="E2095" s="77" t="s">
        <v>2068</v>
      </c>
      <c r="F2095" s="77" t="s">
        <v>2074</v>
      </c>
      <c r="G2095" s="78">
        <v>1026825</v>
      </c>
      <c r="H2095" s="78">
        <v>1020000</v>
      </c>
      <c r="I2095" s="55" t="s">
        <v>174</v>
      </c>
      <c r="J2095" s="55" t="s">
        <v>148</v>
      </c>
      <c r="K2095" s="77" t="s">
        <v>1932</v>
      </c>
      <c r="L2095" s="77" t="s">
        <v>115</v>
      </c>
      <c r="M2095" s="77"/>
      <c r="N2095" s="77" t="s">
        <v>5268</v>
      </c>
    </row>
    <row r="2096" spans="1:14" s="61" customFormat="1" ht="49.5">
      <c r="A2096" s="77">
        <v>3016</v>
      </c>
      <c r="B2096" s="77" t="s">
        <v>43</v>
      </c>
      <c r="C2096" s="77" t="s">
        <v>1980</v>
      </c>
      <c r="D2096" s="77" t="s">
        <v>5107</v>
      </c>
      <c r="E2096" s="77" t="s">
        <v>2068</v>
      </c>
      <c r="F2096" s="77" t="s">
        <v>2849</v>
      </c>
      <c r="G2096" s="78">
        <v>4261308</v>
      </c>
      <c r="H2096" s="78">
        <v>4150000</v>
      </c>
      <c r="I2096" s="55" t="s">
        <v>153</v>
      </c>
      <c r="J2096" s="55" t="s">
        <v>113</v>
      </c>
      <c r="K2096" s="77" t="s">
        <v>1982</v>
      </c>
      <c r="L2096" s="77" t="s">
        <v>115</v>
      </c>
      <c r="M2096" s="77"/>
      <c r="N2096" s="77" t="s">
        <v>5268</v>
      </c>
    </row>
    <row r="2097" spans="1:14" s="61" customFormat="1" ht="82.5">
      <c r="A2097" s="77">
        <v>3017</v>
      </c>
      <c r="B2097" s="77" t="s">
        <v>43</v>
      </c>
      <c r="C2097" s="77" t="s">
        <v>5108</v>
      </c>
      <c r="D2097" s="77" t="s">
        <v>5109</v>
      </c>
      <c r="E2097" s="77" t="s">
        <v>2068</v>
      </c>
      <c r="F2097" s="77" t="s">
        <v>2088</v>
      </c>
      <c r="G2097" s="78">
        <v>1136601</v>
      </c>
      <c r="H2097" s="78">
        <v>1099000</v>
      </c>
      <c r="I2097" s="55" t="s">
        <v>174</v>
      </c>
      <c r="J2097" s="55" t="s">
        <v>141</v>
      </c>
      <c r="K2097" s="77" t="s">
        <v>1982</v>
      </c>
      <c r="L2097" s="77" t="s">
        <v>115</v>
      </c>
      <c r="M2097" s="77"/>
      <c r="N2097" s="77" t="s">
        <v>5268</v>
      </c>
    </row>
    <row r="2098" spans="1:14" s="61" customFormat="1" ht="49.5">
      <c r="A2098" s="77">
        <v>3018</v>
      </c>
      <c r="B2098" s="77" t="s">
        <v>43</v>
      </c>
      <c r="C2098" s="77" t="s">
        <v>5110</v>
      </c>
      <c r="D2098" s="77" t="s">
        <v>5111</v>
      </c>
      <c r="E2098" s="77" t="s">
        <v>2068</v>
      </c>
      <c r="F2098" s="77" t="s">
        <v>2079</v>
      </c>
      <c r="G2098" s="78">
        <v>21589436</v>
      </c>
      <c r="H2098" s="78">
        <v>21400000</v>
      </c>
      <c r="I2098" s="55" t="s">
        <v>153</v>
      </c>
      <c r="J2098" s="55" t="s">
        <v>212</v>
      </c>
      <c r="K2098" s="77" t="s">
        <v>1788</v>
      </c>
      <c r="L2098" s="77" t="s">
        <v>115</v>
      </c>
      <c r="M2098" s="77"/>
      <c r="N2098" s="77" t="s">
        <v>5268</v>
      </c>
    </row>
    <row r="2099" spans="1:14" s="61" customFormat="1" ht="49.5">
      <c r="A2099" s="77">
        <v>3019</v>
      </c>
      <c r="B2099" s="77" t="s">
        <v>43</v>
      </c>
      <c r="C2099" s="77" t="s">
        <v>5112</v>
      </c>
      <c r="D2099" s="77" t="s">
        <v>5113</v>
      </c>
      <c r="E2099" s="77" t="s">
        <v>2068</v>
      </c>
      <c r="F2099" s="77" t="s">
        <v>2849</v>
      </c>
      <c r="G2099" s="78">
        <v>1577075</v>
      </c>
      <c r="H2099" s="78">
        <v>1505000</v>
      </c>
      <c r="I2099" s="55" t="s">
        <v>5114</v>
      </c>
      <c r="J2099" s="55" t="s">
        <v>120</v>
      </c>
      <c r="K2099" s="77" t="s">
        <v>1788</v>
      </c>
      <c r="L2099" s="77" t="s">
        <v>115</v>
      </c>
      <c r="M2099" s="77"/>
      <c r="N2099" s="77" t="s">
        <v>5268</v>
      </c>
    </row>
    <row r="2100" spans="1:14" s="61" customFormat="1" ht="99">
      <c r="A2100" s="77">
        <v>3020</v>
      </c>
      <c r="B2100" s="77" t="s">
        <v>43</v>
      </c>
      <c r="C2100" s="77" t="s">
        <v>5115</v>
      </c>
      <c r="D2100" s="77" t="s">
        <v>5116</v>
      </c>
      <c r="E2100" s="77" t="s">
        <v>2068</v>
      </c>
      <c r="F2100" s="77" t="s">
        <v>2079</v>
      </c>
      <c r="G2100" s="78">
        <v>2073266</v>
      </c>
      <c r="H2100" s="78">
        <v>1833735</v>
      </c>
      <c r="I2100" s="55" t="s">
        <v>121</v>
      </c>
      <c r="J2100" s="55" t="s">
        <v>153</v>
      </c>
      <c r="K2100" s="77" t="s">
        <v>186</v>
      </c>
      <c r="L2100" s="77" t="s">
        <v>176</v>
      </c>
      <c r="M2100" s="77" t="s">
        <v>5281</v>
      </c>
      <c r="N2100" s="77"/>
    </row>
    <row r="2101" spans="1:14" s="61" customFormat="1" ht="49.5">
      <c r="A2101" s="77">
        <v>3021</v>
      </c>
      <c r="B2101" s="77" t="s">
        <v>43</v>
      </c>
      <c r="C2101" s="77" t="s">
        <v>5117</v>
      </c>
      <c r="D2101" s="77" t="s">
        <v>4307</v>
      </c>
      <c r="E2101" s="77" t="s">
        <v>2068</v>
      </c>
      <c r="F2101" s="77" t="s">
        <v>2074</v>
      </c>
      <c r="G2101" s="78">
        <v>3207651</v>
      </c>
      <c r="H2101" s="78">
        <v>3203200</v>
      </c>
      <c r="I2101" s="55" t="s">
        <v>120</v>
      </c>
      <c r="J2101" s="55" t="s">
        <v>132</v>
      </c>
      <c r="K2101" s="77" t="s">
        <v>1932</v>
      </c>
      <c r="L2101" s="77" t="s">
        <v>115</v>
      </c>
      <c r="M2101" s="77"/>
      <c r="N2101" s="77" t="s">
        <v>5268</v>
      </c>
    </row>
    <row r="2102" spans="1:14" s="61" customFormat="1" ht="66">
      <c r="A2102" s="77">
        <v>3022</v>
      </c>
      <c r="B2102" s="77" t="s">
        <v>43</v>
      </c>
      <c r="C2102" s="77" t="s">
        <v>5118</v>
      </c>
      <c r="D2102" s="77" t="s">
        <v>5119</v>
      </c>
      <c r="E2102" s="77" t="s">
        <v>2068</v>
      </c>
      <c r="F2102" s="77" t="s">
        <v>93</v>
      </c>
      <c r="G2102" s="78">
        <v>1294000</v>
      </c>
      <c r="H2102" s="78">
        <v>932300</v>
      </c>
      <c r="I2102" s="55" t="s">
        <v>141</v>
      </c>
      <c r="J2102" s="55" t="s">
        <v>210</v>
      </c>
      <c r="K2102" s="77" t="s">
        <v>2000</v>
      </c>
      <c r="L2102" s="77" t="s">
        <v>115</v>
      </c>
      <c r="M2102" s="77"/>
      <c r="N2102" s="77" t="s">
        <v>5287</v>
      </c>
    </row>
    <row r="2103" spans="1:14" s="61" customFormat="1" ht="49.5">
      <c r="A2103" s="77">
        <v>3023</v>
      </c>
      <c r="B2103" s="77" t="s">
        <v>43</v>
      </c>
      <c r="C2103" s="77" t="s">
        <v>5120</v>
      </c>
      <c r="D2103" s="77" t="s">
        <v>5121</v>
      </c>
      <c r="E2103" s="77" t="s">
        <v>2068</v>
      </c>
      <c r="F2103" s="77" t="s">
        <v>93</v>
      </c>
      <c r="G2103" s="78">
        <v>1327242</v>
      </c>
      <c r="H2103" s="78">
        <v>1209000</v>
      </c>
      <c r="I2103" s="55" t="s">
        <v>132</v>
      </c>
      <c r="J2103" s="55" t="s">
        <v>113</v>
      </c>
      <c r="K2103" s="77" t="s">
        <v>363</v>
      </c>
      <c r="L2103" s="77" t="s">
        <v>115</v>
      </c>
      <c r="M2103" s="77"/>
      <c r="N2103" s="77" t="s">
        <v>5272</v>
      </c>
    </row>
    <row r="2104" spans="1:14" s="61" customFormat="1" ht="49.5">
      <c r="A2104" s="77">
        <v>3024</v>
      </c>
      <c r="B2104" s="77" t="s">
        <v>43</v>
      </c>
      <c r="C2104" s="77" t="s">
        <v>5122</v>
      </c>
      <c r="D2104" s="77" t="s">
        <v>5123</v>
      </c>
      <c r="E2104" s="77" t="s">
        <v>2068</v>
      </c>
      <c r="F2104" s="77" t="s">
        <v>2849</v>
      </c>
      <c r="G2104" s="78">
        <v>2636664</v>
      </c>
      <c r="H2104" s="78">
        <v>2568000</v>
      </c>
      <c r="I2104" s="55" t="s">
        <v>157</v>
      </c>
      <c r="J2104" s="55" t="s">
        <v>121</v>
      </c>
      <c r="K2104" s="77" t="s">
        <v>5124</v>
      </c>
      <c r="L2104" s="77" t="s">
        <v>115</v>
      </c>
      <c r="M2104" s="77"/>
      <c r="N2104" s="77" t="s">
        <v>5278</v>
      </c>
    </row>
    <row r="2105" spans="1:14" s="61" customFormat="1" ht="33">
      <c r="A2105" s="77">
        <v>3025</v>
      </c>
      <c r="B2105" s="77" t="s">
        <v>43</v>
      </c>
      <c r="C2105" s="77" t="s">
        <v>5125</v>
      </c>
      <c r="D2105" s="77" t="s">
        <v>5126</v>
      </c>
      <c r="E2105" s="77" t="s">
        <v>2068</v>
      </c>
      <c r="F2105" s="77" t="s">
        <v>93</v>
      </c>
      <c r="G2105" s="78">
        <v>5172333</v>
      </c>
      <c r="H2105" s="78">
        <v>4492000</v>
      </c>
      <c r="I2105" s="55" t="s">
        <v>174</v>
      </c>
      <c r="J2105" s="55" t="s">
        <v>126</v>
      </c>
      <c r="K2105" s="77" t="s">
        <v>2015</v>
      </c>
      <c r="L2105" s="77" t="s">
        <v>115</v>
      </c>
      <c r="M2105" s="77"/>
      <c r="N2105" s="77" t="s">
        <v>5268</v>
      </c>
    </row>
    <row r="2106" spans="1:14" s="61" customFormat="1" ht="49.5">
      <c r="A2106" s="77">
        <v>3026</v>
      </c>
      <c r="B2106" s="77" t="s">
        <v>43</v>
      </c>
      <c r="C2106" s="77" t="s">
        <v>2001</v>
      </c>
      <c r="D2106" s="77" t="s">
        <v>5127</v>
      </c>
      <c r="E2106" s="77" t="s">
        <v>2068</v>
      </c>
      <c r="F2106" s="77" t="s">
        <v>5128</v>
      </c>
      <c r="G2106" s="78">
        <v>1549423</v>
      </c>
      <c r="H2106" s="78">
        <v>934272</v>
      </c>
      <c r="I2106" s="55" t="s">
        <v>255</v>
      </c>
      <c r="J2106" s="55" t="s">
        <v>157</v>
      </c>
      <c r="K2106" s="77" t="s">
        <v>1979</v>
      </c>
      <c r="L2106" s="77" t="s">
        <v>115</v>
      </c>
      <c r="M2106" s="77"/>
      <c r="N2106" s="77" t="s">
        <v>5278</v>
      </c>
    </row>
    <row r="2107" spans="1:14" s="61" customFormat="1" ht="49.5">
      <c r="A2107" s="77">
        <v>3027</v>
      </c>
      <c r="B2107" s="77" t="s">
        <v>43</v>
      </c>
      <c r="C2107" s="77" t="s">
        <v>5129</v>
      </c>
      <c r="D2107" s="77" t="s">
        <v>5130</v>
      </c>
      <c r="E2107" s="77" t="s">
        <v>2068</v>
      </c>
      <c r="F2107" s="77" t="s">
        <v>2849</v>
      </c>
      <c r="G2107" s="78">
        <v>3783152</v>
      </c>
      <c r="H2107" s="78">
        <v>3765000</v>
      </c>
      <c r="I2107" s="55" t="s">
        <v>126</v>
      </c>
      <c r="J2107" s="55" t="s">
        <v>120</v>
      </c>
      <c r="K2107" s="77" t="s">
        <v>5035</v>
      </c>
      <c r="L2107" s="77" t="s">
        <v>115</v>
      </c>
      <c r="M2107" s="77"/>
      <c r="N2107" s="77" t="s">
        <v>5268</v>
      </c>
    </row>
    <row r="2108" spans="1:14" s="61" customFormat="1" ht="99">
      <c r="A2108" s="77">
        <v>3028</v>
      </c>
      <c r="B2108" s="77" t="s">
        <v>43</v>
      </c>
      <c r="C2108" s="77" t="s">
        <v>5131</v>
      </c>
      <c r="D2108" s="77" t="s">
        <v>5132</v>
      </c>
      <c r="E2108" s="77" t="s">
        <v>2068</v>
      </c>
      <c r="F2108" s="77" t="s">
        <v>2079</v>
      </c>
      <c r="G2108" s="78">
        <v>3823432</v>
      </c>
      <c r="H2108" s="78">
        <v>3823400</v>
      </c>
      <c r="I2108" s="55" t="s">
        <v>120</v>
      </c>
      <c r="J2108" s="55" t="s">
        <v>132</v>
      </c>
      <c r="K2108" s="77" t="s">
        <v>2468</v>
      </c>
      <c r="L2108" s="77" t="s">
        <v>176</v>
      </c>
      <c r="M2108" s="77" t="s">
        <v>5279</v>
      </c>
      <c r="N2108" s="77"/>
    </row>
    <row r="2109" spans="1:14" s="61" customFormat="1" ht="49.5">
      <c r="A2109" s="77">
        <v>3029</v>
      </c>
      <c r="B2109" s="77" t="s">
        <v>43</v>
      </c>
      <c r="C2109" s="77" t="s">
        <v>5133</v>
      </c>
      <c r="D2109" s="77" t="s">
        <v>5134</v>
      </c>
      <c r="E2109" s="77" t="s">
        <v>2068</v>
      </c>
      <c r="F2109" s="77" t="s">
        <v>2088</v>
      </c>
      <c r="G2109" s="78">
        <v>1739100</v>
      </c>
      <c r="H2109" s="78">
        <v>1700000</v>
      </c>
      <c r="I2109" s="55" t="s">
        <v>261</v>
      </c>
      <c r="J2109" s="55" t="s">
        <v>207</v>
      </c>
      <c r="K2109" s="77" t="s">
        <v>2468</v>
      </c>
      <c r="L2109" s="77" t="s">
        <v>115</v>
      </c>
      <c r="M2109" s="77"/>
      <c r="N2109" s="77" t="s">
        <v>5268</v>
      </c>
    </row>
    <row r="2110" spans="1:14" s="61" customFormat="1" ht="99">
      <c r="A2110" s="77">
        <v>3030</v>
      </c>
      <c r="B2110" s="77" t="s">
        <v>43</v>
      </c>
      <c r="C2110" s="77" t="s">
        <v>5135</v>
      </c>
      <c r="D2110" s="77" t="s">
        <v>5136</v>
      </c>
      <c r="E2110" s="77" t="s">
        <v>2068</v>
      </c>
      <c r="F2110" s="77" t="s">
        <v>2088</v>
      </c>
      <c r="G2110" s="78">
        <v>1551485</v>
      </c>
      <c r="H2110" s="78">
        <v>1430000</v>
      </c>
      <c r="I2110" s="55" t="s">
        <v>203</v>
      </c>
      <c r="J2110" s="55" t="s">
        <v>126</v>
      </c>
      <c r="K2110" s="77" t="s">
        <v>1964</v>
      </c>
      <c r="L2110" s="77" t="s">
        <v>176</v>
      </c>
      <c r="M2110" s="77" t="s">
        <v>5279</v>
      </c>
      <c r="N2110" s="77"/>
    </row>
    <row r="2111" spans="1:14" s="61" customFormat="1" ht="49.5">
      <c r="A2111" s="77">
        <v>3031</v>
      </c>
      <c r="B2111" s="77" t="s">
        <v>43</v>
      </c>
      <c r="C2111" s="77" t="s">
        <v>5137</v>
      </c>
      <c r="D2111" s="77" t="s">
        <v>5138</v>
      </c>
      <c r="E2111" s="77" t="s">
        <v>2068</v>
      </c>
      <c r="F2111" s="77" t="s">
        <v>2079</v>
      </c>
      <c r="G2111" s="78">
        <v>1596345</v>
      </c>
      <c r="H2111" s="78">
        <v>1580000</v>
      </c>
      <c r="I2111" s="55" t="s">
        <v>191</v>
      </c>
      <c r="J2111" s="55" t="s">
        <v>214</v>
      </c>
      <c r="K2111" s="77" t="s">
        <v>149</v>
      </c>
      <c r="L2111" s="77" t="s">
        <v>115</v>
      </c>
      <c r="M2111" s="77"/>
      <c r="N2111" s="77" t="s">
        <v>5272</v>
      </c>
    </row>
    <row r="2112" spans="1:14" s="61" customFormat="1" ht="66">
      <c r="A2112" s="77">
        <v>3032</v>
      </c>
      <c r="B2112" s="77" t="s">
        <v>43</v>
      </c>
      <c r="C2112" s="77" t="s">
        <v>5139</v>
      </c>
      <c r="D2112" s="77" t="s">
        <v>5140</v>
      </c>
      <c r="E2112" s="77" t="s">
        <v>2068</v>
      </c>
      <c r="F2112" s="77" t="s">
        <v>2079</v>
      </c>
      <c r="G2112" s="78">
        <v>1455144</v>
      </c>
      <c r="H2112" s="78">
        <v>1454129</v>
      </c>
      <c r="I2112" s="55" t="s">
        <v>3193</v>
      </c>
      <c r="J2112" s="55" t="s">
        <v>141</v>
      </c>
      <c r="K2112" s="77" t="s">
        <v>5124</v>
      </c>
      <c r="L2112" s="77" t="s">
        <v>115</v>
      </c>
      <c r="M2112" s="77"/>
      <c r="N2112" s="77" t="s">
        <v>5277</v>
      </c>
    </row>
    <row r="2113" spans="1:14" s="61" customFormat="1" ht="49.5">
      <c r="A2113" s="77">
        <v>3033</v>
      </c>
      <c r="B2113" s="77" t="s">
        <v>43</v>
      </c>
      <c r="C2113" s="77" t="s">
        <v>5141</v>
      </c>
      <c r="D2113" s="77" t="s">
        <v>5142</v>
      </c>
      <c r="E2113" s="77" t="s">
        <v>2068</v>
      </c>
      <c r="F2113" s="77" t="s">
        <v>2079</v>
      </c>
      <c r="G2113" s="78">
        <v>2945949</v>
      </c>
      <c r="H2113" s="78">
        <v>2857577</v>
      </c>
      <c r="I2113" s="55" t="s">
        <v>221</v>
      </c>
      <c r="J2113" s="55" t="s">
        <v>132</v>
      </c>
      <c r="K2113" s="77" t="s">
        <v>2015</v>
      </c>
      <c r="L2113" s="77" t="s">
        <v>115</v>
      </c>
      <c r="M2113" s="77"/>
      <c r="N2113" s="77" t="s">
        <v>5268</v>
      </c>
    </row>
    <row r="2114" spans="1:14" s="61" customFormat="1" ht="49.5">
      <c r="A2114" s="77">
        <v>3034</v>
      </c>
      <c r="B2114" s="77" t="s">
        <v>43</v>
      </c>
      <c r="C2114" s="77" t="s">
        <v>5143</v>
      </c>
      <c r="D2114" s="77" t="s">
        <v>5144</v>
      </c>
      <c r="E2114" s="77" t="s">
        <v>2068</v>
      </c>
      <c r="F2114" s="77" t="s">
        <v>2074</v>
      </c>
      <c r="G2114" s="78">
        <v>1845017</v>
      </c>
      <c r="H2114" s="78">
        <v>1580000</v>
      </c>
      <c r="I2114" s="55" t="s">
        <v>132</v>
      </c>
      <c r="J2114" s="55" t="s">
        <v>153</v>
      </c>
      <c r="K2114" s="77" t="s">
        <v>5145</v>
      </c>
      <c r="L2114" s="77" t="s">
        <v>115</v>
      </c>
      <c r="M2114" s="77"/>
      <c r="N2114" s="77" t="s">
        <v>5268</v>
      </c>
    </row>
    <row r="2115" spans="1:14" s="61" customFormat="1" ht="49.5">
      <c r="A2115" s="77">
        <v>3035</v>
      </c>
      <c r="B2115" s="77" t="s">
        <v>43</v>
      </c>
      <c r="C2115" s="77" t="s">
        <v>5146</v>
      </c>
      <c r="D2115" s="77" t="s">
        <v>5147</v>
      </c>
      <c r="E2115" s="77" t="s">
        <v>2068</v>
      </c>
      <c r="F2115" s="77" t="s">
        <v>2337</v>
      </c>
      <c r="G2115" s="78">
        <v>1698987</v>
      </c>
      <c r="H2115" s="78">
        <v>1448800</v>
      </c>
      <c r="I2115" s="55" t="s">
        <v>157</v>
      </c>
      <c r="J2115" s="55" t="s">
        <v>188</v>
      </c>
      <c r="K2115" s="77" t="s">
        <v>2964</v>
      </c>
      <c r="L2115" s="77" t="s">
        <v>115</v>
      </c>
      <c r="M2115" s="77"/>
      <c r="N2115" s="77" t="s">
        <v>5268</v>
      </c>
    </row>
    <row r="2116" spans="1:14" s="61" customFormat="1" ht="49.5">
      <c r="A2116" s="77">
        <v>3036</v>
      </c>
      <c r="B2116" s="77" t="s">
        <v>43</v>
      </c>
      <c r="C2116" s="77" t="s">
        <v>5148</v>
      </c>
      <c r="D2116" s="77" t="s">
        <v>5149</v>
      </c>
      <c r="E2116" s="77" t="s">
        <v>2068</v>
      </c>
      <c r="F2116" s="77" t="s">
        <v>2088</v>
      </c>
      <c r="G2116" s="78">
        <v>2080707</v>
      </c>
      <c r="H2116" s="78">
        <v>2030000</v>
      </c>
      <c r="I2116" s="55" t="s">
        <v>261</v>
      </c>
      <c r="J2116" s="55" t="s">
        <v>207</v>
      </c>
      <c r="K2116" s="77" t="s">
        <v>2790</v>
      </c>
      <c r="L2116" s="77" t="s">
        <v>115</v>
      </c>
      <c r="M2116" s="77"/>
      <c r="N2116" s="77" t="s">
        <v>5283</v>
      </c>
    </row>
    <row r="2117" spans="1:14" s="61" customFormat="1" ht="33">
      <c r="A2117" s="77">
        <v>3037</v>
      </c>
      <c r="B2117" s="77" t="s">
        <v>43</v>
      </c>
      <c r="C2117" s="77" t="s">
        <v>5150</v>
      </c>
      <c r="D2117" s="77" t="s">
        <v>5151</v>
      </c>
      <c r="E2117" s="77" t="s">
        <v>2068</v>
      </c>
      <c r="F2117" s="77" t="s">
        <v>93</v>
      </c>
      <c r="G2117" s="78">
        <v>2733000</v>
      </c>
      <c r="H2117" s="78">
        <v>2228000</v>
      </c>
      <c r="I2117" s="55" t="s">
        <v>120</v>
      </c>
      <c r="J2117" s="55" t="s">
        <v>221</v>
      </c>
      <c r="K2117" s="77" t="s">
        <v>1927</v>
      </c>
      <c r="L2117" s="77" t="s">
        <v>115</v>
      </c>
      <c r="M2117" s="77"/>
      <c r="N2117" s="77" t="s">
        <v>5288</v>
      </c>
    </row>
    <row r="2118" spans="1:14" s="61" customFormat="1" ht="49.5">
      <c r="A2118" s="77">
        <v>3038</v>
      </c>
      <c r="B2118" s="77" t="s">
        <v>43</v>
      </c>
      <c r="C2118" s="77" t="s">
        <v>5150</v>
      </c>
      <c r="D2118" s="77" t="s">
        <v>5152</v>
      </c>
      <c r="E2118" s="77" t="s">
        <v>2068</v>
      </c>
      <c r="F2118" s="77" t="s">
        <v>93</v>
      </c>
      <c r="G2118" s="78">
        <v>2543660</v>
      </c>
      <c r="H2118" s="78">
        <v>1900000</v>
      </c>
      <c r="I2118" s="55" t="s">
        <v>121</v>
      </c>
      <c r="J2118" s="55" t="s">
        <v>191</v>
      </c>
      <c r="K2118" s="77" t="s">
        <v>1927</v>
      </c>
      <c r="L2118" s="77" t="s">
        <v>115</v>
      </c>
      <c r="M2118" s="77"/>
      <c r="N2118" s="77" t="s">
        <v>5288</v>
      </c>
    </row>
    <row r="2119" spans="1:14" s="61" customFormat="1" ht="66">
      <c r="A2119" s="77">
        <v>3039</v>
      </c>
      <c r="B2119" s="77" t="s">
        <v>43</v>
      </c>
      <c r="C2119" s="77" t="s">
        <v>5153</v>
      </c>
      <c r="D2119" s="77" t="s">
        <v>5154</v>
      </c>
      <c r="E2119" s="77" t="s">
        <v>2068</v>
      </c>
      <c r="F2119" s="77" t="s">
        <v>93</v>
      </c>
      <c r="G2119" s="78">
        <v>7281700</v>
      </c>
      <c r="H2119" s="78">
        <v>7119000</v>
      </c>
      <c r="I2119" s="55" t="s">
        <v>157</v>
      </c>
      <c r="J2119" s="55" t="s">
        <v>121</v>
      </c>
      <c r="K2119" s="77" t="s">
        <v>2937</v>
      </c>
      <c r="L2119" s="77" t="s">
        <v>115</v>
      </c>
      <c r="M2119" s="77"/>
      <c r="N2119" s="77" t="s">
        <v>5286</v>
      </c>
    </row>
    <row r="2120" spans="1:14" s="61" customFormat="1" ht="66">
      <c r="A2120" s="77">
        <v>3040</v>
      </c>
      <c r="B2120" s="77" t="s">
        <v>43</v>
      </c>
      <c r="C2120" s="77" t="s">
        <v>5155</v>
      </c>
      <c r="D2120" s="77" t="s">
        <v>5156</v>
      </c>
      <c r="E2120" s="77" t="s">
        <v>2068</v>
      </c>
      <c r="F2120" s="77" t="s">
        <v>93</v>
      </c>
      <c r="G2120" s="78">
        <v>1794606</v>
      </c>
      <c r="H2120" s="78">
        <v>1680000</v>
      </c>
      <c r="I2120" s="55" t="s">
        <v>174</v>
      </c>
      <c r="J2120" s="55" t="s">
        <v>210</v>
      </c>
      <c r="K2120" s="77" t="s">
        <v>2964</v>
      </c>
      <c r="L2120" s="77" t="s">
        <v>115</v>
      </c>
      <c r="M2120" s="77"/>
      <c r="N2120" s="77" t="s">
        <v>5288</v>
      </c>
    </row>
    <row r="2121" spans="1:14" s="61" customFormat="1" ht="49.5">
      <c r="A2121" s="77">
        <v>3041</v>
      </c>
      <c r="B2121" s="77" t="s">
        <v>43</v>
      </c>
      <c r="C2121" s="77" t="s">
        <v>5155</v>
      </c>
      <c r="D2121" s="77" t="s">
        <v>5157</v>
      </c>
      <c r="E2121" s="77" t="s">
        <v>2068</v>
      </c>
      <c r="F2121" s="77" t="s">
        <v>93</v>
      </c>
      <c r="G2121" s="78">
        <v>4002108</v>
      </c>
      <c r="H2121" s="78">
        <v>3810000</v>
      </c>
      <c r="I2121" s="55" t="s">
        <v>174</v>
      </c>
      <c r="J2121" s="55" t="s">
        <v>210</v>
      </c>
      <c r="K2121" s="77" t="s">
        <v>2964</v>
      </c>
      <c r="L2121" s="77" t="s">
        <v>115</v>
      </c>
      <c r="M2121" s="77"/>
      <c r="N2121" s="77" t="s">
        <v>5288</v>
      </c>
    </row>
    <row r="2122" spans="1:14" s="61" customFormat="1" ht="49.5">
      <c r="A2122" s="77">
        <v>3042</v>
      </c>
      <c r="B2122" s="77" t="s">
        <v>43</v>
      </c>
      <c r="C2122" s="77" t="s">
        <v>2005</v>
      </c>
      <c r="D2122" s="77" t="s">
        <v>5158</v>
      </c>
      <c r="E2122" s="77" t="s">
        <v>2068</v>
      </c>
      <c r="F2122" s="77" t="s">
        <v>93</v>
      </c>
      <c r="G2122" s="78">
        <v>1325000</v>
      </c>
      <c r="H2122" s="78">
        <v>980000</v>
      </c>
      <c r="I2122" s="55" t="s">
        <v>207</v>
      </c>
      <c r="J2122" s="55" t="s">
        <v>210</v>
      </c>
      <c r="K2122" s="77" t="s">
        <v>2007</v>
      </c>
      <c r="L2122" s="77" t="s">
        <v>115</v>
      </c>
      <c r="M2122" s="77"/>
      <c r="N2122" s="77" t="s">
        <v>5272</v>
      </c>
    </row>
    <row r="2123" spans="1:14" s="61" customFormat="1" ht="49.5">
      <c r="A2123" s="77">
        <v>3043</v>
      </c>
      <c r="B2123" s="77" t="s">
        <v>43</v>
      </c>
      <c r="C2123" s="77" t="s">
        <v>2005</v>
      </c>
      <c r="D2123" s="77" t="s">
        <v>5159</v>
      </c>
      <c r="E2123" s="77" t="s">
        <v>2068</v>
      </c>
      <c r="F2123" s="77" t="s">
        <v>93</v>
      </c>
      <c r="G2123" s="78">
        <v>13082524</v>
      </c>
      <c r="H2123" s="78">
        <v>13068000</v>
      </c>
      <c r="I2123" s="55" t="s">
        <v>113</v>
      </c>
      <c r="J2123" s="55" t="s">
        <v>214</v>
      </c>
      <c r="K2123" s="77" t="s">
        <v>2007</v>
      </c>
      <c r="L2123" s="77" t="s">
        <v>115</v>
      </c>
      <c r="M2123" s="77"/>
      <c r="N2123" s="77" t="s">
        <v>5272</v>
      </c>
    </row>
    <row r="2124" spans="1:14" s="61" customFormat="1" ht="49.5">
      <c r="A2124" s="77">
        <v>3044</v>
      </c>
      <c r="B2124" s="77" t="s">
        <v>43</v>
      </c>
      <c r="C2124" s="77" t="s">
        <v>5160</v>
      </c>
      <c r="D2124" s="77" t="s">
        <v>5161</v>
      </c>
      <c r="E2124" s="77" t="s">
        <v>2068</v>
      </c>
      <c r="F2124" s="77" t="s">
        <v>93</v>
      </c>
      <c r="G2124" s="78">
        <v>5315000</v>
      </c>
      <c r="H2124" s="78">
        <v>4272000</v>
      </c>
      <c r="I2124" s="55" t="s">
        <v>120</v>
      </c>
      <c r="J2124" s="55" t="s">
        <v>221</v>
      </c>
      <c r="K2124" s="77" t="s">
        <v>2790</v>
      </c>
      <c r="L2124" s="77" t="s">
        <v>115</v>
      </c>
      <c r="M2124" s="77"/>
      <c r="N2124" s="77" t="s">
        <v>5268</v>
      </c>
    </row>
    <row r="2125" spans="1:14" s="61" customFormat="1" ht="49.5">
      <c r="A2125" s="77">
        <v>3045</v>
      </c>
      <c r="B2125" s="77" t="s">
        <v>43</v>
      </c>
      <c r="C2125" s="77" t="s">
        <v>5160</v>
      </c>
      <c r="D2125" s="77" t="s">
        <v>5162</v>
      </c>
      <c r="E2125" s="77" t="s">
        <v>2068</v>
      </c>
      <c r="F2125" s="77" t="s">
        <v>93</v>
      </c>
      <c r="G2125" s="78">
        <v>1762000</v>
      </c>
      <c r="H2125" s="78">
        <v>1656000</v>
      </c>
      <c r="I2125" s="55" t="s">
        <v>153</v>
      </c>
      <c r="J2125" s="55" t="s">
        <v>212</v>
      </c>
      <c r="K2125" s="77" t="s">
        <v>2790</v>
      </c>
      <c r="L2125" s="77" t="s">
        <v>115</v>
      </c>
      <c r="M2125" s="77"/>
      <c r="N2125" s="77" t="s">
        <v>5278</v>
      </c>
    </row>
    <row r="2126" spans="1:14" s="61" customFormat="1" ht="66">
      <c r="A2126" s="77">
        <v>3046</v>
      </c>
      <c r="B2126" s="77" t="s">
        <v>43</v>
      </c>
      <c r="C2126" s="77" t="s">
        <v>5160</v>
      </c>
      <c r="D2126" s="77" t="s">
        <v>5163</v>
      </c>
      <c r="E2126" s="77" t="s">
        <v>2068</v>
      </c>
      <c r="F2126" s="77" t="s">
        <v>93</v>
      </c>
      <c r="G2126" s="78">
        <v>6191053</v>
      </c>
      <c r="H2126" s="78">
        <v>4762000</v>
      </c>
      <c r="I2126" s="55" t="s">
        <v>191</v>
      </c>
      <c r="J2126" s="55" t="s">
        <v>214</v>
      </c>
      <c r="K2126" s="77" t="s">
        <v>2790</v>
      </c>
      <c r="L2126" s="77" t="s">
        <v>115</v>
      </c>
      <c r="M2126" s="77"/>
      <c r="N2126" s="77" t="s">
        <v>5268</v>
      </c>
    </row>
    <row r="2127" spans="1:14" s="61" customFormat="1" ht="99">
      <c r="A2127" s="77">
        <v>3047</v>
      </c>
      <c r="B2127" s="77" t="s">
        <v>43</v>
      </c>
      <c r="C2127" s="77" t="s">
        <v>5164</v>
      </c>
      <c r="D2127" s="77" t="s">
        <v>5165</v>
      </c>
      <c r="E2127" s="77" t="s">
        <v>2068</v>
      </c>
      <c r="F2127" s="77" t="s">
        <v>2079</v>
      </c>
      <c r="G2127" s="78">
        <v>1353489</v>
      </c>
      <c r="H2127" s="78">
        <v>1300000</v>
      </c>
      <c r="I2127" s="55" t="s">
        <v>266</v>
      </c>
      <c r="J2127" s="55" t="s">
        <v>214</v>
      </c>
      <c r="K2127" s="77" t="s">
        <v>501</v>
      </c>
      <c r="L2127" s="77" t="s">
        <v>176</v>
      </c>
      <c r="M2127" s="77" t="s">
        <v>5271</v>
      </c>
      <c r="N2127" s="77"/>
    </row>
    <row r="2128" spans="1:14" s="61" customFormat="1" ht="49.5">
      <c r="A2128" s="77">
        <v>3048</v>
      </c>
      <c r="B2128" s="77" t="s">
        <v>43</v>
      </c>
      <c r="C2128" s="77" t="s">
        <v>5166</v>
      </c>
      <c r="D2128" s="77" t="s">
        <v>5167</v>
      </c>
      <c r="E2128" s="77" t="s">
        <v>2068</v>
      </c>
      <c r="F2128" s="77" t="s">
        <v>93</v>
      </c>
      <c r="G2128" s="78">
        <v>16555885</v>
      </c>
      <c r="H2128" s="78">
        <v>16307000</v>
      </c>
      <c r="I2128" s="55" t="s">
        <v>141</v>
      </c>
      <c r="J2128" s="55" t="s">
        <v>148</v>
      </c>
      <c r="K2128" s="77" t="s">
        <v>501</v>
      </c>
      <c r="L2128" s="77" t="s">
        <v>115</v>
      </c>
      <c r="M2128" s="77"/>
      <c r="N2128" s="77" t="s">
        <v>5268</v>
      </c>
    </row>
    <row r="2129" spans="1:14" s="61" customFormat="1" ht="49.5">
      <c r="A2129" s="77">
        <v>3049</v>
      </c>
      <c r="B2129" s="77" t="s">
        <v>43</v>
      </c>
      <c r="C2129" s="77" t="s">
        <v>5168</v>
      </c>
      <c r="D2129" s="77" t="s">
        <v>5169</v>
      </c>
      <c r="E2129" s="77" t="s">
        <v>2068</v>
      </c>
      <c r="F2129" s="77" t="s">
        <v>2088</v>
      </c>
      <c r="G2129" s="78">
        <v>1126437</v>
      </c>
      <c r="H2129" s="78">
        <v>1125000</v>
      </c>
      <c r="I2129" s="55" t="s">
        <v>120</v>
      </c>
      <c r="J2129" s="55" t="s">
        <v>157</v>
      </c>
      <c r="K2129" s="77" t="s">
        <v>2790</v>
      </c>
      <c r="L2129" s="77" t="s">
        <v>115</v>
      </c>
      <c r="M2129" s="77"/>
      <c r="N2129" s="77" t="s">
        <v>5268</v>
      </c>
    </row>
    <row r="2130" spans="1:14" s="61" customFormat="1" ht="66">
      <c r="A2130" s="77">
        <v>3050</v>
      </c>
      <c r="B2130" s="77" t="s">
        <v>43</v>
      </c>
      <c r="C2130" s="77" t="s">
        <v>5170</v>
      </c>
      <c r="D2130" s="77" t="s">
        <v>5171</v>
      </c>
      <c r="E2130" s="77" t="s">
        <v>2068</v>
      </c>
      <c r="F2130" s="77" t="s">
        <v>2079</v>
      </c>
      <c r="G2130" s="78">
        <v>4300122</v>
      </c>
      <c r="H2130" s="78">
        <v>4158000</v>
      </c>
      <c r="I2130" s="55" t="s">
        <v>157</v>
      </c>
      <c r="J2130" s="55" t="s">
        <v>221</v>
      </c>
      <c r="K2130" s="77" t="s">
        <v>2937</v>
      </c>
      <c r="L2130" s="77" t="s">
        <v>115</v>
      </c>
      <c r="M2130" s="77"/>
      <c r="N2130" s="77" t="s">
        <v>5286</v>
      </c>
    </row>
    <row r="2131" spans="1:14" s="61" customFormat="1" ht="33">
      <c r="A2131" s="77">
        <v>3051</v>
      </c>
      <c r="B2131" s="77" t="s">
        <v>24</v>
      </c>
      <c r="C2131" s="77" t="s">
        <v>5172</v>
      </c>
      <c r="D2131" s="77" t="s">
        <v>5173</v>
      </c>
      <c r="E2131" s="77" t="s">
        <v>2068</v>
      </c>
      <c r="F2131" s="77" t="s">
        <v>2074</v>
      </c>
      <c r="G2131" s="78">
        <v>3663954</v>
      </c>
      <c r="H2131" s="78">
        <v>3400000</v>
      </c>
      <c r="I2131" s="55" t="s">
        <v>266</v>
      </c>
      <c r="J2131" s="55" t="s">
        <v>121</v>
      </c>
      <c r="K2131" s="77" t="s">
        <v>372</v>
      </c>
      <c r="L2131" s="77" t="s">
        <v>115</v>
      </c>
      <c r="M2131" s="77"/>
      <c r="N2131" s="77" t="s">
        <v>5268</v>
      </c>
    </row>
    <row r="2132" spans="1:14" s="61" customFormat="1" ht="33">
      <c r="A2132" s="77">
        <v>3052</v>
      </c>
      <c r="B2132" s="77" t="s">
        <v>24</v>
      </c>
      <c r="C2132" s="77" t="s">
        <v>5172</v>
      </c>
      <c r="D2132" s="77" t="s">
        <v>5174</v>
      </c>
      <c r="E2132" s="77" t="s">
        <v>2068</v>
      </c>
      <c r="F2132" s="77" t="s">
        <v>2088</v>
      </c>
      <c r="G2132" s="78">
        <v>5743320</v>
      </c>
      <c r="H2132" s="78">
        <v>5285800</v>
      </c>
      <c r="I2132" s="55" t="s">
        <v>157</v>
      </c>
      <c r="J2132" s="55" t="s">
        <v>132</v>
      </c>
      <c r="K2132" s="77" t="s">
        <v>372</v>
      </c>
      <c r="L2132" s="77" t="s">
        <v>115</v>
      </c>
      <c r="M2132" s="77"/>
      <c r="N2132" s="77" t="s">
        <v>5268</v>
      </c>
    </row>
    <row r="2133" spans="1:14" s="61" customFormat="1" ht="66">
      <c r="A2133" s="77">
        <v>3053</v>
      </c>
      <c r="B2133" s="77" t="s">
        <v>60</v>
      </c>
      <c r="C2133" s="77" t="s">
        <v>5175</v>
      </c>
      <c r="D2133" s="77" t="s">
        <v>5176</v>
      </c>
      <c r="E2133" s="77" t="s">
        <v>2068</v>
      </c>
      <c r="F2133" s="77" t="s">
        <v>2088</v>
      </c>
      <c r="G2133" s="78">
        <v>4848445</v>
      </c>
      <c r="H2133" s="78">
        <v>3890000</v>
      </c>
      <c r="I2133" s="55" t="s">
        <v>131</v>
      </c>
      <c r="J2133" s="55" t="s">
        <v>277</v>
      </c>
      <c r="K2133" s="77" t="s">
        <v>114</v>
      </c>
      <c r="L2133" s="77" t="s">
        <v>115</v>
      </c>
      <c r="M2133" s="77"/>
      <c r="N2133" s="77" t="s">
        <v>5268</v>
      </c>
    </row>
    <row r="2134" spans="1:14" s="61" customFormat="1" ht="33">
      <c r="A2134" s="77">
        <v>3054</v>
      </c>
      <c r="B2134" s="77" t="s">
        <v>60</v>
      </c>
      <c r="C2134" s="77" t="s">
        <v>5177</v>
      </c>
      <c r="D2134" s="77" t="s">
        <v>5178</v>
      </c>
      <c r="E2134" s="77" t="s">
        <v>2068</v>
      </c>
      <c r="F2134" s="77" t="s">
        <v>3142</v>
      </c>
      <c r="G2134" s="78">
        <v>1500000</v>
      </c>
      <c r="H2134" s="78">
        <v>1145888</v>
      </c>
      <c r="I2134" s="55" t="s">
        <v>136</v>
      </c>
      <c r="J2134" s="55" t="s">
        <v>191</v>
      </c>
      <c r="K2134" s="77" t="s">
        <v>1288</v>
      </c>
      <c r="L2134" s="77" t="s">
        <v>115</v>
      </c>
      <c r="M2134" s="77"/>
      <c r="N2134" s="77" t="s">
        <v>5268</v>
      </c>
    </row>
    <row r="2135" spans="1:14" s="61" customFormat="1" ht="49.5">
      <c r="A2135" s="77">
        <v>3055</v>
      </c>
      <c r="B2135" s="77" t="s">
        <v>2016</v>
      </c>
      <c r="C2135" s="77" t="s">
        <v>2019</v>
      </c>
      <c r="D2135" s="77" t="s">
        <v>5179</v>
      </c>
      <c r="E2135" s="77" t="s">
        <v>2068</v>
      </c>
      <c r="F2135" s="77" t="s">
        <v>2088</v>
      </c>
      <c r="G2135" s="78">
        <v>26441302</v>
      </c>
      <c r="H2135" s="78">
        <v>26420000</v>
      </c>
      <c r="I2135" s="55" t="s">
        <v>148</v>
      </c>
      <c r="J2135" s="55" t="s">
        <v>113</v>
      </c>
      <c r="K2135" s="77" t="s">
        <v>192</v>
      </c>
      <c r="L2135" s="77" t="s">
        <v>115</v>
      </c>
      <c r="M2135" s="77"/>
      <c r="N2135" s="77" t="s">
        <v>5270</v>
      </c>
    </row>
    <row r="2136" spans="1:14" s="61" customFormat="1" ht="66">
      <c r="A2136" s="77">
        <v>3056</v>
      </c>
      <c r="B2136" s="77" t="s">
        <v>29</v>
      </c>
      <c r="C2136" s="77" t="s">
        <v>5180</v>
      </c>
      <c r="D2136" s="77" t="s">
        <v>5181</v>
      </c>
      <c r="E2136" s="77" t="s">
        <v>2068</v>
      </c>
      <c r="F2136" s="77" t="s">
        <v>2088</v>
      </c>
      <c r="G2136" s="78">
        <v>9299000</v>
      </c>
      <c r="H2136" s="78">
        <v>8578000</v>
      </c>
      <c r="I2136" s="55" t="s">
        <v>255</v>
      </c>
      <c r="J2136" s="55" t="s">
        <v>132</v>
      </c>
      <c r="K2136" s="77" t="s">
        <v>497</v>
      </c>
      <c r="L2136" s="77" t="s">
        <v>115</v>
      </c>
      <c r="M2136" s="77"/>
      <c r="N2136" s="77" t="s">
        <v>5268</v>
      </c>
    </row>
    <row r="2137" spans="1:14" s="61" customFormat="1" ht="49.5">
      <c r="A2137" s="77">
        <v>3057</v>
      </c>
      <c r="B2137" s="77" t="s">
        <v>29</v>
      </c>
      <c r="C2137" s="77" t="s">
        <v>5182</v>
      </c>
      <c r="D2137" s="77" t="s">
        <v>5183</v>
      </c>
      <c r="E2137" s="77" t="s">
        <v>2068</v>
      </c>
      <c r="F2137" s="77" t="s">
        <v>2337</v>
      </c>
      <c r="G2137" s="78">
        <v>22716671</v>
      </c>
      <c r="H2137" s="78">
        <v>19760000</v>
      </c>
      <c r="I2137" s="55" t="s">
        <v>153</v>
      </c>
      <c r="J2137" s="55" t="s">
        <v>191</v>
      </c>
      <c r="K2137" s="77" t="s">
        <v>247</v>
      </c>
      <c r="L2137" s="77" t="s">
        <v>115</v>
      </c>
      <c r="M2137" s="77"/>
      <c r="N2137" s="77" t="s">
        <v>5277</v>
      </c>
    </row>
    <row r="2138" spans="1:14" s="61" customFormat="1" ht="49.5">
      <c r="A2138" s="77">
        <v>3058</v>
      </c>
      <c r="B2138" s="77" t="s">
        <v>29</v>
      </c>
      <c r="C2138" s="77" t="s">
        <v>5184</v>
      </c>
      <c r="D2138" s="77" t="s">
        <v>5185</v>
      </c>
      <c r="E2138" s="77" t="s">
        <v>2068</v>
      </c>
      <c r="F2138" s="77" t="s">
        <v>2223</v>
      </c>
      <c r="G2138" s="78">
        <v>1233000</v>
      </c>
      <c r="H2138" s="78">
        <v>1080000</v>
      </c>
      <c r="I2138" s="55" t="s">
        <v>191</v>
      </c>
      <c r="J2138" s="55" t="s">
        <v>277</v>
      </c>
      <c r="K2138" s="77" t="s">
        <v>3522</v>
      </c>
      <c r="L2138" s="77" t="s">
        <v>115</v>
      </c>
      <c r="M2138" s="77"/>
      <c r="N2138" s="77" t="s">
        <v>5268</v>
      </c>
    </row>
    <row r="2139" spans="1:14" s="61" customFormat="1" ht="66">
      <c r="A2139" s="77">
        <v>3059</v>
      </c>
      <c r="B2139" s="77" t="s">
        <v>29</v>
      </c>
      <c r="C2139" s="77" t="s">
        <v>5186</v>
      </c>
      <c r="D2139" s="77" t="s">
        <v>5187</v>
      </c>
      <c r="E2139" s="77" t="s">
        <v>2068</v>
      </c>
      <c r="F2139" s="77" t="s">
        <v>2088</v>
      </c>
      <c r="G2139" s="78">
        <v>1072596</v>
      </c>
      <c r="H2139" s="78">
        <v>1065000</v>
      </c>
      <c r="I2139" s="55" t="s">
        <v>227</v>
      </c>
      <c r="J2139" s="55" t="s">
        <v>141</v>
      </c>
      <c r="K2139" s="77" t="s">
        <v>4095</v>
      </c>
      <c r="L2139" s="77" t="s">
        <v>115</v>
      </c>
      <c r="M2139" s="77"/>
      <c r="N2139" s="77" t="s">
        <v>5268</v>
      </c>
    </row>
    <row r="2140" spans="1:14" s="61" customFormat="1" ht="33">
      <c r="A2140" s="77">
        <v>3060</v>
      </c>
      <c r="B2140" s="77" t="s">
        <v>29</v>
      </c>
      <c r="C2140" s="77" t="s">
        <v>5188</v>
      </c>
      <c r="D2140" s="77" t="s">
        <v>5189</v>
      </c>
      <c r="E2140" s="77" t="s">
        <v>2068</v>
      </c>
      <c r="F2140" s="77" t="s">
        <v>2088</v>
      </c>
      <c r="G2140" s="78">
        <v>6978126</v>
      </c>
      <c r="H2140" s="78">
        <v>5926709</v>
      </c>
      <c r="I2140" s="55" t="s">
        <v>141</v>
      </c>
      <c r="J2140" s="55" t="s">
        <v>214</v>
      </c>
      <c r="K2140" s="77" t="s">
        <v>1464</v>
      </c>
      <c r="L2140" s="77" t="s">
        <v>115</v>
      </c>
      <c r="M2140" s="77"/>
      <c r="N2140" s="77" t="s">
        <v>5267</v>
      </c>
    </row>
    <row r="2141" spans="1:14" s="61" customFormat="1" ht="66">
      <c r="A2141" s="77">
        <v>3061</v>
      </c>
      <c r="B2141" s="77" t="s">
        <v>29</v>
      </c>
      <c r="C2141" s="77" t="s">
        <v>5190</v>
      </c>
      <c r="D2141" s="77" t="s">
        <v>5191</v>
      </c>
      <c r="E2141" s="77" t="s">
        <v>2068</v>
      </c>
      <c r="F2141" s="77" t="s">
        <v>93</v>
      </c>
      <c r="G2141" s="78">
        <v>1802978</v>
      </c>
      <c r="H2141" s="78">
        <v>1760000</v>
      </c>
      <c r="I2141" s="55" t="s">
        <v>126</v>
      </c>
      <c r="J2141" s="55" t="s">
        <v>131</v>
      </c>
      <c r="K2141" s="77" t="s">
        <v>1367</v>
      </c>
      <c r="L2141" s="77" t="s">
        <v>115</v>
      </c>
      <c r="M2141" s="77"/>
      <c r="N2141" s="77" t="s">
        <v>5296</v>
      </c>
    </row>
    <row r="2142" spans="1:14" s="61" customFormat="1" ht="49.5">
      <c r="A2142" s="77">
        <v>3062</v>
      </c>
      <c r="B2142" s="77" t="s">
        <v>29</v>
      </c>
      <c r="C2142" s="77" t="s">
        <v>5192</v>
      </c>
      <c r="D2142" s="77" t="s">
        <v>5193</v>
      </c>
      <c r="E2142" s="77" t="s">
        <v>2068</v>
      </c>
      <c r="F2142" s="77" t="s">
        <v>2084</v>
      </c>
      <c r="G2142" s="78">
        <v>1837324</v>
      </c>
      <c r="H2142" s="78">
        <v>1620000</v>
      </c>
      <c r="I2142" s="55" t="s">
        <v>258</v>
      </c>
      <c r="J2142" s="55" t="s">
        <v>126</v>
      </c>
      <c r="K2142" s="77" t="s">
        <v>2636</v>
      </c>
      <c r="L2142" s="77" t="s">
        <v>115</v>
      </c>
      <c r="M2142" s="77"/>
      <c r="N2142" s="77" t="s">
        <v>5268</v>
      </c>
    </row>
    <row r="2143" spans="1:14" s="61" customFormat="1" ht="33">
      <c r="A2143" s="77">
        <v>3063</v>
      </c>
      <c r="B2143" s="77" t="s">
        <v>29</v>
      </c>
      <c r="C2143" s="77" t="s">
        <v>5194</v>
      </c>
      <c r="D2143" s="77" t="s">
        <v>5195</v>
      </c>
      <c r="E2143" s="77" t="s">
        <v>2068</v>
      </c>
      <c r="F2143" s="77" t="s">
        <v>2223</v>
      </c>
      <c r="G2143" s="78">
        <v>42770000</v>
      </c>
      <c r="H2143" s="78">
        <v>42700000</v>
      </c>
      <c r="I2143" s="55" t="s">
        <v>1555</v>
      </c>
      <c r="J2143" s="55" t="s">
        <v>113</v>
      </c>
      <c r="K2143" s="77" t="s">
        <v>484</v>
      </c>
      <c r="L2143" s="77" t="s">
        <v>115</v>
      </c>
      <c r="M2143" s="77"/>
      <c r="N2143" s="77" t="s">
        <v>5268</v>
      </c>
    </row>
    <row r="2144" spans="1:14" s="61" customFormat="1" ht="66">
      <c r="A2144" s="77">
        <v>3064</v>
      </c>
      <c r="B2144" s="77" t="s">
        <v>29</v>
      </c>
      <c r="C2144" s="77" t="s">
        <v>5196</v>
      </c>
      <c r="D2144" s="77" t="s">
        <v>5197</v>
      </c>
      <c r="E2144" s="77" t="s">
        <v>2068</v>
      </c>
      <c r="F2144" s="77" t="s">
        <v>2088</v>
      </c>
      <c r="G2144" s="78">
        <v>1500000</v>
      </c>
      <c r="H2144" s="78">
        <v>1349100</v>
      </c>
      <c r="I2144" s="55" t="s">
        <v>148</v>
      </c>
      <c r="J2144" s="55" t="s">
        <v>113</v>
      </c>
      <c r="K2144" s="77" t="s">
        <v>154</v>
      </c>
      <c r="L2144" s="77" t="s">
        <v>115</v>
      </c>
      <c r="M2144" s="77"/>
      <c r="N2144" s="77" t="s">
        <v>5296</v>
      </c>
    </row>
    <row r="2145" spans="1:14" s="61" customFormat="1" ht="49.5">
      <c r="A2145" s="77">
        <v>3065</v>
      </c>
      <c r="B2145" s="77" t="s">
        <v>29</v>
      </c>
      <c r="C2145" s="77" t="s">
        <v>5198</v>
      </c>
      <c r="D2145" s="77" t="s">
        <v>5199</v>
      </c>
      <c r="E2145" s="77" t="s">
        <v>2068</v>
      </c>
      <c r="F2145" s="77" t="s">
        <v>2088</v>
      </c>
      <c r="G2145" s="78">
        <v>2791625</v>
      </c>
      <c r="H2145" s="78">
        <v>2706000</v>
      </c>
      <c r="I2145" s="55" t="s">
        <v>141</v>
      </c>
      <c r="J2145" s="55" t="s">
        <v>120</v>
      </c>
      <c r="K2145" s="77" t="s">
        <v>759</v>
      </c>
      <c r="L2145" s="77" t="s">
        <v>115</v>
      </c>
      <c r="M2145" s="77"/>
      <c r="N2145" s="77" t="s">
        <v>5268</v>
      </c>
    </row>
    <row r="2146" spans="1:14" s="61" customFormat="1" ht="82.5">
      <c r="A2146" s="77">
        <v>3066</v>
      </c>
      <c r="B2146" s="77" t="s">
        <v>30</v>
      </c>
      <c r="C2146" s="77" t="s">
        <v>30</v>
      </c>
      <c r="D2146" s="77" t="s">
        <v>5200</v>
      </c>
      <c r="E2146" s="77" t="s">
        <v>2068</v>
      </c>
      <c r="F2146" s="77" t="s">
        <v>2074</v>
      </c>
      <c r="G2146" s="78">
        <v>5775000</v>
      </c>
      <c r="H2146" s="78">
        <v>5613859</v>
      </c>
      <c r="I2146" s="55" t="s">
        <v>240</v>
      </c>
      <c r="J2146" s="55" t="s">
        <v>207</v>
      </c>
      <c r="K2146" s="77" t="s">
        <v>165</v>
      </c>
      <c r="L2146" s="77" t="s">
        <v>115</v>
      </c>
      <c r="M2146" s="77"/>
      <c r="N2146" s="77" t="s">
        <v>5268</v>
      </c>
    </row>
    <row r="2147" spans="1:14" s="61" customFormat="1" ht="49.5">
      <c r="A2147" s="77">
        <v>3067</v>
      </c>
      <c r="B2147" s="77" t="s">
        <v>30</v>
      </c>
      <c r="C2147" s="77" t="s">
        <v>5201</v>
      </c>
      <c r="D2147" s="77" t="s">
        <v>5202</v>
      </c>
      <c r="E2147" s="77" t="s">
        <v>2068</v>
      </c>
      <c r="F2147" s="77" t="s">
        <v>2849</v>
      </c>
      <c r="G2147" s="78">
        <v>18672811</v>
      </c>
      <c r="H2147" s="78">
        <v>17770000</v>
      </c>
      <c r="I2147" s="55" t="s">
        <v>221</v>
      </c>
      <c r="J2147" s="55" t="s">
        <v>191</v>
      </c>
      <c r="K2147" s="77" t="s">
        <v>1164</v>
      </c>
      <c r="L2147" s="77" t="s">
        <v>115</v>
      </c>
      <c r="M2147" s="77"/>
      <c r="N2147" s="77" t="s">
        <v>5268</v>
      </c>
    </row>
    <row r="2148" spans="1:14" s="61" customFormat="1" ht="49.5">
      <c r="A2148" s="77">
        <v>3068</v>
      </c>
      <c r="B2148" s="77" t="s">
        <v>30</v>
      </c>
      <c r="C2148" s="77" t="s">
        <v>5203</v>
      </c>
      <c r="D2148" s="77" t="s">
        <v>5204</v>
      </c>
      <c r="E2148" s="77" t="s">
        <v>2068</v>
      </c>
      <c r="F2148" s="77" t="s">
        <v>93</v>
      </c>
      <c r="G2148" s="78">
        <v>23341087</v>
      </c>
      <c r="H2148" s="78">
        <v>23100000</v>
      </c>
      <c r="I2148" s="55" t="s">
        <v>153</v>
      </c>
      <c r="J2148" s="55" t="s">
        <v>113</v>
      </c>
      <c r="K2148" s="77" t="s">
        <v>414</v>
      </c>
      <c r="L2148" s="77" t="s">
        <v>115</v>
      </c>
      <c r="M2148" s="77"/>
      <c r="N2148" s="77" t="s">
        <v>5268</v>
      </c>
    </row>
    <row r="2149" spans="1:14" s="61" customFormat="1" ht="49.5">
      <c r="A2149" s="77">
        <v>3069</v>
      </c>
      <c r="B2149" s="77" t="s">
        <v>30</v>
      </c>
      <c r="C2149" s="77" t="s">
        <v>5205</v>
      </c>
      <c r="D2149" s="77" t="s">
        <v>5206</v>
      </c>
      <c r="E2149" s="77" t="s">
        <v>2068</v>
      </c>
      <c r="F2149" s="77" t="s">
        <v>4381</v>
      </c>
      <c r="G2149" s="78">
        <v>3350010</v>
      </c>
      <c r="H2149" s="78">
        <v>3150000</v>
      </c>
      <c r="I2149" s="55" t="s">
        <v>1249</v>
      </c>
      <c r="J2149" s="55" t="s">
        <v>207</v>
      </c>
      <c r="K2149" s="77" t="s">
        <v>1288</v>
      </c>
      <c r="L2149" s="77" t="s">
        <v>115</v>
      </c>
      <c r="M2149" s="77"/>
      <c r="N2149" s="77" t="s">
        <v>5268</v>
      </c>
    </row>
    <row r="2150" spans="1:14" s="61" customFormat="1" ht="66">
      <c r="A2150" s="77">
        <v>3070</v>
      </c>
      <c r="B2150" s="77" t="s">
        <v>30</v>
      </c>
      <c r="C2150" s="77" t="s">
        <v>5205</v>
      </c>
      <c r="D2150" s="77" t="s">
        <v>5207</v>
      </c>
      <c r="E2150" s="77" t="s">
        <v>2068</v>
      </c>
      <c r="F2150" s="77" t="s">
        <v>2088</v>
      </c>
      <c r="G2150" s="78">
        <v>2315375</v>
      </c>
      <c r="H2150" s="78">
        <v>2237000</v>
      </c>
      <c r="I2150" s="55" t="s">
        <v>266</v>
      </c>
      <c r="J2150" s="55" t="s">
        <v>121</v>
      </c>
      <c r="K2150" s="77" t="s">
        <v>541</v>
      </c>
      <c r="L2150" s="77" t="s">
        <v>115</v>
      </c>
      <c r="M2150" s="77"/>
      <c r="N2150" s="77" t="s">
        <v>5268</v>
      </c>
    </row>
    <row r="2151" spans="1:14" s="61" customFormat="1" ht="33">
      <c r="A2151" s="77">
        <v>3071</v>
      </c>
      <c r="B2151" s="77" t="s">
        <v>30</v>
      </c>
      <c r="C2151" s="77" t="s">
        <v>5208</v>
      </c>
      <c r="D2151" s="77" t="s">
        <v>5209</v>
      </c>
      <c r="E2151" s="77" t="s">
        <v>2068</v>
      </c>
      <c r="F2151" s="77" t="s">
        <v>2337</v>
      </c>
      <c r="G2151" s="78">
        <v>8500153</v>
      </c>
      <c r="H2151" s="78">
        <v>5893123</v>
      </c>
      <c r="I2151" s="55" t="s">
        <v>121</v>
      </c>
      <c r="J2151" s="55" t="s">
        <v>153</v>
      </c>
      <c r="K2151" s="77" t="s">
        <v>224</v>
      </c>
      <c r="L2151" s="77" t="s">
        <v>115</v>
      </c>
      <c r="M2151" s="77"/>
      <c r="N2151" s="77" t="s">
        <v>5289</v>
      </c>
    </row>
    <row r="2152" spans="1:14" s="61" customFormat="1" ht="49.5">
      <c r="A2152" s="77">
        <v>3072</v>
      </c>
      <c r="B2152" s="77" t="s">
        <v>31</v>
      </c>
      <c r="C2152" s="77" t="s">
        <v>5210</v>
      </c>
      <c r="D2152" s="77" t="s">
        <v>5211</v>
      </c>
      <c r="E2152" s="77" t="s">
        <v>2068</v>
      </c>
      <c r="F2152" s="77" t="s">
        <v>93</v>
      </c>
      <c r="G2152" s="78">
        <v>1943546</v>
      </c>
      <c r="H2152" s="78">
        <v>1916785</v>
      </c>
      <c r="I2152" s="55" t="s">
        <v>113</v>
      </c>
      <c r="J2152" s="55" t="s">
        <v>136</v>
      </c>
      <c r="K2152" s="77" t="s">
        <v>614</v>
      </c>
      <c r="L2152" s="77" t="s">
        <v>115</v>
      </c>
      <c r="M2152" s="77"/>
      <c r="N2152" s="77" t="s">
        <v>5268</v>
      </c>
    </row>
    <row r="2153" spans="1:14" s="61" customFormat="1" ht="49.5">
      <c r="A2153" s="77">
        <v>3073</v>
      </c>
      <c r="B2153" s="77" t="s">
        <v>31</v>
      </c>
      <c r="C2153" s="77" t="s">
        <v>5210</v>
      </c>
      <c r="D2153" s="77" t="s">
        <v>5212</v>
      </c>
      <c r="E2153" s="77" t="s">
        <v>2068</v>
      </c>
      <c r="F2153" s="77" t="s">
        <v>2849</v>
      </c>
      <c r="G2153" s="78">
        <v>3913286</v>
      </c>
      <c r="H2153" s="78">
        <v>3300000</v>
      </c>
      <c r="I2153" s="55" t="s">
        <v>127</v>
      </c>
      <c r="J2153" s="55" t="s">
        <v>188</v>
      </c>
      <c r="K2153" s="77" t="s">
        <v>224</v>
      </c>
      <c r="L2153" s="77" t="s">
        <v>115</v>
      </c>
      <c r="M2153" s="77"/>
      <c r="N2153" s="77" t="s">
        <v>5289</v>
      </c>
    </row>
    <row r="2154" spans="1:14" s="61" customFormat="1" ht="49.5">
      <c r="A2154" s="77">
        <v>3074</v>
      </c>
      <c r="B2154" s="77" t="s">
        <v>31</v>
      </c>
      <c r="C2154" s="77" t="s">
        <v>5213</v>
      </c>
      <c r="D2154" s="77" t="s">
        <v>5214</v>
      </c>
      <c r="E2154" s="77" t="s">
        <v>2068</v>
      </c>
      <c r="F2154" s="77" t="s">
        <v>93</v>
      </c>
      <c r="G2154" s="78">
        <v>7125802</v>
      </c>
      <c r="H2154" s="78">
        <v>6310000</v>
      </c>
      <c r="I2154" s="55" t="s">
        <v>131</v>
      </c>
      <c r="J2154" s="55" t="s">
        <v>132</v>
      </c>
      <c r="K2154" s="77" t="s">
        <v>244</v>
      </c>
      <c r="L2154" s="77" t="s">
        <v>115</v>
      </c>
      <c r="M2154" s="77"/>
      <c r="N2154" s="77" t="s">
        <v>5267</v>
      </c>
    </row>
    <row r="2155" spans="1:14" s="61" customFormat="1" ht="49.5">
      <c r="A2155" s="77">
        <v>3075</v>
      </c>
      <c r="B2155" s="77" t="s">
        <v>31</v>
      </c>
      <c r="C2155" s="77" t="s">
        <v>5213</v>
      </c>
      <c r="D2155" s="77" t="s">
        <v>5215</v>
      </c>
      <c r="E2155" s="77" t="s">
        <v>2068</v>
      </c>
      <c r="F2155" s="77" t="s">
        <v>3469</v>
      </c>
      <c r="G2155" s="78">
        <v>4981356</v>
      </c>
      <c r="H2155" s="78">
        <v>2940000</v>
      </c>
      <c r="I2155" s="55" t="s">
        <v>113</v>
      </c>
      <c r="J2155" s="55" t="s">
        <v>214</v>
      </c>
      <c r="K2155" s="77" t="s">
        <v>244</v>
      </c>
      <c r="L2155" s="77" t="s">
        <v>115</v>
      </c>
      <c r="M2155" s="77"/>
      <c r="N2155" s="77" t="s">
        <v>5268</v>
      </c>
    </row>
    <row r="2156" spans="1:14" s="61" customFormat="1" ht="49.5">
      <c r="A2156" s="77">
        <v>3076</v>
      </c>
      <c r="B2156" s="77" t="s">
        <v>31</v>
      </c>
      <c r="C2156" s="77" t="s">
        <v>2038</v>
      </c>
      <c r="D2156" s="77" t="s">
        <v>5216</v>
      </c>
      <c r="E2156" s="77" t="s">
        <v>2068</v>
      </c>
      <c r="F2156" s="77" t="s">
        <v>93</v>
      </c>
      <c r="G2156" s="78">
        <v>503928398</v>
      </c>
      <c r="H2156" s="78">
        <v>486900000</v>
      </c>
      <c r="I2156" s="55" t="s">
        <v>188</v>
      </c>
      <c r="J2156" s="55" t="s">
        <v>277</v>
      </c>
      <c r="K2156" s="77" t="s">
        <v>2040</v>
      </c>
      <c r="L2156" s="77" t="s">
        <v>115</v>
      </c>
      <c r="M2156" s="77"/>
      <c r="N2156" s="77" t="s">
        <v>5278</v>
      </c>
    </row>
    <row r="2157" spans="1:14" s="61" customFormat="1" ht="33">
      <c r="A2157" s="77">
        <v>3077</v>
      </c>
      <c r="B2157" s="77" t="s">
        <v>21</v>
      </c>
      <c r="C2157" s="77" t="s">
        <v>2041</v>
      </c>
      <c r="D2157" s="77" t="s">
        <v>5217</v>
      </c>
      <c r="E2157" s="77" t="s">
        <v>2068</v>
      </c>
      <c r="F2157" s="77" t="s">
        <v>2337</v>
      </c>
      <c r="G2157" s="78">
        <v>19600000</v>
      </c>
      <c r="H2157" s="78">
        <v>14544661</v>
      </c>
      <c r="I2157" s="55" t="s">
        <v>141</v>
      </c>
      <c r="J2157" s="55" t="s">
        <v>120</v>
      </c>
      <c r="K2157" s="77" t="s">
        <v>251</v>
      </c>
      <c r="L2157" s="77" t="s">
        <v>115</v>
      </c>
      <c r="M2157" s="77"/>
      <c r="N2157" s="77" t="s">
        <v>5268</v>
      </c>
    </row>
    <row r="2158" spans="1:14" s="61" customFormat="1" ht="49.5">
      <c r="A2158" s="77">
        <v>3078</v>
      </c>
      <c r="B2158" s="77" t="s">
        <v>21</v>
      </c>
      <c r="C2158" s="77" t="s">
        <v>2041</v>
      </c>
      <c r="D2158" s="77" t="s">
        <v>5218</v>
      </c>
      <c r="E2158" s="77" t="s">
        <v>2068</v>
      </c>
      <c r="F2158" s="77" t="s">
        <v>2337</v>
      </c>
      <c r="G2158" s="78">
        <v>1425000</v>
      </c>
      <c r="H2158" s="78">
        <v>1265490</v>
      </c>
      <c r="I2158" s="55" t="s">
        <v>210</v>
      </c>
      <c r="J2158" s="55" t="s">
        <v>157</v>
      </c>
      <c r="K2158" s="77" t="s">
        <v>251</v>
      </c>
      <c r="L2158" s="77" t="s">
        <v>115</v>
      </c>
      <c r="M2158" s="77"/>
      <c r="N2158" s="77" t="s">
        <v>5278</v>
      </c>
    </row>
    <row r="2159" spans="1:14" s="61" customFormat="1" ht="33">
      <c r="A2159" s="77">
        <v>3079</v>
      </c>
      <c r="B2159" s="77" t="s">
        <v>21</v>
      </c>
      <c r="C2159" s="77" t="s">
        <v>2041</v>
      </c>
      <c r="D2159" s="77" t="s">
        <v>5219</v>
      </c>
      <c r="E2159" s="77" t="s">
        <v>2068</v>
      </c>
      <c r="F2159" s="77" t="s">
        <v>2088</v>
      </c>
      <c r="G2159" s="78">
        <v>2654300</v>
      </c>
      <c r="H2159" s="78">
        <v>2598420</v>
      </c>
      <c r="I2159" s="55" t="s">
        <v>113</v>
      </c>
      <c r="J2159" s="55" t="s">
        <v>127</v>
      </c>
      <c r="K2159" s="77" t="s">
        <v>251</v>
      </c>
      <c r="L2159" s="77" t="s">
        <v>115</v>
      </c>
      <c r="M2159" s="77"/>
      <c r="N2159" s="77" t="s">
        <v>5268</v>
      </c>
    </row>
    <row r="2160" spans="1:14" s="61" customFormat="1" ht="66">
      <c r="A2160" s="77">
        <v>3080</v>
      </c>
      <c r="B2160" s="77" t="s">
        <v>32</v>
      </c>
      <c r="C2160" s="77" t="s">
        <v>32</v>
      </c>
      <c r="D2160" s="77" t="s">
        <v>5220</v>
      </c>
      <c r="E2160" s="77" t="s">
        <v>2068</v>
      </c>
      <c r="F2160" s="77" t="s">
        <v>3132</v>
      </c>
      <c r="G2160" s="78">
        <v>6015539</v>
      </c>
      <c r="H2160" s="78">
        <v>6000000</v>
      </c>
      <c r="I2160" s="55" t="s">
        <v>174</v>
      </c>
      <c r="J2160" s="55" t="s">
        <v>113</v>
      </c>
      <c r="K2160" s="77" t="s">
        <v>308</v>
      </c>
      <c r="L2160" s="77" t="s">
        <v>115</v>
      </c>
      <c r="M2160" s="77"/>
      <c r="N2160" s="77" t="s">
        <v>5270</v>
      </c>
    </row>
    <row r="2161" spans="1:14" s="61" customFormat="1" ht="82.5">
      <c r="A2161" s="77">
        <v>3081</v>
      </c>
      <c r="B2161" s="77" t="s">
        <v>33</v>
      </c>
      <c r="C2161" s="77" t="s">
        <v>5221</v>
      </c>
      <c r="D2161" s="77" t="s">
        <v>5222</v>
      </c>
      <c r="E2161" s="77" t="s">
        <v>2068</v>
      </c>
      <c r="F2161" s="77" t="s">
        <v>2129</v>
      </c>
      <c r="G2161" s="78">
        <v>45000000</v>
      </c>
      <c r="H2161" s="78">
        <v>36500000</v>
      </c>
      <c r="I2161" s="55" t="s">
        <v>131</v>
      </c>
      <c r="J2161" s="55" t="s">
        <v>214</v>
      </c>
      <c r="K2161" s="77" t="s">
        <v>460</v>
      </c>
      <c r="L2161" s="77" t="s">
        <v>115</v>
      </c>
      <c r="M2161" s="77"/>
      <c r="N2161" s="77" t="s">
        <v>5272</v>
      </c>
    </row>
    <row r="2162" spans="1:14" s="61" customFormat="1" ht="49.5">
      <c r="A2162" s="77">
        <v>3082</v>
      </c>
      <c r="B2162" s="77" t="s">
        <v>33</v>
      </c>
      <c r="C2162" s="77" t="s">
        <v>5223</v>
      </c>
      <c r="D2162" s="77" t="s">
        <v>5224</v>
      </c>
      <c r="E2162" s="77" t="s">
        <v>2068</v>
      </c>
      <c r="F2162" s="77" t="s">
        <v>2088</v>
      </c>
      <c r="G2162" s="78">
        <v>1416108</v>
      </c>
      <c r="H2162" s="78">
        <v>1350000</v>
      </c>
      <c r="I2162" s="55" t="s">
        <v>240</v>
      </c>
      <c r="J2162" s="55" t="s">
        <v>141</v>
      </c>
      <c r="K2162" s="77" t="s">
        <v>2015</v>
      </c>
      <c r="L2162" s="77" t="s">
        <v>115</v>
      </c>
      <c r="M2162" s="77"/>
      <c r="N2162" s="77" t="s">
        <v>5268</v>
      </c>
    </row>
    <row r="2163" spans="1:14" s="61" customFormat="1" ht="33">
      <c r="A2163" s="77">
        <v>3083</v>
      </c>
      <c r="B2163" s="77" t="s">
        <v>22</v>
      </c>
      <c r="C2163" s="77" t="s">
        <v>2048</v>
      </c>
      <c r="D2163" s="77" t="s">
        <v>5225</v>
      </c>
      <c r="E2163" s="77" t="s">
        <v>2068</v>
      </c>
      <c r="F2163" s="77" t="s">
        <v>2088</v>
      </c>
      <c r="G2163" s="78">
        <v>4609500</v>
      </c>
      <c r="H2163" s="78">
        <v>3892000</v>
      </c>
      <c r="I2163" s="55" t="s">
        <v>212</v>
      </c>
      <c r="J2163" s="55" t="s">
        <v>191</v>
      </c>
      <c r="K2163" s="77" t="s">
        <v>1495</v>
      </c>
      <c r="L2163" s="77" t="s">
        <v>115</v>
      </c>
      <c r="M2163" s="77"/>
      <c r="N2163" s="77" t="s">
        <v>5268</v>
      </c>
    </row>
    <row r="2164" spans="1:14" s="61" customFormat="1" ht="49.5">
      <c r="A2164" s="77">
        <v>3084</v>
      </c>
      <c r="B2164" s="77" t="s">
        <v>22</v>
      </c>
      <c r="C2164" s="77" t="s">
        <v>5226</v>
      </c>
      <c r="D2164" s="77" t="s">
        <v>5227</v>
      </c>
      <c r="E2164" s="77" t="s">
        <v>2068</v>
      </c>
      <c r="F2164" s="77" t="s">
        <v>93</v>
      </c>
      <c r="G2164" s="78">
        <v>1849940</v>
      </c>
      <c r="H2164" s="78">
        <v>1388774</v>
      </c>
      <c r="I2164" s="55" t="s">
        <v>121</v>
      </c>
      <c r="J2164" s="55" t="s">
        <v>153</v>
      </c>
      <c r="K2164" s="77" t="s">
        <v>2468</v>
      </c>
      <c r="L2164" s="77" t="s">
        <v>115</v>
      </c>
      <c r="M2164" s="77"/>
      <c r="N2164" s="77" t="s">
        <v>5278</v>
      </c>
    </row>
    <row r="2165" spans="1:14" s="61" customFormat="1" ht="33">
      <c r="A2165" s="77">
        <v>3085</v>
      </c>
      <c r="B2165" s="77" t="s">
        <v>22</v>
      </c>
      <c r="C2165" s="77" t="s">
        <v>5228</v>
      </c>
      <c r="D2165" s="77" t="s">
        <v>5229</v>
      </c>
      <c r="E2165" s="77" t="s">
        <v>2068</v>
      </c>
      <c r="F2165" s="77" t="s">
        <v>2088</v>
      </c>
      <c r="G2165" s="78">
        <v>84207243</v>
      </c>
      <c r="H2165" s="78">
        <v>82800982</v>
      </c>
      <c r="I2165" s="55" t="s">
        <v>5230</v>
      </c>
      <c r="J2165" s="55" t="s">
        <v>120</v>
      </c>
      <c r="K2165" s="77" t="s">
        <v>363</v>
      </c>
      <c r="L2165" s="77" t="s">
        <v>115</v>
      </c>
      <c r="M2165" s="77"/>
      <c r="N2165" s="77" t="s">
        <v>5268</v>
      </c>
    </row>
    <row r="2166" spans="1:14" s="61" customFormat="1" ht="33">
      <c r="A2166" s="77">
        <v>3086</v>
      </c>
      <c r="B2166" s="77" t="s">
        <v>22</v>
      </c>
      <c r="C2166" s="77" t="s">
        <v>5231</v>
      </c>
      <c r="D2166" s="77" t="s">
        <v>5232</v>
      </c>
      <c r="E2166" s="77" t="s">
        <v>2068</v>
      </c>
      <c r="F2166" s="77" t="s">
        <v>2337</v>
      </c>
      <c r="G2166" s="78">
        <v>3659000</v>
      </c>
      <c r="H2166" s="78">
        <v>2879400</v>
      </c>
      <c r="I2166" s="55" t="s">
        <v>195</v>
      </c>
      <c r="J2166" s="55" t="s">
        <v>207</v>
      </c>
      <c r="K2166" s="77" t="s">
        <v>165</v>
      </c>
      <c r="L2166" s="77" t="s">
        <v>115</v>
      </c>
      <c r="M2166" s="77"/>
      <c r="N2166" s="77" t="s">
        <v>5268</v>
      </c>
    </row>
    <row r="2167" spans="1:14" s="61" customFormat="1" ht="33">
      <c r="A2167" s="77">
        <v>3087</v>
      </c>
      <c r="B2167" s="77" t="s">
        <v>23</v>
      </c>
      <c r="C2167" s="77" t="s">
        <v>2050</v>
      </c>
      <c r="D2167" s="77" t="s">
        <v>5233</v>
      </c>
      <c r="E2167" s="77" t="s">
        <v>2068</v>
      </c>
      <c r="F2167" s="77" t="s">
        <v>2084</v>
      </c>
      <c r="G2167" s="78">
        <v>17992389</v>
      </c>
      <c r="H2167" s="78">
        <v>15180781</v>
      </c>
      <c r="I2167" s="55" t="s">
        <v>126</v>
      </c>
      <c r="J2167" s="55" t="s">
        <v>120</v>
      </c>
      <c r="K2167" s="77" t="s">
        <v>1314</v>
      </c>
      <c r="L2167" s="77" t="s">
        <v>115</v>
      </c>
      <c r="M2167" s="77"/>
      <c r="N2167" s="77" t="s">
        <v>5267</v>
      </c>
    </row>
    <row r="2168" spans="1:14" s="61" customFormat="1" ht="33">
      <c r="A2168" s="77">
        <v>3088</v>
      </c>
      <c r="B2168" s="77" t="s">
        <v>23</v>
      </c>
      <c r="C2168" s="77" t="s">
        <v>2050</v>
      </c>
      <c r="D2168" s="77" t="s">
        <v>5234</v>
      </c>
      <c r="E2168" s="77" t="s">
        <v>2068</v>
      </c>
      <c r="F2168" s="77" t="s">
        <v>2088</v>
      </c>
      <c r="G2168" s="78">
        <v>2850000</v>
      </c>
      <c r="H2168" s="78">
        <v>2370000</v>
      </c>
      <c r="I2168" s="55" t="s">
        <v>120</v>
      </c>
      <c r="J2168" s="55" t="s">
        <v>148</v>
      </c>
      <c r="K2168" s="77" t="s">
        <v>4614</v>
      </c>
      <c r="L2168" s="77" t="s">
        <v>115</v>
      </c>
      <c r="M2168" s="77"/>
      <c r="N2168" s="77" t="s">
        <v>5268</v>
      </c>
    </row>
    <row r="2169" spans="1:14" s="61" customFormat="1" ht="99">
      <c r="A2169" s="77">
        <v>3089</v>
      </c>
      <c r="B2169" s="77" t="s">
        <v>23</v>
      </c>
      <c r="C2169" s="77" t="s">
        <v>2050</v>
      </c>
      <c r="D2169" s="77" t="s">
        <v>5235</v>
      </c>
      <c r="E2169" s="77" t="s">
        <v>2068</v>
      </c>
      <c r="F2169" s="77" t="s">
        <v>2088</v>
      </c>
      <c r="G2169" s="78">
        <v>29190507</v>
      </c>
      <c r="H2169" s="78">
        <v>25775588</v>
      </c>
      <c r="I2169" s="55" t="s">
        <v>191</v>
      </c>
      <c r="J2169" s="55" t="s">
        <v>214</v>
      </c>
      <c r="K2169" s="77" t="s">
        <v>114</v>
      </c>
      <c r="L2169" s="77" t="s">
        <v>115</v>
      </c>
      <c r="M2169" s="77"/>
      <c r="N2169" s="77" t="s">
        <v>5284</v>
      </c>
    </row>
    <row r="2170" spans="1:14" s="61" customFormat="1" ht="49.5">
      <c r="A2170" s="77">
        <v>3090</v>
      </c>
      <c r="B2170" s="77" t="s">
        <v>23</v>
      </c>
      <c r="C2170" s="77" t="s">
        <v>5236</v>
      </c>
      <c r="D2170" s="77" t="s">
        <v>5237</v>
      </c>
      <c r="E2170" s="77" t="s">
        <v>2068</v>
      </c>
      <c r="F2170" s="77" t="s">
        <v>2218</v>
      </c>
      <c r="G2170" s="78">
        <v>2858726</v>
      </c>
      <c r="H2170" s="78">
        <v>2855650</v>
      </c>
      <c r="I2170" s="55" t="s">
        <v>431</v>
      </c>
      <c r="J2170" s="55" t="s">
        <v>141</v>
      </c>
      <c r="K2170" s="77" t="s">
        <v>501</v>
      </c>
      <c r="L2170" s="77" t="s">
        <v>115</v>
      </c>
      <c r="M2170" s="77"/>
      <c r="N2170" s="77" t="s">
        <v>5268</v>
      </c>
    </row>
    <row r="2171" spans="1:14" s="61" customFormat="1" ht="49.5">
      <c r="A2171" s="77">
        <v>3091</v>
      </c>
      <c r="B2171" s="77" t="s">
        <v>23</v>
      </c>
      <c r="C2171" s="77" t="s">
        <v>2052</v>
      </c>
      <c r="D2171" s="77" t="s">
        <v>5238</v>
      </c>
      <c r="E2171" s="77" t="s">
        <v>2068</v>
      </c>
      <c r="F2171" s="77" t="s">
        <v>4038</v>
      </c>
      <c r="G2171" s="78">
        <v>5744000</v>
      </c>
      <c r="H2171" s="78">
        <v>5720000</v>
      </c>
      <c r="I2171" s="55" t="s">
        <v>203</v>
      </c>
      <c r="J2171" s="55" t="s">
        <v>127</v>
      </c>
      <c r="K2171" s="77" t="s">
        <v>1367</v>
      </c>
      <c r="L2171" s="77" t="s">
        <v>115</v>
      </c>
      <c r="M2171" s="77"/>
      <c r="N2171" s="77" t="s">
        <v>5267</v>
      </c>
    </row>
    <row r="2172" spans="1:14" s="61" customFormat="1" ht="49.5">
      <c r="A2172" s="77">
        <v>3092</v>
      </c>
      <c r="B2172" s="77" t="s">
        <v>23</v>
      </c>
      <c r="C2172" s="77" t="s">
        <v>5239</v>
      </c>
      <c r="D2172" s="77" t="s">
        <v>5240</v>
      </c>
      <c r="E2172" s="77" t="s">
        <v>2068</v>
      </c>
      <c r="F2172" s="77" t="s">
        <v>2088</v>
      </c>
      <c r="G2172" s="78">
        <v>8821387</v>
      </c>
      <c r="H2172" s="78">
        <v>8681512</v>
      </c>
      <c r="I2172" s="55" t="s">
        <v>157</v>
      </c>
      <c r="J2172" s="55" t="s">
        <v>136</v>
      </c>
      <c r="K2172" s="77" t="s">
        <v>154</v>
      </c>
      <c r="L2172" s="77" t="s">
        <v>115</v>
      </c>
      <c r="M2172" s="77"/>
      <c r="N2172" s="77" t="s">
        <v>5268</v>
      </c>
    </row>
    <row r="2173" spans="1:14" s="61" customFormat="1" ht="49.5">
      <c r="A2173" s="77">
        <v>3093</v>
      </c>
      <c r="B2173" s="77" t="s">
        <v>23</v>
      </c>
      <c r="C2173" s="77" t="s">
        <v>5241</v>
      </c>
      <c r="D2173" s="77" t="s">
        <v>5242</v>
      </c>
      <c r="E2173" s="77" t="s">
        <v>2068</v>
      </c>
      <c r="F2173" s="77" t="s">
        <v>2088</v>
      </c>
      <c r="G2173" s="78">
        <v>3556000</v>
      </c>
      <c r="H2173" s="78">
        <v>3246880</v>
      </c>
      <c r="I2173" s="55" t="s">
        <v>266</v>
      </c>
      <c r="J2173" s="55" t="s">
        <v>207</v>
      </c>
      <c r="K2173" s="77" t="s">
        <v>1333</v>
      </c>
      <c r="L2173" s="77" t="s">
        <v>115</v>
      </c>
      <c r="M2173" s="77"/>
      <c r="N2173" s="77" t="s">
        <v>5268</v>
      </c>
    </row>
    <row r="2174" spans="1:14" s="61" customFormat="1" ht="66">
      <c r="A2174" s="77">
        <v>3094</v>
      </c>
      <c r="B2174" s="77" t="s">
        <v>24</v>
      </c>
      <c r="C2174" s="77" t="s">
        <v>2057</v>
      </c>
      <c r="D2174" s="77" t="s">
        <v>5243</v>
      </c>
      <c r="E2174" s="77" t="s">
        <v>2068</v>
      </c>
      <c r="F2174" s="77" t="s">
        <v>2088</v>
      </c>
      <c r="G2174" s="78">
        <v>15952551</v>
      </c>
      <c r="H2174" s="78">
        <v>14108436</v>
      </c>
      <c r="I2174" s="55" t="s">
        <v>261</v>
      </c>
      <c r="J2174" s="55" t="s">
        <v>207</v>
      </c>
      <c r="K2174" s="77" t="s">
        <v>1484</v>
      </c>
      <c r="L2174" s="77" t="s">
        <v>115</v>
      </c>
      <c r="M2174" s="77"/>
      <c r="N2174" s="77" t="s">
        <v>5278</v>
      </c>
    </row>
    <row r="2175" spans="1:14" s="61" customFormat="1" ht="66">
      <c r="A2175" s="77">
        <v>3095</v>
      </c>
      <c r="B2175" s="77" t="s">
        <v>24</v>
      </c>
      <c r="C2175" s="77" t="s">
        <v>5244</v>
      </c>
      <c r="D2175" s="77" t="s">
        <v>5245</v>
      </c>
      <c r="E2175" s="77" t="s">
        <v>2068</v>
      </c>
      <c r="F2175" s="77" t="s">
        <v>2223</v>
      </c>
      <c r="G2175" s="78">
        <v>6991485</v>
      </c>
      <c r="H2175" s="78">
        <v>6950000</v>
      </c>
      <c r="I2175" s="55" t="s">
        <v>120</v>
      </c>
      <c r="J2175" s="55" t="s">
        <v>157</v>
      </c>
      <c r="K2175" s="77" t="s">
        <v>1696</v>
      </c>
      <c r="L2175" s="77" t="s">
        <v>115</v>
      </c>
      <c r="M2175" s="77"/>
      <c r="N2175" s="77" t="s">
        <v>5268</v>
      </c>
    </row>
    <row r="2176" spans="1:14" s="61" customFormat="1" ht="66">
      <c r="A2176" s="77">
        <v>3096</v>
      </c>
      <c r="B2176" s="77" t="s">
        <v>24</v>
      </c>
      <c r="C2176" s="77" t="s">
        <v>5246</v>
      </c>
      <c r="D2176" s="77" t="s">
        <v>5247</v>
      </c>
      <c r="E2176" s="77" t="s">
        <v>2068</v>
      </c>
      <c r="F2176" s="77" t="s">
        <v>2088</v>
      </c>
      <c r="G2176" s="78">
        <v>6290195</v>
      </c>
      <c r="H2176" s="78">
        <v>5970000</v>
      </c>
      <c r="I2176" s="55" t="s">
        <v>153</v>
      </c>
      <c r="J2176" s="55" t="s">
        <v>127</v>
      </c>
      <c r="K2176" s="77" t="s">
        <v>288</v>
      </c>
      <c r="L2176" s="77" t="s">
        <v>115</v>
      </c>
      <c r="M2176" s="77"/>
      <c r="N2176" s="77" t="s">
        <v>5268</v>
      </c>
    </row>
    <row r="2177" spans="1:14" s="61" customFormat="1" ht="66">
      <c r="A2177" s="77">
        <v>3097</v>
      </c>
      <c r="B2177" s="77" t="s">
        <v>24</v>
      </c>
      <c r="C2177" s="77" t="s">
        <v>5248</v>
      </c>
      <c r="D2177" s="77" t="s">
        <v>5249</v>
      </c>
      <c r="E2177" s="77" t="s">
        <v>2068</v>
      </c>
      <c r="F2177" s="77" t="s">
        <v>2088</v>
      </c>
      <c r="G2177" s="78">
        <v>3742089</v>
      </c>
      <c r="H2177" s="78">
        <v>3376100</v>
      </c>
      <c r="I2177" s="55" t="s">
        <v>174</v>
      </c>
      <c r="J2177" s="55" t="s">
        <v>120</v>
      </c>
      <c r="K2177" s="77" t="s">
        <v>1367</v>
      </c>
      <c r="L2177" s="77" t="s">
        <v>115</v>
      </c>
      <c r="M2177" s="77"/>
      <c r="N2177" s="77" t="s">
        <v>5268</v>
      </c>
    </row>
    <row r="2178" spans="1:14" s="61" customFormat="1" ht="66">
      <c r="A2178" s="77">
        <v>3098</v>
      </c>
      <c r="B2178" s="77" t="s">
        <v>24</v>
      </c>
      <c r="C2178" s="77" t="s">
        <v>5248</v>
      </c>
      <c r="D2178" s="77" t="s">
        <v>5250</v>
      </c>
      <c r="E2178" s="77" t="s">
        <v>2068</v>
      </c>
      <c r="F2178" s="77" t="s">
        <v>2088</v>
      </c>
      <c r="G2178" s="78">
        <v>2721225</v>
      </c>
      <c r="H2178" s="78">
        <v>2248898</v>
      </c>
      <c r="I2178" s="55" t="s">
        <v>120</v>
      </c>
      <c r="J2178" s="55" t="s">
        <v>113</v>
      </c>
      <c r="K2178" s="77" t="s">
        <v>1367</v>
      </c>
      <c r="L2178" s="77" t="s">
        <v>115</v>
      </c>
      <c r="M2178" s="77"/>
      <c r="N2178" s="77" t="s">
        <v>5268</v>
      </c>
    </row>
    <row r="2179" spans="1:14" s="61" customFormat="1" ht="33">
      <c r="A2179" s="77">
        <v>3099</v>
      </c>
      <c r="B2179" s="77" t="s">
        <v>24</v>
      </c>
      <c r="C2179" s="77" t="s">
        <v>2063</v>
      </c>
      <c r="D2179" s="77" t="s">
        <v>5251</v>
      </c>
      <c r="E2179" s="77" t="s">
        <v>2068</v>
      </c>
      <c r="F2179" s="77" t="s">
        <v>2088</v>
      </c>
      <c r="G2179" s="78">
        <v>19653742</v>
      </c>
      <c r="H2179" s="78">
        <v>19653000</v>
      </c>
      <c r="I2179" s="55" t="s">
        <v>1249</v>
      </c>
      <c r="J2179" s="55" t="s">
        <v>210</v>
      </c>
      <c r="K2179" s="77" t="s">
        <v>410</v>
      </c>
      <c r="L2179" s="77" t="s">
        <v>115</v>
      </c>
      <c r="M2179" s="77"/>
      <c r="N2179" s="77" t="s">
        <v>5268</v>
      </c>
    </row>
    <row r="2180" spans="1:14" s="61" customFormat="1" ht="33">
      <c r="A2180" s="77">
        <v>3100</v>
      </c>
      <c r="B2180" s="77" t="s">
        <v>24</v>
      </c>
      <c r="C2180" s="77" t="s">
        <v>2063</v>
      </c>
      <c r="D2180" s="77" t="s">
        <v>5252</v>
      </c>
      <c r="E2180" s="77" t="s">
        <v>2068</v>
      </c>
      <c r="F2180" s="77" t="s">
        <v>2088</v>
      </c>
      <c r="G2180" s="78">
        <v>1967019</v>
      </c>
      <c r="H2180" s="78">
        <v>1597999</v>
      </c>
      <c r="I2180" s="55" t="s">
        <v>556</v>
      </c>
      <c r="J2180" s="55" t="s">
        <v>210</v>
      </c>
      <c r="K2180" s="77" t="s">
        <v>410</v>
      </c>
      <c r="L2180" s="77" t="s">
        <v>115</v>
      </c>
      <c r="M2180" s="77"/>
      <c r="N2180" s="77" t="s">
        <v>5268</v>
      </c>
    </row>
    <row r="2181" spans="1:14" s="61" customFormat="1" ht="49.5">
      <c r="A2181" s="77">
        <v>3101</v>
      </c>
      <c r="B2181" s="77" t="s">
        <v>24</v>
      </c>
      <c r="C2181" s="77" t="s">
        <v>2063</v>
      </c>
      <c r="D2181" s="77" t="s">
        <v>5253</v>
      </c>
      <c r="E2181" s="77" t="s">
        <v>2068</v>
      </c>
      <c r="F2181" s="77" t="s">
        <v>2088</v>
      </c>
      <c r="G2181" s="78">
        <v>42225430</v>
      </c>
      <c r="H2181" s="78">
        <v>42220000</v>
      </c>
      <c r="I2181" s="55" t="s">
        <v>240</v>
      </c>
      <c r="J2181" s="55" t="s">
        <v>131</v>
      </c>
      <c r="K2181" s="77" t="s">
        <v>410</v>
      </c>
      <c r="L2181" s="77" t="s">
        <v>115</v>
      </c>
      <c r="M2181" s="77"/>
      <c r="N2181" s="77" t="s">
        <v>5268</v>
      </c>
    </row>
    <row r="2182" spans="1:14" s="61" customFormat="1" ht="33">
      <c r="A2182" s="77">
        <v>3102</v>
      </c>
      <c r="B2182" s="77" t="s">
        <v>24</v>
      </c>
      <c r="C2182" s="77" t="s">
        <v>2063</v>
      </c>
      <c r="D2182" s="77" t="s">
        <v>5254</v>
      </c>
      <c r="E2182" s="77" t="s">
        <v>2068</v>
      </c>
      <c r="F2182" s="77" t="s">
        <v>93</v>
      </c>
      <c r="G2182" s="78">
        <v>5547531</v>
      </c>
      <c r="H2182" s="78">
        <v>4980000</v>
      </c>
      <c r="I2182" s="55" t="s">
        <v>120</v>
      </c>
      <c r="J2182" s="55" t="s">
        <v>136</v>
      </c>
      <c r="K2182" s="77" t="s">
        <v>247</v>
      </c>
      <c r="L2182" s="77" t="s">
        <v>115</v>
      </c>
      <c r="M2182" s="77"/>
      <c r="N2182" s="77" t="s">
        <v>5268</v>
      </c>
    </row>
    <row r="2183" spans="1:14" s="61" customFormat="1">
      <c r="A2183" s="79"/>
      <c r="B2183" s="79"/>
      <c r="C2183" s="79"/>
      <c r="D2183" s="79"/>
      <c r="E2183" s="79"/>
      <c r="F2183" s="79"/>
      <c r="G2183" s="79"/>
      <c r="H2183" s="79"/>
      <c r="I2183" s="79"/>
      <c r="J2183" s="79"/>
      <c r="K2183" s="79"/>
      <c r="L2183" s="79"/>
      <c r="M2183" s="79"/>
      <c r="N2183" s="79"/>
    </row>
    <row r="2184" spans="1:14" s="61" customFormat="1">
      <c r="A2184" s="79"/>
      <c r="B2184" s="79"/>
      <c r="C2184" s="79"/>
      <c r="D2184" s="79"/>
      <c r="E2184" s="79"/>
      <c r="F2184" s="79"/>
      <c r="G2184" s="79"/>
      <c r="H2184" s="79"/>
      <c r="I2184" s="79"/>
      <c r="J2184" s="79"/>
      <c r="K2184" s="79"/>
      <c r="L2184" s="79"/>
      <c r="M2184" s="79"/>
      <c r="N2184" s="79"/>
    </row>
    <row r="2185" spans="1:14" s="61" customFormat="1">
      <c r="A2185" s="79"/>
      <c r="B2185" s="79"/>
      <c r="C2185" s="79"/>
      <c r="D2185" s="79"/>
      <c r="E2185" s="79"/>
      <c r="F2185" s="79"/>
      <c r="G2185" s="79"/>
      <c r="H2185" s="79"/>
      <c r="I2185" s="79"/>
      <c r="J2185" s="79"/>
      <c r="K2185" s="79"/>
      <c r="L2185" s="79"/>
      <c r="M2185" s="79"/>
      <c r="N2185" s="79"/>
    </row>
    <row r="2186" spans="1:14" s="61" customFormat="1">
      <c r="A2186" s="79"/>
      <c r="B2186" s="79"/>
      <c r="C2186" s="79"/>
      <c r="D2186" s="79"/>
      <c r="E2186" s="79"/>
      <c r="F2186" s="79"/>
      <c r="G2186" s="79"/>
      <c r="H2186" s="79"/>
      <c r="I2186" s="79"/>
      <c r="J2186" s="79"/>
      <c r="K2186" s="79"/>
      <c r="L2186" s="79"/>
      <c r="M2186" s="79"/>
      <c r="N2186" s="79"/>
    </row>
    <row r="2187" spans="1:14" s="61" customFormat="1">
      <c r="A2187" s="79"/>
      <c r="B2187" s="79"/>
      <c r="C2187" s="79"/>
      <c r="D2187" s="79"/>
      <c r="E2187" s="79"/>
      <c r="F2187" s="79"/>
      <c r="G2187" s="79"/>
      <c r="H2187" s="79"/>
      <c r="I2187" s="79"/>
      <c r="J2187" s="79"/>
      <c r="K2187" s="79"/>
      <c r="L2187" s="79"/>
      <c r="M2187" s="79"/>
      <c r="N2187" s="79"/>
    </row>
    <row r="2188" spans="1:14" s="61" customFormat="1">
      <c r="A2188" s="79"/>
      <c r="B2188" s="79"/>
      <c r="C2188" s="79"/>
      <c r="D2188" s="79"/>
      <c r="E2188" s="79"/>
      <c r="F2188" s="79"/>
      <c r="G2188" s="79"/>
      <c r="H2188" s="79"/>
      <c r="I2188" s="79"/>
      <c r="J2188" s="79"/>
      <c r="K2188" s="79"/>
      <c r="L2188" s="79"/>
      <c r="M2188" s="79"/>
      <c r="N2188" s="79"/>
    </row>
    <row r="2189" spans="1:14" s="61" customFormat="1">
      <c r="A2189" s="79"/>
      <c r="B2189" s="79"/>
      <c r="C2189" s="79"/>
      <c r="D2189" s="79"/>
      <c r="E2189" s="79"/>
      <c r="F2189" s="79"/>
      <c r="G2189" s="79"/>
      <c r="H2189" s="79"/>
      <c r="I2189" s="79"/>
      <c r="J2189" s="79"/>
      <c r="K2189" s="79"/>
      <c r="L2189" s="79"/>
      <c r="M2189" s="79"/>
      <c r="N2189" s="79"/>
    </row>
    <row r="2190" spans="1:14" s="61" customFormat="1">
      <c r="A2190" s="79"/>
      <c r="B2190" s="79"/>
      <c r="C2190" s="79"/>
      <c r="D2190" s="79"/>
      <c r="E2190" s="79"/>
      <c r="F2190" s="79"/>
      <c r="G2190" s="79"/>
      <c r="H2190" s="79"/>
      <c r="I2190" s="79"/>
      <c r="J2190" s="79"/>
      <c r="K2190" s="79"/>
      <c r="L2190" s="79"/>
      <c r="M2190" s="79"/>
      <c r="N2190" s="79"/>
    </row>
    <row r="2191" spans="1:14" s="61" customFormat="1">
      <c r="A2191" s="79"/>
      <c r="B2191" s="79"/>
      <c r="C2191" s="79"/>
      <c r="D2191" s="79"/>
      <c r="E2191" s="79"/>
      <c r="F2191" s="79"/>
      <c r="G2191" s="79"/>
      <c r="H2191" s="79"/>
      <c r="I2191" s="79"/>
      <c r="J2191" s="79"/>
      <c r="K2191" s="79"/>
      <c r="L2191" s="79"/>
      <c r="M2191" s="79"/>
      <c r="N2191" s="79"/>
    </row>
    <row r="2192" spans="1:14" s="61" customFormat="1">
      <c r="A2192" s="79"/>
      <c r="B2192" s="79"/>
      <c r="C2192" s="79"/>
      <c r="D2192" s="79"/>
      <c r="E2192" s="79"/>
      <c r="F2192" s="79"/>
      <c r="G2192" s="79"/>
      <c r="H2192" s="79"/>
      <c r="I2192" s="79"/>
      <c r="J2192" s="79"/>
      <c r="K2192" s="79"/>
      <c r="L2192" s="79"/>
      <c r="M2192" s="79"/>
      <c r="N2192" s="79"/>
    </row>
    <row r="2193" spans="1:14" s="61" customFormat="1">
      <c r="A2193" s="79"/>
      <c r="B2193" s="79"/>
      <c r="C2193" s="79"/>
      <c r="D2193" s="79"/>
      <c r="E2193" s="79"/>
      <c r="F2193" s="79"/>
      <c r="G2193" s="79"/>
      <c r="H2193" s="79"/>
      <c r="I2193" s="79"/>
      <c r="J2193" s="79"/>
      <c r="K2193" s="79"/>
      <c r="L2193" s="79"/>
      <c r="M2193" s="79"/>
      <c r="N2193" s="79"/>
    </row>
    <row r="2194" spans="1:14" s="61" customFormat="1">
      <c r="A2194" s="79"/>
      <c r="B2194" s="79"/>
      <c r="C2194" s="79"/>
      <c r="D2194" s="79"/>
      <c r="E2194" s="79"/>
      <c r="F2194" s="79"/>
      <c r="G2194" s="79"/>
      <c r="H2194" s="79"/>
      <c r="I2194" s="79"/>
      <c r="J2194" s="79"/>
      <c r="K2194" s="79"/>
      <c r="L2194" s="79"/>
      <c r="M2194" s="79"/>
      <c r="N2194" s="79"/>
    </row>
    <row r="2195" spans="1:14" s="61" customFormat="1">
      <c r="A2195" s="79"/>
      <c r="B2195" s="79"/>
      <c r="C2195" s="79"/>
      <c r="D2195" s="79"/>
      <c r="E2195" s="79"/>
      <c r="F2195" s="79"/>
      <c r="G2195" s="79"/>
      <c r="H2195" s="79"/>
      <c r="I2195" s="79"/>
      <c r="J2195" s="79"/>
      <c r="K2195" s="79"/>
      <c r="L2195" s="79"/>
      <c r="M2195" s="79"/>
      <c r="N2195" s="79"/>
    </row>
    <row r="2196" spans="1:14" s="61" customFormat="1">
      <c r="A2196" s="79"/>
      <c r="B2196" s="79"/>
      <c r="C2196" s="79"/>
      <c r="D2196" s="79"/>
      <c r="E2196" s="79"/>
      <c r="F2196" s="79"/>
      <c r="G2196" s="79"/>
      <c r="H2196" s="79"/>
      <c r="I2196" s="79"/>
      <c r="J2196" s="79"/>
      <c r="K2196" s="79"/>
      <c r="L2196" s="79"/>
      <c r="M2196" s="79"/>
      <c r="N2196" s="79"/>
    </row>
    <row r="2197" spans="1:14" s="61" customFormat="1">
      <c r="A2197" s="79"/>
      <c r="B2197" s="79"/>
      <c r="C2197" s="79"/>
      <c r="D2197" s="79"/>
      <c r="E2197" s="79"/>
      <c r="F2197" s="79"/>
      <c r="G2197" s="79"/>
      <c r="H2197" s="79"/>
      <c r="I2197" s="79"/>
      <c r="J2197" s="79"/>
      <c r="K2197" s="79"/>
      <c r="L2197" s="79"/>
      <c r="M2197" s="79"/>
      <c r="N2197" s="79"/>
    </row>
    <row r="2198" spans="1:14" s="61" customFormat="1">
      <c r="A2198" s="79"/>
      <c r="B2198" s="79"/>
      <c r="C2198" s="79"/>
      <c r="D2198" s="79"/>
      <c r="E2198" s="79"/>
      <c r="F2198" s="79"/>
      <c r="G2198" s="79"/>
      <c r="H2198" s="79"/>
      <c r="I2198" s="79"/>
      <c r="J2198" s="79"/>
      <c r="K2198" s="79"/>
      <c r="L2198" s="79"/>
      <c r="M2198" s="79"/>
      <c r="N2198" s="79"/>
    </row>
    <row r="2199" spans="1:14" s="61" customFormat="1">
      <c r="A2199" s="79"/>
      <c r="B2199" s="79"/>
      <c r="C2199" s="79"/>
      <c r="D2199" s="79"/>
      <c r="E2199" s="79"/>
      <c r="F2199" s="79"/>
      <c r="G2199" s="79"/>
      <c r="H2199" s="79"/>
      <c r="I2199" s="79"/>
      <c r="J2199" s="79"/>
      <c r="K2199" s="79"/>
      <c r="L2199" s="79"/>
      <c r="M2199" s="79"/>
      <c r="N2199" s="79"/>
    </row>
    <row r="2200" spans="1:14" s="61" customFormat="1">
      <c r="A2200" s="79"/>
      <c r="B2200" s="79"/>
      <c r="C2200" s="79"/>
      <c r="D2200" s="79"/>
      <c r="E2200" s="79"/>
      <c r="F2200" s="79"/>
      <c r="G2200" s="79"/>
      <c r="H2200" s="79"/>
      <c r="I2200" s="79"/>
      <c r="J2200" s="79"/>
      <c r="K2200" s="79"/>
      <c r="L2200" s="79"/>
      <c r="M2200" s="79"/>
      <c r="N2200" s="79"/>
    </row>
    <row r="2201" spans="1:14" s="61" customFormat="1">
      <c r="A2201" s="79"/>
      <c r="B2201" s="79"/>
      <c r="C2201" s="79"/>
      <c r="D2201" s="79"/>
      <c r="E2201" s="79"/>
      <c r="F2201" s="79"/>
      <c r="G2201" s="79"/>
      <c r="H2201" s="79"/>
      <c r="I2201" s="79"/>
      <c r="J2201" s="79"/>
      <c r="K2201" s="79"/>
      <c r="L2201" s="79"/>
      <c r="M2201" s="79"/>
      <c r="N2201" s="79"/>
    </row>
    <row r="2202" spans="1:14" s="61" customFormat="1">
      <c r="A2202" s="79"/>
      <c r="B2202" s="79"/>
      <c r="C2202" s="79"/>
      <c r="D2202" s="79"/>
      <c r="E2202" s="79"/>
      <c r="F2202" s="79"/>
      <c r="G2202" s="79"/>
      <c r="H2202" s="79"/>
      <c r="I2202" s="79"/>
      <c r="J2202" s="79"/>
      <c r="K2202" s="79"/>
      <c r="L2202" s="79"/>
      <c r="M2202" s="79"/>
      <c r="N2202" s="79"/>
    </row>
    <row r="2203" spans="1:14" s="61" customFormat="1">
      <c r="A2203" s="79"/>
      <c r="B2203" s="79"/>
      <c r="C2203" s="79"/>
      <c r="D2203" s="79"/>
      <c r="E2203" s="79"/>
      <c r="F2203" s="79"/>
      <c r="G2203" s="79"/>
      <c r="H2203" s="79"/>
      <c r="I2203" s="79"/>
      <c r="J2203" s="79"/>
      <c r="K2203" s="79"/>
      <c r="L2203" s="79"/>
      <c r="M2203" s="79"/>
      <c r="N2203" s="79"/>
    </row>
    <row r="2204" spans="1:14" s="61" customFormat="1">
      <c r="A2204" s="79"/>
      <c r="B2204" s="79"/>
      <c r="C2204" s="79"/>
      <c r="D2204" s="79"/>
      <c r="E2204" s="79"/>
      <c r="F2204" s="79"/>
      <c r="G2204" s="79"/>
      <c r="H2204" s="79"/>
      <c r="I2204" s="79"/>
      <c r="J2204" s="79"/>
      <c r="K2204" s="79"/>
      <c r="L2204" s="79"/>
      <c r="M2204" s="79"/>
      <c r="N2204" s="79"/>
    </row>
    <row r="2205" spans="1:14" s="61" customFormat="1">
      <c r="A2205" s="79"/>
      <c r="B2205" s="79"/>
      <c r="C2205" s="79"/>
      <c r="D2205" s="79"/>
      <c r="E2205" s="79"/>
      <c r="F2205" s="79"/>
      <c r="G2205" s="79"/>
      <c r="H2205" s="79"/>
      <c r="I2205" s="79"/>
      <c r="J2205" s="79"/>
      <c r="K2205" s="79"/>
      <c r="L2205" s="79"/>
      <c r="M2205" s="79"/>
      <c r="N2205" s="79"/>
    </row>
    <row r="2206" spans="1:14" s="61" customFormat="1">
      <c r="A2206" s="79"/>
      <c r="B2206" s="79"/>
      <c r="C2206" s="79"/>
      <c r="D2206" s="79"/>
      <c r="E2206" s="79"/>
      <c r="F2206" s="79"/>
      <c r="G2206" s="79"/>
      <c r="H2206" s="79"/>
      <c r="I2206" s="79"/>
      <c r="J2206" s="79"/>
      <c r="K2206" s="79"/>
      <c r="L2206" s="79"/>
      <c r="M2206" s="79"/>
      <c r="N2206" s="79"/>
    </row>
    <row r="2207" spans="1:14" s="61" customFormat="1">
      <c r="A2207" s="79"/>
      <c r="B2207" s="79"/>
      <c r="C2207" s="79"/>
      <c r="D2207" s="79"/>
      <c r="E2207" s="79"/>
      <c r="F2207" s="79"/>
      <c r="G2207" s="79"/>
      <c r="H2207" s="79"/>
      <c r="I2207" s="79"/>
      <c r="J2207" s="79"/>
      <c r="K2207" s="79"/>
      <c r="L2207" s="79"/>
      <c r="M2207" s="79"/>
      <c r="N2207" s="79"/>
    </row>
    <row r="2208" spans="1:14" s="61" customFormat="1">
      <c r="A2208" s="79"/>
      <c r="B2208" s="79"/>
      <c r="C2208" s="79"/>
      <c r="D2208" s="79"/>
      <c r="E2208" s="79"/>
      <c r="F2208" s="79"/>
      <c r="G2208" s="79"/>
      <c r="H2208" s="79"/>
      <c r="I2208" s="79"/>
      <c r="J2208" s="79"/>
      <c r="K2208" s="79"/>
      <c r="L2208" s="79"/>
      <c r="M2208" s="79"/>
      <c r="N2208" s="79"/>
    </row>
    <row r="2209" spans="1:14" s="61" customFormat="1">
      <c r="A2209" s="79"/>
      <c r="B2209" s="79"/>
      <c r="C2209" s="79"/>
      <c r="D2209" s="79"/>
      <c r="E2209" s="79"/>
      <c r="F2209" s="79"/>
      <c r="G2209" s="79"/>
      <c r="H2209" s="79"/>
      <c r="I2209" s="79"/>
      <c r="J2209" s="79"/>
      <c r="K2209" s="79"/>
      <c r="L2209" s="79"/>
      <c r="M2209" s="79"/>
      <c r="N2209" s="79"/>
    </row>
    <row r="2210" spans="1:14" s="61" customFormat="1">
      <c r="A2210" s="79"/>
      <c r="B2210" s="79"/>
      <c r="C2210" s="79"/>
      <c r="D2210" s="79"/>
      <c r="E2210" s="79"/>
      <c r="F2210" s="79"/>
      <c r="G2210" s="79"/>
      <c r="H2210" s="79"/>
      <c r="I2210" s="79"/>
      <c r="J2210" s="79"/>
      <c r="K2210" s="79"/>
      <c r="L2210" s="79"/>
      <c r="M2210" s="79"/>
      <c r="N2210" s="79"/>
    </row>
    <row r="2211" spans="1:14" s="61" customFormat="1">
      <c r="A2211" s="79"/>
      <c r="B2211" s="79"/>
      <c r="C2211" s="79"/>
      <c r="D2211" s="79"/>
      <c r="E2211" s="79"/>
      <c r="F2211" s="79"/>
      <c r="G2211" s="79"/>
      <c r="H2211" s="79"/>
      <c r="I2211" s="79"/>
      <c r="J2211" s="79"/>
      <c r="K2211" s="79"/>
      <c r="L2211" s="79"/>
      <c r="M2211" s="79"/>
      <c r="N2211" s="79"/>
    </row>
    <row r="2212" spans="1:14" s="61" customFormat="1">
      <c r="A2212" s="79"/>
      <c r="B2212" s="79"/>
      <c r="C2212" s="79"/>
      <c r="D2212" s="79"/>
      <c r="E2212" s="79"/>
      <c r="F2212" s="79"/>
      <c r="G2212" s="79"/>
      <c r="H2212" s="79"/>
      <c r="I2212" s="79"/>
      <c r="J2212" s="79"/>
      <c r="K2212" s="79"/>
      <c r="L2212" s="79"/>
      <c r="M2212" s="79"/>
      <c r="N2212" s="79"/>
    </row>
    <row r="2213" spans="1:14" s="61" customFormat="1">
      <c r="A2213" s="79"/>
      <c r="B2213" s="79"/>
      <c r="C2213" s="79"/>
      <c r="D2213" s="79"/>
      <c r="E2213" s="79"/>
      <c r="F2213" s="79"/>
      <c r="G2213" s="79"/>
      <c r="H2213" s="79"/>
      <c r="I2213" s="79"/>
      <c r="J2213" s="79"/>
      <c r="K2213" s="79"/>
      <c r="L2213" s="79"/>
      <c r="M2213" s="79"/>
      <c r="N2213" s="79"/>
    </row>
    <row r="2214" spans="1:14" s="61" customFormat="1">
      <c r="A2214" s="79"/>
      <c r="B2214" s="79"/>
      <c r="C2214" s="79"/>
      <c r="D2214" s="79"/>
      <c r="E2214" s="79"/>
      <c r="F2214" s="79"/>
      <c r="G2214" s="79"/>
      <c r="H2214" s="79"/>
      <c r="I2214" s="79"/>
      <c r="J2214" s="79"/>
      <c r="K2214" s="79"/>
      <c r="L2214" s="79"/>
      <c r="M2214" s="79"/>
      <c r="N2214" s="79"/>
    </row>
    <row r="2215" spans="1:14" s="61" customFormat="1">
      <c r="A2215" s="79"/>
      <c r="B2215" s="79"/>
      <c r="C2215" s="79"/>
      <c r="D2215" s="79"/>
      <c r="E2215" s="79"/>
      <c r="F2215" s="79"/>
      <c r="G2215" s="79"/>
      <c r="H2215" s="79"/>
      <c r="I2215" s="79"/>
      <c r="J2215" s="79"/>
      <c r="K2215" s="79"/>
      <c r="L2215" s="79"/>
      <c r="M2215" s="79"/>
      <c r="N2215" s="79"/>
    </row>
    <row r="2216" spans="1:14" s="61" customFormat="1">
      <c r="A2216" s="79"/>
      <c r="B2216" s="79"/>
      <c r="C2216" s="79"/>
      <c r="D2216" s="79"/>
      <c r="E2216" s="79"/>
      <c r="F2216" s="79"/>
      <c r="G2216" s="79"/>
      <c r="H2216" s="79"/>
      <c r="I2216" s="79"/>
      <c r="J2216" s="79"/>
      <c r="K2216" s="79"/>
      <c r="L2216" s="79"/>
      <c r="M2216" s="79"/>
      <c r="N2216" s="79"/>
    </row>
    <row r="2217" spans="1:14" s="61" customFormat="1">
      <c r="A2217" s="79"/>
      <c r="B2217" s="79"/>
      <c r="C2217" s="79"/>
      <c r="D2217" s="79"/>
      <c r="E2217" s="79"/>
      <c r="F2217" s="79"/>
      <c r="G2217" s="79"/>
      <c r="H2217" s="79"/>
      <c r="I2217" s="79"/>
      <c r="J2217" s="79"/>
      <c r="K2217" s="79"/>
      <c r="L2217" s="79"/>
      <c r="M2217" s="79"/>
      <c r="N2217" s="79"/>
    </row>
    <row r="2218" spans="1:14" s="61" customFormat="1">
      <c r="A2218" s="79"/>
      <c r="B2218" s="79"/>
      <c r="C2218" s="79"/>
      <c r="D2218" s="79"/>
      <c r="E2218" s="79"/>
      <c r="F2218" s="79"/>
      <c r="G2218" s="79"/>
      <c r="H2218" s="79"/>
      <c r="I2218" s="79"/>
      <c r="J2218" s="79"/>
      <c r="K2218" s="79"/>
      <c r="L2218" s="79"/>
      <c r="M2218" s="79"/>
      <c r="N2218" s="79"/>
    </row>
    <row r="2219" spans="1:14" s="61" customFormat="1">
      <c r="A2219" s="79"/>
      <c r="B2219" s="79"/>
      <c r="C2219" s="79"/>
      <c r="D2219" s="79"/>
      <c r="E2219" s="79"/>
      <c r="F2219" s="79"/>
      <c r="G2219" s="79"/>
      <c r="H2219" s="79"/>
      <c r="I2219" s="79"/>
      <c r="J2219" s="79"/>
      <c r="K2219" s="79"/>
      <c r="L2219" s="79"/>
      <c r="M2219" s="79"/>
      <c r="N2219" s="79"/>
    </row>
    <row r="2220" spans="1:14" s="61" customFormat="1">
      <c r="A2220" s="79"/>
      <c r="B2220" s="79"/>
      <c r="C2220" s="79"/>
      <c r="D2220" s="79"/>
      <c r="E2220" s="79"/>
      <c r="F2220" s="79"/>
      <c r="G2220" s="79"/>
      <c r="H2220" s="79"/>
      <c r="I2220" s="79"/>
      <c r="J2220" s="79"/>
      <c r="K2220" s="79"/>
      <c r="L2220" s="79"/>
      <c r="M2220" s="79"/>
      <c r="N2220" s="79"/>
    </row>
    <row r="2221" spans="1:14" s="61" customFormat="1">
      <c r="A2221" s="79"/>
      <c r="B2221" s="79"/>
      <c r="C2221" s="79"/>
      <c r="D2221" s="79"/>
      <c r="E2221" s="79"/>
      <c r="F2221" s="79"/>
      <c r="G2221" s="79"/>
      <c r="H2221" s="79"/>
      <c r="I2221" s="79"/>
      <c r="J2221" s="79"/>
      <c r="K2221" s="79"/>
      <c r="L2221" s="79"/>
      <c r="M2221" s="79"/>
      <c r="N2221" s="79"/>
    </row>
    <row r="2222" spans="1:14" s="61" customFormat="1">
      <c r="A2222" s="79"/>
      <c r="B2222" s="79"/>
      <c r="C2222" s="79"/>
      <c r="D2222" s="79"/>
      <c r="E2222" s="79"/>
      <c r="F2222" s="79"/>
      <c r="G2222" s="79"/>
      <c r="H2222" s="79"/>
      <c r="I2222" s="79"/>
      <c r="J2222" s="79"/>
      <c r="K2222" s="79"/>
      <c r="L2222" s="79"/>
      <c r="M2222" s="79"/>
      <c r="N2222" s="79"/>
    </row>
    <row r="2223" spans="1:14" s="61" customFormat="1">
      <c r="A2223" s="79"/>
      <c r="B2223" s="79"/>
      <c r="C2223" s="79"/>
      <c r="D2223" s="79"/>
      <c r="E2223" s="79"/>
      <c r="F2223" s="79"/>
      <c r="G2223" s="79"/>
      <c r="H2223" s="79"/>
      <c r="I2223" s="79"/>
      <c r="J2223" s="79"/>
      <c r="K2223" s="79"/>
      <c r="L2223" s="79"/>
      <c r="M2223" s="79"/>
      <c r="N2223" s="79"/>
    </row>
    <row r="2224" spans="1:14" s="61" customFormat="1">
      <c r="A2224" s="79"/>
      <c r="B2224" s="79"/>
      <c r="C2224" s="79"/>
      <c r="D2224" s="79"/>
      <c r="E2224" s="79"/>
      <c r="F2224" s="79"/>
      <c r="G2224" s="79"/>
      <c r="H2224" s="79"/>
      <c r="I2224" s="79"/>
      <c r="J2224" s="79"/>
      <c r="K2224" s="79"/>
      <c r="L2224" s="79"/>
      <c r="M2224" s="79"/>
      <c r="N2224" s="79"/>
    </row>
    <row r="2225" spans="1:14" s="61" customFormat="1">
      <c r="A2225" s="79"/>
      <c r="B2225" s="79"/>
      <c r="C2225" s="79"/>
      <c r="D2225" s="79"/>
      <c r="E2225" s="79"/>
      <c r="F2225" s="79"/>
      <c r="G2225" s="79"/>
      <c r="H2225" s="79"/>
      <c r="I2225" s="79"/>
      <c r="J2225" s="79"/>
      <c r="K2225" s="79"/>
      <c r="L2225" s="79"/>
      <c r="M2225" s="79"/>
      <c r="N2225" s="79"/>
    </row>
    <row r="2226" spans="1:14" s="61" customFormat="1">
      <c r="A2226" s="79"/>
      <c r="B2226" s="79"/>
      <c r="C2226" s="79"/>
      <c r="D2226" s="79"/>
      <c r="E2226" s="79"/>
      <c r="F2226" s="79"/>
      <c r="G2226" s="79"/>
      <c r="H2226" s="79"/>
      <c r="I2226" s="79"/>
      <c r="J2226" s="79"/>
      <c r="K2226" s="79"/>
      <c r="L2226" s="79"/>
      <c r="M2226" s="79"/>
      <c r="N2226" s="79"/>
    </row>
    <row r="2227" spans="1:14" s="61" customFormat="1">
      <c r="A2227" s="79"/>
      <c r="B2227" s="79"/>
      <c r="C2227" s="79"/>
      <c r="D2227" s="79"/>
      <c r="E2227" s="79"/>
      <c r="F2227" s="79"/>
      <c r="G2227" s="79"/>
      <c r="H2227" s="79"/>
      <c r="I2227" s="79"/>
      <c r="J2227" s="79"/>
      <c r="K2227" s="79"/>
      <c r="L2227" s="79"/>
      <c r="M2227" s="79"/>
      <c r="N2227" s="79"/>
    </row>
    <row r="2228" spans="1:14" s="61" customFormat="1">
      <c r="A2228" s="79"/>
      <c r="B2228" s="79"/>
      <c r="C2228" s="79"/>
      <c r="D2228" s="79"/>
      <c r="E2228" s="79"/>
      <c r="F2228" s="79"/>
      <c r="G2228" s="79"/>
      <c r="H2228" s="79"/>
      <c r="I2228" s="79"/>
      <c r="J2228" s="79"/>
      <c r="K2228" s="79"/>
      <c r="L2228" s="79"/>
      <c r="M2228" s="79"/>
      <c r="N2228" s="79"/>
    </row>
    <row r="2229" spans="1:14" s="61" customFormat="1">
      <c r="A2229" s="79"/>
      <c r="B2229" s="79"/>
      <c r="C2229" s="79"/>
      <c r="D2229" s="79"/>
      <c r="E2229" s="79"/>
      <c r="F2229" s="79"/>
      <c r="G2229" s="79"/>
      <c r="H2229" s="79"/>
      <c r="I2229" s="79"/>
      <c r="J2229" s="79"/>
      <c r="K2229" s="79"/>
      <c r="L2229" s="79"/>
      <c r="M2229" s="79"/>
      <c r="N2229" s="79"/>
    </row>
    <row r="2230" spans="1:14" s="61" customFormat="1">
      <c r="A2230" s="79"/>
      <c r="B2230" s="79"/>
      <c r="C2230" s="79"/>
      <c r="D2230" s="79"/>
      <c r="E2230" s="79"/>
      <c r="F2230" s="79"/>
      <c r="G2230" s="79"/>
      <c r="H2230" s="79"/>
      <c r="I2230" s="79"/>
      <c r="J2230" s="79"/>
      <c r="K2230" s="79"/>
      <c r="L2230" s="79"/>
      <c r="M2230" s="79"/>
      <c r="N2230" s="79"/>
    </row>
    <row r="2231" spans="1:14" s="61" customFormat="1">
      <c r="A2231" s="79"/>
      <c r="B2231" s="79"/>
      <c r="C2231" s="79"/>
      <c r="D2231" s="79"/>
      <c r="E2231" s="79"/>
      <c r="F2231" s="79"/>
      <c r="G2231" s="79"/>
      <c r="H2231" s="79"/>
      <c r="I2231" s="79"/>
      <c r="J2231" s="79"/>
      <c r="K2231" s="79"/>
      <c r="L2231" s="79"/>
      <c r="M2231" s="79"/>
      <c r="N2231" s="79"/>
    </row>
    <row r="2232" spans="1:14" s="61" customFormat="1">
      <c r="A2232" s="79"/>
      <c r="B2232" s="79"/>
      <c r="C2232" s="79"/>
      <c r="D2232" s="79"/>
      <c r="E2232" s="79"/>
      <c r="F2232" s="79"/>
      <c r="G2232" s="79"/>
      <c r="H2232" s="79"/>
      <c r="I2232" s="79"/>
      <c r="J2232" s="79"/>
      <c r="K2232" s="79"/>
      <c r="L2232" s="79"/>
      <c r="M2232" s="79"/>
      <c r="N2232" s="79"/>
    </row>
    <row r="2233" spans="1:14" s="61" customFormat="1">
      <c r="A2233" s="79"/>
      <c r="B2233" s="79"/>
      <c r="C2233" s="79"/>
      <c r="D2233" s="79"/>
      <c r="E2233" s="79"/>
      <c r="F2233" s="79"/>
      <c r="G2233" s="79"/>
      <c r="H2233" s="79"/>
      <c r="I2233" s="79"/>
      <c r="J2233" s="79"/>
      <c r="K2233" s="79"/>
      <c r="L2233" s="79"/>
      <c r="M2233" s="79"/>
      <c r="N2233" s="79"/>
    </row>
    <row r="2234" spans="1:14" s="61" customFormat="1">
      <c r="A2234" s="79"/>
      <c r="B2234" s="79"/>
      <c r="C2234" s="79"/>
      <c r="D2234" s="79"/>
      <c r="E2234" s="79"/>
      <c r="F2234" s="79"/>
      <c r="G2234" s="79"/>
      <c r="H2234" s="79"/>
      <c r="I2234" s="79"/>
      <c r="J2234" s="79"/>
      <c r="K2234" s="79"/>
      <c r="L2234" s="79"/>
      <c r="M2234" s="79"/>
      <c r="N2234" s="79"/>
    </row>
    <row r="2235" spans="1:14" s="61" customFormat="1">
      <c r="A2235" s="79"/>
      <c r="B2235" s="79"/>
      <c r="C2235" s="79"/>
      <c r="D2235" s="79"/>
      <c r="E2235" s="79"/>
      <c r="F2235" s="79"/>
      <c r="G2235" s="79"/>
      <c r="H2235" s="79"/>
      <c r="I2235" s="79"/>
      <c r="J2235" s="79"/>
      <c r="K2235" s="79"/>
      <c r="L2235" s="79"/>
      <c r="M2235" s="79"/>
      <c r="N2235" s="79"/>
    </row>
    <row r="2236" spans="1:14" s="61" customFormat="1">
      <c r="A2236" s="79"/>
      <c r="B2236" s="79"/>
      <c r="C2236" s="79"/>
      <c r="D2236" s="79"/>
      <c r="E2236" s="79"/>
      <c r="F2236" s="79"/>
      <c r="G2236" s="79"/>
      <c r="H2236" s="79"/>
      <c r="I2236" s="79"/>
      <c r="J2236" s="79"/>
      <c r="K2236" s="79"/>
      <c r="L2236" s="79"/>
      <c r="M2236" s="79"/>
      <c r="N2236" s="79"/>
    </row>
    <row r="2237" spans="1:14" s="61" customFormat="1">
      <c r="A2237" s="79"/>
      <c r="B2237" s="79"/>
      <c r="C2237" s="79"/>
      <c r="D2237" s="79"/>
      <c r="E2237" s="79"/>
      <c r="F2237" s="79"/>
      <c r="G2237" s="79"/>
      <c r="H2237" s="79"/>
      <c r="I2237" s="79"/>
      <c r="J2237" s="79"/>
      <c r="K2237" s="79"/>
      <c r="L2237" s="79"/>
      <c r="M2237" s="79"/>
      <c r="N2237" s="79"/>
    </row>
    <row r="2238" spans="1:14" s="61" customFormat="1">
      <c r="A2238" s="79"/>
      <c r="B2238" s="79"/>
      <c r="C2238" s="79"/>
      <c r="D2238" s="79"/>
      <c r="E2238" s="79"/>
      <c r="F2238" s="79"/>
      <c r="G2238" s="79"/>
      <c r="H2238" s="79"/>
      <c r="I2238" s="79"/>
      <c r="J2238" s="79"/>
      <c r="K2238" s="79"/>
      <c r="L2238" s="79"/>
      <c r="M2238" s="79"/>
      <c r="N2238" s="79"/>
    </row>
    <row r="2239" spans="1:14" s="61" customFormat="1">
      <c r="A2239" s="79"/>
      <c r="B2239" s="79"/>
      <c r="C2239" s="79"/>
      <c r="D2239" s="79"/>
      <c r="E2239" s="79"/>
      <c r="F2239" s="79"/>
      <c r="G2239" s="79"/>
      <c r="H2239" s="79"/>
      <c r="I2239" s="79"/>
      <c r="J2239" s="79"/>
      <c r="K2239" s="79"/>
      <c r="L2239" s="79"/>
      <c r="M2239" s="79"/>
      <c r="N2239" s="79"/>
    </row>
    <row r="2240" spans="1:14" s="61" customFormat="1">
      <c r="A2240" s="79"/>
      <c r="B2240" s="79"/>
      <c r="C2240" s="79"/>
      <c r="D2240" s="79"/>
      <c r="E2240" s="79"/>
      <c r="F2240" s="79"/>
      <c r="G2240" s="79"/>
      <c r="H2240" s="79"/>
      <c r="I2240" s="79"/>
      <c r="J2240" s="79"/>
      <c r="K2240" s="79"/>
      <c r="L2240" s="79"/>
      <c r="M2240" s="79"/>
      <c r="N2240" s="79"/>
    </row>
    <row r="2241" spans="1:14" s="61" customFormat="1">
      <c r="A2241" s="79"/>
      <c r="B2241" s="79"/>
      <c r="C2241" s="79"/>
      <c r="D2241" s="79"/>
      <c r="E2241" s="79"/>
      <c r="F2241" s="79"/>
      <c r="G2241" s="79"/>
      <c r="H2241" s="79"/>
      <c r="I2241" s="79"/>
      <c r="J2241" s="79"/>
      <c r="K2241" s="79"/>
      <c r="L2241" s="79"/>
      <c r="M2241" s="79"/>
      <c r="N2241" s="79"/>
    </row>
    <row r="2242" spans="1:14" s="61" customFormat="1">
      <c r="A2242" s="79"/>
      <c r="B2242" s="79"/>
      <c r="C2242" s="79"/>
      <c r="D2242" s="79"/>
      <c r="E2242" s="79"/>
      <c r="F2242" s="79"/>
      <c r="G2242" s="79"/>
      <c r="H2242" s="79"/>
      <c r="I2242" s="79"/>
      <c r="J2242" s="79"/>
      <c r="K2242" s="79"/>
      <c r="L2242" s="79"/>
      <c r="M2242" s="79"/>
      <c r="N2242" s="79"/>
    </row>
    <row r="2243" spans="1:14" s="61" customFormat="1">
      <c r="A2243" s="79"/>
      <c r="B2243" s="79"/>
      <c r="C2243" s="79"/>
      <c r="D2243" s="79"/>
      <c r="E2243" s="79"/>
      <c r="F2243" s="79"/>
      <c r="G2243" s="79"/>
      <c r="H2243" s="79"/>
      <c r="I2243" s="79"/>
      <c r="J2243" s="79"/>
      <c r="K2243" s="79"/>
      <c r="L2243" s="79"/>
      <c r="M2243" s="79"/>
      <c r="N2243" s="79"/>
    </row>
    <row r="2244" spans="1:14" s="61" customFormat="1">
      <c r="A2244" s="79"/>
      <c r="B2244" s="79"/>
      <c r="C2244" s="79"/>
      <c r="D2244" s="79"/>
      <c r="E2244" s="79"/>
      <c r="F2244" s="79"/>
      <c r="G2244" s="79"/>
      <c r="H2244" s="79"/>
      <c r="I2244" s="79"/>
      <c r="J2244" s="79"/>
      <c r="K2244" s="79"/>
      <c r="L2244" s="79"/>
      <c r="M2244" s="79"/>
      <c r="N2244" s="79"/>
    </row>
    <row r="2245" spans="1:14" s="61" customFormat="1">
      <c r="A2245" s="79"/>
      <c r="B2245" s="79"/>
      <c r="C2245" s="79"/>
      <c r="D2245" s="79"/>
      <c r="E2245" s="79"/>
      <c r="F2245" s="79"/>
      <c r="G2245" s="79"/>
      <c r="H2245" s="79"/>
      <c r="I2245" s="79"/>
      <c r="J2245" s="79"/>
      <c r="K2245" s="79"/>
      <c r="L2245" s="79"/>
      <c r="M2245" s="79"/>
      <c r="N2245" s="79"/>
    </row>
    <row r="2246" spans="1:14" s="61" customFormat="1">
      <c r="A2246" s="79"/>
      <c r="B2246" s="79"/>
      <c r="C2246" s="79"/>
      <c r="D2246" s="79"/>
      <c r="E2246" s="79"/>
      <c r="F2246" s="79"/>
      <c r="G2246" s="79"/>
      <c r="H2246" s="79"/>
      <c r="I2246" s="79"/>
      <c r="J2246" s="79"/>
      <c r="K2246" s="79"/>
      <c r="L2246" s="79"/>
      <c r="M2246" s="79"/>
      <c r="N2246" s="79"/>
    </row>
    <row r="2247" spans="1:14" s="61" customFormat="1">
      <c r="A2247" s="79"/>
      <c r="B2247" s="79"/>
      <c r="C2247" s="79"/>
      <c r="D2247" s="79"/>
      <c r="E2247" s="79"/>
      <c r="F2247" s="79"/>
      <c r="G2247" s="79"/>
      <c r="H2247" s="79"/>
      <c r="I2247" s="79"/>
      <c r="J2247" s="79"/>
      <c r="K2247" s="79"/>
      <c r="L2247" s="79"/>
      <c r="M2247" s="79"/>
      <c r="N2247" s="79"/>
    </row>
    <row r="2248" spans="1:14" s="61" customFormat="1">
      <c r="A2248" s="79"/>
      <c r="B2248" s="79"/>
      <c r="C2248" s="79"/>
      <c r="D2248" s="79"/>
      <c r="E2248" s="79"/>
      <c r="F2248" s="79"/>
      <c r="G2248" s="79"/>
      <c r="H2248" s="79"/>
      <c r="I2248" s="79"/>
      <c r="J2248" s="79"/>
      <c r="K2248" s="79"/>
      <c r="L2248" s="79"/>
      <c r="M2248" s="79"/>
      <c r="N2248" s="79"/>
    </row>
    <row r="2249" spans="1:14" s="61" customFormat="1">
      <c r="A2249" s="79"/>
      <c r="B2249" s="79"/>
      <c r="C2249" s="79"/>
      <c r="D2249" s="79"/>
      <c r="E2249" s="79"/>
      <c r="F2249" s="79"/>
      <c r="G2249" s="79"/>
      <c r="H2249" s="79"/>
      <c r="I2249" s="79"/>
      <c r="J2249" s="79"/>
      <c r="K2249" s="79"/>
      <c r="L2249" s="79"/>
      <c r="M2249" s="79"/>
      <c r="N2249" s="79"/>
    </row>
    <row r="2250" spans="1:14" s="61" customFormat="1">
      <c r="A2250" s="79"/>
      <c r="B2250" s="79"/>
      <c r="C2250" s="79"/>
      <c r="D2250" s="79"/>
      <c r="E2250" s="79"/>
      <c r="F2250" s="79"/>
      <c r="G2250" s="79"/>
      <c r="H2250" s="79"/>
      <c r="I2250" s="79"/>
      <c r="J2250" s="79"/>
      <c r="K2250" s="79"/>
      <c r="L2250" s="79"/>
      <c r="M2250" s="79"/>
      <c r="N2250" s="79"/>
    </row>
    <row r="2251" spans="1:14" s="61" customFormat="1">
      <c r="A2251" s="79"/>
      <c r="B2251" s="79"/>
      <c r="C2251" s="79"/>
      <c r="D2251" s="79"/>
      <c r="E2251" s="79"/>
      <c r="F2251" s="79"/>
      <c r="G2251" s="79"/>
      <c r="H2251" s="79"/>
      <c r="I2251" s="79"/>
      <c r="J2251" s="79"/>
      <c r="K2251" s="79"/>
      <c r="L2251" s="79"/>
      <c r="M2251" s="79"/>
      <c r="N2251" s="79"/>
    </row>
    <row r="2252" spans="1:14" s="61" customFormat="1">
      <c r="A2252" s="79"/>
      <c r="B2252" s="79"/>
      <c r="C2252" s="79"/>
      <c r="D2252" s="79"/>
      <c r="E2252" s="79"/>
      <c r="F2252" s="79"/>
      <c r="G2252" s="79"/>
      <c r="H2252" s="79"/>
      <c r="I2252" s="79"/>
      <c r="J2252" s="79"/>
      <c r="K2252" s="79"/>
      <c r="L2252" s="79"/>
      <c r="M2252" s="79"/>
      <c r="N2252" s="79"/>
    </row>
    <row r="2253" spans="1:14" s="61" customFormat="1">
      <c r="A2253" s="79"/>
      <c r="B2253" s="79"/>
      <c r="C2253" s="79"/>
      <c r="D2253" s="79"/>
      <c r="E2253" s="79"/>
      <c r="F2253" s="79"/>
      <c r="G2253" s="79"/>
      <c r="H2253" s="79"/>
      <c r="I2253" s="79"/>
      <c r="J2253" s="79"/>
      <c r="K2253" s="79"/>
      <c r="L2253" s="79"/>
      <c r="M2253" s="79"/>
      <c r="N2253" s="79"/>
    </row>
    <row r="2254" spans="1:14" s="61" customFormat="1">
      <c r="A2254" s="79"/>
      <c r="B2254" s="79"/>
      <c r="C2254" s="79"/>
      <c r="D2254" s="79"/>
      <c r="E2254" s="79"/>
      <c r="F2254" s="79"/>
      <c r="G2254" s="79"/>
      <c r="H2254" s="79"/>
      <c r="I2254" s="79"/>
      <c r="J2254" s="79"/>
      <c r="K2254" s="79"/>
      <c r="L2254" s="79"/>
      <c r="M2254" s="79"/>
      <c r="N2254" s="79"/>
    </row>
    <row r="2255" spans="1:14" s="61" customFormat="1">
      <c r="A2255" s="79"/>
      <c r="B2255" s="79"/>
      <c r="C2255" s="79"/>
      <c r="D2255" s="79"/>
      <c r="E2255" s="79"/>
      <c r="F2255" s="79"/>
      <c r="G2255" s="79"/>
      <c r="H2255" s="79"/>
      <c r="I2255" s="79"/>
      <c r="J2255" s="79"/>
      <c r="K2255" s="79"/>
      <c r="L2255" s="79"/>
      <c r="M2255" s="79"/>
      <c r="N2255" s="79"/>
    </row>
    <row r="2256" spans="1:14" s="61" customFormat="1">
      <c r="A2256" s="79"/>
      <c r="B2256" s="79"/>
      <c r="C2256" s="79"/>
      <c r="D2256" s="79"/>
      <c r="E2256" s="79"/>
      <c r="F2256" s="79"/>
      <c r="G2256" s="79"/>
      <c r="H2256" s="79"/>
      <c r="I2256" s="79"/>
      <c r="J2256" s="79"/>
      <c r="K2256" s="79"/>
      <c r="L2256" s="79"/>
      <c r="M2256" s="79"/>
      <c r="N2256" s="79"/>
    </row>
    <row r="2257" spans="1:14" s="61" customFormat="1">
      <c r="A2257" s="79"/>
      <c r="B2257" s="79"/>
      <c r="C2257" s="79"/>
      <c r="D2257" s="79"/>
      <c r="E2257" s="79"/>
      <c r="F2257" s="79"/>
      <c r="G2257" s="79"/>
      <c r="H2257" s="79"/>
      <c r="I2257" s="79"/>
      <c r="J2257" s="79"/>
      <c r="K2257" s="79"/>
      <c r="L2257" s="79"/>
      <c r="M2257" s="79"/>
      <c r="N2257" s="79"/>
    </row>
    <row r="2258" spans="1:14" s="61" customFormat="1">
      <c r="A2258" s="79"/>
      <c r="B2258" s="79"/>
      <c r="C2258" s="79"/>
      <c r="D2258" s="79"/>
      <c r="E2258" s="79"/>
      <c r="F2258" s="79"/>
      <c r="G2258" s="79"/>
      <c r="H2258" s="79"/>
      <c r="I2258" s="79"/>
      <c r="J2258" s="79"/>
      <c r="K2258" s="79"/>
      <c r="L2258" s="79"/>
      <c r="M2258" s="79"/>
      <c r="N2258" s="79"/>
    </row>
    <row r="2259" spans="1:14" s="61" customFormat="1">
      <c r="A2259" s="79"/>
      <c r="B2259" s="79"/>
      <c r="C2259" s="79"/>
      <c r="D2259" s="79"/>
      <c r="E2259" s="79"/>
      <c r="F2259" s="79"/>
      <c r="G2259" s="79"/>
      <c r="H2259" s="79"/>
      <c r="I2259" s="79"/>
      <c r="J2259" s="79"/>
      <c r="K2259" s="79"/>
      <c r="L2259" s="79"/>
      <c r="M2259" s="79"/>
      <c r="N2259" s="79"/>
    </row>
    <row r="2260" spans="1:14" s="61" customFormat="1">
      <c r="A2260" s="79"/>
      <c r="B2260" s="79"/>
      <c r="C2260" s="79"/>
      <c r="D2260" s="79"/>
      <c r="E2260" s="79"/>
      <c r="F2260" s="79"/>
      <c r="G2260" s="79"/>
      <c r="H2260" s="79"/>
      <c r="I2260" s="79"/>
      <c r="J2260" s="79"/>
      <c r="K2260" s="79"/>
      <c r="L2260" s="79"/>
      <c r="M2260" s="79"/>
      <c r="N2260" s="79"/>
    </row>
    <row r="2261" spans="1:14" s="61" customFormat="1">
      <c r="A2261" s="79"/>
      <c r="B2261" s="79"/>
      <c r="C2261" s="79"/>
      <c r="D2261" s="79"/>
      <c r="E2261" s="79"/>
      <c r="F2261" s="79"/>
      <c r="G2261" s="79"/>
      <c r="H2261" s="79"/>
      <c r="I2261" s="79"/>
      <c r="J2261" s="79"/>
      <c r="K2261" s="79"/>
      <c r="L2261" s="79"/>
      <c r="M2261" s="79"/>
      <c r="N2261" s="79"/>
    </row>
    <row r="2262" spans="1:14" s="61" customFormat="1">
      <c r="A2262" s="79"/>
      <c r="B2262" s="79"/>
      <c r="C2262" s="79"/>
      <c r="D2262" s="79"/>
      <c r="E2262" s="79"/>
      <c r="F2262" s="79"/>
      <c r="G2262" s="79"/>
      <c r="H2262" s="79"/>
      <c r="I2262" s="79"/>
      <c r="J2262" s="79"/>
      <c r="K2262" s="79"/>
      <c r="L2262" s="79"/>
      <c r="M2262" s="79"/>
      <c r="N2262" s="79"/>
    </row>
    <row r="2263" spans="1:14" s="61" customFormat="1">
      <c r="A2263" s="79"/>
      <c r="B2263" s="79"/>
      <c r="C2263" s="79"/>
      <c r="D2263" s="79"/>
      <c r="E2263" s="79"/>
      <c r="F2263" s="79"/>
      <c r="G2263" s="79"/>
      <c r="H2263" s="79"/>
      <c r="I2263" s="79"/>
      <c r="J2263" s="79"/>
      <c r="K2263" s="79"/>
      <c r="L2263" s="79"/>
      <c r="M2263" s="79"/>
      <c r="N2263" s="79"/>
    </row>
    <row r="2264" spans="1:14" s="61" customFormat="1">
      <c r="A2264" s="79"/>
      <c r="B2264" s="79"/>
      <c r="C2264" s="79"/>
      <c r="D2264" s="79"/>
      <c r="E2264" s="79"/>
      <c r="F2264" s="79"/>
      <c r="G2264" s="79"/>
      <c r="H2264" s="79"/>
      <c r="I2264" s="79"/>
      <c r="J2264" s="79"/>
      <c r="K2264" s="79"/>
      <c r="L2264" s="79"/>
      <c r="M2264" s="79"/>
      <c r="N2264" s="79"/>
    </row>
    <row r="2265" spans="1:14" s="61" customFormat="1">
      <c r="A2265" s="79"/>
      <c r="B2265" s="79"/>
      <c r="C2265" s="79"/>
      <c r="D2265" s="79"/>
      <c r="E2265" s="79"/>
      <c r="F2265" s="79"/>
      <c r="G2265" s="79"/>
      <c r="H2265" s="79"/>
      <c r="I2265" s="79"/>
      <c r="J2265" s="79"/>
      <c r="K2265" s="79"/>
      <c r="L2265" s="79"/>
      <c r="M2265" s="79"/>
      <c r="N2265" s="79"/>
    </row>
    <row r="2266" spans="1:14" s="61" customFormat="1">
      <c r="A2266" s="79"/>
      <c r="B2266" s="79"/>
      <c r="C2266" s="79"/>
      <c r="D2266" s="79"/>
      <c r="E2266" s="79"/>
      <c r="F2266" s="79"/>
      <c r="G2266" s="79"/>
      <c r="H2266" s="79"/>
      <c r="I2266" s="79"/>
      <c r="J2266" s="79"/>
      <c r="K2266" s="79"/>
      <c r="L2266" s="79"/>
      <c r="M2266" s="79"/>
      <c r="N2266" s="79"/>
    </row>
    <row r="2267" spans="1:14" s="61" customFormat="1">
      <c r="A2267" s="79"/>
      <c r="B2267" s="79"/>
      <c r="C2267" s="79"/>
      <c r="D2267" s="79"/>
      <c r="E2267" s="79"/>
      <c r="F2267" s="79"/>
      <c r="G2267" s="79"/>
      <c r="H2267" s="79"/>
      <c r="I2267" s="79"/>
      <c r="J2267" s="79"/>
      <c r="K2267" s="79"/>
      <c r="L2267" s="79"/>
      <c r="M2267" s="79"/>
      <c r="N2267" s="79"/>
    </row>
    <row r="2268" spans="1:14" s="61" customFormat="1">
      <c r="A2268" s="79"/>
      <c r="B2268" s="79"/>
      <c r="C2268" s="79"/>
      <c r="D2268" s="79"/>
      <c r="E2268" s="79"/>
      <c r="F2268" s="79"/>
      <c r="G2268" s="79"/>
      <c r="H2268" s="79"/>
      <c r="I2268" s="79"/>
      <c r="J2268" s="79"/>
      <c r="K2268" s="79"/>
      <c r="L2268" s="79"/>
      <c r="M2268" s="79"/>
      <c r="N2268" s="79"/>
    </row>
    <row r="2269" spans="1:14" s="61" customFormat="1">
      <c r="A2269" s="79"/>
      <c r="B2269" s="79"/>
      <c r="C2269" s="79"/>
      <c r="D2269" s="79"/>
      <c r="E2269" s="79"/>
      <c r="F2269" s="79"/>
      <c r="G2269" s="79"/>
      <c r="H2269" s="79"/>
      <c r="I2269" s="79"/>
      <c r="J2269" s="79"/>
      <c r="K2269" s="79"/>
      <c r="L2269" s="79"/>
      <c r="M2269" s="79"/>
      <c r="N2269" s="79"/>
    </row>
    <row r="2270" spans="1:14" s="61" customFormat="1">
      <c r="A2270" s="79"/>
      <c r="B2270" s="79"/>
      <c r="C2270" s="79"/>
      <c r="D2270" s="79"/>
      <c r="E2270" s="79"/>
      <c r="F2270" s="79"/>
      <c r="G2270" s="79"/>
      <c r="H2270" s="79"/>
      <c r="I2270" s="79"/>
      <c r="J2270" s="79"/>
      <c r="K2270" s="79"/>
      <c r="L2270" s="79"/>
      <c r="M2270" s="79"/>
      <c r="N2270" s="79"/>
    </row>
    <row r="2271" spans="1:14" s="61" customFormat="1">
      <c r="A2271" s="79"/>
      <c r="B2271" s="79"/>
      <c r="C2271" s="79"/>
      <c r="D2271" s="79"/>
      <c r="E2271" s="79"/>
      <c r="F2271" s="79"/>
      <c r="G2271" s="79"/>
      <c r="H2271" s="79"/>
      <c r="I2271" s="79"/>
      <c r="J2271" s="79"/>
      <c r="K2271" s="79"/>
      <c r="L2271" s="79"/>
      <c r="M2271" s="79"/>
      <c r="N2271" s="79"/>
    </row>
    <row r="2272" spans="1:14" s="61" customFormat="1">
      <c r="A2272" s="79"/>
      <c r="B2272" s="79"/>
      <c r="C2272" s="79"/>
      <c r="D2272" s="79"/>
      <c r="E2272" s="79"/>
      <c r="F2272" s="79"/>
      <c r="G2272" s="79"/>
      <c r="H2272" s="79"/>
      <c r="I2272" s="79"/>
      <c r="J2272" s="79"/>
      <c r="K2272" s="79"/>
      <c r="L2272" s="79"/>
      <c r="M2272" s="79"/>
      <c r="N2272" s="79"/>
    </row>
    <row r="2273" spans="1:14" s="61" customFormat="1">
      <c r="A2273" s="79"/>
      <c r="B2273" s="79"/>
      <c r="C2273" s="79"/>
      <c r="D2273" s="79"/>
      <c r="E2273" s="79"/>
      <c r="F2273" s="79"/>
      <c r="G2273" s="79"/>
      <c r="H2273" s="79"/>
      <c r="I2273" s="79"/>
      <c r="J2273" s="79"/>
      <c r="K2273" s="79"/>
      <c r="L2273" s="79"/>
      <c r="M2273" s="79"/>
      <c r="N2273" s="79"/>
    </row>
    <row r="2274" spans="1:14" s="61" customFormat="1">
      <c r="A2274" s="79"/>
      <c r="B2274" s="79"/>
      <c r="C2274" s="79"/>
      <c r="D2274" s="79"/>
      <c r="E2274" s="79"/>
      <c r="F2274" s="79"/>
      <c r="G2274" s="79"/>
      <c r="H2274" s="79"/>
      <c r="I2274" s="79"/>
      <c r="J2274" s="79"/>
      <c r="K2274" s="79"/>
      <c r="L2274" s="79"/>
      <c r="M2274" s="79"/>
      <c r="N2274" s="79"/>
    </row>
    <row r="2275" spans="1:14" s="61" customFormat="1">
      <c r="A2275" s="79"/>
      <c r="B2275" s="79"/>
      <c r="C2275" s="79"/>
      <c r="D2275" s="79"/>
      <c r="E2275" s="79"/>
      <c r="F2275" s="79"/>
      <c r="G2275" s="79"/>
      <c r="H2275" s="79"/>
      <c r="I2275" s="79"/>
      <c r="J2275" s="79"/>
      <c r="K2275" s="79"/>
      <c r="L2275" s="79"/>
      <c r="M2275" s="79"/>
      <c r="N2275" s="79"/>
    </row>
    <row r="2276" spans="1:14" s="61" customFormat="1">
      <c r="A2276" s="79"/>
      <c r="B2276" s="79"/>
      <c r="C2276" s="79"/>
      <c r="D2276" s="79"/>
      <c r="E2276" s="79"/>
      <c r="F2276" s="79"/>
      <c r="G2276" s="79"/>
      <c r="H2276" s="79"/>
      <c r="I2276" s="79"/>
      <c r="J2276" s="79"/>
      <c r="K2276" s="79"/>
      <c r="L2276" s="79"/>
      <c r="M2276" s="79"/>
      <c r="N2276" s="79"/>
    </row>
    <row r="2277" spans="1:14" s="61" customFormat="1">
      <c r="A2277" s="79"/>
      <c r="B2277" s="79"/>
      <c r="C2277" s="79"/>
      <c r="D2277" s="79"/>
      <c r="E2277" s="79"/>
      <c r="F2277" s="79"/>
      <c r="G2277" s="79"/>
      <c r="H2277" s="79"/>
      <c r="I2277" s="79"/>
      <c r="J2277" s="79"/>
      <c r="K2277" s="79"/>
      <c r="L2277" s="79"/>
      <c r="M2277" s="79"/>
      <c r="N2277" s="79"/>
    </row>
    <row r="2278" spans="1:14" s="61" customFormat="1">
      <c r="A2278" s="79"/>
      <c r="B2278" s="79"/>
      <c r="C2278" s="79"/>
      <c r="D2278" s="79"/>
      <c r="E2278" s="79"/>
      <c r="F2278" s="79"/>
      <c r="G2278" s="79"/>
      <c r="H2278" s="79"/>
      <c r="I2278" s="79"/>
      <c r="J2278" s="79"/>
      <c r="K2278" s="79"/>
      <c r="L2278" s="79"/>
      <c r="M2278" s="79"/>
      <c r="N2278" s="79"/>
    </row>
    <row r="2279" spans="1:14" s="61" customFormat="1">
      <c r="A2279" s="79"/>
      <c r="B2279" s="79"/>
      <c r="C2279" s="79"/>
      <c r="D2279" s="79"/>
      <c r="E2279" s="79"/>
      <c r="F2279" s="79"/>
      <c r="G2279" s="79"/>
      <c r="H2279" s="79"/>
      <c r="I2279" s="79"/>
      <c r="J2279" s="79"/>
      <c r="K2279" s="79"/>
      <c r="L2279" s="79"/>
      <c r="M2279" s="79"/>
      <c r="N2279" s="79"/>
    </row>
    <row r="2280" spans="1:14" s="61" customFormat="1">
      <c r="A2280" s="79"/>
      <c r="B2280" s="79"/>
      <c r="C2280" s="79"/>
      <c r="D2280" s="79"/>
      <c r="E2280" s="79"/>
      <c r="F2280" s="79"/>
      <c r="G2280" s="79"/>
      <c r="H2280" s="79"/>
      <c r="I2280" s="79"/>
      <c r="J2280" s="79"/>
      <c r="K2280" s="79"/>
      <c r="L2280" s="79"/>
      <c r="M2280" s="79"/>
      <c r="N2280" s="79"/>
    </row>
    <row r="2281" spans="1:14" s="61" customFormat="1">
      <c r="A2281" s="79"/>
      <c r="B2281" s="79"/>
      <c r="C2281" s="79"/>
      <c r="D2281" s="79"/>
      <c r="E2281" s="79"/>
      <c r="F2281" s="79"/>
      <c r="G2281" s="79"/>
      <c r="H2281" s="79"/>
      <c r="I2281" s="79"/>
      <c r="J2281" s="79"/>
      <c r="K2281" s="79"/>
      <c r="L2281" s="79"/>
      <c r="M2281" s="79"/>
      <c r="N2281" s="79"/>
    </row>
    <row r="2282" spans="1:14" s="61" customFormat="1">
      <c r="A2282" s="79"/>
      <c r="B2282" s="79"/>
      <c r="C2282" s="79"/>
      <c r="D2282" s="79"/>
      <c r="E2282" s="79"/>
      <c r="F2282" s="79"/>
      <c r="G2282" s="79"/>
      <c r="H2282" s="79"/>
      <c r="I2282" s="79"/>
      <c r="J2282" s="79"/>
      <c r="K2282" s="79"/>
      <c r="L2282" s="79"/>
      <c r="M2282" s="79"/>
      <c r="N2282" s="79"/>
    </row>
    <row r="2283" spans="1:14" s="61" customFormat="1">
      <c r="A2283" s="79"/>
      <c r="B2283" s="79"/>
      <c r="C2283" s="79"/>
      <c r="D2283" s="79"/>
      <c r="E2283" s="79"/>
      <c r="F2283" s="79"/>
      <c r="G2283" s="79"/>
      <c r="H2283" s="79"/>
      <c r="I2283" s="79"/>
      <c r="J2283" s="79"/>
      <c r="K2283" s="79"/>
      <c r="L2283" s="79"/>
      <c r="M2283" s="79"/>
      <c r="N2283" s="79"/>
    </row>
    <row r="2284" spans="1:14" s="61" customFormat="1">
      <c r="A2284" s="79"/>
      <c r="B2284" s="79"/>
      <c r="C2284" s="79"/>
      <c r="D2284" s="79"/>
      <c r="E2284" s="79"/>
      <c r="F2284" s="79"/>
      <c r="G2284" s="79"/>
      <c r="H2284" s="79"/>
      <c r="I2284" s="79"/>
      <c r="J2284" s="79"/>
      <c r="K2284" s="79"/>
      <c r="L2284" s="79"/>
      <c r="M2284" s="79"/>
      <c r="N2284" s="79"/>
    </row>
    <row r="2285" spans="1:14" s="61" customFormat="1">
      <c r="A2285" s="79"/>
      <c r="B2285" s="79"/>
      <c r="C2285" s="79"/>
      <c r="D2285" s="79"/>
      <c r="E2285" s="79"/>
      <c r="F2285" s="79"/>
      <c r="G2285" s="79"/>
      <c r="H2285" s="79"/>
      <c r="I2285" s="79"/>
      <c r="J2285" s="79"/>
      <c r="K2285" s="79"/>
      <c r="L2285" s="79"/>
      <c r="M2285" s="79"/>
      <c r="N2285" s="79"/>
    </row>
    <row r="2286" spans="1:14" s="61" customFormat="1">
      <c r="A2286" s="79"/>
      <c r="B2286" s="79"/>
      <c r="C2286" s="79"/>
      <c r="D2286" s="79"/>
      <c r="E2286" s="79"/>
      <c r="F2286" s="79"/>
      <c r="G2286" s="79"/>
      <c r="H2286" s="79"/>
      <c r="I2286" s="79"/>
      <c r="J2286" s="79"/>
      <c r="K2286" s="79"/>
      <c r="L2286" s="79"/>
      <c r="M2286" s="79"/>
      <c r="N2286" s="79"/>
    </row>
    <row r="2287" spans="1:14" s="61" customFormat="1">
      <c r="A2287" s="79"/>
      <c r="B2287" s="79"/>
      <c r="C2287" s="79"/>
      <c r="D2287" s="79"/>
      <c r="E2287" s="79"/>
      <c r="F2287" s="79"/>
      <c r="G2287" s="79"/>
      <c r="H2287" s="79"/>
      <c r="I2287" s="79"/>
      <c r="J2287" s="79"/>
      <c r="K2287" s="79"/>
      <c r="L2287" s="79"/>
      <c r="M2287" s="79"/>
      <c r="N2287" s="79"/>
    </row>
    <row r="2288" spans="1:14" s="61" customFormat="1">
      <c r="A2288" s="79"/>
      <c r="B2288" s="79"/>
      <c r="C2288" s="79"/>
      <c r="D2288" s="79"/>
      <c r="E2288" s="79"/>
      <c r="F2288" s="79"/>
      <c r="G2288" s="79"/>
      <c r="H2288" s="79"/>
      <c r="I2288" s="79"/>
      <c r="J2288" s="79"/>
      <c r="K2288" s="79"/>
      <c r="L2288" s="79"/>
      <c r="M2288" s="79"/>
      <c r="N2288" s="79"/>
    </row>
    <row r="2289" spans="1:14" s="61" customFormat="1">
      <c r="A2289" s="79"/>
      <c r="B2289" s="79"/>
      <c r="C2289" s="79"/>
      <c r="D2289" s="79"/>
      <c r="E2289" s="79"/>
      <c r="F2289" s="79"/>
      <c r="G2289" s="79"/>
      <c r="H2289" s="79"/>
      <c r="I2289" s="79"/>
      <c r="J2289" s="79"/>
      <c r="K2289" s="79"/>
      <c r="L2289" s="79"/>
      <c r="M2289" s="79"/>
      <c r="N2289" s="79"/>
    </row>
    <row r="2290" spans="1:14" s="61" customFormat="1">
      <c r="A2290" s="79"/>
      <c r="B2290" s="79"/>
      <c r="C2290" s="79"/>
      <c r="D2290" s="79"/>
      <c r="E2290" s="79"/>
      <c r="F2290" s="79"/>
      <c r="G2290" s="79"/>
      <c r="H2290" s="79"/>
      <c r="I2290" s="79"/>
      <c r="J2290" s="79"/>
      <c r="K2290" s="79"/>
      <c r="L2290" s="79"/>
      <c r="M2290" s="79"/>
      <c r="N2290" s="79"/>
    </row>
    <row r="2291" spans="1:14" s="61" customFormat="1">
      <c r="A2291" s="79"/>
      <c r="B2291" s="79"/>
      <c r="C2291" s="79"/>
      <c r="D2291" s="79"/>
      <c r="E2291" s="79"/>
      <c r="F2291" s="79"/>
      <c r="G2291" s="79"/>
      <c r="H2291" s="79"/>
      <c r="I2291" s="79"/>
      <c r="J2291" s="79"/>
      <c r="K2291" s="79"/>
      <c r="L2291" s="79"/>
      <c r="M2291" s="79"/>
      <c r="N2291" s="79"/>
    </row>
    <row r="2292" spans="1:14" s="61" customFormat="1">
      <c r="A2292" s="79"/>
      <c r="B2292" s="79"/>
      <c r="C2292" s="79"/>
      <c r="D2292" s="79"/>
      <c r="E2292" s="79"/>
      <c r="F2292" s="79"/>
      <c r="G2292" s="79"/>
      <c r="H2292" s="79"/>
      <c r="I2292" s="79"/>
      <c r="J2292" s="79"/>
      <c r="K2292" s="79"/>
      <c r="L2292" s="79"/>
      <c r="M2292" s="79"/>
      <c r="N2292" s="79"/>
    </row>
    <row r="2293" spans="1:14" s="61" customFormat="1">
      <c r="A2293" s="79"/>
      <c r="B2293" s="79"/>
      <c r="C2293" s="79"/>
      <c r="D2293" s="79"/>
      <c r="E2293" s="79"/>
      <c r="F2293" s="79"/>
      <c r="G2293" s="79"/>
      <c r="H2293" s="79"/>
      <c r="I2293" s="79"/>
      <c r="J2293" s="79"/>
      <c r="K2293" s="79"/>
      <c r="L2293" s="79"/>
      <c r="M2293" s="79"/>
      <c r="N2293" s="79"/>
    </row>
    <row r="2294" spans="1:14" s="61" customFormat="1">
      <c r="A2294" s="79"/>
      <c r="B2294" s="79"/>
      <c r="C2294" s="79"/>
      <c r="D2294" s="79"/>
      <c r="E2294" s="79"/>
      <c r="F2294" s="79"/>
      <c r="G2294" s="79"/>
      <c r="H2294" s="79"/>
      <c r="I2294" s="79"/>
      <c r="J2294" s="79"/>
      <c r="K2294" s="79"/>
      <c r="L2294" s="79"/>
      <c r="M2294" s="79"/>
      <c r="N2294" s="79"/>
    </row>
    <row r="2295" spans="1:14" s="61" customFormat="1">
      <c r="A2295" s="79"/>
      <c r="B2295" s="79"/>
      <c r="C2295" s="79"/>
      <c r="D2295" s="79"/>
      <c r="E2295" s="79"/>
      <c r="F2295" s="79"/>
      <c r="G2295" s="79"/>
      <c r="H2295" s="79"/>
      <c r="I2295" s="79"/>
      <c r="J2295" s="79"/>
      <c r="K2295" s="79"/>
      <c r="L2295" s="79"/>
      <c r="M2295" s="79"/>
      <c r="N2295" s="79"/>
    </row>
    <row r="2296" spans="1:14" s="61" customFormat="1">
      <c r="A2296" s="79"/>
      <c r="B2296" s="79"/>
      <c r="C2296" s="79"/>
      <c r="D2296" s="79"/>
      <c r="E2296" s="79"/>
      <c r="F2296" s="79"/>
      <c r="G2296" s="79"/>
      <c r="H2296" s="79"/>
      <c r="I2296" s="79"/>
      <c r="J2296" s="79"/>
      <c r="K2296" s="79"/>
      <c r="L2296" s="79"/>
      <c r="M2296" s="79"/>
      <c r="N2296" s="79"/>
    </row>
    <row r="2297" spans="1:14" s="61" customFormat="1">
      <c r="A2297" s="79"/>
      <c r="B2297" s="79"/>
      <c r="C2297" s="79"/>
      <c r="D2297" s="79"/>
      <c r="E2297" s="79"/>
      <c r="F2297" s="79"/>
      <c r="G2297" s="79"/>
      <c r="H2297" s="79"/>
      <c r="I2297" s="79"/>
      <c r="J2297" s="79"/>
      <c r="K2297" s="79"/>
      <c r="L2297" s="79"/>
      <c r="M2297" s="79"/>
      <c r="N2297" s="79"/>
    </row>
    <row r="2298" spans="1:14" s="61" customFormat="1">
      <c r="A2298" s="79"/>
      <c r="B2298" s="79"/>
      <c r="C2298" s="79"/>
      <c r="D2298" s="79"/>
      <c r="E2298" s="79"/>
      <c r="F2298" s="79"/>
      <c r="G2298" s="79"/>
      <c r="H2298" s="79"/>
      <c r="I2298" s="79"/>
      <c r="J2298" s="79"/>
      <c r="K2298" s="79"/>
      <c r="L2298" s="79"/>
      <c r="M2298" s="79"/>
      <c r="N2298" s="79"/>
    </row>
    <row r="2299" spans="1:14" s="61" customFormat="1">
      <c r="A2299" s="79"/>
      <c r="B2299" s="79"/>
      <c r="C2299" s="79"/>
      <c r="D2299" s="79"/>
      <c r="E2299" s="79"/>
      <c r="F2299" s="79"/>
      <c r="G2299" s="79"/>
      <c r="H2299" s="79"/>
      <c r="I2299" s="79"/>
      <c r="J2299" s="79"/>
      <c r="K2299" s="79"/>
      <c r="L2299" s="79"/>
      <c r="M2299" s="79"/>
      <c r="N2299" s="79"/>
    </row>
    <row r="2300" spans="1:14" s="61" customFormat="1">
      <c r="A2300" s="79"/>
      <c r="B2300" s="79"/>
      <c r="C2300" s="79"/>
      <c r="D2300" s="79"/>
      <c r="E2300" s="79"/>
      <c r="F2300" s="79"/>
      <c r="G2300" s="79"/>
      <c r="H2300" s="79"/>
      <c r="I2300" s="79"/>
      <c r="J2300" s="79"/>
      <c r="K2300" s="79"/>
      <c r="L2300" s="79"/>
      <c r="M2300" s="79"/>
      <c r="N2300" s="79"/>
    </row>
    <row r="2301" spans="1:14" s="61" customFormat="1">
      <c r="A2301" s="79"/>
      <c r="B2301" s="79"/>
      <c r="C2301" s="79"/>
      <c r="D2301" s="79"/>
      <c r="E2301" s="79"/>
      <c r="F2301" s="79"/>
      <c r="G2301" s="79"/>
      <c r="H2301" s="79"/>
      <c r="I2301" s="79"/>
      <c r="J2301" s="79"/>
      <c r="K2301" s="79"/>
      <c r="L2301" s="79"/>
      <c r="M2301" s="79"/>
      <c r="N2301" s="79"/>
    </row>
    <row r="2302" spans="1:14" s="61" customFormat="1">
      <c r="A2302" s="79"/>
      <c r="B2302" s="79"/>
      <c r="C2302" s="79"/>
      <c r="D2302" s="79"/>
      <c r="E2302" s="79"/>
      <c r="F2302" s="79"/>
      <c r="G2302" s="79"/>
      <c r="H2302" s="79"/>
      <c r="I2302" s="79"/>
      <c r="J2302" s="79"/>
      <c r="K2302" s="79"/>
      <c r="L2302" s="79"/>
      <c r="M2302" s="79"/>
      <c r="N2302" s="79"/>
    </row>
    <row r="2303" spans="1:14" s="61" customFormat="1">
      <c r="A2303" s="79"/>
      <c r="B2303" s="79"/>
      <c r="C2303" s="79"/>
      <c r="D2303" s="79"/>
      <c r="E2303" s="79"/>
      <c r="F2303" s="79"/>
      <c r="G2303" s="79"/>
      <c r="H2303" s="79"/>
      <c r="I2303" s="79"/>
      <c r="J2303" s="79"/>
      <c r="K2303" s="79"/>
      <c r="L2303" s="79"/>
      <c r="M2303" s="79"/>
      <c r="N2303" s="79"/>
    </row>
    <row r="2304" spans="1:14" s="61" customFormat="1">
      <c r="A2304" s="79"/>
      <c r="B2304" s="79"/>
      <c r="C2304" s="79"/>
      <c r="D2304" s="79"/>
      <c r="E2304" s="79"/>
      <c r="F2304" s="79"/>
      <c r="G2304" s="79"/>
      <c r="H2304" s="79"/>
      <c r="I2304" s="79"/>
      <c r="J2304" s="79"/>
      <c r="K2304" s="79"/>
      <c r="L2304" s="79"/>
      <c r="M2304" s="79"/>
      <c r="N2304" s="79"/>
    </row>
    <row r="2305" spans="1:14" s="61" customFormat="1">
      <c r="A2305" s="79"/>
      <c r="B2305" s="79"/>
      <c r="C2305" s="79"/>
      <c r="D2305" s="79"/>
      <c r="E2305" s="79"/>
      <c r="F2305" s="79"/>
      <c r="G2305" s="79"/>
      <c r="H2305" s="79"/>
      <c r="I2305" s="79"/>
      <c r="J2305" s="79"/>
      <c r="K2305" s="79"/>
      <c r="L2305" s="79"/>
      <c r="M2305" s="79"/>
      <c r="N2305" s="79"/>
    </row>
    <row r="2306" spans="1:14" s="61" customFormat="1">
      <c r="A2306" s="79"/>
      <c r="B2306" s="79"/>
      <c r="C2306" s="79"/>
      <c r="D2306" s="79"/>
      <c r="E2306" s="79"/>
      <c r="F2306" s="79"/>
      <c r="G2306" s="79"/>
      <c r="H2306" s="79"/>
      <c r="I2306" s="79"/>
      <c r="J2306" s="79"/>
      <c r="K2306" s="79"/>
      <c r="L2306" s="79"/>
      <c r="M2306" s="79"/>
      <c r="N2306" s="79"/>
    </row>
    <row r="2307" spans="1:14" s="61" customFormat="1">
      <c r="A2307" s="79"/>
      <c r="B2307" s="79"/>
      <c r="C2307" s="79"/>
      <c r="D2307" s="79"/>
      <c r="E2307" s="79"/>
      <c r="F2307" s="79"/>
      <c r="G2307" s="79"/>
      <c r="H2307" s="79"/>
      <c r="I2307" s="79"/>
      <c r="J2307" s="79"/>
      <c r="K2307" s="79"/>
      <c r="L2307" s="79"/>
      <c r="M2307" s="79"/>
      <c r="N2307" s="79"/>
    </row>
    <row r="2308" spans="1:14" s="61" customFormat="1">
      <c r="A2308" s="79"/>
      <c r="B2308" s="79"/>
      <c r="C2308" s="79"/>
      <c r="D2308" s="79"/>
      <c r="E2308" s="79"/>
      <c r="F2308" s="79"/>
      <c r="G2308" s="79"/>
      <c r="H2308" s="79"/>
      <c r="I2308" s="79"/>
      <c r="J2308" s="79"/>
      <c r="K2308" s="79"/>
      <c r="L2308" s="79"/>
      <c r="M2308" s="79"/>
      <c r="N2308" s="79"/>
    </row>
    <row r="2309" spans="1:14" s="61" customFormat="1">
      <c r="A2309" s="79"/>
      <c r="B2309" s="79"/>
      <c r="C2309" s="79"/>
      <c r="D2309" s="79"/>
      <c r="E2309" s="79"/>
      <c r="F2309" s="79"/>
      <c r="G2309" s="79"/>
      <c r="H2309" s="79"/>
      <c r="I2309" s="79"/>
      <c r="J2309" s="79"/>
      <c r="K2309" s="79"/>
      <c r="L2309" s="79"/>
      <c r="M2309" s="79"/>
      <c r="N2309" s="79"/>
    </row>
    <row r="2310" spans="1:14" s="61" customFormat="1">
      <c r="A2310" s="79"/>
      <c r="B2310" s="79"/>
      <c r="C2310" s="79"/>
      <c r="D2310" s="79"/>
      <c r="E2310" s="79"/>
      <c r="F2310" s="79"/>
      <c r="G2310" s="79"/>
      <c r="H2310" s="79"/>
      <c r="I2310" s="79"/>
      <c r="J2310" s="79"/>
      <c r="K2310" s="79"/>
      <c r="L2310" s="79"/>
      <c r="M2310" s="79"/>
      <c r="N2310" s="79"/>
    </row>
    <row r="2311" spans="1:14" s="61" customFormat="1">
      <c r="A2311" s="79"/>
      <c r="B2311" s="79"/>
      <c r="C2311" s="79"/>
      <c r="D2311" s="79"/>
      <c r="E2311" s="79"/>
      <c r="F2311" s="79"/>
      <c r="G2311" s="79"/>
      <c r="H2311" s="79"/>
      <c r="I2311" s="79"/>
      <c r="J2311" s="79"/>
      <c r="K2311" s="79"/>
      <c r="L2311" s="79"/>
      <c r="M2311" s="79"/>
      <c r="N2311" s="79"/>
    </row>
    <row r="2312" spans="1:14" s="61" customFormat="1">
      <c r="A2312" s="79"/>
      <c r="B2312" s="79"/>
      <c r="C2312" s="79"/>
      <c r="D2312" s="79"/>
      <c r="E2312" s="79"/>
      <c r="F2312" s="79"/>
      <c r="G2312" s="79"/>
      <c r="H2312" s="79"/>
      <c r="I2312" s="79"/>
      <c r="J2312" s="79"/>
      <c r="K2312" s="79"/>
      <c r="L2312" s="79"/>
      <c r="M2312" s="79"/>
      <c r="N2312" s="79"/>
    </row>
    <row r="2313" spans="1:14" s="61" customFormat="1">
      <c r="A2313" s="79"/>
      <c r="B2313" s="79"/>
      <c r="C2313" s="79"/>
      <c r="D2313" s="79"/>
      <c r="E2313" s="79"/>
      <c r="F2313" s="79"/>
      <c r="G2313" s="79"/>
      <c r="H2313" s="79"/>
      <c r="I2313" s="79"/>
      <c r="J2313" s="79"/>
      <c r="K2313" s="79"/>
      <c r="L2313" s="79"/>
      <c r="M2313" s="79"/>
      <c r="N2313" s="79"/>
    </row>
    <row r="2314" spans="1:14" s="61" customFormat="1">
      <c r="A2314" s="79"/>
      <c r="B2314" s="79"/>
      <c r="C2314" s="79"/>
      <c r="D2314" s="79"/>
      <c r="E2314" s="79"/>
      <c r="F2314" s="79"/>
      <c r="G2314" s="79"/>
      <c r="H2314" s="79"/>
      <c r="I2314" s="79"/>
      <c r="J2314" s="79"/>
      <c r="K2314" s="79"/>
      <c r="L2314" s="79"/>
      <c r="M2314" s="79"/>
      <c r="N2314" s="79"/>
    </row>
    <row r="2315" spans="1:14" s="61" customFormat="1">
      <c r="A2315" s="79"/>
      <c r="B2315" s="79"/>
      <c r="C2315" s="79"/>
      <c r="D2315" s="79"/>
      <c r="E2315" s="79"/>
      <c r="F2315" s="79"/>
      <c r="G2315" s="79"/>
      <c r="H2315" s="79"/>
      <c r="I2315" s="79"/>
      <c r="J2315" s="79"/>
      <c r="K2315" s="79"/>
      <c r="L2315" s="79"/>
      <c r="M2315" s="79"/>
      <c r="N2315" s="79"/>
    </row>
    <row r="2316" spans="1:14" s="61" customFormat="1">
      <c r="A2316" s="79"/>
      <c r="B2316" s="79"/>
      <c r="C2316" s="79"/>
      <c r="D2316" s="79"/>
      <c r="E2316" s="79"/>
      <c r="F2316" s="79"/>
      <c r="G2316" s="79"/>
      <c r="H2316" s="79"/>
      <c r="I2316" s="79"/>
      <c r="J2316" s="79"/>
      <c r="K2316" s="79"/>
      <c r="L2316" s="79"/>
      <c r="M2316" s="79"/>
      <c r="N2316" s="79"/>
    </row>
    <row r="2317" spans="1:14" s="61" customFormat="1">
      <c r="A2317" s="79"/>
      <c r="B2317" s="79"/>
      <c r="C2317" s="79"/>
      <c r="D2317" s="79"/>
      <c r="E2317" s="79"/>
      <c r="F2317" s="79"/>
      <c r="G2317" s="79"/>
      <c r="H2317" s="79"/>
      <c r="I2317" s="79"/>
      <c r="J2317" s="79"/>
      <c r="K2317" s="79"/>
      <c r="L2317" s="79"/>
      <c r="M2317" s="79"/>
      <c r="N2317" s="79"/>
    </row>
    <row r="2318" spans="1:14" s="61" customFormat="1">
      <c r="A2318" s="79"/>
      <c r="B2318" s="79"/>
      <c r="C2318" s="79"/>
      <c r="D2318" s="79"/>
      <c r="E2318" s="79"/>
      <c r="F2318" s="79"/>
      <c r="G2318" s="79"/>
      <c r="H2318" s="79"/>
      <c r="I2318" s="79"/>
      <c r="J2318" s="79"/>
      <c r="K2318" s="79"/>
      <c r="L2318" s="79"/>
      <c r="M2318" s="79"/>
      <c r="N2318" s="79"/>
    </row>
    <row r="2319" spans="1:14" s="61" customFormat="1">
      <c r="A2319" s="79"/>
      <c r="B2319" s="79"/>
      <c r="C2319" s="79"/>
      <c r="D2319" s="79"/>
      <c r="E2319" s="79"/>
      <c r="F2319" s="79"/>
      <c r="G2319" s="79"/>
      <c r="H2319" s="79"/>
      <c r="I2319" s="79"/>
      <c r="J2319" s="79"/>
      <c r="K2319" s="79"/>
      <c r="L2319" s="79"/>
      <c r="M2319" s="79"/>
      <c r="N2319" s="79"/>
    </row>
    <row r="2320" spans="1:14" s="61" customFormat="1">
      <c r="A2320" s="79"/>
      <c r="B2320" s="79"/>
      <c r="C2320" s="79"/>
      <c r="D2320" s="79"/>
      <c r="E2320" s="79"/>
      <c r="F2320" s="79"/>
      <c r="G2320" s="79"/>
      <c r="H2320" s="79"/>
      <c r="I2320" s="79"/>
      <c r="J2320" s="79"/>
      <c r="K2320" s="79"/>
      <c r="L2320" s="79"/>
      <c r="M2320" s="79"/>
      <c r="N2320" s="79"/>
    </row>
    <row r="2321" spans="1:14" s="61" customFormat="1">
      <c r="A2321" s="79"/>
      <c r="B2321" s="79"/>
      <c r="C2321" s="79"/>
      <c r="D2321" s="79"/>
      <c r="E2321" s="79"/>
      <c r="F2321" s="79"/>
      <c r="G2321" s="79"/>
      <c r="H2321" s="79"/>
      <c r="I2321" s="79"/>
      <c r="J2321" s="79"/>
      <c r="K2321" s="79"/>
      <c r="L2321" s="79"/>
      <c r="M2321" s="79"/>
      <c r="N2321" s="79"/>
    </row>
    <row r="2322" spans="1:14" s="61" customFormat="1">
      <c r="A2322" s="79"/>
      <c r="B2322" s="79"/>
      <c r="C2322" s="79"/>
      <c r="D2322" s="79"/>
      <c r="E2322" s="79"/>
      <c r="F2322" s="79"/>
      <c r="G2322" s="79"/>
      <c r="H2322" s="79"/>
      <c r="I2322" s="79"/>
      <c r="J2322" s="79"/>
      <c r="K2322" s="79"/>
      <c r="L2322" s="79"/>
      <c r="M2322" s="79"/>
      <c r="N2322" s="79"/>
    </row>
    <row r="2323" spans="1:14" s="61" customFormat="1">
      <c r="A2323" s="79"/>
      <c r="B2323" s="79"/>
      <c r="C2323" s="79"/>
      <c r="D2323" s="79"/>
      <c r="E2323" s="79"/>
      <c r="F2323" s="79"/>
      <c r="G2323" s="79"/>
      <c r="H2323" s="79"/>
      <c r="I2323" s="79"/>
      <c r="J2323" s="79"/>
      <c r="K2323" s="79"/>
      <c r="L2323" s="79"/>
      <c r="M2323" s="79"/>
      <c r="N2323" s="79"/>
    </row>
    <row r="2324" spans="1:14" s="61" customFormat="1">
      <c r="A2324" s="79"/>
      <c r="B2324" s="79"/>
      <c r="C2324" s="79"/>
      <c r="D2324" s="79"/>
      <c r="E2324" s="79"/>
      <c r="F2324" s="79"/>
      <c r="G2324" s="79"/>
      <c r="H2324" s="79"/>
      <c r="I2324" s="79"/>
      <c r="J2324" s="79"/>
      <c r="K2324" s="79"/>
      <c r="L2324" s="79"/>
      <c r="M2324" s="79"/>
      <c r="N2324" s="79"/>
    </row>
    <row r="2325" spans="1:14" s="61" customFormat="1">
      <c r="A2325" s="79"/>
      <c r="B2325" s="79"/>
      <c r="C2325" s="79"/>
      <c r="D2325" s="79"/>
      <c r="E2325" s="79"/>
      <c r="F2325" s="79"/>
      <c r="G2325" s="79"/>
      <c r="H2325" s="79"/>
      <c r="I2325" s="79"/>
      <c r="J2325" s="79"/>
      <c r="K2325" s="79"/>
      <c r="L2325" s="79"/>
      <c r="M2325" s="79"/>
      <c r="N2325" s="79"/>
    </row>
    <row r="2326" spans="1:14" s="61" customFormat="1">
      <c r="A2326" s="79"/>
      <c r="B2326" s="79"/>
      <c r="C2326" s="79"/>
      <c r="D2326" s="79"/>
      <c r="E2326" s="79"/>
      <c r="F2326" s="79"/>
      <c r="G2326" s="79"/>
      <c r="H2326" s="79"/>
      <c r="I2326" s="79"/>
      <c r="J2326" s="79"/>
      <c r="K2326" s="79"/>
      <c r="L2326" s="79"/>
      <c r="M2326" s="79"/>
      <c r="N2326" s="79"/>
    </row>
    <row r="2327" spans="1:14" s="61" customFormat="1">
      <c r="A2327" s="79"/>
      <c r="B2327" s="79"/>
      <c r="C2327" s="79"/>
      <c r="D2327" s="79"/>
      <c r="E2327" s="79"/>
      <c r="F2327" s="79"/>
      <c r="G2327" s="79"/>
      <c r="H2327" s="79"/>
      <c r="I2327" s="79"/>
      <c r="J2327" s="79"/>
      <c r="K2327" s="79"/>
      <c r="L2327" s="79"/>
      <c r="M2327" s="79"/>
      <c r="N2327" s="79"/>
    </row>
    <row r="2328" spans="1:14" s="61" customFormat="1">
      <c r="A2328" s="79"/>
      <c r="B2328" s="79"/>
      <c r="C2328" s="79"/>
      <c r="D2328" s="79"/>
      <c r="E2328" s="79"/>
      <c r="F2328" s="79"/>
      <c r="G2328" s="79"/>
      <c r="H2328" s="79"/>
      <c r="I2328" s="79"/>
      <c r="J2328" s="79"/>
      <c r="K2328" s="79"/>
      <c r="L2328" s="79"/>
      <c r="M2328" s="79"/>
      <c r="N2328" s="79"/>
    </row>
    <row r="2329" spans="1:14" s="61" customFormat="1">
      <c r="A2329" s="79"/>
      <c r="B2329" s="79"/>
      <c r="C2329" s="79"/>
      <c r="D2329" s="79"/>
      <c r="E2329" s="79"/>
      <c r="F2329" s="79"/>
      <c r="G2329" s="79"/>
      <c r="H2329" s="79"/>
      <c r="I2329" s="79"/>
      <c r="J2329" s="79"/>
      <c r="K2329" s="79"/>
      <c r="L2329" s="79"/>
      <c r="M2329" s="79"/>
      <c r="N2329" s="79"/>
    </row>
    <row r="2330" spans="1:14" s="61" customFormat="1">
      <c r="A2330" s="79"/>
      <c r="B2330" s="79"/>
      <c r="C2330" s="79"/>
      <c r="D2330" s="79"/>
      <c r="E2330" s="79"/>
      <c r="F2330" s="79"/>
      <c r="G2330" s="79"/>
      <c r="H2330" s="79"/>
      <c r="I2330" s="79"/>
      <c r="J2330" s="79"/>
      <c r="K2330" s="79"/>
      <c r="L2330" s="79"/>
      <c r="M2330" s="79"/>
      <c r="N2330" s="79"/>
    </row>
    <row r="2331" spans="1:14" s="61" customFormat="1">
      <c r="A2331" s="79"/>
      <c r="B2331" s="79"/>
      <c r="C2331" s="79"/>
      <c r="D2331" s="79"/>
      <c r="E2331" s="79"/>
      <c r="F2331" s="79"/>
      <c r="G2331" s="79"/>
      <c r="H2331" s="79"/>
      <c r="I2331" s="79"/>
      <c r="J2331" s="79"/>
      <c r="K2331" s="79"/>
      <c r="L2331" s="79"/>
      <c r="M2331" s="79"/>
      <c r="N2331" s="79"/>
    </row>
    <row r="2332" spans="1:14" s="61" customFormat="1">
      <c r="A2332" s="79"/>
      <c r="B2332" s="79"/>
      <c r="C2332" s="79"/>
      <c r="D2332" s="79"/>
      <c r="E2332" s="79"/>
      <c r="F2332" s="79"/>
      <c r="G2332" s="79"/>
      <c r="H2332" s="79"/>
      <c r="I2332" s="79"/>
      <c r="J2332" s="79"/>
      <c r="K2332" s="79"/>
      <c r="L2332" s="79"/>
      <c r="M2332" s="79"/>
      <c r="N2332" s="79"/>
    </row>
    <row r="2333" spans="1:14" s="61" customFormat="1">
      <c r="A2333" s="79"/>
      <c r="B2333" s="79"/>
      <c r="C2333" s="79"/>
      <c r="D2333" s="79"/>
      <c r="E2333" s="79"/>
      <c r="F2333" s="79"/>
      <c r="G2333" s="79"/>
      <c r="H2333" s="79"/>
      <c r="I2333" s="79"/>
      <c r="J2333" s="79"/>
      <c r="K2333" s="79"/>
      <c r="L2333" s="79"/>
      <c r="M2333" s="79"/>
      <c r="N2333" s="79"/>
    </row>
    <row r="2334" spans="1:14" s="61" customFormat="1">
      <c r="A2334" s="79"/>
      <c r="B2334" s="79"/>
      <c r="C2334" s="79"/>
      <c r="D2334" s="79"/>
      <c r="E2334" s="79"/>
      <c r="F2334" s="79"/>
      <c r="G2334" s="79"/>
      <c r="H2334" s="79"/>
      <c r="I2334" s="79"/>
      <c r="J2334" s="79"/>
      <c r="K2334" s="79"/>
      <c r="L2334" s="79"/>
      <c r="M2334" s="79"/>
      <c r="N2334" s="79"/>
    </row>
    <row r="2335" spans="1:14" s="61" customFormat="1">
      <c r="A2335" s="79"/>
      <c r="B2335" s="79"/>
      <c r="C2335" s="79"/>
      <c r="D2335" s="79"/>
      <c r="E2335" s="79"/>
      <c r="F2335" s="79"/>
      <c r="G2335" s="79"/>
      <c r="H2335" s="79"/>
      <c r="I2335" s="79"/>
      <c r="J2335" s="79"/>
      <c r="K2335" s="79"/>
      <c r="L2335" s="79"/>
      <c r="M2335" s="79"/>
      <c r="N2335" s="79"/>
    </row>
    <row r="2336" spans="1:14" s="61" customFormat="1">
      <c r="A2336" s="79"/>
      <c r="B2336" s="79"/>
      <c r="C2336" s="79"/>
      <c r="D2336" s="79"/>
      <c r="E2336" s="79"/>
      <c r="F2336" s="79"/>
      <c r="G2336" s="79"/>
      <c r="H2336" s="79"/>
      <c r="I2336" s="79"/>
      <c r="J2336" s="79"/>
      <c r="K2336" s="79"/>
      <c r="L2336" s="79"/>
      <c r="M2336" s="79"/>
      <c r="N2336" s="79"/>
    </row>
    <row r="2337" spans="1:14" s="61" customFormat="1">
      <c r="A2337" s="79"/>
      <c r="B2337" s="79"/>
      <c r="C2337" s="79"/>
      <c r="D2337" s="79"/>
      <c r="E2337" s="79"/>
      <c r="F2337" s="79"/>
      <c r="G2337" s="79"/>
      <c r="H2337" s="79"/>
      <c r="I2337" s="79"/>
      <c r="J2337" s="79"/>
      <c r="K2337" s="79"/>
      <c r="L2337" s="79"/>
      <c r="M2337" s="79"/>
      <c r="N2337" s="79"/>
    </row>
    <row r="2338" spans="1:14" s="61" customFormat="1">
      <c r="A2338" s="79"/>
      <c r="B2338" s="79"/>
      <c r="C2338" s="79"/>
      <c r="D2338" s="79"/>
      <c r="E2338" s="79"/>
      <c r="F2338" s="79"/>
      <c r="G2338" s="79"/>
      <c r="H2338" s="79"/>
      <c r="I2338" s="79"/>
      <c r="J2338" s="79"/>
      <c r="K2338" s="79"/>
      <c r="L2338" s="79"/>
      <c r="M2338" s="79"/>
      <c r="N2338" s="79"/>
    </row>
    <row r="2339" spans="1:14" s="61" customFormat="1">
      <c r="A2339" s="79"/>
      <c r="B2339" s="79"/>
      <c r="C2339" s="79"/>
      <c r="D2339" s="79"/>
      <c r="E2339" s="79"/>
      <c r="F2339" s="79"/>
      <c r="G2339" s="79"/>
      <c r="H2339" s="79"/>
      <c r="I2339" s="79"/>
      <c r="J2339" s="79"/>
      <c r="K2339" s="79"/>
      <c r="L2339" s="79"/>
      <c r="M2339" s="79"/>
      <c r="N2339" s="79"/>
    </row>
    <row r="2340" spans="1:14" s="61" customFormat="1">
      <c r="A2340" s="79"/>
      <c r="B2340" s="79"/>
      <c r="C2340" s="79"/>
      <c r="D2340" s="79"/>
      <c r="E2340" s="79"/>
      <c r="F2340" s="79"/>
      <c r="G2340" s="79"/>
      <c r="H2340" s="79"/>
      <c r="I2340" s="79"/>
      <c r="J2340" s="79"/>
      <c r="K2340" s="79"/>
      <c r="L2340" s="79"/>
      <c r="M2340" s="79"/>
      <c r="N2340" s="79"/>
    </row>
    <row r="2341" spans="1:14" s="61" customFormat="1">
      <c r="A2341" s="79"/>
      <c r="B2341" s="79"/>
      <c r="C2341" s="79"/>
      <c r="D2341" s="79"/>
      <c r="E2341" s="79"/>
      <c r="F2341" s="79"/>
      <c r="G2341" s="79"/>
      <c r="H2341" s="79"/>
      <c r="I2341" s="79"/>
      <c r="J2341" s="79"/>
      <c r="K2341" s="79"/>
      <c r="L2341" s="79"/>
      <c r="M2341" s="79"/>
      <c r="N2341" s="79"/>
    </row>
    <row r="2342" spans="1:14" s="61" customFormat="1">
      <c r="A2342" s="79"/>
      <c r="B2342" s="79"/>
      <c r="C2342" s="79"/>
      <c r="D2342" s="79"/>
      <c r="E2342" s="79"/>
      <c r="F2342" s="79"/>
      <c r="G2342" s="79"/>
      <c r="H2342" s="79"/>
      <c r="I2342" s="79"/>
      <c r="J2342" s="79"/>
      <c r="K2342" s="79"/>
      <c r="L2342" s="79"/>
      <c r="M2342" s="79"/>
      <c r="N2342" s="79"/>
    </row>
    <row r="2343" spans="1:14" s="61" customFormat="1">
      <c r="A2343" s="79"/>
      <c r="B2343" s="79"/>
      <c r="C2343" s="79"/>
      <c r="D2343" s="79"/>
      <c r="E2343" s="79"/>
      <c r="F2343" s="79"/>
      <c r="G2343" s="79"/>
      <c r="H2343" s="79"/>
      <c r="I2343" s="79"/>
      <c r="J2343" s="79"/>
      <c r="K2343" s="79"/>
      <c r="L2343" s="79"/>
      <c r="M2343" s="79"/>
      <c r="N2343" s="79"/>
    </row>
    <row r="2344" spans="1:14" s="61" customFormat="1">
      <c r="A2344" s="79"/>
      <c r="B2344" s="79"/>
      <c r="C2344" s="79"/>
      <c r="D2344" s="79"/>
      <c r="E2344" s="79"/>
      <c r="F2344" s="79"/>
      <c r="G2344" s="79"/>
      <c r="H2344" s="79"/>
      <c r="I2344" s="79"/>
      <c r="J2344" s="79"/>
      <c r="K2344" s="79"/>
      <c r="L2344" s="79"/>
      <c r="M2344" s="79"/>
      <c r="N2344" s="79"/>
    </row>
    <row r="2345" spans="1:14" s="61" customFormat="1">
      <c r="A2345" s="79"/>
      <c r="B2345" s="79"/>
      <c r="C2345" s="79"/>
      <c r="D2345" s="79"/>
      <c r="E2345" s="79"/>
      <c r="F2345" s="79"/>
      <c r="G2345" s="79"/>
      <c r="H2345" s="79"/>
      <c r="I2345" s="79"/>
      <c r="J2345" s="79"/>
      <c r="K2345" s="79"/>
      <c r="L2345" s="79"/>
      <c r="M2345" s="79"/>
      <c r="N2345" s="79"/>
    </row>
    <row r="2346" spans="1:14" s="61" customFormat="1">
      <c r="A2346" s="79"/>
      <c r="B2346" s="79"/>
      <c r="C2346" s="79"/>
      <c r="D2346" s="79"/>
      <c r="E2346" s="79"/>
      <c r="F2346" s="79"/>
      <c r="G2346" s="79"/>
      <c r="H2346" s="79"/>
      <c r="I2346" s="79"/>
      <c r="J2346" s="79"/>
      <c r="K2346" s="79"/>
      <c r="L2346" s="79"/>
      <c r="M2346" s="79"/>
      <c r="N2346" s="79"/>
    </row>
    <row r="2347" spans="1:14" s="61" customFormat="1">
      <c r="A2347" s="79"/>
      <c r="B2347" s="79"/>
      <c r="C2347" s="79"/>
      <c r="D2347" s="79"/>
      <c r="E2347" s="79"/>
      <c r="F2347" s="79"/>
      <c r="G2347" s="79"/>
      <c r="H2347" s="79"/>
      <c r="I2347" s="79"/>
      <c r="J2347" s="79"/>
      <c r="K2347" s="79"/>
      <c r="L2347" s="79"/>
      <c r="M2347" s="79"/>
      <c r="N2347" s="79"/>
    </row>
    <row r="2348" spans="1:14" s="61" customFormat="1">
      <c r="A2348" s="79"/>
      <c r="B2348" s="79"/>
      <c r="C2348" s="79"/>
      <c r="D2348" s="79"/>
      <c r="E2348" s="79"/>
      <c r="F2348" s="79"/>
      <c r="G2348" s="79"/>
      <c r="H2348" s="79"/>
      <c r="I2348" s="79"/>
      <c r="J2348" s="79"/>
      <c r="K2348" s="79"/>
      <c r="L2348" s="79"/>
      <c r="M2348" s="79"/>
      <c r="N2348" s="79"/>
    </row>
    <row r="2349" spans="1:14" s="61" customFormat="1">
      <c r="A2349" s="79"/>
      <c r="B2349" s="79"/>
      <c r="C2349" s="79"/>
      <c r="D2349" s="79"/>
      <c r="E2349" s="79"/>
      <c r="F2349" s="79"/>
      <c r="G2349" s="79"/>
      <c r="H2349" s="79"/>
      <c r="I2349" s="79"/>
      <c r="J2349" s="79"/>
      <c r="K2349" s="79"/>
      <c r="L2349" s="79"/>
      <c r="M2349" s="79"/>
      <c r="N2349" s="79"/>
    </row>
    <row r="2350" spans="1:14" s="61" customFormat="1">
      <c r="A2350" s="79"/>
      <c r="B2350" s="79"/>
      <c r="C2350" s="79"/>
      <c r="D2350" s="79"/>
      <c r="E2350" s="79"/>
      <c r="F2350" s="79"/>
      <c r="G2350" s="79"/>
      <c r="H2350" s="79"/>
      <c r="I2350" s="79"/>
      <c r="J2350" s="79"/>
      <c r="K2350" s="79"/>
      <c r="L2350" s="79"/>
      <c r="M2350" s="79"/>
      <c r="N2350" s="79"/>
    </row>
    <row r="2351" spans="1:14" s="61" customFormat="1">
      <c r="A2351" s="79"/>
      <c r="B2351" s="79"/>
      <c r="C2351" s="79"/>
      <c r="D2351" s="79"/>
      <c r="E2351" s="79"/>
      <c r="F2351" s="79"/>
      <c r="G2351" s="79"/>
      <c r="H2351" s="79"/>
      <c r="I2351" s="79"/>
      <c r="J2351" s="79"/>
      <c r="K2351" s="79"/>
      <c r="L2351" s="79"/>
      <c r="M2351" s="79"/>
      <c r="N2351" s="79"/>
    </row>
    <row r="2352" spans="1:14" s="61" customFormat="1">
      <c r="A2352" s="79"/>
      <c r="B2352" s="79"/>
      <c r="C2352" s="79"/>
      <c r="D2352" s="79"/>
      <c r="E2352" s="79"/>
      <c r="F2352" s="79"/>
      <c r="G2352" s="79"/>
      <c r="H2352" s="79"/>
      <c r="I2352" s="79"/>
      <c r="J2352" s="79"/>
      <c r="K2352" s="79"/>
      <c r="L2352" s="79"/>
      <c r="M2352" s="79"/>
      <c r="N2352" s="79"/>
    </row>
    <row r="2353" spans="1:14" s="61" customFormat="1">
      <c r="A2353" s="79"/>
      <c r="B2353" s="79"/>
      <c r="C2353" s="79"/>
      <c r="D2353" s="79"/>
      <c r="E2353" s="79"/>
      <c r="F2353" s="79"/>
      <c r="G2353" s="79"/>
      <c r="H2353" s="79"/>
      <c r="I2353" s="79"/>
      <c r="J2353" s="79"/>
      <c r="K2353" s="79"/>
      <c r="L2353" s="79"/>
      <c r="M2353" s="79"/>
      <c r="N2353" s="79"/>
    </row>
    <row r="2354" spans="1:14" s="61" customFormat="1">
      <c r="A2354" s="79"/>
      <c r="B2354" s="79"/>
      <c r="C2354" s="79"/>
      <c r="D2354" s="79"/>
      <c r="E2354" s="79"/>
      <c r="F2354" s="79"/>
      <c r="G2354" s="79"/>
      <c r="H2354" s="79"/>
      <c r="I2354" s="79"/>
      <c r="J2354" s="79"/>
      <c r="K2354" s="79"/>
      <c r="L2354" s="79"/>
      <c r="M2354" s="79"/>
      <c r="N2354" s="79"/>
    </row>
    <row r="2355" spans="1:14" s="61" customFormat="1">
      <c r="A2355" s="79"/>
      <c r="B2355" s="79"/>
      <c r="C2355" s="79"/>
      <c r="D2355" s="79"/>
      <c r="E2355" s="79"/>
      <c r="F2355" s="79"/>
      <c r="G2355" s="79"/>
      <c r="H2355" s="79"/>
      <c r="I2355" s="79"/>
      <c r="J2355" s="79"/>
      <c r="K2355" s="79"/>
      <c r="L2355" s="79"/>
      <c r="M2355" s="79"/>
      <c r="N2355" s="79"/>
    </row>
    <row r="2356" spans="1:14" s="61" customFormat="1">
      <c r="A2356" s="79"/>
      <c r="B2356" s="79"/>
      <c r="C2356" s="79"/>
      <c r="D2356" s="79"/>
      <c r="E2356" s="79"/>
      <c r="F2356" s="79"/>
      <c r="G2356" s="79"/>
      <c r="H2356" s="79"/>
      <c r="I2356" s="79"/>
      <c r="J2356" s="79"/>
      <c r="K2356" s="79"/>
      <c r="L2356" s="79"/>
      <c r="M2356" s="79"/>
      <c r="N2356" s="79"/>
    </row>
    <row r="2357" spans="1:14" s="61" customFormat="1">
      <c r="A2357" s="79"/>
      <c r="B2357" s="79"/>
      <c r="C2357" s="79"/>
      <c r="D2357" s="79"/>
      <c r="E2357" s="79"/>
      <c r="F2357" s="79"/>
      <c r="G2357" s="79"/>
      <c r="H2357" s="79"/>
      <c r="I2357" s="79"/>
      <c r="J2357" s="79"/>
      <c r="K2357" s="79"/>
      <c r="L2357" s="79"/>
      <c r="M2357" s="79"/>
      <c r="N2357" s="79"/>
    </row>
    <row r="2358" spans="1:14" s="61" customFormat="1">
      <c r="A2358" s="79"/>
      <c r="B2358" s="79"/>
      <c r="C2358" s="79"/>
      <c r="D2358" s="79"/>
      <c r="E2358" s="79"/>
      <c r="F2358" s="79"/>
      <c r="G2358" s="79"/>
      <c r="H2358" s="79"/>
      <c r="I2358" s="79"/>
      <c r="J2358" s="79"/>
      <c r="K2358" s="79"/>
      <c r="L2358" s="79"/>
      <c r="M2358" s="79"/>
      <c r="N2358" s="79"/>
    </row>
    <row r="2359" spans="1:14" s="61" customFormat="1">
      <c r="A2359" s="79"/>
      <c r="B2359" s="79"/>
      <c r="C2359" s="79"/>
      <c r="D2359" s="79"/>
      <c r="E2359" s="79"/>
      <c r="F2359" s="79"/>
      <c r="G2359" s="79"/>
      <c r="H2359" s="79"/>
      <c r="I2359" s="79"/>
      <c r="J2359" s="79"/>
      <c r="K2359" s="79"/>
      <c r="L2359" s="79"/>
      <c r="M2359" s="79"/>
      <c r="N2359" s="79"/>
    </row>
    <row r="2360" spans="1:14" s="61" customFormat="1">
      <c r="A2360" s="79"/>
      <c r="B2360" s="79"/>
      <c r="C2360" s="79"/>
      <c r="D2360" s="79"/>
      <c r="E2360" s="79"/>
      <c r="F2360" s="79"/>
      <c r="G2360" s="79"/>
      <c r="H2360" s="79"/>
      <c r="I2360" s="79"/>
      <c r="J2360" s="79"/>
      <c r="K2360" s="79"/>
      <c r="L2360" s="79"/>
      <c r="M2360" s="79"/>
      <c r="N2360" s="79"/>
    </row>
    <row r="2361" spans="1:14" s="61" customFormat="1">
      <c r="A2361" s="79"/>
      <c r="B2361" s="79"/>
      <c r="C2361" s="79"/>
      <c r="D2361" s="79"/>
      <c r="E2361" s="79"/>
      <c r="F2361" s="79"/>
      <c r="G2361" s="79"/>
      <c r="H2361" s="79"/>
      <c r="I2361" s="79"/>
      <c r="J2361" s="79"/>
      <c r="K2361" s="79"/>
      <c r="L2361" s="79"/>
      <c r="M2361" s="79"/>
      <c r="N2361" s="79"/>
    </row>
    <row r="2362" spans="1:14" s="61" customFormat="1">
      <c r="A2362" s="79"/>
      <c r="B2362" s="79"/>
      <c r="C2362" s="79"/>
      <c r="D2362" s="79"/>
      <c r="E2362" s="79"/>
      <c r="F2362" s="79"/>
      <c r="G2362" s="79"/>
      <c r="H2362" s="79"/>
      <c r="I2362" s="79"/>
      <c r="J2362" s="79"/>
      <c r="K2362" s="79"/>
      <c r="L2362" s="79"/>
      <c r="M2362" s="79"/>
      <c r="N2362" s="79"/>
    </row>
    <row r="2363" spans="1:14" s="61" customFormat="1">
      <c r="A2363" s="79"/>
      <c r="B2363" s="79"/>
      <c r="C2363" s="79"/>
      <c r="D2363" s="79"/>
      <c r="E2363" s="79"/>
      <c r="F2363" s="79"/>
      <c r="G2363" s="79"/>
      <c r="H2363" s="79"/>
      <c r="I2363" s="79"/>
      <c r="J2363" s="79"/>
      <c r="K2363" s="79"/>
      <c r="L2363" s="79"/>
      <c r="M2363" s="79"/>
      <c r="N2363" s="79"/>
    </row>
    <row r="2364" spans="1:14" s="61" customFormat="1">
      <c r="A2364" s="79"/>
      <c r="B2364" s="79"/>
      <c r="C2364" s="79"/>
      <c r="D2364" s="79"/>
      <c r="E2364" s="79"/>
      <c r="F2364" s="79"/>
      <c r="G2364" s="79"/>
      <c r="H2364" s="79"/>
      <c r="I2364" s="79"/>
      <c r="J2364" s="79"/>
      <c r="K2364" s="79"/>
      <c r="L2364" s="79"/>
      <c r="M2364" s="79"/>
      <c r="N2364" s="79"/>
    </row>
    <row r="2365" spans="1:14" s="61" customFormat="1">
      <c r="A2365" s="79"/>
      <c r="B2365" s="79"/>
      <c r="C2365" s="79"/>
      <c r="D2365" s="79"/>
      <c r="E2365" s="79"/>
      <c r="F2365" s="79"/>
      <c r="G2365" s="79"/>
      <c r="H2365" s="79"/>
      <c r="I2365" s="79"/>
      <c r="J2365" s="79"/>
      <c r="K2365" s="79"/>
      <c r="L2365" s="79"/>
      <c r="M2365" s="79"/>
      <c r="N2365" s="79"/>
    </row>
    <row r="2366" spans="1:14" s="61" customFormat="1">
      <c r="A2366" s="79"/>
      <c r="B2366" s="79"/>
      <c r="C2366" s="79"/>
      <c r="D2366" s="79"/>
      <c r="E2366" s="79"/>
      <c r="F2366" s="79"/>
      <c r="G2366" s="79"/>
      <c r="H2366" s="79"/>
      <c r="I2366" s="79"/>
      <c r="J2366" s="79"/>
      <c r="K2366" s="79"/>
      <c r="L2366" s="79"/>
      <c r="M2366" s="79"/>
      <c r="N2366" s="79"/>
    </row>
    <row r="2367" spans="1:14" s="61" customFormat="1">
      <c r="A2367" s="79"/>
      <c r="B2367" s="79"/>
      <c r="C2367" s="79"/>
      <c r="D2367" s="79"/>
      <c r="E2367" s="79"/>
      <c r="F2367" s="79"/>
      <c r="G2367" s="79"/>
      <c r="H2367" s="79"/>
      <c r="I2367" s="79"/>
      <c r="J2367" s="79"/>
      <c r="K2367" s="79"/>
      <c r="L2367" s="79"/>
      <c r="M2367" s="79"/>
      <c r="N2367" s="79"/>
    </row>
    <row r="2368" spans="1:14" s="61" customFormat="1">
      <c r="A2368" s="79"/>
      <c r="B2368" s="79"/>
      <c r="C2368" s="79"/>
      <c r="D2368" s="79"/>
      <c r="E2368" s="79"/>
      <c r="F2368" s="79"/>
      <c r="G2368" s="79"/>
      <c r="H2368" s="79"/>
      <c r="I2368" s="79"/>
      <c r="J2368" s="79"/>
      <c r="K2368" s="79"/>
      <c r="L2368" s="79"/>
      <c r="M2368" s="79"/>
      <c r="N2368" s="79"/>
    </row>
    <row r="2369" spans="1:14" s="61" customFormat="1">
      <c r="A2369" s="79"/>
      <c r="B2369" s="79"/>
      <c r="C2369" s="79"/>
      <c r="D2369" s="79"/>
      <c r="E2369" s="79"/>
      <c r="F2369" s="79"/>
      <c r="G2369" s="79"/>
      <c r="H2369" s="79"/>
      <c r="I2369" s="79"/>
      <c r="J2369" s="79"/>
      <c r="K2369" s="79"/>
      <c r="L2369" s="79"/>
      <c r="M2369" s="79"/>
      <c r="N2369" s="79"/>
    </row>
    <row r="2370" spans="1:14" s="61" customFormat="1">
      <c r="A2370" s="79"/>
      <c r="B2370" s="79"/>
      <c r="C2370" s="79"/>
      <c r="D2370" s="79"/>
      <c r="E2370" s="79"/>
      <c r="F2370" s="79"/>
      <c r="G2370" s="79"/>
      <c r="H2370" s="79"/>
      <c r="I2370" s="79"/>
      <c r="J2370" s="79"/>
      <c r="K2370" s="79"/>
      <c r="L2370" s="79"/>
      <c r="M2370" s="79"/>
      <c r="N2370" s="79"/>
    </row>
    <row r="2371" spans="1:14" s="61" customFormat="1">
      <c r="A2371" s="79"/>
      <c r="B2371" s="79"/>
      <c r="C2371" s="79"/>
      <c r="D2371" s="79"/>
      <c r="E2371" s="79"/>
      <c r="F2371" s="79"/>
      <c r="G2371" s="79"/>
      <c r="H2371" s="79"/>
      <c r="I2371" s="79"/>
      <c r="J2371" s="79"/>
      <c r="K2371" s="79"/>
      <c r="L2371" s="79"/>
      <c r="M2371" s="79"/>
      <c r="N2371" s="79"/>
    </row>
    <row r="2372" spans="1:14" s="61" customFormat="1">
      <c r="A2372" s="79"/>
      <c r="B2372" s="79"/>
      <c r="C2372" s="79"/>
      <c r="D2372" s="79"/>
      <c r="E2372" s="79"/>
      <c r="F2372" s="79"/>
      <c r="G2372" s="79"/>
      <c r="H2372" s="79"/>
      <c r="I2372" s="79"/>
      <c r="J2372" s="79"/>
      <c r="K2372" s="79"/>
      <c r="L2372" s="79"/>
      <c r="M2372" s="79"/>
      <c r="N2372" s="79"/>
    </row>
    <row r="2373" spans="1:14" s="61" customFormat="1">
      <c r="A2373" s="79"/>
      <c r="B2373" s="79"/>
      <c r="C2373" s="79"/>
      <c r="D2373" s="79"/>
      <c r="E2373" s="79"/>
      <c r="F2373" s="79"/>
      <c r="G2373" s="79"/>
      <c r="H2373" s="79"/>
      <c r="I2373" s="79"/>
      <c r="J2373" s="79"/>
      <c r="K2373" s="79"/>
      <c r="L2373" s="79"/>
      <c r="M2373" s="79"/>
      <c r="N2373" s="79"/>
    </row>
    <row r="2374" spans="1:14" s="61" customFormat="1">
      <c r="A2374" s="79"/>
      <c r="B2374" s="79"/>
      <c r="C2374" s="79"/>
      <c r="D2374" s="79"/>
      <c r="E2374" s="79"/>
      <c r="F2374" s="79"/>
      <c r="G2374" s="79"/>
      <c r="H2374" s="79"/>
      <c r="I2374" s="79"/>
      <c r="J2374" s="79"/>
      <c r="K2374" s="79"/>
      <c r="L2374" s="79"/>
      <c r="M2374" s="79"/>
      <c r="N2374" s="79"/>
    </row>
    <row r="2375" spans="1:14" s="61" customFormat="1">
      <c r="A2375" s="79"/>
      <c r="B2375" s="79"/>
      <c r="C2375" s="79"/>
      <c r="D2375" s="79"/>
      <c r="E2375" s="79"/>
      <c r="F2375" s="79"/>
      <c r="G2375" s="79"/>
      <c r="H2375" s="79"/>
      <c r="I2375" s="79"/>
      <c r="J2375" s="79"/>
      <c r="K2375" s="79"/>
      <c r="L2375" s="79"/>
      <c r="M2375" s="79"/>
      <c r="N2375" s="79"/>
    </row>
    <row r="2376" spans="1:14" s="61" customFormat="1">
      <c r="A2376" s="79"/>
      <c r="B2376" s="79"/>
      <c r="C2376" s="79"/>
      <c r="D2376" s="79"/>
      <c r="E2376" s="79"/>
      <c r="F2376" s="79"/>
      <c r="G2376" s="79"/>
      <c r="H2376" s="79"/>
      <c r="I2376" s="79"/>
      <c r="J2376" s="79"/>
      <c r="K2376" s="79"/>
      <c r="L2376" s="79"/>
      <c r="M2376" s="79"/>
      <c r="N2376" s="79"/>
    </row>
    <row r="2377" spans="1:14" s="61" customFormat="1">
      <c r="A2377" s="79"/>
      <c r="B2377" s="79"/>
      <c r="C2377" s="79"/>
      <c r="D2377" s="79"/>
      <c r="E2377" s="79"/>
      <c r="F2377" s="79"/>
      <c r="G2377" s="79"/>
      <c r="H2377" s="79"/>
      <c r="I2377" s="79"/>
      <c r="J2377" s="79"/>
      <c r="K2377" s="79"/>
      <c r="L2377" s="79"/>
      <c r="M2377" s="79"/>
      <c r="N2377" s="79"/>
    </row>
    <row r="2378" spans="1:14" s="61" customFormat="1">
      <c r="A2378" s="79"/>
      <c r="B2378" s="79"/>
      <c r="C2378" s="79"/>
      <c r="D2378" s="79"/>
      <c r="E2378" s="79"/>
      <c r="F2378" s="79"/>
      <c r="G2378" s="79"/>
      <c r="H2378" s="79"/>
      <c r="I2378" s="79"/>
      <c r="J2378" s="79"/>
      <c r="K2378" s="79"/>
      <c r="L2378" s="79"/>
      <c r="M2378" s="79"/>
      <c r="N2378" s="79"/>
    </row>
    <row r="2379" spans="1:14" s="61" customFormat="1">
      <c r="A2379" s="79"/>
      <c r="B2379" s="79"/>
      <c r="C2379" s="79"/>
      <c r="D2379" s="79"/>
      <c r="E2379" s="79"/>
      <c r="F2379" s="79"/>
      <c r="G2379" s="79"/>
      <c r="H2379" s="79"/>
      <c r="I2379" s="79"/>
      <c r="J2379" s="79"/>
      <c r="K2379" s="79"/>
      <c r="L2379" s="79"/>
      <c r="M2379" s="79"/>
      <c r="N2379" s="79"/>
    </row>
    <row r="2380" spans="1:14" s="61" customFormat="1">
      <c r="A2380" s="79"/>
      <c r="B2380" s="79"/>
      <c r="C2380" s="79"/>
      <c r="D2380" s="79"/>
      <c r="E2380" s="79"/>
      <c r="F2380" s="79"/>
      <c r="G2380" s="79"/>
      <c r="H2380" s="79"/>
      <c r="I2380" s="79"/>
      <c r="J2380" s="79"/>
      <c r="K2380" s="79"/>
      <c r="L2380" s="79"/>
      <c r="M2380" s="79"/>
      <c r="N2380" s="79"/>
    </row>
    <row r="2381" spans="1:14" s="61" customFormat="1">
      <c r="A2381" s="79"/>
      <c r="B2381" s="79"/>
      <c r="C2381" s="79"/>
      <c r="D2381" s="79"/>
      <c r="E2381" s="79"/>
      <c r="F2381" s="79"/>
      <c r="G2381" s="79"/>
      <c r="H2381" s="79"/>
      <c r="I2381" s="79"/>
      <c r="J2381" s="79"/>
      <c r="K2381" s="79"/>
      <c r="L2381" s="79"/>
      <c r="M2381" s="79"/>
      <c r="N2381" s="79"/>
    </row>
    <row r="2382" spans="1:14" s="61" customFormat="1">
      <c r="A2382" s="79"/>
      <c r="B2382" s="79"/>
      <c r="C2382" s="79"/>
      <c r="D2382" s="79"/>
      <c r="E2382" s="79"/>
      <c r="F2382" s="79"/>
      <c r="G2382" s="79"/>
      <c r="H2382" s="79"/>
      <c r="I2382" s="79"/>
      <c r="J2382" s="79"/>
      <c r="K2382" s="79"/>
      <c r="L2382" s="79"/>
      <c r="M2382" s="79"/>
      <c r="N2382" s="79"/>
    </row>
    <row r="2383" spans="1:14" s="61" customFormat="1">
      <c r="A2383" s="79"/>
      <c r="B2383" s="79"/>
      <c r="C2383" s="79"/>
      <c r="D2383" s="79"/>
      <c r="E2383" s="79"/>
      <c r="F2383" s="79"/>
      <c r="G2383" s="79"/>
      <c r="H2383" s="79"/>
      <c r="I2383" s="79"/>
      <c r="J2383" s="79"/>
      <c r="K2383" s="79"/>
      <c r="L2383" s="79"/>
      <c r="M2383" s="79"/>
      <c r="N2383" s="79"/>
    </row>
    <row r="2384" spans="1:14" s="61" customFormat="1">
      <c r="A2384" s="79"/>
      <c r="B2384" s="79"/>
      <c r="C2384" s="79"/>
      <c r="D2384" s="79"/>
      <c r="E2384" s="79"/>
      <c r="F2384" s="79"/>
      <c r="G2384" s="79"/>
      <c r="H2384" s="79"/>
      <c r="I2384" s="79"/>
      <c r="J2384" s="79"/>
      <c r="K2384" s="79"/>
      <c r="L2384" s="79"/>
      <c r="M2384" s="79"/>
      <c r="N2384" s="79"/>
    </row>
    <row r="2385" spans="1:14" s="61" customFormat="1">
      <c r="A2385" s="79"/>
      <c r="B2385" s="79"/>
      <c r="C2385" s="79"/>
      <c r="D2385" s="79"/>
      <c r="E2385" s="79"/>
      <c r="F2385" s="79"/>
      <c r="G2385" s="79"/>
      <c r="H2385" s="79"/>
      <c r="I2385" s="79"/>
      <c r="J2385" s="79"/>
      <c r="K2385" s="79"/>
      <c r="L2385" s="79"/>
      <c r="M2385" s="79"/>
      <c r="N2385" s="79"/>
    </row>
    <row r="2386" spans="1:14" s="61" customFormat="1">
      <c r="A2386" s="79"/>
      <c r="B2386" s="79"/>
      <c r="C2386" s="79"/>
      <c r="D2386" s="79"/>
      <c r="E2386" s="79"/>
      <c r="F2386" s="79"/>
      <c r="G2386" s="79"/>
      <c r="H2386" s="79"/>
      <c r="I2386" s="79"/>
      <c r="J2386" s="79"/>
      <c r="K2386" s="79"/>
      <c r="L2386" s="79"/>
      <c r="M2386" s="79"/>
      <c r="N2386" s="79"/>
    </row>
    <row r="2387" spans="1:14" s="61" customFormat="1">
      <c r="A2387" s="79"/>
      <c r="B2387" s="79"/>
      <c r="C2387" s="79"/>
      <c r="D2387" s="79"/>
      <c r="E2387" s="79"/>
      <c r="F2387" s="79"/>
      <c r="G2387" s="79"/>
      <c r="H2387" s="79"/>
      <c r="I2387" s="79"/>
      <c r="J2387" s="79"/>
      <c r="K2387" s="79"/>
      <c r="L2387" s="79"/>
      <c r="M2387" s="79"/>
      <c r="N2387" s="79"/>
    </row>
    <row r="2388" spans="1:14" s="61" customFormat="1">
      <c r="A2388" s="79"/>
      <c r="B2388" s="79"/>
      <c r="C2388" s="79"/>
      <c r="D2388" s="79"/>
      <c r="E2388" s="79"/>
      <c r="F2388" s="79"/>
      <c r="G2388" s="79"/>
      <c r="H2388" s="79"/>
      <c r="I2388" s="79"/>
      <c r="J2388" s="79"/>
      <c r="K2388" s="79"/>
      <c r="L2388" s="79"/>
      <c r="M2388" s="79"/>
      <c r="N2388" s="79"/>
    </row>
    <row r="2389" spans="1:14" s="61" customFormat="1">
      <c r="A2389" s="79"/>
      <c r="B2389" s="79"/>
      <c r="C2389" s="79"/>
      <c r="D2389" s="79"/>
      <c r="E2389" s="79"/>
      <c r="F2389" s="79"/>
      <c r="G2389" s="79"/>
      <c r="H2389" s="79"/>
      <c r="I2389" s="79"/>
      <c r="J2389" s="79"/>
      <c r="K2389" s="79"/>
      <c r="L2389" s="79"/>
      <c r="M2389" s="79"/>
      <c r="N2389" s="79"/>
    </row>
    <row r="2390" spans="1:14" s="61" customFormat="1">
      <c r="A2390" s="79"/>
      <c r="B2390" s="79"/>
      <c r="C2390" s="79"/>
      <c r="D2390" s="79"/>
      <c r="E2390" s="79"/>
      <c r="F2390" s="79"/>
      <c r="G2390" s="79"/>
      <c r="H2390" s="79"/>
      <c r="I2390" s="79"/>
      <c r="J2390" s="79"/>
      <c r="K2390" s="79"/>
      <c r="L2390" s="79"/>
      <c r="M2390" s="79"/>
      <c r="N2390" s="79"/>
    </row>
    <row r="2391" spans="1:14" s="61" customFormat="1">
      <c r="A2391" s="79"/>
      <c r="B2391" s="79"/>
      <c r="C2391" s="79"/>
      <c r="D2391" s="79"/>
      <c r="E2391" s="79"/>
      <c r="F2391" s="79"/>
      <c r="G2391" s="79"/>
      <c r="H2391" s="79"/>
      <c r="I2391" s="79"/>
      <c r="J2391" s="79"/>
      <c r="K2391" s="79"/>
      <c r="L2391" s="79"/>
      <c r="M2391" s="79"/>
      <c r="N2391" s="79"/>
    </row>
    <row r="2392" spans="1:14" s="61" customFormat="1">
      <c r="A2392" s="79"/>
      <c r="B2392" s="79"/>
      <c r="C2392" s="79"/>
      <c r="D2392" s="79"/>
      <c r="E2392" s="79"/>
      <c r="F2392" s="79"/>
      <c r="G2392" s="79"/>
      <c r="H2392" s="79"/>
      <c r="I2392" s="79"/>
      <c r="J2392" s="79"/>
      <c r="K2392" s="79"/>
      <c r="L2392" s="79"/>
      <c r="M2392" s="79"/>
      <c r="N2392" s="79"/>
    </row>
    <row r="2393" spans="1:14" s="61" customFormat="1">
      <c r="A2393" s="79"/>
      <c r="B2393" s="79"/>
      <c r="C2393" s="79"/>
      <c r="D2393" s="79"/>
      <c r="E2393" s="79"/>
      <c r="F2393" s="79"/>
      <c r="G2393" s="79"/>
      <c r="H2393" s="79"/>
      <c r="I2393" s="79"/>
      <c r="J2393" s="79"/>
      <c r="K2393" s="79"/>
      <c r="L2393" s="79"/>
      <c r="M2393" s="79"/>
      <c r="N2393" s="79"/>
    </row>
    <row r="2394" spans="1:14" s="61" customFormat="1">
      <c r="A2394" s="79"/>
      <c r="B2394" s="79"/>
      <c r="C2394" s="79"/>
      <c r="D2394" s="79"/>
      <c r="E2394" s="79"/>
      <c r="F2394" s="79"/>
      <c r="G2394" s="79"/>
      <c r="H2394" s="79"/>
      <c r="I2394" s="79"/>
      <c r="J2394" s="79"/>
      <c r="K2394" s="79"/>
      <c r="L2394" s="79"/>
      <c r="M2394" s="79"/>
      <c r="N2394" s="79"/>
    </row>
    <row r="2395" spans="1:14" s="61" customFormat="1">
      <c r="A2395" s="79"/>
      <c r="B2395" s="79"/>
      <c r="C2395" s="79"/>
      <c r="D2395" s="79"/>
      <c r="E2395" s="79"/>
      <c r="F2395" s="79"/>
      <c r="G2395" s="79"/>
      <c r="H2395" s="79"/>
      <c r="I2395" s="79"/>
      <c r="J2395" s="79"/>
      <c r="K2395" s="79"/>
      <c r="L2395" s="79"/>
      <c r="M2395" s="79"/>
      <c r="N2395" s="79"/>
    </row>
    <row r="2396" spans="1:14" s="61" customFormat="1">
      <c r="A2396" s="79"/>
      <c r="B2396" s="79"/>
      <c r="C2396" s="79"/>
      <c r="D2396" s="79"/>
      <c r="E2396" s="79"/>
      <c r="F2396" s="79"/>
      <c r="G2396" s="79"/>
      <c r="H2396" s="79"/>
      <c r="I2396" s="79"/>
      <c r="J2396" s="79"/>
      <c r="K2396" s="79"/>
      <c r="L2396" s="79"/>
      <c r="M2396" s="79"/>
      <c r="N2396" s="79"/>
    </row>
    <row r="2397" spans="1:14" s="61" customFormat="1">
      <c r="A2397" s="79"/>
      <c r="B2397" s="79"/>
      <c r="C2397" s="79"/>
      <c r="D2397" s="79"/>
      <c r="E2397" s="79"/>
      <c r="F2397" s="79"/>
      <c r="G2397" s="79"/>
      <c r="H2397" s="79"/>
      <c r="I2397" s="79"/>
      <c r="J2397" s="79"/>
      <c r="K2397" s="79"/>
      <c r="L2397" s="79"/>
      <c r="M2397" s="79"/>
      <c r="N2397" s="79"/>
    </row>
    <row r="2398" spans="1:14" s="61" customFormat="1">
      <c r="A2398" s="79"/>
      <c r="B2398" s="79"/>
      <c r="C2398" s="79"/>
      <c r="D2398" s="79"/>
      <c r="E2398" s="79"/>
      <c r="F2398" s="79"/>
      <c r="G2398" s="79"/>
      <c r="H2398" s="79"/>
      <c r="I2398" s="79"/>
      <c r="J2398" s="79"/>
      <c r="K2398" s="79"/>
      <c r="L2398" s="79"/>
      <c r="M2398" s="79"/>
      <c r="N2398" s="79"/>
    </row>
    <row r="2399" spans="1:14" s="61" customFormat="1">
      <c r="A2399" s="79"/>
      <c r="B2399" s="79"/>
      <c r="C2399" s="79"/>
      <c r="D2399" s="79"/>
      <c r="E2399" s="79"/>
      <c r="F2399" s="79"/>
      <c r="G2399" s="79"/>
      <c r="H2399" s="79"/>
      <c r="I2399" s="79"/>
      <c r="J2399" s="79"/>
      <c r="K2399" s="79"/>
      <c r="L2399" s="79"/>
      <c r="M2399" s="79"/>
      <c r="N2399" s="79"/>
    </row>
    <row r="2400" spans="1:14" s="61" customFormat="1">
      <c r="A2400" s="79"/>
      <c r="B2400" s="79"/>
      <c r="C2400" s="79"/>
      <c r="D2400" s="79"/>
      <c r="E2400" s="79"/>
      <c r="F2400" s="79"/>
      <c r="G2400" s="79"/>
      <c r="H2400" s="79"/>
      <c r="I2400" s="79"/>
      <c r="J2400" s="79"/>
      <c r="K2400" s="79"/>
      <c r="L2400" s="79"/>
      <c r="M2400" s="79"/>
      <c r="N2400" s="79"/>
    </row>
    <row r="2401" spans="1:14" s="61" customFormat="1">
      <c r="A2401" s="79"/>
      <c r="B2401" s="79"/>
      <c r="C2401" s="79"/>
      <c r="D2401" s="79"/>
      <c r="E2401" s="79"/>
      <c r="F2401" s="79"/>
      <c r="G2401" s="79"/>
      <c r="H2401" s="79"/>
      <c r="I2401" s="79"/>
      <c r="J2401" s="79"/>
      <c r="K2401" s="79"/>
      <c r="L2401" s="79"/>
      <c r="M2401" s="79"/>
      <c r="N2401" s="79"/>
    </row>
    <row r="2402" spans="1:14" s="61" customFormat="1">
      <c r="A2402" s="79"/>
      <c r="B2402" s="79"/>
      <c r="C2402" s="79"/>
      <c r="D2402" s="79"/>
      <c r="E2402" s="79"/>
      <c r="F2402" s="79"/>
      <c r="G2402" s="79"/>
      <c r="H2402" s="79"/>
      <c r="I2402" s="79"/>
      <c r="J2402" s="79"/>
      <c r="K2402" s="79"/>
      <c r="L2402" s="79"/>
      <c r="M2402" s="79"/>
      <c r="N2402" s="79"/>
    </row>
    <row r="2403" spans="1:14" s="61" customFormat="1">
      <c r="A2403" s="79"/>
      <c r="B2403" s="79"/>
      <c r="C2403" s="79"/>
      <c r="D2403" s="79"/>
      <c r="E2403" s="79"/>
      <c r="F2403" s="79"/>
      <c r="G2403" s="79"/>
      <c r="H2403" s="79"/>
      <c r="I2403" s="79"/>
      <c r="J2403" s="79"/>
      <c r="K2403" s="79"/>
      <c r="L2403" s="79"/>
      <c r="M2403" s="79"/>
      <c r="N2403" s="79"/>
    </row>
    <row r="2404" spans="1:14" s="61" customFormat="1">
      <c r="A2404" s="79"/>
      <c r="B2404" s="79"/>
      <c r="C2404" s="79"/>
      <c r="D2404" s="79"/>
      <c r="E2404" s="79"/>
      <c r="F2404" s="79"/>
      <c r="G2404" s="79"/>
      <c r="H2404" s="79"/>
      <c r="I2404" s="79"/>
      <c r="J2404" s="79"/>
      <c r="K2404" s="79"/>
      <c r="L2404" s="79"/>
      <c r="M2404" s="79"/>
      <c r="N2404" s="79"/>
    </row>
    <row r="2405" spans="1:14" s="61" customFormat="1">
      <c r="A2405" s="79"/>
      <c r="B2405" s="79"/>
      <c r="C2405" s="79"/>
      <c r="D2405" s="79"/>
      <c r="E2405" s="79"/>
      <c r="F2405" s="79"/>
      <c r="G2405" s="79"/>
      <c r="H2405" s="79"/>
      <c r="I2405" s="79"/>
      <c r="J2405" s="79"/>
      <c r="K2405" s="79"/>
      <c r="L2405" s="79"/>
      <c r="M2405" s="79"/>
      <c r="N2405" s="79"/>
    </row>
    <row r="2406" spans="1:14" s="61" customFormat="1">
      <c r="A2406" s="79"/>
      <c r="B2406" s="79"/>
      <c r="C2406" s="79"/>
      <c r="D2406" s="79"/>
      <c r="E2406" s="79"/>
      <c r="F2406" s="79"/>
      <c r="G2406" s="79"/>
      <c r="H2406" s="79"/>
      <c r="I2406" s="79"/>
      <c r="J2406" s="79"/>
      <c r="K2406" s="79"/>
      <c r="L2406" s="79"/>
      <c r="M2406" s="79"/>
      <c r="N2406" s="79"/>
    </row>
    <row r="2407" spans="1:14" s="61" customFormat="1">
      <c r="A2407" s="79"/>
      <c r="B2407" s="79"/>
      <c r="C2407" s="79"/>
      <c r="D2407" s="79"/>
      <c r="E2407" s="79"/>
      <c r="F2407" s="79"/>
      <c r="G2407" s="79"/>
      <c r="H2407" s="79"/>
      <c r="I2407" s="79"/>
      <c r="J2407" s="79"/>
      <c r="K2407" s="79"/>
      <c r="L2407" s="79"/>
      <c r="M2407" s="79"/>
      <c r="N2407" s="79"/>
    </row>
    <row r="2408" spans="1:14" s="61" customFormat="1">
      <c r="A2408" s="79"/>
      <c r="B2408" s="79"/>
      <c r="C2408" s="79"/>
      <c r="D2408" s="79"/>
      <c r="E2408" s="79"/>
      <c r="F2408" s="79"/>
      <c r="G2408" s="79"/>
      <c r="H2408" s="79"/>
      <c r="I2408" s="79"/>
      <c r="J2408" s="79"/>
      <c r="K2408" s="79"/>
      <c r="L2408" s="79"/>
      <c r="M2408" s="79"/>
      <c r="N2408" s="79"/>
    </row>
    <row r="2409" spans="1:14" s="61" customFormat="1">
      <c r="A2409" s="79"/>
      <c r="B2409" s="79"/>
      <c r="C2409" s="79"/>
      <c r="D2409" s="79"/>
      <c r="E2409" s="79"/>
      <c r="F2409" s="79"/>
      <c r="G2409" s="79"/>
      <c r="H2409" s="79"/>
      <c r="I2409" s="79"/>
      <c r="J2409" s="79"/>
      <c r="K2409" s="79"/>
      <c r="L2409" s="79"/>
      <c r="M2409" s="79"/>
      <c r="N2409" s="79"/>
    </row>
    <row r="2410" spans="1:14" s="61" customFormat="1">
      <c r="A2410" s="79"/>
      <c r="B2410" s="79"/>
      <c r="C2410" s="79"/>
      <c r="D2410" s="79"/>
      <c r="E2410" s="79"/>
      <c r="F2410" s="79"/>
      <c r="G2410" s="79"/>
      <c r="H2410" s="79"/>
      <c r="I2410" s="79"/>
      <c r="J2410" s="79"/>
      <c r="K2410" s="79"/>
      <c r="L2410" s="79"/>
      <c r="M2410" s="79"/>
      <c r="N2410" s="79"/>
    </row>
    <row r="2411" spans="1:14" s="61" customFormat="1">
      <c r="A2411" s="79"/>
      <c r="B2411" s="79"/>
      <c r="C2411" s="79"/>
      <c r="D2411" s="79"/>
      <c r="E2411" s="79"/>
      <c r="F2411" s="79"/>
      <c r="G2411" s="79"/>
      <c r="H2411" s="79"/>
      <c r="I2411" s="79"/>
      <c r="J2411" s="79"/>
      <c r="K2411" s="79"/>
      <c r="L2411" s="79"/>
      <c r="M2411" s="79"/>
      <c r="N2411" s="79"/>
    </row>
    <row r="2412" spans="1:14" s="61" customFormat="1">
      <c r="A2412" s="79"/>
      <c r="B2412" s="79"/>
      <c r="C2412" s="79"/>
      <c r="D2412" s="79"/>
      <c r="E2412" s="79"/>
      <c r="F2412" s="79"/>
      <c r="G2412" s="79"/>
      <c r="H2412" s="79"/>
      <c r="I2412" s="79"/>
      <c r="J2412" s="79"/>
      <c r="K2412" s="79"/>
      <c r="L2412" s="79"/>
      <c r="M2412" s="79"/>
      <c r="N2412" s="79"/>
    </row>
    <row r="2413" spans="1:14" s="61" customFormat="1">
      <c r="A2413" s="79"/>
      <c r="B2413" s="79"/>
      <c r="C2413" s="79"/>
      <c r="D2413" s="79"/>
      <c r="E2413" s="79"/>
      <c r="F2413" s="79"/>
      <c r="G2413" s="79"/>
      <c r="H2413" s="79"/>
      <c r="I2413" s="79"/>
      <c r="J2413" s="79"/>
      <c r="K2413" s="79"/>
      <c r="L2413" s="79"/>
      <c r="M2413" s="79"/>
      <c r="N2413" s="79"/>
    </row>
    <row r="2414" spans="1:14" s="61" customFormat="1">
      <c r="A2414" s="79"/>
      <c r="B2414" s="79"/>
      <c r="C2414" s="79"/>
      <c r="D2414" s="79"/>
      <c r="E2414" s="79"/>
      <c r="F2414" s="79"/>
      <c r="G2414" s="79"/>
      <c r="H2414" s="79"/>
      <c r="I2414" s="79"/>
      <c r="J2414" s="79"/>
      <c r="K2414" s="79"/>
      <c r="L2414" s="79"/>
      <c r="M2414" s="79"/>
      <c r="N2414" s="79"/>
    </row>
    <row r="2415" spans="1:14" s="61" customFormat="1">
      <c r="A2415" s="79"/>
      <c r="B2415" s="79"/>
      <c r="C2415" s="79"/>
      <c r="D2415" s="79"/>
      <c r="E2415" s="79"/>
      <c r="F2415" s="79"/>
      <c r="G2415" s="79"/>
      <c r="H2415" s="79"/>
      <c r="I2415" s="79"/>
      <c r="J2415" s="79"/>
      <c r="K2415" s="79"/>
      <c r="L2415" s="79"/>
      <c r="M2415" s="79"/>
      <c r="N2415" s="79"/>
    </row>
    <row r="2416" spans="1:14">
      <c r="A2416"/>
      <c r="B2416"/>
      <c r="C2416"/>
      <c r="D2416"/>
      <c r="E2416"/>
      <c r="F2416"/>
      <c r="G2416"/>
      <c r="H2416"/>
      <c r="I2416"/>
      <c r="J2416"/>
      <c r="K2416"/>
      <c r="L2416"/>
      <c r="M2416"/>
      <c r="N2416"/>
    </row>
    <row r="2417" spans="1:14">
      <c r="A2417"/>
      <c r="B2417"/>
      <c r="C2417"/>
      <c r="D2417"/>
      <c r="E2417"/>
      <c r="F2417"/>
      <c r="G2417"/>
      <c r="H2417"/>
      <c r="I2417"/>
      <c r="J2417"/>
      <c r="K2417"/>
      <c r="L2417"/>
      <c r="M2417"/>
      <c r="N2417"/>
    </row>
    <row r="2418" spans="1:14">
      <c r="A2418"/>
      <c r="B2418"/>
      <c r="C2418"/>
      <c r="D2418"/>
      <c r="E2418"/>
      <c r="F2418"/>
      <c r="G2418"/>
      <c r="H2418"/>
      <c r="I2418"/>
      <c r="J2418"/>
      <c r="K2418"/>
      <c r="L2418"/>
      <c r="M2418"/>
      <c r="N2418"/>
    </row>
    <row r="2419" spans="1:14">
      <c r="A2419"/>
      <c r="B2419"/>
      <c r="C2419"/>
      <c r="D2419"/>
      <c r="E2419"/>
      <c r="F2419"/>
      <c r="G2419"/>
      <c r="H2419"/>
      <c r="I2419"/>
      <c r="J2419"/>
      <c r="K2419"/>
      <c r="L2419"/>
      <c r="M2419"/>
      <c r="N2419"/>
    </row>
    <row r="2420" spans="1:14">
      <c r="A2420"/>
      <c r="B2420"/>
      <c r="C2420"/>
      <c r="D2420"/>
      <c r="E2420"/>
      <c r="F2420"/>
      <c r="G2420"/>
      <c r="H2420"/>
      <c r="I2420"/>
      <c r="J2420"/>
      <c r="K2420"/>
      <c r="L2420"/>
      <c r="M2420"/>
      <c r="N2420"/>
    </row>
    <row r="2421" spans="1:14">
      <c r="A2421"/>
      <c r="B2421"/>
      <c r="C2421"/>
      <c r="D2421"/>
      <c r="E2421"/>
      <c r="F2421"/>
      <c r="G2421"/>
      <c r="H2421"/>
      <c r="I2421"/>
      <c r="J2421"/>
      <c r="K2421"/>
      <c r="L2421"/>
      <c r="M2421"/>
      <c r="N2421"/>
    </row>
    <row r="2422" spans="1:14">
      <c r="A2422"/>
      <c r="B2422"/>
      <c r="C2422"/>
      <c r="D2422"/>
      <c r="E2422"/>
      <c r="F2422"/>
      <c r="G2422"/>
      <c r="H2422"/>
      <c r="I2422"/>
      <c r="J2422"/>
      <c r="K2422"/>
      <c r="L2422"/>
      <c r="M2422"/>
      <c r="N2422"/>
    </row>
    <row r="2423" spans="1:14">
      <c r="A2423"/>
      <c r="B2423"/>
      <c r="C2423"/>
      <c r="D2423"/>
      <c r="E2423"/>
      <c r="F2423"/>
      <c r="G2423"/>
      <c r="H2423"/>
      <c r="I2423"/>
      <c r="J2423"/>
      <c r="K2423"/>
      <c r="L2423"/>
      <c r="M2423"/>
      <c r="N2423"/>
    </row>
    <row r="2424" spans="1:14">
      <c r="A2424"/>
      <c r="B2424"/>
      <c r="C2424"/>
      <c r="D2424"/>
      <c r="E2424"/>
      <c r="F2424"/>
      <c r="G2424"/>
      <c r="H2424"/>
      <c r="I2424"/>
      <c r="J2424"/>
      <c r="K2424"/>
      <c r="L2424"/>
      <c r="M2424"/>
      <c r="N2424"/>
    </row>
    <row r="2425" spans="1:14">
      <c r="A2425"/>
      <c r="B2425"/>
      <c r="C2425"/>
      <c r="D2425"/>
      <c r="E2425"/>
      <c r="F2425"/>
      <c r="G2425"/>
      <c r="H2425"/>
      <c r="I2425"/>
      <c r="J2425"/>
      <c r="K2425"/>
      <c r="L2425"/>
      <c r="M2425"/>
      <c r="N2425"/>
    </row>
    <row r="2426" spans="1:14">
      <c r="A2426"/>
      <c r="B2426"/>
      <c r="C2426"/>
      <c r="D2426"/>
      <c r="E2426"/>
      <c r="F2426"/>
      <c r="G2426"/>
      <c r="H2426"/>
      <c r="I2426"/>
      <c r="J2426"/>
      <c r="K2426"/>
      <c r="L2426"/>
      <c r="M2426"/>
      <c r="N2426"/>
    </row>
    <row r="2427" spans="1:14">
      <c r="A2427"/>
      <c r="B2427"/>
      <c r="C2427"/>
      <c r="D2427"/>
      <c r="E2427"/>
      <c r="F2427"/>
      <c r="G2427"/>
      <c r="H2427"/>
      <c r="I2427"/>
      <c r="J2427"/>
      <c r="K2427"/>
      <c r="L2427"/>
      <c r="M2427"/>
      <c r="N2427"/>
    </row>
    <row r="2428" spans="1:14">
      <c r="A2428"/>
      <c r="B2428"/>
      <c r="C2428"/>
      <c r="D2428"/>
      <c r="E2428"/>
      <c r="F2428"/>
      <c r="G2428"/>
      <c r="H2428"/>
      <c r="I2428"/>
      <c r="J2428"/>
      <c r="K2428"/>
      <c r="L2428"/>
      <c r="M2428"/>
      <c r="N2428"/>
    </row>
    <row r="2429" spans="1:14">
      <c r="A2429"/>
      <c r="B2429"/>
      <c r="C2429"/>
      <c r="D2429"/>
      <c r="E2429"/>
      <c r="F2429"/>
      <c r="G2429"/>
      <c r="H2429"/>
      <c r="I2429"/>
      <c r="J2429"/>
      <c r="K2429"/>
      <c r="L2429"/>
      <c r="M2429"/>
      <c r="N2429"/>
    </row>
    <row r="2430" spans="1:14">
      <c r="A2430"/>
      <c r="B2430"/>
      <c r="C2430"/>
      <c r="D2430"/>
      <c r="E2430"/>
      <c r="F2430"/>
      <c r="G2430"/>
      <c r="H2430"/>
      <c r="I2430"/>
      <c r="J2430"/>
      <c r="K2430"/>
      <c r="L2430"/>
      <c r="M2430"/>
      <c r="N2430"/>
    </row>
    <row r="2431" spans="1:14">
      <c r="A2431"/>
      <c r="B2431"/>
      <c r="C2431"/>
      <c r="D2431"/>
      <c r="E2431"/>
      <c r="F2431"/>
      <c r="G2431"/>
      <c r="H2431"/>
      <c r="I2431"/>
      <c r="J2431"/>
      <c r="K2431"/>
      <c r="L2431"/>
      <c r="M2431"/>
      <c r="N2431"/>
    </row>
    <row r="2432" spans="1:14">
      <c r="A2432"/>
      <c r="B2432"/>
      <c r="C2432"/>
      <c r="D2432"/>
      <c r="E2432"/>
      <c r="F2432"/>
      <c r="G2432"/>
      <c r="H2432"/>
      <c r="I2432"/>
      <c r="J2432"/>
      <c r="K2432"/>
      <c r="L2432"/>
      <c r="M2432"/>
      <c r="N2432"/>
    </row>
    <row r="2433" spans="1:14">
      <c r="A2433"/>
      <c r="B2433"/>
      <c r="C2433"/>
      <c r="D2433"/>
      <c r="E2433"/>
      <c r="F2433"/>
      <c r="G2433"/>
      <c r="H2433"/>
      <c r="I2433"/>
      <c r="J2433"/>
      <c r="K2433"/>
      <c r="L2433"/>
      <c r="M2433"/>
      <c r="N2433"/>
    </row>
    <row r="2434" spans="1:14">
      <c r="A2434"/>
      <c r="B2434"/>
      <c r="C2434"/>
      <c r="D2434"/>
      <c r="E2434"/>
      <c r="F2434"/>
      <c r="G2434"/>
      <c r="H2434"/>
      <c r="I2434"/>
      <c r="J2434"/>
      <c r="K2434"/>
      <c r="L2434"/>
      <c r="M2434"/>
      <c r="N2434"/>
    </row>
    <row r="2435" spans="1:14">
      <c r="A2435"/>
      <c r="B2435"/>
      <c r="C2435"/>
      <c r="D2435"/>
      <c r="E2435"/>
      <c r="F2435"/>
      <c r="G2435"/>
      <c r="H2435"/>
      <c r="I2435"/>
      <c r="J2435"/>
      <c r="K2435"/>
      <c r="L2435"/>
      <c r="M2435"/>
      <c r="N2435"/>
    </row>
    <row r="2436" spans="1:14">
      <c r="A2436"/>
      <c r="B2436"/>
      <c r="C2436"/>
      <c r="D2436"/>
      <c r="E2436"/>
      <c r="F2436"/>
      <c r="G2436"/>
      <c r="H2436"/>
      <c r="I2436"/>
      <c r="J2436"/>
      <c r="K2436"/>
      <c r="L2436"/>
      <c r="M2436"/>
      <c r="N2436"/>
    </row>
    <row r="2437" spans="1:14">
      <c r="A2437"/>
      <c r="B2437"/>
      <c r="C2437"/>
      <c r="D2437"/>
      <c r="E2437"/>
      <c r="F2437"/>
      <c r="G2437"/>
      <c r="H2437"/>
      <c r="I2437"/>
      <c r="J2437"/>
      <c r="K2437"/>
      <c r="L2437"/>
      <c r="M2437"/>
      <c r="N2437"/>
    </row>
    <row r="2438" spans="1:14">
      <c r="A2438"/>
      <c r="B2438"/>
      <c r="C2438"/>
      <c r="D2438"/>
      <c r="E2438"/>
      <c r="F2438"/>
      <c r="G2438"/>
      <c r="H2438"/>
      <c r="I2438"/>
      <c r="J2438"/>
      <c r="K2438"/>
      <c r="L2438"/>
      <c r="M2438"/>
      <c r="N2438"/>
    </row>
    <row r="2439" spans="1:14">
      <c r="A2439"/>
      <c r="B2439"/>
      <c r="C2439"/>
      <c r="D2439"/>
      <c r="E2439"/>
      <c r="F2439"/>
      <c r="G2439"/>
      <c r="H2439"/>
      <c r="I2439"/>
      <c r="J2439"/>
      <c r="K2439"/>
      <c r="L2439"/>
      <c r="M2439"/>
      <c r="N2439"/>
    </row>
    <row r="2440" spans="1:14">
      <c r="A2440"/>
      <c r="B2440"/>
      <c r="C2440"/>
      <c r="D2440"/>
      <c r="E2440"/>
      <c r="F2440"/>
      <c r="G2440"/>
      <c r="H2440"/>
      <c r="I2440"/>
      <c r="J2440"/>
      <c r="K2440"/>
      <c r="L2440"/>
      <c r="M2440"/>
      <c r="N2440"/>
    </row>
    <row r="2441" spans="1:14">
      <c r="A2441"/>
      <c r="B2441"/>
      <c r="C2441"/>
      <c r="D2441"/>
      <c r="E2441"/>
      <c r="F2441"/>
      <c r="G2441"/>
      <c r="H2441"/>
      <c r="I2441"/>
      <c r="J2441"/>
      <c r="K2441"/>
      <c r="L2441"/>
      <c r="M2441"/>
      <c r="N2441"/>
    </row>
    <row r="2442" spans="1:14">
      <c r="A2442"/>
      <c r="B2442"/>
      <c r="C2442"/>
      <c r="D2442"/>
      <c r="E2442"/>
      <c r="F2442"/>
      <c r="G2442"/>
      <c r="H2442"/>
      <c r="I2442"/>
      <c r="J2442"/>
      <c r="K2442"/>
      <c r="L2442"/>
      <c r="M2442"/>
      <c r="N2442"/>
    </row>
    <row r="2443" spans="1:14">
      <c r="A2443"/>
      <c r="B2443"/>
      <c r="C2443"/>
      <c r="D2443"/>
      <c r="E2443"/>
      <c r="F2443"/>
      <c r="G2443"/>
      <c r="H2443"/>
      <c r="I2443"/>
      <c r="J2443"/>
      <c r="K2443"/>
      <c r="L2443"/>
      <c r="M2443"/>
      <c r="N2443"/>
    </row>
    <row r="2444" spans="1:14">
      <c r="A2444"/>
      <c r="B2444"/>
      <c r="C2444"/>
      <c r="D2444"/>
      <c r="E2444"/>
      <c r="F2444"/>
      <c r="G2444"/>
      <c r="H2444"/>
      <c r="I2444"/>
      <c r="J2444"/>
      <c r="K2444"/>
      <c r="L2444"/>
      <c r="M2444"/>
      <c r="N2444"/>
    </row>
    <row r="2445" spans="1:14">
      <c r="A2445"/>
      <c r="B2445"/>
      <c r="C2445"/>
      <c r="D2445"/>
      <c r="E2445"/>
      <c r="F2445"/>
      <c r="G2445"/>
      <c r="H2445"/>
      <c r="I2445"/>
      <c r="J2445"/>
      <c r="K2445"/>
      <c r="L2445"/>
      <c r="M2445"/>
      <c r="N2445"/>
    </row>
    <row r="2446" spans="1:14">
      <c r="A2446"/>
      <c r="B2446"/>
      <c r="C2446"/>
      <c r="D2446"/>
      <c r="E2446"/>
      <c r="F2446"/>
      <c r="G2446"/>
      <c r="H2446"/>
      <c r="I2446"/>
      <c r="J2446"/>
      <c r="K2446"/>
      <c r="L2446"/>
      <c r="M2446"/>
      <c r="N2446"/>
    </row>
    <row r="2447" spans="1:14">
      <c r="A2447"/>
      <c r="B2447"/>
      <c r="C2447"/>
      <c r="D2447"/>
      <c r="E2447"/>
      <c r="F2447"/>
      <c r="G2447"/>
      <c r="H2447"/>
      <c r="I2447"/>
      <c r="J2447"/>
      <c r="K2447"/>
      <c r="L2447"/>
      <c r="M2447"/>
      <c r="N2447"/>
    </row>
    <row r="2448" spans="1:14">
      <c r="A2448"/>
      <c r="B2448"/>
      <c r="C2448"/>
      <c r="D2448"/>
      <c r="E2448"/>
      <c r="F2448"/>
      <c r="G2448"/>
      <c r="H2448"/>
      <c r="I2448"/>
      <c r="J2448"/>
      <c r="K2448"/>
      <c r="L2448"/>
      <c r="M2448"/>
      <c r="N2448"/>
    </row>
    <row r="2449" spans="1:14">
      <c r="A2449"/>
      <c r="B2449"/>
      <c r="C2449"/>
      <c r="D2449"/>
      <c r="E2449"/>
      <c r="F2449"/>
      <c r="G2449"/>
      <c r="H2449"/>
      <c r="I2449"/>
      <c r="J2449"/>
      <c r="K2449"/>
      <c r="L2449"/>
      <c r="M2449"/>
      <c r="N2449"/>
    </row>
    <row r="2450" spans="1:14">
      <c r="A2450"/>
      <c r="B2450"/>
      <c r="C2450"/>
      <c r="D2450"/>
      <c r="E2450"/>
      <c r="F2450"/>
      <c r="G2450"/>
      <c r="H2450"/>
      <c r="I2450"/>
      <c r="J2450"/>
      <c r="K2450"/>
      <c r="L2450"/>
      <c r="M2450"/>
      <c r="N2450"/>
    </row>
    <row r="2451" spans="1:14">
      <c r="A2451"/>
      <c r="B2451"/>
      <c r="C2451"/>
      <c r="D2451"/>
      <c r="E2451"/>
      <c r="F2451"/>
      <c r="G2451"/>
      <c r="H2451"/>
      <c r="I2451"/>
      <c r="J2451"/>
      <c r="K2451"/>
      <c r="L2451"/>
      <c r="M2451"/>
      <c r="N2451"/>
    </row>
    <row r="2452" spans="1:14">
      <c r="A2452"/>
      <c r="B2452"/>
      <c r="C2452"/>
      <c r="D2452"/>
      <c r="E2452"/>
      <c r="F2452"/>
      <c r="G2452"/>
      <c r="H2452"/>
      <c r="I2452"/>
      <c r="J2452"/>
      <c r="K2452"/>
      <c r="L2452"/>
      <c r="M2452"/>
      <c r="N2452"/>
    </row>
    <row r="2453" spans="1:14">
      <c r="A2453"/>
      <c r="B2453"/>
      <c r="C2453"/>
      <c r="D2453"/>
      <c r="E2453"/>
      <c r="F2453"/>
      <c r="G2453"/>
      <c r="H2453"/>
      <c r="I2453"/>
      <c r="J2453"/>
      <c r="K2453"/>
      <c r="L2453"/>
      <c r="M2453"/>
      <c r="N2453"/>
    </row>
    <row r="2454" spans="1:14">
      <c r="A2454"/>
      <c r="B2454"/>
      <c r="C2454"/>
      <c r="D2454"/>
      <c r="E2454"/>
      <c r="F2454"/>
      <c r="G2454"/>
      <c r="H2454"/>
      <c r="I2454"/>
      <c r="J2454"/>
      <c r="K2454"/>
      <c r="L2454"/>
      <c r="M2454"/>
      <c r="N2454"/>
    </row>
    <row r="2455" spans="1:14">
      <c r="A2455"/>
      <c r="B2455"/>
      <c r="C2455"/>
      <c r="D2455"/>
      <c r="E2455"/>
      <c r="F2455"/>
      <c r="G2455"/>
      <c r="H2455"/>
      <c r="I2455"/>
      <c r="J2455"/>
      <c r="K2455"/>
      <c r="L2455"/>
      <c r="M2455"/>
      <c r="N2455"/>
    </row>
    <row r="2456" spans="1:14">
      <c r="A2456"/>
      <c r="B2456"/>
      <c r="C2456"/>
      <c r="D2456"/>
      <c r="E2456"/>
      <c r="F2456"/>
      <c r="G2456"/>
      <c r="H2456"/>
      <c r="I2456"/>
      <c r="J2456"/>
      <c r="K2456"/>
      <c r="L2456"/>
      <c r="M2456"/>
      <c r="N2456"/>
    </row>
    <row r="2457" spans="1:14">
      <c r="A2457"/>
      <c r="B2457"/>
      <c r="C2457"/>
      <c r="D2457"/>
      <c r="E2457"/>
      <c r="F2457"/>
      <c r="G2457"/>
      <c r="H2457"/>
      <c r="I2457"/>
      <c r="J2457"/>
      <c r="K2457"/>
      <c r="L2457"/>
      <c r="M2457"/>
      <c r="N2457"/>
    </row>
    <row r="2458" spans="1:14">
      <c r="A2458"/>
      <c r="B2458"/>
      <c r="C2458"/>
      <c r="D2458"/>
      <c r="E2458"/>
      <c r="F2458"/>
      <c r="G2458"/>
      <c r="H2458"/>
      <c r="I2458"/>
      <c r="J2458"/>
      <c r="K2458"/>
      <c r="L2458"/>
      <c r="M2458"/>
      <c r="N2458"/>
    </row>
    <row r="2459" spans="1:14">
      <c r="A2459"/>
      <c r="B2459"/>
      <c r="C2459"/>
      <c r="D2459"/>
      <c r="E2459"/>
      <c r="F2459"/>
      <c r="G2459"/>
      <c r="H2459"/>
      <c r="I2459"/>
      <c r="J2459"/>
      <c r="K2459"/>
      <c r="L2459"/>
      <c r="M2459"/>
      <c r="N2459"/>
    </row>
    <row r="2460" spans="1:14">
      <c r="A2460"/>
      <c r="B2460"/>
      <c r="C2460"/>
      <c r="D2460"/>
      <c r="E2460"/>
      <c r="F2460"/>
      <c r="G2460"/>
      <c r="H2460"/>
      <c r="I2460"/>
      <c r="J2460"/>
      <c r="K2460"/>
      <c r="L2460"/>
      <c r="M2460"/>
      <c r="N2460"/>
    </row>
    <row r="2461" spans="1:14">
      <c r="A2461"/>
      <c r="B2461"/>
      <c r="C2461"/>
      <c r="D2461"/>
      <c r="E2461"/>
      <c r="F2461"/>
      <c r="G2461"/>
      <c r="H2461"/>
      <c r="I2461"/>
      <c r="J2461"/>
      <c r="K2461"/>
      <c r="L2461"/>
      <c r="M2461"/>
      <c r="N2461"/>
    </row>
    <row r="2462" spans="1:14">
      <c r="A2462"/>
      <c r="B2462"/>
      <c r="C2462"/>
      <c r="D2462"/>
      <c r="E2462"/>
      <c r="F2462"/>
      <c r="G2462"/>
      <c r="H2462"/>
      <c r="I2462"/>
      <c r="J2462"/>
      <c r="K2462"/>
      <c r="L2462"/>
      <c r="M2462"/>
      <c r="N2462"/>
    </row>
    <row r="2463" spans="1:14">
      <c r="A2463"/>
      <c r="B2463"/>
      <c r="C2463"/>
      <c r="D2463"/>
      <c r="E2463"/>
      <c r="F2463"/>
      <c r="G2463"/>
      <c r="H2463"/>
      <c r="I2463"/>
      <c r="J2463"/>
      <c r="K2463"/>
      <c r="L2463"/>
      <c r="M2463"/>
      <c r="N2463"/>
    </row>
    <row r="2464" spans="1:14">
      <c r="A2464"/>
      <c r="B2464"/>
      <c r="C2464"/>
      <c r="D2464"/>
      <c r="E2464"/>
      <c r="F2464"/>
      <c r="G2464"/>
      <c r="H2464"/>
      <c r="I2464"/>
      <c r="J2464"/>
      <c r="K2464"/>
      <c r="L2464"/>
      <c r="M2464"/>
      <c r="N2464"/>
    </row>
    <row r="2465" spans="1:14">
      <c r="A2465"/>
      <c r="B2465"/>
      <c r="C2465"/>
      <c r="D2465"/>
      <c r="E2465"/>
      <c r="F2465"/>
      <c r="G2465"/>
      <c r="H2465"/>
      <c r="I2465"/>
      <c r="J2465"/>
      <c r="K2465"/>
      <c r="L2465"/>
      <c r="M2465"/>
      <c r="N2465"/>
    </row>
    <row r="2466" spans="1:14">
      <c r="A2466"/>
      <c r="B2466"/>
      <c r="C2466"/>
      <c r="D2466"/>
      <c r="E2466"/>
      <c r="F2466"/>
      <c r="G2466"/>
      <c r="H2466"/>
      <c r="I2466"/>
      <c r="J2466"/>
      <c r="K2466"/>
      <c r="L2466"/>
      <c r="M2466"/>
      <c r="N2466"/>
    </row>
    <row r="2467" spans="1:14">
      <c r="A2467"/>
      <c r="B2467"/>
      <c r="C2467"/>
      <c r="D2467"/>
      <c r="E2467"/>
      <c r="F2467"/>
      <c r="G2467"/>
      <c r="H2467"/>
      <c r="I2467"/>
      <c r="J2467"/>
      <c r="K2467"/>
      <c r="L2467"/>
      <c r="M2467"/>
      <c r="N2467"/>
    </row>
    <row r="2468" spans="1:14">
      <c r="A2468"/>
      <c r="B2468"/>
      <c r="C2468"/>
      <c r="D2468"/>
      <c r="E2468"/>
      <c r="F2468"/>
      <c r="G2468"/>
      <c r="H2468"/>
      <c r="I2468"/>
      <c r="J2468"/>
      <c r="K2468"/>
      <c r="L2468"/>
      <c r="M2468"/>
      <c r="N2468"/>
    </row>
    <row r="2469" spans="1:14">
      <c r="A2469"/>
      <c r="B2469"/>
      <c r="C2469"/>
      <c r="D2469"/>
      <c r="E2469"/>
      <c r="F2469"/>
      <c r="G2469"/>
      <c r="H2469"/>
      <c r="I2469"/>
      <c r="J2469"/>
      <c r="K2469"/>
      <c r="L2469"/>
      <c r="M2469"/>
      <c r="N2469"/>
    </row>
    <row r="2470" spans="1:14">
      <c r="A2470"/>
      <c r="B2470"/>
      <c r="C2470"/>
      <c r="D2470"/>
      <c r="E2470"/>
      <c r="F2470"/>
      <c r="G2470"/>
      <c r="H2470"/>
      <c r="I2470"/>
      <c r="J2470"/>
      <c r="K2470"/>
      <c r="L2470"/>
      <c r="M2470"/>
      <c r="N2470"/>
    </row>
    <row r="2471" spans="1:14">
      <c r="A2471"/>
      <c r="B2471"/>
      <c r="C2471"/>
      <c r="D2471"/>
      <c r="E2471"/>
      <c r="F2471"/>
      <c r="G2471"/>
      <c r="H2471"/>
      <c r="I2471"/>
      <c r="J2471"/>
      <c r="K2471"/>
      <c r="L2471"/>
      <c r="M2471"/>
      <c r="N2471"/>
    </row>
    <row r="2472" spans="1:14">
      <c r="A2472"/>
      <c r="B2472"/>
      <c r="C2472"/>
      <c r="D2472"/>
      <c r="E2472"/>
      <c r="F2472"/>
      <c r="G2472"/>
      <c r="H2472"/>
      <c r="I2472"/>
      <c r="J2472"/>
      <c r="K2472"/>
      <c r="L2472"/>
      <c r="M2472"/>
      <c r="N2472"/>
    </row>
    <row r="2473" spans="1:14">
      <c r="A2473"/>
      <c r="B2473"/>
      <c r="C2473"/>
      <c r="D2473"/>
      <c r="E2473"/>
      <c r="F2473"/>
      <c r="G2473"/>
      <c r="H2473"/>
      <c r="I2473"/>
      <c r="J2473"/>
      <c r="K2473"/>
      <c r="L2473"/>
      <c r="M2473"/>
      <c r="N2473"/>
    </row>
    <row r="2474" spans="1:14">
      <c r="A2474"/>
      <c r="B2474"/>
      <c r="C2474"/>
      <c r="D2474"/>
      <c r="E2474"/>
      <c r="F2474"/>
      <c r="G2474"/>
      <c r="H2474"/>
      <c r="I2474"/>
      <c r="J2474"/>
      <c r="K2474"/>
      <c r="L2474"/>
      <c r="M2474"/>
      <c r="N2474"/>
    </row>
    <row r="2475" spans="1:14">
      <c r="A2475"/>
      <c r="B2475"/>
      <c r="C2475"/>
      <c r="D2475"/>
      <c r="E2475"/>
      <c r="F2475"/>
      <c r="G2475"/>
      <c r="H2475"/>
      <c r="I2475"/>
      <c r="J2475"/>
      <c r="K2475"/>
      <c r="L2475"/>
      <c r="M2475"/>
      <c r="N2475"/>
    </row>
    <row r="2476" spans="1:14">
      <c r="A2476"/>
      <c r="B2476"/>
      <c r="C2476"/>
      <c r="D2476"/>
      <c r="E2476"/>
      <c r="F2476"/>
      <c r="G2476"/>
      <c r="H2476"/>
      <c r="I2476"/>
      <c r="J2476"/>
      <c r="K2476"/>
      <c r="L2476"/>
      <c r="M2476"/>
      <c r="N2476"/>
    </row>
    <row r="2477" spans="1:14">
      <c r="A2477"/>
      <c r="B2477"/>
      <c r="C2477"/>
      <c r="D2477"/>
      <c r="E2477"/>
      <c r="F2477"/>
      <c r="G2477"/>
      <c r="H2477"/>
      <c r="I2477"/>
      <c r="J2477"/>
      <c r="K2477"/>
      <c r="L2477"/>
      <c r="M2477"/>
      <c r="N2477"/>
    </row>
    <row r="2478" spans="1:14">
      <c r="A2478"/>
      <c r="B2478"/>
      <c r="C2478"/>
      <c r="D2478"/>
      <c r="E2478"/>
      <c r="F2478"/>
      <c r="G2478"/>
      <c r="H2478"/>
      <c r="I2478"/>
      <c r="J2478"/>
      <c r="K2478"/>
      <c r="L2478"/>
      <c r="M2478"/>
      <c r="N2478"/>
    </row>
    <row r="2479" spans="1:14">
      <c r="A2479"/>
      <c r="B2479"/>
      <c r="C2479"/>
      <c r="D2479"/>
      <c r="E2479"/>
      <c r="F2479"/>
      <c r="G2479"/>
      <c r="H2479"/>
      <c r="I2479"/>
      <c r="J2479"/>
      <c r="K2479"/>
      <c r="L2479"/>
      <c r="M2479"/>
      <c r="N2479"/>
    </row>
    <row r="2480" spans="1:14">
      <c r="A2480"/>
      <c r="B2480"/>
      <c r="C2480"/>
      <c r="D2480"/>
      <c r="E2480"/>
      <c r="F2480"/>
      <c r="G2480"/>
      <c r="H2480"/>
      <c r="I2480"/>
      <c r="J2480"/>
      <c r="K2480"/>
      <c r="L2480"/>
      <c r="M2480"/>
      <c r="N2480"/>
    </row>
    <row r="2481" spans="1:14">
      <c r="A2481"/>
      <c r="B2481"/>
      <c r="C2481"/>
      <c r="D2481"/>
      <c r="E2481"/>
      <c r="F2481"/>
      <c r="G2481"/>
      <c r="H2481"/>
      <c r="I2481"/>
      <c r="J2481"/>
      <c r="K2481"/>
      <c r="L2481"/>
      <c r="M2481"/>
      <c r="N2481"/>
    </row>
    <row r="2482" spans="1:14">
      <c r="A2482"/>
      <c r="B2482"/>
      <c r="C2482"/>
      <c r="D2482"/>
      <c r="E2482"/>
      <c r="F2482"/>
      <c r="G2482"/>
      <c r="H2482"/>
      <c r="I2482"/>
      <c r="J2482"/>
      <c r="K2482"/>
      <c r="L2482"/>
      <c r="M2482"/>
      <c r="N2482"/>
    </row>
    <row r="2483" spans="1:14">
      <c r="A2483"/>
      <c r="B2483"/>
      <c r="C2483"/>
      <c r="D2483"/>
      <c r="E2483"/>
      <c r="F2483"/>
      <c r="G2483"/>
      <c r="H2483"/>
      <c r="I2483"/>
      <c r="J2483"/>
      <c r="K2483"/>
      <c r="L2483"/>
      <c r="M2483"/>
      <c r="N2483"/>
    </row>
    <row r="2484" spans="1:14">
      <c r="A2484"/>
      <c r="B2484"/>
      <c r="C2484"/>
      <c r="D2484"/>
      <c r="E2484"/>
      <c r="F2484"/>
      <c r="G2484"/>
      <c r="H2484"/>
      <c r="I2484"/>
      <c r="J2484"/>
      <c r="K2484"/>
      <c r="L2484"/>
      <c r="M2484"/>
      <c r="N2484"/>
    </row>
    <row r="2485" spans="1:14">
      <c r="A2485"/>
      <c r="B2485"/>
      <c r="C2485"/>
      <c r="D2485"/>
      <c r="E2485"/>
      <c r="F2485"/>
      <c r="G2485"/>
      <c r="H2485"/>
      <c r="I2485"/>
      <c r="J2485"/>
      <c r="K2485"/>
      <c r="L2485"/>
      <c r="M2485"/>
      <c r="N2485"/>
    </row>
    <row r="2486" spans="1:14">
      <c r="A2486"/>
      <c r="B2486"/>
      <c r="C2486"/>
      <c r="D2486"/>
      <c r="E2486"/>
      <c r="F2486"/>
      <c r="G2486"/>
      <c r="H2486"/>
      <c r="I2486"/>
      <c r="J2486"/>
      <c r="K2486"/>
      <c r="L2486"/>
      <c r="M2486"/>
      <c r="N2486"/>
    </row>
    <row r="2487" spans="1:14">
      <c r="A2487"/>
      <c r="B2487"/>
      <c r="C2487"/>
      <c r="D2487"/>
      <c r="E2487"/>
      <c r="F2487"/>
      <c r="G2487"/>
      <c r="H2487"/>
      <c r="I2487"/>
      <c r="J2487"/>
      <c r="K2487"/>
      <c r="L2487"/>
      <c r="M2487"/>
      <c r="N2487"/>
    </row>
    <row r="2488" spans="1:14">
      <c r="A2488"/>
      <c r="B2488"/>
      <c r="C2488"/>
      <c r="D2488"/>
      <c r="E2488"/>
      <c r="F2488"/>
      <c r="G2488"/>
      <c r="H2488"/>
      <c r="I2488"/>
      <c r="J2488"/>
      <c r="K2488"/>
      <c r="L2488"/>
      <c r="M2488"/>
      <c r="N2488"/>
    </row>
    <row r="2489" spans="1:14">
      <c r="A2489"/>
      <c r="B2489"/>
      <c r="C2489"/>
      <c r="D2489"/>
      <c r="E2489"/>
      <c r="F2489"/>
      <c r="G2489"/>
      <c r="H2489"/>
      <c r="I2489"/>
      <c r="J2489"/>
      <c r="K2489"/>
      <c r="L2489"/>
      <c r="M2489"/>
      <c r="N2489"/>
    </row>
    <row r="2490" spans="1:14">
      <c r="A2490"/>
      <c r="B2490"/>
      <c r="C2490"/>
      <c r="D2490"/>
      <c r="E2490"/>
      <c r="F2490"/>
      <c r="G2490"/>
      <c r="H2490"/>
      <c r="I2490"/>
      <c r="J2490"/>
      <c r="K2490"/>
      <c r="L2490"/>
      <c r="M2490"/>
      <c r="N2490"/>
    </row>
    <row r="2491" spans="1:14">
      <c r="A2491"/>
      <c r="B2491"/>
      <c r="C2491"/>
      <c r="D2491"/>
      <c r="E2491"/>
      <c r="F2491"/>
      <c r="G2491"/>
      <c r="H2491"/>
      <c r="I2491"/>
      <c r="J2491"/>
      <c r="K2491"/>
      <c r="L2491"/>
      <c r="M2491"/>
      <c r="N2491"/>
    </row>
    <row r="2492" spans="1:14">
      <c r="A2492"/>
      <c r="B2492"/>
      <c r="C2492"/>
      <c r="D2492"/>
      <c r="E2492"/>
      <c r="F2492"/>
      <c r="G2492"/>
      <c r="H2492"/>
      <c r="I2492"/>
      <c r="J2492"/>
      <c r="K2492"/>
      <c r="L2492"/>
      <c r="M2492"/>
      <c r="N2492"/>
    </row>
    <row r="2493" spans="1:14">
      <c r="A2493"/>
      <c r="B2493"/>
      <c r="C2493"/>
      <c r="D2493"/>
      <c r="E2493"/>
      <c r="F2493"/>
      <c r="G2493"/>
      <c r="H2493"/>
      <c r="I2493"/>
      <c r="J2493"/>
      <c r="K2493"/>
      <c r="L2493"/>
      <c r="M2493"/>
      <c r="N2493"/>
    </row>
    <row r="2494" spans="1:14">
      <c r="A2494"/>
      <c r="B2494"/>
      <c r="C2494"/>
      <c r="D2494"/>
      <c r="E2494"/>
      <c r="F2494"/>
      <c r="G2494"/>
      <c r="H2494"/>
      <c r="I2494"/>
      <c r="J2494"/>
      <c r="K2494"/>
      <c r="L2494"/>
      <c r="M2494"/>
      <c r="N2494"/>
    </row>
    <row r="2495" spans="1:14">
      <c r="A2495"/>
      <c r="B2495"/>
      <c r="C2495"/>
      <c r="D2495"/>
      <c r="E2495"/>
      <c r="F2495"/>
      <c r="G2495"/>
      <c r="H2495"/>
      <c r="I2495"/>
      <c r="J2495"/>
      <c r="K2495"/>
      <c r="L2495"/>
      <c r="M2495"/>
      <c r="N2495"/>
    </row>
    <row r="2496" spans="1:14">
      <c r="A2496"/>
      <c r="B2496"/>
      <c r="C2496"/>
      <c r="D2496"/>
      <c r="E2496"/>
      <c r="F2496"/>
      <c r="G2496"/>
      <c r="H2496"/>
      <c r="I2496"/>
      <c r="J2496"/>
      <c r="K2496"/>
      <c r="L2496"/>
      <c r="M2496"/>
      <c r="N2496"/>
    </row>
    <row r="2497" spans="1:14">
      <c r="A2497"/>
      <c r="B2497"/>
      <c r="C2497"/>
      <c r="D2497"/>
      <c r="E2497"/>
      <c r="F2497"/>
      <c r="G2497"/>
      <c r="H2497"/>
      <c r="I2497"/>
      <c r="J2497"/>
      <c r="K2497"/>
      <c r="L2497"/>
      <c r="M2497"/>
      <c r="N2497"/>
    </row>
    <row r="2498" spans="1:14">
      <c r="A2498"/>
      <c r="B2498"/>
      <c r="C2498"/>
      <c r="D2498"/>
      <c r="E2498"/>
      <c r="F2498"/>
      <c r="G2498"/>
      <c r="H2498"/>
      <c r="I2498"/>
      <c r="J2498"/>
      <c r="K2498"/>
      <c r="L2498"/>
      <c r="M2498"/>
      <c r="N2498"/>
    </row>
    <row r="2499" spans="1:14">
      <c r="A2499"/>
      <c r="B2499"/>
      <c r="C2499"/>
      <c r="D2499"/>
      <c r="E2499"/>
      <c r="F2499"/>
      <c r="G2499"/>
      <c r="H2499"/>
      <c r="I2499"/>
      <c r="J2499"/>
      <c r="K2499"/>
      <c r="L2499"/>
      <c r="M2499"/>
      <c r="N2499"/>
    </row>
    <row r="2500" spans="1:14">
      <c r="A2500"/>
      <c r="B2500"/>
      <c r="C2500"/>
      <c r="D2500"/>
      <c r="E2500"/>
      <c r="F2500"/>
      <c r="G2500"/>
      <c r="H2500"/>
      <c r="I2500"/>
      <c r="J2500"/>
      <c r="K2500"/>
      <c r="L2500"/>
      <c r="M2500"/>
      <c r="N2500"/>
    </row>
    <row r="2501" spans="1:14">
      <c r="A2501"/>
      <c r="B2501"/>
      <c r="C2501"/>
      <c r="D2501"/>
      <c r="E2501"/>
      <c r="F2501"/>
      <c r="G2501"/>
      <c r="H2501"/>
      <c r="I2501"/>
      <c r="J2501"/>
      <c r="K2501"/>
      <c r="L2501"/>
      <c r="M2501"/>
      <c r="N2501"/>
    </row>
    <row r="2502" spans="1:14">
      <c r="A2502"/>
      <c r="B2502"/>
      <c r="C2502"/>
      <c r="D2502"/>
      <c r="E2502"/>
      <c r="F2502"/>
      <c r="G2502"/>
      <c r="H2502"/>
      <c r="I2502"/>
      <c r="J2502"/>
      <c r="K2502"/>
      <c r="L2502"/>
      <c r="M2502"/>
      <c r="N2502"/>
    </row>
    <row r="2503" spans="1:14">
      <c r="A2503"/>
      <c r="B2503"/>
      <c r="C2503"/>
      <c r="D2503"/>
      <c r="E2503"/>
      <c r="F2503"/>
      <c r="G2503"/>
      <c r="H2503"/>
      <c r="I2503"/>
      <c r="J2503"/>
      <c r="K2503"/>
      <c r="L2503"/>
      <c r="M2503"/>
      <c r="N2503"/>
    </row>
    <row r="2504" spans="1:14">
      <c r="A2504"/>
      <c r="B2504"/>
      <c r="C2504"/>
      <c r="D2504"/>
      <c r="E2504"/>
      <c r="F2504"/>
      <c r="G2504"/>
      <c r="H2504"/>
      <c r="I2504"/>
      <c r="J2504"/>
      <c r="K2504"/>
      <c r="L2504"/>
      <c r="M2504"/>
      <c r="N2504"/>
    </row>
    <row r="2505" spans="1:14">
      <c r="A2505"/>
      <c r="B2505"/>
      <c r="C2505"/>
      <c r="D2505"/>
      <c r="E2505"/>
      <c r="F2505"/>
      <c r="G2505"/>
      <c r="H2505"/>
      <c r="I2505"/>
      <c r="J2505"/>
      <c r="K2505"/>
      <c r="L2505"/>
      <c r="M2505"/>
      <c r="N2505"/>
    </row>
    <row r="2506" spans="1:14">
      <c r="A2506"/>
      <c r="B2506"/>
      <c r="C2506"/>
      <c r="D2506"/>
      <c r="E2506"/>
      <c r="F2506"/>
      <c r="G2506"/>
      <c r="H2506"/>
      <c r="I2506"/>
      <c r="J2506"/>
      <c r="K2506"/>
      <c r="L2506"/>
      <c r="M2506"/>
      <c r="N2506"/>
    </row>
    <row r="2507" spans="1:14">
      <c r="A2507"/>
      <c r="B2507"/>
      <c r="C2507"/>
      <c r="D2507"/>
      <c r="E2507"/>
      <c r="F2507"/>
      <c r="G2507"/>
      <c r="H2507"/>
      <c r="I2507"/>
      <c r="J2507"/>
      <c r="K2507"/>
      <c r="L2507"/>
      <c r="M2507"/>
      <c r="N2507"/>
    </row>
    <row r="2508" spans="1:14">
      <c r="A2508"/>
      <c r="B2508"/>
      <c r="C2508"/>
      <c r="D2508"/>
      <c r="E2508"/>
      <c r="F2508"/>
      <c r="G2508"/>
      <c r="H2508"/>
      <c r="I2508"/>
      <c r="J2508"/>
      <c r="K2508"/>
      <c r="L2508"/>
      <c r="M2508"/>
      <c r="N2508"/>
    </row>
    <row r="2509" spans="1:14">
      <c r="A2509"/>
      <c r="B2509"/>
      <c r="C2509"/>
      <c r="D2509"/>
      <c r="E2509"/>
      <c r="F2509"/>
      <c r="G2509"/>
      <c r="H2509"/>
      <c r="I2509"/>
      <c r="J2509"/>
      <c r="K2509"/>
      <c r="L2509"/>
      <c r="M2509"/>
      <c r="N2509"/>
    </row>
    <row r="2510" spans="1:14">
      <c r="A2510"/>
      <c r="B2510"/>
      <c r="C2510"/>
      <c r="D2510"/>
      <c r="E2510"/>
      <c r="F2510"/>
      <c r="G2510"/>
      <c r="H2510"/>
      <c r="I2510"/>
      <c r="J2510"/>
      <c r="K2510"/>
      <c r="L2510"/>
      <c r="M2510"/>
      <c r="N2510"/>
    </row>
    <row r="2511" spans="1:14">
      <c r="A2511"/>
      <c r="B2511"/>
      <c r="C2511"/>
      <c r="D2511"/>
      <c r="E2511"/>
      <c r="F2511"/>
      <c r="G2511"/>
      <c r="H2511"/>
      <c r="I2511"/>
      <c r="J2511"/>
      <c r="K2511"/>
      <c r="L2511"/>
      <c r="M2511"/>
      <c r="N2511"/>
    </row>
    <row r="2512" spans="1:14">
      <c r="A2512"/>
      <c r="B2512"/>
      <c r="C2512"/>
      <c r="D2512"/>
      <c r="E2512"/>
      <c r="F2512"/>
      <c r="G2512"/>
      <c r="H2512"/>
      <c r="I2512"/>
      <c r="J2512"/>
      <c r="K2512"/>
      <c r="L2512"/>
      <c r="M2512"/>
      <c r="N2512"/>
    </row>
    <row r="2513" spans="1:14">
      <c r="A2513"/>
      <c r="B2513"/>
      <c r="C2513"/>
      <c r="D2513"/>
      <c r="E2513"/>
      <c r="F2513"/>
      <c r="G2513"/>
      <c r="H2513"/>
      <c r="I2513"/>
      <c r="J2513"/>
      <c r="K2513"/>
      <c r="L2513"/>
      <c r="M2513"/>
      <c r="N2513"/>
    </row>
    <row r="2514" spans="1:14">
      <c r="A2514"/>
      <c r="B2514"/>
      <c r="C2514"/>
      <c r="D2514"/>
      <c r="E2514"/>
      <c r="F2514"/>
      <c r="G2514"/>
      <c r="H2514"/>
      <c r="I2514"/>
      <c r="J2514"/>
      <c r="K2514"/>
      <c r="L2514"/>
      <c r="M2514"/>
      <c r="N2514"/>
    </row>
    <row r="2515" spans="1:14">
      <c r="A2515"/>
      <c r="B2515"/>
      <c r="C2515"/>
      <c r="D2515"/>
      <c r="E2515"/>
      <c r="F2515"/>
      <c r="G2515"/>
      <c r="H2515"/>
      <c r="I2515"/>
      <c r="J2515"/>
      <c r="K2515"/>
      <c r="L2515"/>
      <c r="M2515"/>
      <c r="N2515"/>
    </row>
    <row r="2516" spans="1:14">
      <c r="A2516"/>
      <c r="B2516"/>
      <c r="C2516"/>
      <c r="D2516"/>
      <c r="E2516"/>
      <c r="F2516"/>
      <c r="G2516"/>
      <c r="H2516"/>
      <c r="I2516"/>
      <c r="J2516"/>
      <c r="K2516"/>
      <c r="L2516"/>
      <c r="M2516"/>
      <c r="N2516"/>
    </row>
    <row r="2517" spans="1:14">
      <c r="A2517"/>
      <c r="B2517"/>
      <c r="C2517"/>
      <c r="D2517"/>
      <c r="E2517"/>
      <c r="F2517"/>
      <c r="G2517"/>
      <c r="H2517"/>
      <c r="I2517"/>
      <c r="J2517"/>
      <c r="K2517"/>
      <c r="L2517"/>
      <c r="M2517"/>
      <c r="N2517"/>
    </row>
    <row r="2518" spans="1:14">
      <c r="A2518"/>
      <c r="B2518"/>
      <c r="C2518"/>
      <c r="D2518"/>
      <c r="E2518"/>
      <c r="F2518"/>
      <c r="G2518"/>
      <c r="H2518"/>
      <c r="I2518"/>
      <c r="J2518"/>
      <c r="K2518"/>
      <c r="L2518"/>
      <c r="M2518"/>
      <c r="N2518"/>
    </row>
    <row r="2519" spans="1:14">
      <c r="A2519"/>
      <c r="B2519"/>
      <c r="C2519"/>
      <c r="D2519"/>
      <c r="E2519"/>
      <c r="F2519"/>
      <c r="G2519"/>
      <c r="H2519"/>
      <c r="I2519"/>
      <c r="J2519"/>
      <c r="K2519"/>
      <c r="L2519"/>
      <c r="M2519"/>
      <c r="N2519"/>
    </row>
    <row r="2520" spans="1:14">
      <c r="A2520"/>
      <c r="B2520"/>
      <c r="C2520"/>
      <c r="D2520"/>
      <c r="E2520"/>
      <c r="F2520"/>
      <c r="G2520"/>
      <c r="H2520"/>
      <c r="I2520"/>
      <c r="J2520"/>
      <c r="K2520"/>
      <c r="L2520"/>
      <c r="M2520"/>
      <c r="N2520"/>
    </row>
    <row r="2521" spans="1:14">
      <c r="A2521"/>
      <c r="B2521"/>
      <c r="C2521"/>
      <c r="D2521"/>
      <c r="E2521"/>
      <c r="F2521"/>
      <c r="G2521"/>
      <c r="H2521"/>
      <c r="I2521"/>
      <c r="J2521"/>
      <c r="K2521"/>
      <c r="L2521"/>
      <c r="M2521"/>
      <c r="N2521"/>
    </row>
    <row r="2522" spans="1:14">
      <c r="A2522"/>
      <c r="B2522"/>
      <c r="C2522"/>
      <c r="D2522"/>
      <c r="E2522"/>
      <c r="F2522"/>
      <c r="G2522"/>
      <c r="H2522"/>
      <c r="I2522"/>
      <c r="J2522"/>
      <c r="K2522"/>
      <c r="L2522"/>
      <c r="M2522"/>
      <c r="N2522"/>
    </row>
    <row r="2523" spans="1:14">
      <c r="A2523"/>
      <c r="B2523"/>
      <c r="C2523"/>
      <c r="D2523"/>
      <c r="E2523"/>
      <c r="F2523"/>
      <c r="G2523"/>
      <c r="H2523"/>
      <c r="I2523"/>
      <c r="J2523"/>
      <c r="K2523"/>
      <c r="L2523"/>
      <c r="M2523"/>
      <c r="N2523"/>
    </row>
    <row r="2524" spans="1:14">
      <c r="A2524"/>
      <c r="B2524"/>
      <c r="C2524"/>
      <c r="D2524"/>
      <c r="E2524"/>
      <c r="F2524"/>
      <c r="G2524"/>
      <c r="H2524"/>
      <c r="I2524"/>
      <c r="J2524"/>
      <c r="K2524"/>
      <c r="L2524"/>
      <c r="M2524"/>
      <c r="N2524"/>
    </row>
    <row r="2525" spans="1:14">
      <c r="A2525"/>
      <c r="B2525"/>
      <c r="C2525"/>
      <c r="D2525"/>
      <c r="E2525"/>
      <c r="F2525"/>
      <c r="G2525"/>
      <c r="H2525"/>
      <c r="I2525"/>
      <c r="J2525"/>
      <c r="K2525"/>
      <c r="L2525"/>
      <c r="M2525"/>
      <c r="N2525"/>
    </row>
    <row r="2526" spans="1:14">
      <c r="A2526"/>
      <c r="B2526"/>
      <c r="C2526"/>
      <c r="D2526"/>
      <c r="E2526"/>
      <c r="F2526"/>
      <c r="G2526"/>
      <c r="H2526"/>
      <c r="I2526"/>
      <c r="J2526"/>
      <c r="K2526"/>
      <c r="L2526"/>
      <c r="M2526"/>
      <c r="N2526"/>
    </row>
    <row r="2527" spans="1:14">
      <c r="A2527"/>
      <c r="B2527"/>
      <c r="C2527"/>
      <c r="D2527"/>
      <c r="E2527"/>
      <c r="F2527"/>
      <c r="G2527"/>
      <c r="H2527"/>
      <c r="I2527"/>
      <c r="J2527"/>
      <c r="K2527"/>
      <c r="L2527"/>
      <c r="M2527"/>
      <c r="N2527"/>
    </row>
    <row r="2528" spans="1:14">
      <c r="A2528"/>
      <c r="B2528"/>
      <c r="C2528"/>
      <c r="D2528"/>
      <c r="E2528"/>
      <c r="F2528"/>
      <c r="G2528"/>
      <c r="H2528"/>
      <c r="I2528"/>
      <c r="J2528"/>
      <c r="K2528"/>
      <c r="L2528"/>
      <c r="M2528"/>
      <c r="N2528"/>
    </row>
    <row r="2529" spans="1:14">
      <c r="A2529"/>
      <c r="B2529"/>
      <c r="C2529"/>
      <c r="D2529"/>
      <c r="E2529"/>
      <c r="F2529"/>
      <c r="G2529"/>
      <c r="H2529"/>
      <c r="I2529"/>
      <c r="J2529"/>
      <c r="K2529"/>
      <c r="L2529"/>
      <c r="M2529"/>
      <c r="N2529"/>
    </row>
    <row r="2530" spans="1:14">
      <c r="A2530"/>
      <c r="B2530"/>
      <c r="C2530"/>
      <c r="D2530"/>
      <c r="E2530"/>
      <c r="F2530"/>
      <c r="G2530"/>
      <c r="H2530"/>
      <c r="I2530"/>
      <c r="J2530"/>
      <c r="K2530"/>
      <c r="L2530"/>
      <c r="M2530"/>
      <c r="N2530"/>
    </row>
    <row r="2531" spans="1:14">
      <c r="A2531"/>
      <c r="B2531"/>
      <c r="C2531"/>
      <c r="D2531"/>
      <c r="E2531"/>
      <c r="F2531"/>
      <c r="G2531"/>
      <c r="H2531"/>
      <c r="I2531"/>
      <c r="J2531"/>
      <c r="K2531"/>
      <c r="L2531"/>
      <c r="M2531"/>
      <c r="N2531"/>
    </row>
    <row r="2532" spans="1:14">
      <c r="A2532"/>
      <c r="B2532"/>
      <c r="C2532"/>
      <c r="D2532"/>
      <c r="E2532"/>
      <c r="F2532"/>
      <c r="G2532"/>
      <c r="H2532"/>
      <c r="I2532"/>
      <c r="J2532"/>
      <c r="K2532"/>
      <c r="L2532"/>
      <c r="M2532"/>
      <c r="N2532"/>
    </row>
    <row r="2533" spans="1:14">
      <c r="A2533"/>
      <c r="B2533"/>
      <c r="C2533"/>
      <c r="D2533"/>
      <c r="E2533"/>
      <c r="F2533"/>
      <c r="G2533"/>
      <c r="H2533"/>
      <c r="I2533"/>
      <c r="J2533"/>
      <c r="K2533"/>
      <c r="L2533"/>
      <c r="M2533"/>
      <c r="N2533"/>
    </row>
    <row r="2534" spans="1:14">
      <c r="A2534"/>
      <c r="B2534"/>
      <c r="C2534"/>
      <c r="D2534"/>
      <c r="E2534"/>
      <c r="F2534"/>
      <c r="G2534"/>
      <c r="H2534"/>
      <c r="I2534"/>
      <c r="J2534"/>
      <c r="K2534"/>
      <c r="L2534"/>
      <c r="M2534"/>
      <c r="N2534"/>
    </row>
    <row r="2535" spans="1:14">
      <c r="A2535"/>
      <c r="B2535"/>
      <c r="C2535"/>
      <c r="D2535"/>
      <c r="E2535"/>
      <c r="F2535"/>
      <c r="G2535"/>
      <c r="H2535"/>
      <c r="I2535"/>
      <c r="J2535"/>
      <c r="K2535"/>
      <c r="L2535"/>
      <c r="M2535"/>
      <c r="N2535"/>
    </row>
    <row r="2536" spans="1:14">
      <c r="A2536"/>
      <c r="B2536"/>
      <c r="C2536"/>
      <c r="D2536"/>
      <c r="E2536"/>
      <c r="F2536"/>
      <c r="G2536"/>
      <c r="H2536"/>
      <c r="I2536"/>
      <c r="J2536"/>
      <c r="K2536"/>
      <c r="L2536"/>
      <c r="M2536"/>
      <c r="N2536"/>
    </row>
    <row r="2537" spans="1:14">
      <c r="A2537"/>
      <c r="B2537"/>
      <c r="C2537"/>
      <c r="D2537"/>
      <c r="E2537"/>
      <c r="F2537"/>
      <c r="G2537"/>
      <c r="H2537"/>
      <c r="I2537"/>
      <c r="J2537"/>
      <c r="K2537"/>
      <c r="L2537"/>
      <c r="M2537"/>
      <c r="N2537"/>
    </row>
    <row r="2538" spans="1:14">
      <c r="A2538"/>
      <c r="B2538"/>
      <c r="C2538"/>
      <c r="D2538"/>
      <c r="E2538"/>
      <c r="F2538"/>
      <c r="G2538"/>
      <c r="H2538"/>
      <c r="I2538"/>
      <c r="J2538"/>
      <c r="K2538"/>
      <c r="L2538"/>
      <c r="M2538"/>
      <c r="N2538"/>
    </row>
    <row r="2539" spans="1:14">
      <c r="A2539"/>
      <c r="B2539"/>
      <c r="C2539"/>
      <c r="D2539"/>
      <c r="E2539"/>
      <c r="F2539"/>
      <c r="G2539"/>
      <c r="H2539"/>
      <c r="I2539"/>
      <c r="J2539"/>
      <c r="K2539"/>
      <c r="L2539"/>
      <c r="M2539"/>
      <c r="N2539"/>
    </row>
    <row r="2540" spans="1:14">
      <c r="A2540"/>
      <c r="B2540"/>
      <c r="C2540"/>
      <c r="D2540"/>
      <c r="E2540"/>
      <c r="F2540"/>
      <c r="G2540"/>
      <c r="H2540"/>
      <c r="I2540"/>
      <c r="J2540"/>
      <c r="K2540"/>
      <c r="L2540"/>
      <c r="M2540"/>
      <c r="N2540"/>
    </row>
    <row r="2541" spans="1:14">
      <c r="A2541"/>
      <c r="B2541"/>
      <c r="C2541"/>
      <c r="D2541"/>
      <c r="E2541"/>
      <c r="F2541"/>
      <c r="G2541"/>
      <c r="H2541"/>
      <c r="I2541"/>
      <c r="J2541"/>
      <c r="K2541"/>
      <c r="L2541"/>
      <c r="M2541"/>
      <c r="N2541"/>
    </row>
    <row r="2542" spans="1:14">
      <c r="A2542"/>
      <c r="B2542"/>
      <c r="C2542"/>
      <c r="D2542"/>
      <c r="E2542"/>
      <c r="F2542"/>
      <c r="G2542"/>
      <c r="H2542"/>
      <c r="I2542"/>
      <c r="J2542"/>
      <c r="K2542"/>
      <c r="L2542"/>
      <c r="M2542"/>
      <c r="N2542"/>
    </row>
    <row r="2543" spans="1:14">
      <c r="A2543"/>
      <c r="B2543"/>
      <c r="C2543"/>
      <c r="D2543"/>
      <c r="E2543"/>
      <c r="F2543"/>
      <c r="G2543"/>
      <c r="H2543"/>
      <c r="I2543"/>
      <c r="J2543"/>
      <c r="K2543"/>
      <c r="L2543"/>
      <c r="M2543"/>
      <c r="N2543"/>
    </row>
    <row r="2544" spans="1:14">
      <c r="A2544"/>
      <c r="B2544"/>
      <c r="C2544"/>
      <c r="D2544"/>
      <c r="E2544"/>
      <c r="F2544"/>
      <c r="G2544"/>
      <c r="H2544"/>
      <c r="I2544"/>
      <c r="J2544"/>
      <c r="K2544"/>
      <c r="L2544"/>
      <c r="M2544"/>
      <c r="N2544"/>
    </row>
    <row r="2545" spans="1:14">
      <c r="A2545"/>
      <c r="B2545"/>
      <c r="C2545"/>
      <c r="D2545"/>
      <c r="E2545"/>
      <c r="F2545"/>
      <c r="G2545"/>
      <c r="H2545"/>
      <c r="I2545"/>
      <c r="J2545"/>
      <c r="K2545"/>
      <c r="L2545"/>
      <c r="M2545"/>
      <c r="N2545"/>
    </row>
    <row r="2546" spans="1:14">
      <c r="A2546"/>
      <c r="B2546"/>
      <c r="C2546"/>
      <c r="D2546"/>
      <c r="E2546"/>
      <c r="F2546"/>
      <c r="G2546"/>
      <c r="H2546"/>
      <c r="I2546"/>
      <c r="J2546"/>
      <c r="K2546"/>
      <c r="L2546"/>
      <c r="M2546"/>
      <c r="N2546"/>
    </row>
    <row r="2547" spans="1:14">
      <c r="A2547"/>
      <c r="B2547"/>
      <c r="C2547"/>
      <c r="D2547"/>
      <c r="E2547"/>
      <c r="F2547"/>
      <c r="G2547"/>
      <c r="H2547"/>
      <c r="I2547"/>
      <c r="J2547"/>
      <c r="K2547"/>
      <c r="L2547"/>
      <c r="M2547"/>
      <c r="N2547"/>
    </row>
    <row r="2548" spans="1:14">
      <c r="A2548"/>
      <c r="B2548"/>
      <c r="C2548"/>
      <c r="D2548"/>
      <c r="E2548"/>
      <c r="F2548"/>
      <c r="G2548"/>
      <c r="H2548"/>
      <c r="I2548"/>
      <c r="J2548"/>
      <c r="K2548"/>
      <c r="L2548"/>
      <c r="M2548"/>
      <c r="N2548"/>
    </row>
    <row r="2549" spans="1:14">
      <c r="A2549"/>
      <c r="B2549"/>
      <c r="C2549"/>
      <c r="D2549"/>
      <c r="E2549"/>
      <c r="F2549"/>
      <c r="G2549"/>
      <c r="H2549"/>
      <c r="I2549"/>
      <c r="J2549"/>
      <c r="K2549"/>
      <c r="L2549"/>
      <c r="M2549"/>
      <c r="N2549"/>
    </row>
    <row r="2550" spans="1:14">
      <c r="A2550"/>
      <c r="B2550"/>
      <c r="C2550"/>
      <c r="D2550"/>
      <c r="E2550"/>
      <c r="F2550"/>
      <c r="G2550"/>
      <c r="H2550"/>
      <c r="I2550"/>
      <c r="J2550"/>
      <c r="K2550"/>
      <c r="L2550"/>
      <c r="M2550"/>
      <c r="N2550"/>
    </row>
    <row r="2551" spans="1:14">
      <c r="A2551"/>
      <c r="B2551"/>
      <c r="C2551"/>
      <c r="D2551"/>
      <c r="E2551"/>
      <c r="F2551"/>
      <c r="G2551"/>
      <c r="H2551"/>
      <c r="I2551"/>
      <c r="J2551"/>
      <c r="K2551"/>
      <c r="L2551"/>
      <c r="M2551"/>
      <c r="N2551"/>
    </row>
    <row r="2552" spans="1:14">
      <c r="A2552"/>
      <c r="B2552"/>
      <c r="C2552"/>
      <c r="D2552"/>
      <c r="E2552"/>
      <c r="F2552"/>
      <c r="G2552"/>
      <c r="H2552"/>
      <c r="I2552"/>
      <c r="J2552"/>
      <c r="K2552"/>
      <c r="L2552"/>
      <c r="M2552"/>
      <c r="N2552"/>
    </row>
    <row r="2553" spans="1:14">
      <c r="A2553"/>
      <c r="B2553"/>
      <c r="C2553"/>
      <c r="D2553"/>
      <c r="E2553"/>
      <c r="F2553"/>
      <c r="G2553"/>
      <c r="H2553"/>
      <c r="I2553"/>
      <c r="J2553"/>
      <c r="K2553"/>
      <c r="L2553"/>
      <c r="M2553"/>
      <c r="N2553"/>
    </row>
    <row r="2554" spans="1:14">
      <c r="A2554"/>
      <c r="B2554"/>
      <c r="C2554"/>
      <c r="D2554"/>
      <c r="E2554"/>
      <c r="F2554"/>
      <c r="G2554"/>
      <c r="H2554"/>
      <c r="I2554"/>
      <c r="J2554"/>
      <c r="K2554"/>
      <c r="L2554"/>
      <c r="M2554"/>
      <c r="N2554"/>
    </row>
    <row r="2555" spans="1:14">
      <c r="A2555"/>
      <c r="B2555"/>
      <c r="C2555"/>
      <c r="D2555"/>
      <c r="E2555"/>
      <c r="F2555"/>
      <c r="G2555"/>
      <c r="H2555"/>
      <c r="I2555"/>
      <c r="J2555"/>
      <c r="K2555"/>
      <c r="L2555"/>
      <c r="M2555"/>
      <c r="N2555"/>
    </row>
    <row r="2556" spans="1:14">
      <c r="A2556"/>
      <c r="B2556"/>
      <c r="C2556"/>
      <c r="D2556"/>
      <c r="E2556"/>
      <c r="F2556"/>
      <c r="G2556"/>
      <c r="H2556"/>
      <c r="I2556"/>
      <c r="J2556"/>
      <c r="K2556"/>
      <c r="L2556"/>
      <c r="M2556"/>
      <c r="N2556"/>
    </row>
    <row r="2557" spans="1:14">
      <c r="A2557"/>
      <c r="B2557"/>
      <c r="C2557"/>
      <c r="D2557"/>
      <c r="E2557"/>
      <c r="F2557"/>
      <c r="G2557"/>
      <c r="H2557"/>
      <c r="I2557"/>
      <c r="J2557"/>
      <c r="K2557"/>
      <c r="L2557"/>
      <c r="M2557"/>
      <c r="N2557"/>
    </row>
    <row r="2558" spans="1:14">
      <c r="A2558"/>
      <c r="B2558"/>
      <c r="C2558"/>
      <c r="D2558"/>
      <c r="E2558"/>
      <c r="F2558"/>
      <c r="G2558"/>
      <c r="H2558"/>
      <c r="I2558"/>
      <c r="J2558"/>
      <c r="K2558"/>
      <c r="L2558"/>
      <c r="M2558"/>
      <c r="N2558"/>
    </row>
    <row r="2559" spans="1:14">
      <c r="A2559"/>
      <c r="B2559"/>
      <c r="C2559"/>
      <c r="D2559"/>
      <c r="E2559"/>
      <c r="F2559"/>
      <c r="G2559"/>
      <c r="H2559"/>
      <c r="I2559"/>
      <c r="J2559"/>
      <c r="K2559"/>
      <c r="L2559"/>
      <c r="M2559"/>
      <c r="N2559"/>
    </row>
    <row r="2560" spans="1:14">
      <c r="A2560"/>
      <c r="B2560"/>
      <c r="C2560"/>
      <c r="D2560"/>
      <c r="E2560"/>
      <c r="F2560"/>
      <c r="G2560"/>
      <c r="H2560"/>
      <c r="I2560"/>
      <c r="J2560"/>
      <c r="K2560"/>
      <c r="L2560"/>
      <c r="M2560"/>
      <c r="N2560"/>
    </row>
    <row r="2561" spans="1:14">
      <c r="A2561"/>
      <c r="B2561"/>
      <c r="C2561"/>
      <c r="D2561"/>
      <c r="E2561"/>
      <c r="F2561"/>
      <c r="G2561"/>
      <c r="H2561"/>
      <c r="I2561"/>
      <c r="J2561"/>
      <c r="K2561"/>
      <c r="L2561"/>
      <c r="M2561"/>
      <c r="N2561"/>
    </row>
    <row r="2562" spans="1:14">
      <c r="A2562"/>
      <c r="B2562"/>
      <c r="C2562"/>
      <c r="D2562"/>
      <c r="E2562"/>
      <c r="F2562"/>
      <c r="G2562"/>
      <c r="H2562"/>
      <c r="I2562"/>
      <c r="J2562"/>
      <c r="K2562"/>
      <c r="L2562"/>
      <c r="M2562"/>
      <c r="N2562"/>
    </row>
    <row r="2563" spans="1:14">
      <c r="A2563"/>
      <c r="B2563"/>
      <c r="C2563"/>
      <c r="D2563"/>
      <c r="E2563"/>
      <c r="F2563"/>
      <c r="G2563"/>
      <c r="H2563"/>
      <c r="I2563"/>
      <c r="J2563"/>
      <c r="K2563"/>
      <c r="L2563"/>
      <c r="M2563"/>
      <c r="N2563"/>
    </row>
    <row r="2564" spans="1:14">
      <c r="A2564"/>
      <c r="B2564"/>
      <c r="C2564"/>
      <c r="D2564"/>
      <c r="E2564"/>
      <c r="F2564"/>
      <c r="G2564"/>
      <c r="H2564"/>
      <c r="I2564"/>
      <c r="J2564"/>
      <c r="K2564"/>
      <c r="L2564"/>
      <c r="M2564"/>
      <c r="N2564"/>
    </row>
    <row r="2565" spans="1:14">
      <c r="A2565"/>
      <c r="B2565"/>
      <c r="C2565"/>
      <c r="D2565"/>
      <c r="E2565"/>
      <c r="F2565"/>
      <c r="G2565"/>
      <c r="H2565"/>
      <c r="I2565"/>
      <c r="J2565"/>
      <c r="K2565"/>
      <c r="L2565"/>
      <c r="M2565"/>
      <c r="N2565"/>
    </row>
    <row r="2566" spans="1:14">
      <c r="A2566"/>
      <c r="B2566"/>
      <c r="C2566"/>
      <c r="D2566"/>
      <c r="E2566"/>
      <c r="F2566"/>
      <c r="G2566"/>
      <c r="H2566"/>
      <c r="I2566"/>
      <c r="J2566"/>
      <c r="K2566"/>
      <c r="L2566"/>
      <c r="M2566"/>
      <c r="N2566"/>
    </row>
    <row r="2567" spans="1:14">
      <c r="A2567"/>
      <c r="B2567"/>
      <c r="C2567"/>
      <c r="D2567"/>
      <c r="E2567"/>
      <c r="F2567"/>
      <c r="G2567"/>
      <c r="H2567"/>
      <c r="I2567"/>
      <c r="J2567"/>
      <c r="K2567"/>
      <c r="L2567"/>
      <c r="M2567"/>
      <c r="N2567"/>
    </row>
    <row r="2568" spans="1:14">
      <c r="A2568"/>
      <c r="B2568"/>
      <c r="C2568"/>
      <c r="D2568"/>
      <c r="E2568"/>
      <c r="F2568"/>
      <c r="G2568"/>
      <c r="H2568"/>
      <c r="I2568"/>
      <c r="J2568"/>
      <c r="K2568"/>
      <c r="L2568"/>
      <c r="M2568"/>
      <c r="N2568"/>
    </row>
    <row r="2569" spans="1:14">
      <c r="A2569"/>
      <c r="B2569"/>
      <c r="C2569"/>
      <c r="D2569"/>
      <c r="E2569"/>
      <c r="F2569"/>
      <c r="G2569"/>
      <c r="H2569"/>
      <c r="I2569"/>
      <c r="J2569"/>
      <c r="K2569"/>
      <c r="L2569"/>
      <c r="M2569"/>
      <c r="N2569"/>
    </row>
    <row r="2570" spans="1:14">
      <c r="A2570"/>
      <c r="B2570"/>
      <c r="C2570"/>
      <c r="D2570"/>
      <c r="E2570"/>
      <c r="F2570"/>
      <c r="G2570"/>
      <c r="H2570"/>
      <c r="I2570"/>
      <c r="J2570"/>
      <c r="K2570"/>
      <c r="L2570"/>
      <c r="M2570"/>
      <c r="N2570"/>
    </row>
    <row r="2571" spans="1:14">
      <c r="A2571"/>
      <c r="B2571"/>
      <c r="C2571"/>
      <c r="D2571"/>
      <c r="E2571"/>
      <c r="F2571"/>
      <c r="G2571"/>
      <c r="H2571"/>
      <c r="I2571"/>
      <c r="J2571"/>
      <c r="K2571"/>
      <c r="L2571"/>
      <c r="M2571"/>
      <c r="N2571"/>
    </row>
    <row r="2572" spans="1:14">
      <c r="A2572"/>
      <c r="B2572"/>
      <c r="C2572"/>
      <c r="D2572"/>
      <c r="E2572"/>
      <c r="F2572"/>
      <c r="G2572"/>
      <c r="H2572"/>
      <c r="I2572"/>
      <c r="J2572"/>
      <c r="K2572"/>
      <c r="L2572"/>
      <c r="M2572"/>
      <c r="N2572"/>
    </row>
    <row r="2573" spans="1:14">
      <c r="A2573"/>
      <c r="B2573"/>
      <c r="C2573"/>
      <c r="D2573"/>
      <c r="E2573"/>
      <c r="F2573"/>
      <c r="G2573"/>
      <c r="H2573"/>
      <c r="I2573"/>
      <c r="J2573"/>
      <c r="K2573"/>
      <c r="L2573"/>
      <c r="M2573"/>
      <c r="N2573"/>
    </row>
    <row r="2574" spans="1:14">
      <c r="A2574"/>
      <c r="B2574"/>
      <c r="C2574"/>
      <c r="D2574"/>
      <c r="E2574"/>
      <c r="F2574"/>
      <c r="G2574"/>
      <c r="H2574"/>
      <c r="I2574"/>
      <c r="J2574"/>
      <c r="K2574"/>
      <c r="L2574"/>
      <c r="M2574"/>
      <c r="N2574"/>
    </row>
    <row r="2575" spans="1:14">
      <c r="A2575"/>
      <c r="B2575"/>
      <c r="C2575"/>
      <c r="D2575"/>
      <c r="E2575"/>
      <c r="F2575"/>
      <c r="G2575"/>
      <c r="H2575"/>
      <c r="I2575"/>
      <c r="J2575"/>
      <c r="K2575"/>
      <c r="L2575"/>
      <c r="M2575"/>
      <c r="N2575"/>
    </row>
    <row r="2576" spans="1:14">
      <c r="A2576"/>
      <c r="B2576"/>
      <c r="C2576"/>
      <c r="D2576"/>
      <c r="E2576"/>
      <c r="F2576"/>
      <c r="G2576"/>
      <c r="H2576"/>
      <c r="I2576"/>
      <c r="J2576"/>
      <c r="K2576"/>
      <c r="L2576"/>
      <c r="M2576"/>
      <c r="N2576"/>
    </row>
    <row r="2577" spans="1:14">
      <c r="A2577"/>
      <c r="B2577"/>
      <c r="C2577"/>
      <c r="D2577"/>
      <c r="E2577"/>
      <c r="F2577"/>
      <c r="G2577"/>
      <c r="H2577"/>
      <c r="I2577"/>
      <c r="J2577"/>
      <c r="K2577"/>
      <c r="L2577"/>
      <c r="M2577"/>
      <c r="N2577"/>
    </row>
    <row r="2578" spans="1:14">
      <c r="A2578"/>
      <c r="B2578"/>
      <c r="C2578"/>
      <c r="D2578"/>
      <c r="E2578"/>
      <c r="F2578"/>
      <c r="G2578"/>
      <c r="H2578"/>
      <c r="I2578"/>
      <c r="J2578"/>
      <c r="K2578"/>
      <c r="L2578"/>
      <c r="M2578"/>
      <c r="N2578"/>
    </row>
    <row r="2579" spans="1:14">
      <c r="A2579"/>
      <c r="B2579"/>
      <c r="C2579"/>
      <c r="D2579"/>
      <c r="E2579"/>
      <c r="F2579"/>
      <c r="G2579"/>
      <c r="H2579"/>
      <c r="I2579"/>
      <c r="J2579"/>
      <c r="K2579"/>
      <c r="L2579"/>
      <c r="M2579"/>
      <c r="N2579"/>
    </row>
    <row r="2580" spans="1:14">
      <c r="A2580"/>
      <c r="B2580"/>
      <c r="C2580"/>
      <c r="D2580"/>
      <c r="E2580"/>
      <c r="F2580"/>
      <c r="G2580"/>
      <c r="H2580"/>
      <c r="I2580"/>
      <c r="J2580"/>
      <c r="K2580"/>
      <c r="L2580"/>
      <c r="M2580"/>
      <c r="N2580"/>
    </row>
    <row r="2581" spans="1:14">
      <c r="A2581"/>
      <c r="B2581"/>
      <c r="C2581"/>
      <c r="D2581"/>
      <c r="E2581"/>
      <c r="F2581"/>
      <c r="G2581"/>
      <c r="H2581"/>
      <c r="I2581"/>
      <c r="J2581"/>
      <c r="K2581"/>
      <c r="L2581"/>
      <c r="M2581"/>
      <c r="N2581"/>
    </row>
    <row r="2582" spans="1:14">
      <c r="A2582"/>
      <c r="B2582"/>
      <c r="C2582"/>
      <c r="D2582"/>
      <c r="E2582"/>
      <c r="F2582"/>
      <c r="G2582"/>
      <c r="H2582"/>
      <c r="I2582"/>
      <c r="J2582"/>
      <c r="K2582"/>
      <c r="L2582"/>
      <c r="M2582"/>
      <c r="N2582"/>
    </row>
    <row r="2583" spans="1:14">
      <c r="A2583"/>
      <c r="B2583"/>
      <c r="C2583"/>
      <c r="D2583"/>
      <c r="E2583"/>
      <c r="F2583"/>
      <c r="G2583"/>
      <c r="H2583"/>
      <c r="I2583"/>
      <c r="J2583"/>
      <c r="K2583"/>
      <c r="L2583"/>
      <c r="M2583"/>
      <c r="N2583"/>
    </row>
    <row r="2584" spans="1:14">
      <c r="A2584"/>
      <c r="B2584"/>
      <c r="C2584"/>
      <c r="D2584"/>
      <c r="E2584"/>
      <c r="F2584"/>
      <c r="G2584"/>
      <c r="H2584"/>
      <c r="I2584"/>
      <c r="J2584"/>
      <c r="K2584"/>
      <c r="L2584"/>
      <c r="M2584"/>
      <c r="N2584"/>
    </row>
    <row r="2585" spans="1:14">
      <c r="A2585"/>
      <c r="B2585"/>
      <c r="C2585"/>
      <c r="D2585"/>
      <c r="E2585"/>
      <c r="F2585"/>
      <c r="G2585"/>
      <c r="H2585"/>
      <c r="I2585"/>
      <c r="J2585"/>
      <c r="K2585"/>
      <c r="L2585"/>
      <c r="M2585"/>
      <c r="N2585"/>
    </row>
    <row r="2586" spans="1:14">
      <c r="A2586"/>
      <c r="B2586"/>
      <c r="C2586"/>
      <c r="D2586"/>
      <c r="E2586"/>
      <c r="F2586"/>
      <c r="G2586"/>
      <c r="H2586"/>
      <c r="I2586"/>
      <c r="J2586"/>
      <c r="K2586"/>
      <c r="L2586"/>
      <c r="M2586"/>
      <c r="N2586"/>
    </row>
    <row r="2587" spans="1:14">
      <c r="A2587"/>
      <c r="B2587"/>
      <c r="C2587"/>
      <c r="D2587"/>
      <c r="E2587"/>
      <c r="F2587"/>
      <c r="G2587"/>
      <c r="H2587"/>
      <c r="I2587"/>
      <c r="J2587"/>
      <c r="K2587"/>
      <c r="L2587"/>
      <c r="M2587"/>
      <c r="N2587"/>
    </row>
    <row r="2588" spans="1:14">
      <c r="A2588"/>
      <c r="B2588"/>
      <c r="C2588"/>
      <c r="D2588"/>
      <c r="E2588"/>
      <c r="F2588"/>
      <c r="G2588"/>
      <c r="H2588"/>
      <c r="I2588"/>
      <c r="J2588"/>
      <c r="K2588"/>
      <c r="L2588"/>
      <c r="M2588"/>
      <c r="N2588"/>
    </row>
    <row r="2589" spans="1:14">
      <c r="A2589"/>
      <c r="B2589"/>
      <c r="C2589"/>
      <c r="D2589"/>
      <c r="E2589"/>
      <c r="F2589"/>
      <c r="G2589"/>
      <c r="H2589"/>
      <c r="I2589"/>
      <c r="J2589"/>
      <c r="K2589"/>
      <c r="L2589"/>
      <c r="M2589"/>
      <c r="N2589"/>
    </row>
    <row r="2590" spans="1:14">
      <c r="A2590"/>
      <c r="B2590"/>
      <c r="C2590"/>
      <c r="D2590"/>
      <c r="E2590"/>
      <c r="F2590"/>
      <c r="G2590"/>
      <c r="H2590"/>
      <c r="I2590"/>
      <c r="J2590"/>
      <c r="K2590"/>
      <c r="L2590"/>
      <c r="M2590"/>
      <c r="N2590"/>
    </row>
    <row r="2591" spans="1:14">
      <c r="A2591"/>
      <c r="B2591"/>
      <c r="C2591"/>
      <c r="D2591"/>
      <c r="E2591"/>
      <c r="F2591"/>
      <c r="G2591"/>
      <c r="H2591"/>
      <c r="I2591"/>
      <c r="J2591"/>
      <c r="K2591"/>
      <c r="L2591"/>
      <c r="M2591"/>
      <c r="N2591"/>
    </row>
    <row r="2592" spans="1:14">
      <c r="A2592"/>
      <c r="B2592"/>
      <c r="C2592"/>
      <c r="D2592"/>
      <c r="E2592"/>
      <c r="F2592"/>
      <c r="G2592"/>
      <c r="H2592"/>
      <c r="I2592"/>
      <c r="J2592"/>
      <c r="K2592"/>
      <c r="L2592"/>
      <c r="M2592"/>
      <c r="N2592"/>
    </row>
    <row r="2593" spans="1:14">
      <c r="A2593"/>
      <c r="B2593"/>
      <c r="C2593"/>
      <c r="D2593"/>
      <c r="E2593"/>
      <c r="F2593"/>
      <c r="G2593"/>
      <c r="H2593"/>
      <c r="I2593"/>
      <c r="J2593"/>
      <c r="K2593"/>
      <c r="L2593"/>
      <c r="M2593"/>
      <c r="N2593"/>
    </row>
    <row r="2594" spans="1:14">
      <c r="A2594"/>
      <c r="B2594"/>
      <c r="C2594"/>
      <c r="D2594"/>
      <c r="E2594"/>
      <c r="F2594"/>
      <c r="G2594"/>
      <c r="H2594"/>
      <c r="I2594"/>
      <c r="J2594"/>
      <c r="K2594"/>
      <c r="L2594"/>
      <c r="M2594"/>
      <c r="N2594"/>
    </row>
    <row r="2595" spans="1:14">
      <c r="A2595"/>
      <c r="B2595"/>
      <c r="C2595"/>
      <c r="D2595"/>
      <c r="E2595"/>
      <c r="F2595"/>
      <c r="G2595"/>
      <c r="H2595"/>
      <c r="I2595"/>
      <c r="J2595"/>
      <c r="K2595"/>
      <c r="L2595"/>
      <c r="M2595"/>
      <c r="N2595"/>
    </row>
    <row r="2596" spans="1:14">
      <c r="A2596"/>
      <c r="B2596"/>
      <c r="C2596"/>
      <c r="D2596"/>
      <c r="E2596"/>
      <c r="F2596"/>
      <c r="G2596"/>
      <c r="H2596"/>
      <c r="I2596"/>
      <c r="J2596"/>
      <c r="K2596"/>
      <c r="L2596"/>
      <c r="M2596"/>
      <c r="N2596"/>
    </row>
    <row r="2597" spans="1:14">
      <c r="A2597"/>
      <c r="B2597"/>
      <c r="C2597"/>
      <c r="D2597"/>
      <c r="E2597"/>
      <c r="F2597"/>
      <c r="G2597"/>
      <c r="H2597"/>
      <c r="I2597"/>
      <c r="J2597"/>
      <c r="K2597"/>
      <c r="L2597"/>
      <c r="M2597"/>
      <c r="N2597"/>
    </row>
    <row r="2598" spans="1:14">
      <c r="A2598"/>
      <c r="B2598"/>
      <c r="C2598"/>
      <c r="D2598"/>
      <c r="E2598"/>
      <c r="F2598"/>
      <c r="G2598"/>
      <c r="H2598"/>
      <c r="I2598"/>
      <c r="J2598"/>
      <c r="K2598"/>
      <c r="L2598"/>
      <c r="M2598"/>
      <c r="N2598"/>
    </row>
    <row r="2599" spans="1:14">
      <c r="A2599"/>
      <c r="B2599"/>
      <c r="C2599"/>
      <c r="D2599"/>
      <c r="E2599"/>
      <c r="F2599"/>
      <c r="G2599"/>
      <c r="H2599"/>
      <c r="I2599"/>
      <c r="J2599"/>
      <c r="K2599"/>
      <c r="L2599"/>
      <c r="M2599"/>
      <c r="N2599"/>
    </row>
    <row r="2600" spans="1:14">
      <c r="A2600"/>
      <c r="B2600"/>
      <c r="C2600"/>
      <c r="D2600"/>
      <c r="E2600"/>
      <c r="F2600"/>
      <c r="G2600"/>
      <c r="H2600"/>
      <c r="I2600"/>
      <c r="J2600"/>
      <c r="K2600"/>
      <c r="L2600"/>
      <c r="M2600"/>
      <c r="N2600"/>
    </row>
    <row r="2601" spans="1:14">
      <c r="A2601"/>
      <c r="B2601"/>
      <c r="C2601"/>
      <c r="D2601"/>
      <c r="E2601"/>
      <c r="F2601"/>
      <c r="G2601"/>
      <c r="H2601"/>
      <c r="I2601"/>
      <c r="J2601"/>
      <c r="K2601"/>
      <c r="L2601"/>
      <c r="M2601"/>
      <c r="N2601"/>
    </row>
    <row r="2602" spans="1:14">
      <c r="A2602"/>
      <c r="B2602"/>
      <c r="C2602"/>
      <c r="D2602"/>
      <c r="E2602"/>
      <c r="F2602"/>
      <c r="G2602"/>
      <c r="H2602"/>
      <c r="I2602"/>
      <c r="J2602"/>
      <c r="K2602"/>
      <c r="L2602"/>
      <c r="M2602"/>
      <c r="N2602"/>
    </row>
    <row r="2603" spans="1:14">
      <c r="A2603"/>
      <c r="B2603"/>
      <c r="C2603"/>
      <c r="D2603"/>
      <c r="E2603"/>
      <c r="F2603"/>
      <c r="G2603"/>
      <c r="H2603"/>
      <c r="I2603"/>
      <c r="J2603"/>
      <c r="K2603"/>
      <c r="L2603"/>
      <c r="M2603"/>
      <c r="N2603"/>
    </row>
    <row r="2604" spans="1:14">
      <c r="A2604"/>
      <c r="B2604"/>
      <c r="C2604"/>
      <c r="D2604"/>
      <c r="E2604"/>
      <c r="F2604"/>
      <c r="G2604"/>
      <c r="H2604"/>
      <c r="I2604"/>
      <c r="J2604"/>
      <c r="K2604"/>
      <c r="L2604"/>
      <c r="M2604"/>
      <c r="N2604"/>
    </row>
    <row r="2605" spans="1:14">
      <c r="A2605"/>
      <c r="B2605"/>
      <c r="C2605"/>
      <c r="D2605"/>
      <c r="E2605"/>
      <c r="F2605"/>
      <c r="G2605"/>
      <c r="H2605"/>
      <c r="I2605"/>
      <c r="J2605"/>
      <c r="K2605"/>
      <c r="L2605"/>
      <c r="M2605"/>
      <c r="N2605"/>
    </row>
    <row r="2606" spans="1:14">
      <c r="A2606"/>
      <c r="B2606"/>
      <c r="C2606"/>
      <c r="D2606"/>
      <c r="E2606"/>
      <c r="F2606"/>
      <c r="G2606"/>
      <c r="H2606"/>
      <c r="I2606"/>
      <c r="J2606"/>
      <c r="K2606"/>
      <c r="L2606"/>
      <c r="M2606"/>
      <c r="N2606"/>
    </row>
    <row r="2607" spans="1:14">
      <c r="A2607"/>
      <c r="B2607"/>
      <c r="C2607"/>
      <c r="D2607"/>
      <c r="E2607"/>
      <c r="F2607"/>
      <c r="G2607"/>
      <c r="H2607"/>
      <c r="I2607"/>
      <c r="J2607"/>
      <c r="K2607"/>
      <c r="L2607"/>
      <c r="M2607"/>
      <c r="N2607"/>
    </row>
    <row r="2608" spans="1:14">
      <c r="A2608"/>
      <c r="B2608"/>
      <c r="C2608"/>
      <c r="D2608"/>
      <c r="E2608"/>
      <c r="F2608"/>
      <c r="G2608"/>
      <c r="H2608"/>
      <c r="I2608"/>
      <c r="J2608"/>
      <c r="K2608"/>
      <c r="L2608"/>
      <c r="M2608"/>
      <c r="N2608"/>
    </row>
    <row r="2609" spans="1:14">
      <c r="A2609"/>
      <c r="B2609"/>
      <c r="C2609"/>
      <c r="D2609"/>
      <c r="E2609"/>
      <c r="F2609"/>
      <c r="G2609"/>
      <c r="H2609"/>
      <c r="I2609"/>
      <c r="J2609"/>
      <c r="K2609"/>
      <c r="L2609"/>
      <c r="M2609"/>
      <c r="N2609"/>
    </row>
    <row r="2610" spans="1:14">
      <c r="A2610"/>
      <c r="B2610"/>
      <c r="C2610"/>
      <c r="D2610"/>
      <c r="E2610"/>
      <c r="F2610"/>
      <c r="G2610"/>
      <c r="H2610"/>
      <c r="I2610"/>
      <c r="J2610"/>
      <c r="K2610"/>
      <c r="L2610"/>
      <c r="M2610"/>
      <c r="N2610"/>
    </row>
    <row r="2611" spans="1:14">
      <c r="A2611"/>
      <c r="B2611"/>
      <c r="C2611"/>
      <c r="D2611"/>
      <c r="E2611"/>
      <c r="F2611"/>
      <c r="G2611"/>
      <c r="H2611"/>
      <c r="I2611"/>
      <c r="J2611"/>
      <c r="K2611"/>
      <c r="L2611"/>
      <c r="M2611"/>
      <c r="N2611"/>
    </row>
    <row r="2612" spans="1:14">
      <c r="A2612"/>
      <c r="B2612"/>
      <c r="C2612"/>
      <c r="D2612"/>
      <c r="E2612"/>
      <c r="F2612"/>
      <c r="G2612"/>
      <c r="H2612"/>
      <c r="I2612"/>
      <c r="J2612"/>
      <c r="K2612"/>
      <c r="L2612"/>
      <c r="M2612"/>
      <c r="N2612"/>
    </row>
    <row r="2613" spans="1:14">
      <c r="A2613"/>
      <c r="B2613"/>
      <c r="C2613"/>
      <c r="D2613"/>
      <c r="E2613"/>
      <c r="F2613"/>
      <c r="G2613"/>
      <c r="H2613"/>
      <c r="I2613"/>
      <c r="J2613"/>
      <c r="K2613"/>
      <c r="L2613"/>
      <c r="M2613"/>
      <c r="N2613"/>
    </row>
    <row r="2614" spans="1:14">
      <c r="A2614"/>
      <c r="B2614"/>
      <c r="C2614"/>
      <c r="D2614"/>
      <c r="E2614"/>
      <c r="F2614"/>
      <c r="G2614"/>
      <c r="H2614"/>
      <c r="I2614"/>
      <c r="J2614"/>
      <c r="K2614"/>
      <c r="L2614"/>
      <c r="M2614"/>
      <c r="N2614"/>
    </row>
    <row r="2615" spans="1:14">
      <c r="A2615"/>
      <c r="B2615"/>
      <c r="C2615"/>
      <c r="D2615"/>
      <c r="E2615"/>
      <c r="F2615"/>
      <c r="G2615"/>
      <c r="H2615"/>
      <c r="I2615"/>
      <c r="J2615"/>
      <c r="K2615"/>
      <c r="L2615"/>
      <c r="M2615"/>
      <c r="N2615"/>
    </row>
    <row r="2616" spans="1:14">
      <c r="A2616"/>
      <c r="B2616"/>
      <c r="C2616"/>
      <c r="D2616"/>
      <c r="E2616"/>
      <c r="F2616"/>
      <c r="G2616"/>
      <c r="H2616"/>
      <c r="I2616"/>
      <c r="J2616"/>
      <c r="K2616"/>
      <c r="L2616"/>
      <c r="M2616"/>
      <c r="N2616"/>
    </row>
    <row r="2617" spans="1:14">
      <c r="A2617"/>
      <c r="B2617"/>
      <c r="C2617"/>
      <c r="D2617"/>
      <c r="E2617"/>
      <c r="F2617"/>
      <c r="G2617"/>
      <c r="H2617"/>
      <c r="I2617"/>
      <c r="J2617"/>
      <c r="K2617"/>
      <c r="L2617"/>
      <c r="M2617"/>
      <c r="N2617"/>
    </row>
    <row r="2618" spans="1:14">
      <c r="A2618"/>
      <c r="B2618"/>
      <c r="C2618"/>
      <c r="D2618"/>
      <c r="E2618"/>
      <c r="F2618"/>
      <c r="G2618"/>
      <c r="H2618"/>
      <c r="I2618"/>
      <c r="J2618"/>
      <c r="K2618"/>
      <c r="L2618"/>
      <c r="M2618"/>
      <c r="N2618"/>
    </row>
    <row r="2619" spans="1:14">
      <c r="A2619"/>
      <c r="B2619"/>
      <c r="C2619"/>
      <c r="D2619"/>
      <c r="E2619"/>
      <c r="F2619"/>
      <c r="G2619"/>
      <c r="H2619"/>
      <c r="I2619"/>
      <c r="J2619"/>
      <c r="K2619"/>
      <c r="L2619"/>
      <c r="M2619"/>
      <c r="N2619"/>
    </row>
    <row r="2620" spans="1:14">
      <c r="A2620"/>
      <c r="B2620"/>
      <c r="C2620"/>
      <c r="D2620"/>
      <c r="E2620"/>
      <c r="F2620"/>
      <c r="G2620"/>
      <c r="H2620"/>
      <c r="I2620"/>
      <c r="J2620"/>
      <c r="K2620"/>
      <c r="L2620"/>
      <c r="M2620"/>
      <c r="N2620"/>
    </row>
    <row r="2621" spans="1:14">
      <c r="A2621"/>
      <c r="B2621"/>
      <c r="C2621"/>
      <c r="D2621"/>
      <c r="E2621"/>
      <c r="F2621"/>
      <c r="G2621"/>
      <c r="H2621"/>
      <c r="I2621"/>
      <c r="J2621"/>
      <c r="K2621"/>
      <c r="L2621"/>
      <c r="M2621"/>
      <c r="N2621"/>
    </row>
    <row r="2622" spans="1:14">
      <c r="A2622"/>
      <c r="B2622"/>
      <c r="C2622"/>
      <c r="D2622"/>
      <c r="E2622"/>
      <c r="F2622"/>
      <c r="G2622"/>
      <c r="H2622"/>
      <c r="I2622"/>
      <c r="J2622"/>
      <c r="K2622"/>
      <c r="L2622"/>
      <c r="M2622"/>
      <c r="N2622"/>
    </row>
    <row r="2623" spans="1:14">
      <c r="A2623"/>
      <c r="B2623"/>
      <c r="C2623"/>
      <c r="D2623"/>
      <c r="E2623"/>
      <c r="F2623"/>
      <c r="G2623"/>
      <c r="H2623"/>
      <c r="I2623"/>
      <c r="J2623"/>
      <c r="K2623"/>
      <c r="L2623"/>
      <c r="M2623"/>
      <c r="N2623"/>
    </row>
    <row r="2624" spans="1:14">
      <c r="A2624"/>
      <c r="B2624"/>
      <c r="C2624"/>
      <c r="D2624"/>
      <c r="E2624"/>
      <c r="F2624"/>
      <c r="G2624"/>
      <c r="H2624"/>
      <c r="I2624"/>
      <c r="J2624"/>
      <c r="K2624"/>
      <c r="L2624"/>
      <c r="M2624"/>
      <c r="N2624"/>
    </row>
    <row r="2625" spans="1:14">
      <c r="A2625"/>
      <c r="B2625"/>
      <c r="C2625"/>
      <c r="D2625"/>
      <c r="E2625"/>
      <c r="F2625"/>
      <c r="G2625"/>
      <c r="H2625"/>
      <c r="I2625"/>
      <c r="J2625"/>
      <c r="K2625"/>
      <c r="L2625"/>
      <c r="M2625"/>
      <c r="N2625"/>
    </row>
    <row r="2626" spans="1:14">
      <c r="A2626"/>
      <c r="B2626"/>
      <c r="C2626"/>
      <c r="D2626"/>
      <c r="E2626"/>
      <c r="F2626"/>
      <c r="G2626"/>
      <c r="H2626"/>
      <c r="I2626"/>
      <c r="J2626"/>
      <c r="K2626"/>
      <c r="L2626"/>
      <c r="M2626"/>
      <c r="N2626"/>
    </row>
    <row r="2627" spans="1:14">
      <c r="A2627"/>
      <c r="B2627"/>
      <c r="C2627"/>
      <c r="D2627"/>
      <c r="E2627"/>
      <c r="F2627"/>
      <c r="G2627"/>
      <c r="H2627"/>
      <c r="I2627"/>
      <c r="J2627"/>
      <c r="K2627"/>
      <c r="L2627"/>
      <c r="M2627"/>
      <c r="N2627"/>
    </row>
    <row r="2628" spans="1:14">
      <c r="A2628"/>
      <c r="B2628"/>
      <c r="C2628"/>
      <c r="D2628"/>
      <c r="E2628"/>
      <c r="F2628"/>
      <c r="G2628"/>
      <c r="H2628"/>
      <c r="I2628"/>
      <c r="J2628"/>
      <c r="K2628"/>
      <c r="L2628"/>
      <c r="M2628"/>
      <c r="N2628"/>
    </row>
    <row r="2629" spans="1:14">
      <c r="A2629"/>
      <c r="B2629"/>
      <c r="C2629"/>
      <c r="D2629"/>
      <c r="E2629"/>
      <c r="F2629"/>
      <c r="G2629"/>
      <c r="H2629"/>
      <c r="I2629"/>
      <c r="J2629"/>
      <c r="K2629"/>
      <c r="L2629"/>
      <c r="M2629"/>
      <c r="N2629"/>
    </row>
    <row r="2630" spans="1:14">
      <c r="A2630"/>
      <c r="B2630"/>
      <c r="C2630"/>
      <c r="D2630"/>
      <c r="E2630"/>
      <c r="F2630"/>
      <c r="G2630"/>
      <c r="H2630"/>
      <c r="I2630"/>
      <c r="J2630"/>
      <c r="K2630"/>
      <c r="L2630"/>
      <c r="M2630"/>
      <c r="N2630"/>
    </row>
    <row r="2631" spans="1:14">
      <c r="A2631"/>
      <c r="B2631"/>
      <c r="C2631"/>
      <c r="D2631"/>
      <c r="E2631"/>
      <c r="F2631"/>
      <c r="G2631"/>
      <c r="H2631"/>
      <c r="I2631"/>
      <c r="J2631"/>
      <c r="K2631"/>
      <c r="L2631"/>
      <c r="M2631"/>
      <c r="N2631"/>
    </row>
    <row r="2632" spans="1:14">
      <c r="A2632"/>
      <c r="B2632"/>
      <c r="C2632"/>
      <c r="D2632"/>
      <c r="E2632"/>
      <c r="F2632"/>
      <c r="G2632"/>
      <c r="H2632"/>
      <c r="I2632"/>
      <c r="J2632"/>
      <c r="K2632"/>
      <c r="L2632"/>
      <c r="M2632"/>
      <c r="N2632"/>
    </row>
    <row r="2633" spans="1:14">
      <c r="A2633"/>
      <c r="B2633"/>
      <c r="C2633"/>
      <c r="D2633"/>
      <c r="E2633"/>
      <c r="F2633"/>
      <c r="G2633"/>
      <c r="H2633"/>
      <c r="I2633"/>
      <c r="J2633"/>
      <c r="K2633"/>
      <c r="L2633"/>
      <c r="M2633"/>
      <c r="N2633"/>
    </row>
    <row r="2634" spans="1:14">
      <c r="A2634"/>
      <c r="B2634"/>
      <c r="C2634"/>
      <c r="D2634"/>
      <c r="E2634"/>
      <c r="F2634"/>
      <c r="G2634"/>
      <c r="H2634"/>
      <c r="I2634"/>
      <c r="J2634"/>
      <c r="K2634"/>
      <c r="L2634"/>
      <c r="M2634"/>
      <c r="N2634"/>
    </row>
    <row r="2635" spans="1:14">
      <c r="A2635"/>
      <c r="B2635"/>
      <c r="C2635"/>
      <c r="D2635"/>
      <c r="E2635"/>
      <c r="F2635"/>
      <c r="G2635"/>
      <c r="H2635"/>
      <c r="I2635"/>
      <c r="J2635"/>
      <c r="K2635"/>
      <c r="L2635"/>
      <c r="M2635"/>
      <c r="N2635"/>
    </row>
    <row r="2636" spans="1:14">
      <c r="A2636"/>
      <c r="B2636"/>
      <c r="C2636"/>
      <c r="D2636"/>
      <c r="E2636"/>
      <c r="F2636"/>
      <c r="G2636"/>
      <c r="H2636"/>
      <c r="I2636"/>
      <c r="J2636"/>
      <c r="K2636"/>
      <c r="L2636"/>
      <c r="M2636"/>
      <c r="N2636"/>
    </row>
    <row r="2637" spans="1:14">
      <c r="A2637"/>
      <c r="B2637"/>
      <c r="C2637"/>
      <c r="D2637"/>
      <c r="E2637"/>
      <c r="F2637"/>
      <c r="G2637"/>
      <c r="H2637"/>
      <c r="I2637"/>
      <c r="J2637"/>
      <c r="K2637"/>
      <c r="L2637"/>
      <c r="M2637"/>
      <c r="N2637"/>
    </row>
    <row r="2638" spans="1:14">
      <c r="A2638"/>
      <c r="B2638"/>
      <c r="C2638"/>
      <c r="D2638"/>
      <c r="E2638"/>
      <c r="F2638"/>
      <c r="G2638"/>
      <c r="H2638"/>
      <c r="I2638"/>
      <c r="J2638"/>
      <c r="K2638"/>
      <c r="L2638"/>
      <c r="M2638"/>
      <c r="N2638"/>
    </row>
    <row r="2639" spans="1:14">
      <c r="A2639"/>
      <c r="B2639"/>
      <c r="C2639"/>
      <c r="D2639"/>
      <c r="E2639"/>
      <c r="F2639"/>
      <c r="G2639"/>
      <c r="H2639"/>
      <c r="I2639"/>
      <c r="J2639"/>
      <c r="K2639"/>
      <c r="L2639"/>
      <c r="M2639"/>
      <c r="N2639"/>
    </row>
    <row r="2640" spans="1:14">
      <c r="A2640"/>
      <c r="B2640"/>
      <c r="C2640"/>
      <c r="D2640"/>
      <c r="E2640"/>
      <c r="F2640"/>
      <c r="G2640"/>
      <c r="H2640"/>
      <c r="I2640"/>
      <c r="J2640"/>
      <c r="K2640"/>
      <c r="L2640"/>
      <c r="M2640"/>
      <c r="N2640"/>
    </row>
    <row r="2641" spans="1:14">
      <c r="A2641"/>
      <c r="B2641"/>
      <c r="C2641"/>
      <c r="D2641"/>
      <c r="E2641"/>
      <c r="F2641"/>
      <c r="G2641"/>
      <c r="H2641"/>
      <c r="I2641"/>
      <c r="J2641"/>
      <c r="K2641"/>
      <c r="L2641"/>
      <c r="M2641"/>
      <c r="N2641"/>
    </row>
    <row r="2642" spans="1:14">
      <c r="A2642"/>
      <c r="B2642"/>
      <c r="C2642"/>
      <c r="D2642"/>
      <c r="E2642"/>
      <c r="F2642"/>
      <c r="G2642"/>
      <c r="H2642"/>
      <c r="I2642"/>
      <c r="J2642"/>
      <c r="K2642"/>
      <c r="L2642"/>
      <c r="M2642"/>
      <c r="N2642"/>
    </row>
    <row r="2643" spans="1:14">
      <c r="A2643"/>
      <c r="B2643"/>
      <c r="C2643"/>
      <c r="D2643"/>
      <c r="E2643"/>
      <c r="F2643"/>
      <c r="G2643"/>
      <c r="H2643"/>
      <c r="I2643"/>
      <c r="J2643"/>
      <c r="K2643"/>
      <c r="L2643"/>
      <c r="M2643"/>
      <c r="N2643"/>
    </row>
    <row r="2644" spans="1:14">
      <c r="A2644"/>
      <c r="B2644"/>
      <c r="C2644"/>
      <c r="D2644"/>
      <c r="E2644"/>
      <c r="F2644"/>
      <c r="G2644"/>
      <c r="H2644"/>
      <c r="I2644"/>
      <c r="J2644"/>
      <c r="K2644"/>
      <c r="L2644"/>
      <c r="M2644"/>
      <c r="N2644"/>
    </row>
    <row r="2645" spans="1:14">
      <c r="A2645"/>
      <c r="B2645"/>
      <c r="C2645"/>
      <c r="D2645"/>
      <c r="E2645"/>
      <c r="F2645"/>
      <c r="G2645"/>
      <c r="H2645"/>
      <c r="I2645"/>
      <c r="J2645"/>
      <c r="K2645"/>
      <c r="L2645"/>
      <c r="M2645"/>
      <c r="N2645"/>
    </row>
    <row r="2646" spans="1:14">
      <c r="A2646"/>
      <c r="B2646"/>
      <c r="C2646"/>
      <c r="D2646"/>
      <c r="E2646"/>
      <c r="F2646"/>
      <c r="G2646"/>
      <c r="H2646"/>
      <c r="I2646"/>
      <c r="J2646"/>
      <c r="K2646"/>
      <c r="L2646"/>
      <c r="M2646"/>
      <c r="N2646"/>
    </row>
    <row r="2647" spans="1:14">
      <c r="A2647"/>
      <c r="B2647"/>
      <c r="C2647"/>
      <c r="D2647"/>
      <c r="E2647"/>
      <c r="F2647"/>
      <c r="G2647"/>
      <c r="H2647"/>
      <c r="I2647"/>
      <c r="J2647"/>
      <c r="K2647"/>
      <c r="L2647"/>
      <c r="M2647"/>
      <c r="N2647"/>
    </row>
    <row r="2648" spans="1:14">
      <c r="A2648"/>
      <c r="B2648"/>
      <c r="C2648"/>
      <c r="D2648"/>
      <c r="E2648"/>
      <c r="F2648"/>
      <c r="G2648"/>
      <c r="H2648"/>
      <c r="I2648"/>
      <c r="J2648"/>
      <c r="K2648"/>
      <c r="L2648"/>
      <c r="M2648"/>
      <c r="N2648"/>
    </row>
    <row r="2649" spans="1:14">
      <c r="A2649"/>
      <c r="B2649"/>
      <c r="C2649"/>
      <c r="D2649"/>
      <c r="E2649"/>
      <c r="F2649"/>
      <c r="G2649"/>
      <c r="H2649"/>
      <c r="I2649"/>
      <c r="J2649"/>
      <c r="K2649"/>
      <c r="L2649"/>
      <c r="M2649"/>
      <c r="N2649"/>
    </row>
    <row r="2650" spans="1:14">
      <c r="A2650"/>
      <c r="B2650"/>
      <c r="C2650"/>
      <c r="D2650"/>
      <c r="E2650"/>
      <c r="F2650"/>
      <c r="G2650"/>
      <c r="H2650"/>
      <c r="I2650"/>
      <c r="J2650"/>
      <c r="K2650"/>
      <c r="L2650"/>
      <c r="M2650"/>
      <c r="N2650"/>
    </row>
    <row r="2651" spans="1:14">
      <c r="A2651"/>
      <c r="B2651"/>
      <c r="C2651"/>
      <c r="D2651"/>
      <c r="E2651"/>
      <c r="F2651"/>
      <c r="G2651"/>
      <c r="H2651"/>
      <c r="I2651"/>
      <c r="J2651"/>
      <c r="K2651"/>
      <c r="L2651"/>
      <c r="M2651"/>
      <c r="N2651"/>
    </row>
    <row r="2652" spans="1:14">
      <c r="A2652"/>
      <c r="B2652"/>
      <c r="C2652"/>
      <c r="D2652"/>
      <c r="E2652"/>
      <c r="F2652"/>
      <c r="G2652"/>
      <c r="H2652"/>
      <c r="I2652"/>
      <c r="J2652"/>
      <c r="K2652"/>
      <c r="L2652"/>
      <c r="M2652"/>
      <c r="N2652"/>
    </row>
    <row r="2653" spans="1:14">
      <c r="A2653"/>
      <c r="B2653"/>
      <c r="C2653"/>
      <c r="D2653"/>
      <c r="E2653"/>
      <c r="F2653"/>
      <c r="G2653"/>
      <c r="H2653"/>
      <c r="I2653"/>
      <c r="J2653"/>
      <c r="K2653"/>
      <c r="L2653"/>
      <c r="M2653"/>
      <c r="N2653"/>
    </row>
    <row r="2654" spans="1:14">
      <c r="A2654"/>
      <c r="B2654"/>
      <c r="C2654"/>
      <c r="D2654"/>
      <c r="E2654"/>
      <c r="F2654"/>
      <c r="G2654"/>
      <c r="H2654"/>
      <c r="I2654"/>
      <c r="J2654"/>
      <c r="K2654"/>
      <c r="L2654"/>
      <c r="M2654"/>
      <c r="N2654"/>
    </row>
    <row r="2655" spans="1:14">
      <c r="A2655"/>
      <c r="B2655"/>
      <c r="C2655"/>
      <c r="D2655"/>
      <c r="E2655"/>
      <c r="F2655"/>
      <c r="G2655"/>
      <c r="H2655"/>
      <c r="I2655"/>
      <c r="J2655"/>
      <c r="K2655"/>
      <c r="L2655"/>
      <c r="M2655"/>
      <c r="N2655"/>
    </row>
    <row r="2656" spans="1:14">
      <c r="A2656"/>
      <c r="B2656"/>
      <c r="C2656"/>
      <c r="D2656"/>
      <c r="E2656"/>
      <c r="F2656"/>
      <c r="G2656"/>
      <c r="H2656"/>
      <c r="I2656"/>
      <c r="J2656"/>
      <c r="K2656"/>
      <c r="L2656"/>
      <c r="M2656"/>
      <c r="N2656"/>
    </row>
    <row r="2657" spans="1:14">
      <c r="A2657"/>
      <c r="B2657"/>
      <c r="C2657"/>
      <c r="D2657"/>
      <c r="E2657"/>
      <c r="F2657"/>
      <c r="G2657"/>
      <c r="H2657"/>
      <c r="I2657"/>
      <c r="J2657"/>
      <c r="K2657"/>
      <c r="L2657"/>
      <c r="M2657"/>
      <c r="N2657"/>
    </row>
    <row r="2658" spans="1:14">
      <c r="A2658"/>
      <c r="B2658"/>
      <c r="C2658"/>
      <c r="D2658"/>
      <c r="E2658"/>
      <c r="F2658"/>
      <c r="G2658"/>
      <c r="H2658"/>
      <c r="I2658"/>
      <c r="J2658"/>
      <c r="K2658"/>
      <c r="L2658"/>
      <c r="M2658"/>
      <c r="N2658"/>
    </row>
    <row r="2659" spans="1:14">
      <c r="A2659"/>
      <c r="B2659"/>
      <c r="C2659"/>
      <c r="D2659"/>
      <c r="E2659"/>
      <c r="F2659"/>
      <c r="G2659"/>
      <c r="H2659"/>
      <c r="I2659"/>
      <c r="J2659"/>
      <c r="K2659"/>
      <c r="L2659"/>
      <c r="M2659"/>
      <c r="N2659"/>
    </row>
    <row r="2660" spans="1:14">
      <c r="A2660"/>
      <c r="B2660"/>
      <c r="C2660"/>
      <c r="D2660"/>
      <c r="E2660"/>
      <c r="F2660"/>
      <c r="G2660"/>
      <c r="H2660"/>
      <c r="I2660"/>
      <c r="J2660"/>
      <c r="K2660"/>
      <c r="L2660"/>
      <c r="M2660"/>
      <c r="N2660"/>
    </row>
    <row r="2661" spans="1:14">
      <c r="A2661"/>
      <c r="B2661"/>
      <c r="C2661"/>
      <c r="D2661"/>
      <c r="E2661"/>
      <c r="F2661"/>
      <c r="G2661"/>
      <c r="H2661"/>
      <c r="I2661"/>
      <c r="J2661"/>
      <c r="K2661"/>
      <c r="L2661"/>
      <c r="M2661"/>
      <c r="N2661"/>
    </row>
    <row r="2662" spans="1:14">
      <c r="A2662"/>
      <c r="B2662"/>
      <c r="C2662"/>
      <c r="D2662"/>
      <c r="E2662"/>
      <c r="F2662"/>
      <c r="G2662"/>
      <c r="H2662"/>
      <c r="I2662"/>
      <c r="J2662"/>
      <c r="K2662"/>
      <c r="L2662"/>
      <c r="M2662"/>
      <c r="N2662"/>
    </row>
    <row r="2663" spans="1:14">
      <c r="A2663"/>
      <c r="B2663"/>
      <c r="C2663"/>
      <c r="D2663"/>
      <c r="E2663"/>
      <c r="F2663"/>
      <c r="G2663"/>
      <c r="H2663"/>
      <c r="I2663"/>
      <c r="J2663"/>
      <c r="K2663"/>
      <c r="L2663"/>
      <c r="M2663"/>
      <c r="N2663"/>
    </row>
    <row r="2664" spans="1:14">
      <c r="A2664"/>
      <c r="B2664"/>
      <c r="C2664"/>
      <c r="D2664"/>
      <c r="E2664"/>
      <c r="F2664"/>
      <c r="G2664"/>
      <c r="H2664"/>
      <c r="I2664"/>
      <c r="J2664"/>
      <c r="K2664"/>
      <c r="L2664"/>
      <c r="M2664"/>
      <c r="N2664"/>
    </row>
    <row r="2665" spans="1:14">
      <c r="A2665"/>
      <c r="B2665"/>
      <c r="C2665"/>
      <c r="D2665"/>
      <c r="E2665"/>
      <c r="F2665"/>
      <c r="G2665"/>
      <c r="H2665"/>
      <c r="I2665"/>
      <c r="J2665"/>
      <c r="K2665"/>
      <c r="L2665"/>
      <c r="M2665"/>
      <c r="N2665"/>
    </row>
    <row r="2666" spans="1:14">
      <c r="A2666"/>
      <c r="B2666"/>
      <c r="C2666"/>
      <c r="D2666"/>
      <c r="E2666"/>
      <c r="F2666"/>
      <c r="G2666"/>
      <c r="H2666"/>
      <c r="I2666"/>
      <c r="J2666"/>
      <c r="K2666"/>
      <c r="L2666"/>
      <c r="M2666"/>
      <c r="N2666"/>
    </row>
    <row r="2667" spans="1:14">
      <c r="A2667"/>
      <c r="B2667"/>
      <c r="C2667"/>
      <c r="D2667"/>
      <c r="E2667"/>
      <c r="F2667"/>
      <c r="G2667"/>
      <c r="H2667"/>
      <c r="I2667"/>
      <c r="J2667"/>
      <c r="K2667"/>
      <c r="L2667"/>
      <c r="M2667"/>
      <c r="N2667"/>
    </row>
    <row r="2668" spans="1:14">
      <c r="A2668"/>
      <c r="B2668"/>
      <c r="C2668"/>
      <c r="D2668"/>
      <c r="E2668"/>
      <c r="F2668"/>
      <c r="G2668"/>
      <c r="H2668"/>
      <c r="I2668"/>
      <c r="J2668"/>
      <c r="K2668"/>
      <c r="L2668"/>
      <c r="M2668"/>
      <c r="N2668"/>
    </row>
    <row r="2669" spans="1:14">
      <c r="A2669"/>
      <c r="B2669"/>
      <c r="C2669"/>
      <c r="D2669"/>
      <c r="E2669"/>
      <c r="F2669"/>
      <c r="G2669"/>
      <c r="H2669"/>
      <c r="I2669"/>
      <c r="J2669"/>
      <c r="K2669"/>
      <c r="L2669"/>
      <c r="M2669"/>
      <c r="N2669"/>
    </row>
    <row r="2670" spans="1:14">
      <c r="A2670"/>
      <c r="B2670"/>
      <c r="C2670"/>
      <c r="D2670"/>
      <c r="E2670"/>
      <c r="F2670"/>
      <c r="G2670"/>
      <c r="H2670"/>
      <c r="I2670"/>
      <c r="J2670"/>
      <c r="K2670"/>
      <c r="L2670"/>
      <c r="M2670"/>
      <c r="N2670"/>
    </row>
    <row r="2671" spans="1:14">
      <c r="A2671"/>
      <c r="B2671"/>
      <c r="C2671"/>
      <c r="D2671"/>
      <c r="E2671"/>
      <c r="F2671"/>
      <c r="G2671"/>
      <c r="H2671"/>
      <c r="I2671"/>
      <c r="J2671"/>
      <c r="K2671"/>
      <c r="L2671"/>
      <c r="M2671"/>
      <c r="N2671"/>
    </row>
    <row r="2672" spans="1:14">
      <c r="A2672"/>
      <c r="B2672"/>
      <c r="C2672"/>
      <c r="D2672"/>
      <c r="E2672"/>
      <c r="F2672"/>
      <c r="G2672"/>
      <c r="H2672"/>
      <c r="I2672"/>
      <c r="J2672"/>
      <c r="K2672"/>
      <c r="L2672"/>
      <c r="M2672"/>
      <c r="N2672"/>
    </row>
    <row r="2673" spans="1:14">
      <c r="A2673"/>
      <c r="B2673"/>
      <c r="C2673"/>
      <c r="D2673"/>
      <c r="E2673"/>
      <c r="F2673"/>
      <c r="G2673"/>
      <c r="H2673"/>
      <c r="I2673"/>
      <c r="J2673"/>
      <c r="K2673"/>
      <c r="L2673"/>
      <c r="M2673"/>
      <c r="N2673"/>
    </row>
    <row r="2674" spans="1:14">
      <c r="A2674"/>
      <c r="B2674"/>
      <c r="C2674"/>
      <c r="D2674"/>
      <c r="E2674"/>
      <c r="F2674"/>
      <c r="G2674"/>
      <c r="H2674"/>
      <c r="I2674"/>
      <c r="J2674"/>
      <c r="K2674"/>
      <c r="L2674"/>
      <c r="M2674"/>
      <c r="N2674"/>
    </row>
    <row r="2675" spans="1:14">
      <c r="A2675"/>
      <c r="B2675"/>
      <c r="C2675"/>
      <c r="D2675"/>
      <c r="E2675"/>
      <c r="F2675"/>
      <c r="G2675"/>
      <c r="H2675"/>
      <c r="I2675"/>
      <c r="J2675"/>
      <c r="K2675"/>
      <c r="L2675"/>
      <c r="M2675"/>
      <c r="N2675"/>
    </row>
    <row r="2676" spans="1:14">
      <c r="A2676"/>
      <c r="B2676"/>
      <c r="C2676"/>
      <c r="D2676"/>
      <c r="E2676"/>
      <c r="F2676"/>
      <c r="G2676"/>
      <c r="H2676"/>
      <c r="I2676"/>
      <c r="J2676"/>
      <c r="K2676"/>
      <c r="L2676"/>
      <c r="M2676"/>
      <c r="N2676"/>
    </row>
    <row r="2677" spans="1:14">
      <c r="A2677"/>
      <c r="B2677"/>
      <c r="C2677"/>
      <c r="D2677"/>
      <c r="E2677"/>
      <c r="F2677"/>
      <c r="G2677"/>
      <c r="H2677"/>
      <c r="I2677"/>
      <c r="J2677"/>
      <c r="K2677"/>
      <c r="L2677"/>
      <c r="M2677"/>
      <c r="N2677"/>
    </row>
    <row r="2678" spans="1:14">
      <c r="A2678"/>
      <c r="B2678"/>
      <c r="C2678"/>
      <c r="D2678"/>
      <c r="E2678"/>
      <c r="F2678"/>
      <c r="G2678"/>
      <c r="H2678"/>
      <c r="I2678"/>
      <c r="J2678"/>
      <c r="K2678"/>
      <c r="L2678"/>
      <c r="M2678"/>
      <c r="N2678"/>
    </row>
    <row r="2679" spans="1:14">
      <c r="A2679"/>
      <c r="B2679"/>
      <c r="C2679"/>
      <c r="D2679"/>
      <c r="E2679"/>
      <c r="F2679"/>
      <c r="G2679"/>
      <c r="H2679"/>
      <c r="I2679"/>
      <c r="J2679"/>
      <c r="K2679"/>
      <c r="L2679"/>
      <c r="M2679"/>
      <c r="N2679"/>
    </row>
    <row r="2680" spans="1:14">
      <c r="A2680"/>
      <c r="B2680"/>
      <c r="C2680"/>
      <c r="D2680"/>
      <c r="E2680"/>
      <c r="F2680"/>
      <c r="G2680"/>
      <c r="H2680"/>
      <c r="I2680"/>
      <c r="J2680"/>
      <c r="K2680"/>
      <c r="L2680"/>
      <c r="M2680"/>
      <c r="N2680"/>
    </row>
    <row r="2681" spans="1:14">
      <c r="A2681"/>
      <c r="B2681"/>
      <c r="C2681"/>
      <c r="D2681"/>
      <c r="E2681"/>
      <c r="F2681"/>
      <c r="G2681"/>
      <c r="H2681"/>
      <c r="I2681"/>
      <c r="J2681"/>
      <c r="K2681"/>
      <c r="L2681"/>
      <c r="M2681"/>
      <c r="N2681"/>
    </row>
    <row r="2682" spans="1:14">
      <c r="A2682"/>
      <c r="B2682"/>
      <c r="C2682"/>
      <c r="D2682"/>
      <c r="E2682"/>
      <c r="F2682"/>
      <c r="G2682"/>
      <c r="H2682"/>
      <c r="I2682"/>
      <c r="J2682"/>
      <c r="K2682"/>
      <c r="L2682"/>
      <c r="M2682"/>
      <c r="N2682"/>
    </row>
    <row r="2683" spans="1:14">
      <c r="A2683"/>
      <c r="B2683"/>
      <c r="C2683"/>
      <c r="D2683"/>
      <c r="E2683"/>
      <c r="F2683"/>
      <c r="G2683"/>
      <c r="H2683"/>
      <c r="I2683"/>
      <c r="J2683"/>
      <c r="K2683"/>
      <c r="L2683"/>
      <c r="M2683"/>
      <c r="N2683"/>
    </row>
    <row r="2684" spans="1:14">
      <c r="A2684"/>
      <c r="B2684"/>
      <c r="C2684"/>
      <c r="D2684"/>
      <c r="E2684"/>
      <c r="F2684"/>
      <c r="G2684"/>
      <c r="H2684"/>
      <c r="I2684"/>
      <c r="J2684"/>
      <c r="K2684"/>
      <c r="L2684"/>
      <c r="M2684"/>
      <c r="N2684"/>
    </row>
    <row r="2685" spans="1:14">
      <c r="A2685"/>
      <c r="B2685"/>
      <c r="C2685"/>
      <c r="D2685"/>
      <c r="E2685"/>
      <c r="F2685"/>
      <c r="G2685"/>
      <c r="H2685"/>
      <c r="I2685"/>
      <c r="J2685"/>
      <c r="K2685"/>
      <c r="L2685"/>
      <c r="M2685"/>
      <c r="N2685"/>
    </row>
    <row r="2686" spans="1:14">
      <c r="A2686"/>
      <c r="B2686"/>
      <c r="C2686"/>
      <c r="D2686"/>
      <c r="E2686"/>
      <c r="F2686"/>
      <c r="G2686"/>
      <c r="H2686"/>
      <c r="I2686"/>
      <c r="J2686"/>
      <c r="K2686"/>
      <c r="L2686"/>
      <c r="M2686"/>
      <c r="N2686"/>
    </row>
    <row r="2687" spans="1:14">
      <c r="A2687"/>
      <c r="B2687"/>
      <c r="C2687"/>
      <c r="D2687"/>
      <c r="E2687"/>
      <c r="F2687"/>
      <c r="G2687"/>
      <c r="H2687"/>
      <c r="I2687"/>
      <c r="J2687"/>
      <c r="K2687"/>
      <c r="L2687"/>
      <c r="M2687"/>
      <c r="N2687"/>
    </row>
    <row r="2688" spans="1:14">
      <c r="A2688"/>
      <c r="B2688"/>
      <c r="C2688"/>
      <c r="D2688"/>
      <c r="E2688"/>
      <c r="F2688"/>
      <c r="G2688"/>
      <c r="H2688"/>
      <c r="I2688"/>
      <c r="J2688"/>
      <c r="K2688"/>
      <c r="L2688"/>
      <c r="M2688"/>
      <c r="N2688"/>
    </row>
    <row r="2689" spans="1:14">
      <c r="A2689"/>
      <c r="B2689"/>
      <c r="C2689"/>
      <c r="D2689"/>
      <c r="E2689"/>
      <c r="F2689"/>
      <c r="G2689"/>
      <c r="H2689"/>
      <c r="I2689"/>
      <c r="J2689"/>
      <c r="K2689"/>
      <c r="L2689"/>
      <c r="M2689"/>
      <c r="N2689"/>
    </row>
    <row r="2690" spans="1:14">
      <c r="A2690"/>
      <c r="B2690"/>
      <c r="C2690"/>
      <c r="D2690"/>
      <c r="E2690"/>
      <c r="F2690"/>
      <c r="G2690"/>
      <c r="H2690"/>
      <c r="I2690"/>
      <c r="J2690"/>
      <c r="K2690"/>
      <c r="L2690"/>
      <c r="M2690"/>
      <c r="N2690"/>
    </row>
    <row r="2691" spans="1:14">
      <c r="A2691"/>
      <c r="B2691"/>
      <c r="C2691"/>
      <c r="D2691"/>
      <c r="E2691"/>
      <c r="F2691"/>
      <c r="G2691"/>
      <c r="H2691"/>
      <c r="I2691"/>
      <c r="J2691"/>
      <c r="K2691"/>
      <c r="L2691"/>
      <c r="M2691"/>
      <c r="N2691"/>
    </row>
    <row r="2692" spans="1:14">
      <c r="A2692"/>
      <c r="B2692"/>
      <c r="C2692"/>
      <c r="D2692"/>
      <c r="E2692"/>
      <c r="F2692"/>
      <c r="G2692"/>
      <c r="H2692"/>
      <c r="I2692"/>
      <c r="J2692"/>
      <c r="K2692"/>
      <c r="L2692"/>
      <c r="M2692"/>
      <c r="N2692"/>
    </row>
    <row r="2693" spans="1:14">
      <c r="A2693"/>
      <c r="B2693"/>
      <c r="C2693"/>
      <c r="D2693"/>
      <c r="E2693"/>
      <c r="F2693"/>
      <c r="G2693"/>
      <c r="H2693"/>
      <c r="I2693"/>
      <c r="J2693"/>
      <c r="K2693"/>
      <c r="L2693"/>
      <c r="M2693"/>
      <c r="N2693"/>
    </row>
    <row r="2694" spans="1:14">
      <c r="A2694"/>
      <c r="B2694"/>
      <c r="C2694"/>
      <c r="D2694"/>
      <c r="E2694"/>
      <c r="F2694"/>
      <c r="G2694"/>
      <c r="H2694"/>
      <c r="I2694"/>
      <c r="J2694"/>
      <c r="K2694"/>
      <c r="L2694"/>
      <c r="M2694"/>
      <c r="N2694"/>
    </row>
    <row r="2695" spans="1:14">
      <c r="A2695"/>
      <c r="B2695"/>
      <c r="C2695"/>
      <c r="D2695"/>
      <c r="E2695"/>
      <c r="F2695"/>
      <c r="G2695"/>
      <c r="H2695"/>
      <c r="I2695"/>
      <c r="J2695"/>
      <c r="K2695"/>
      <c r="L2695"/>
      <c r="M2695"/>
      <c r="N2695"/>
    </row>
    <row r="2696" spans="1:14">
      <c r="A2696"/>
      <c r="B2696"/>
      <c r="C2696"/>
      <c r="D2696"/>
      <c r="E2696"/>
      <c r="F2696"/>
      <c r="G2696"/>
      <c r="H2696"/>
      <c r="I2696"/>
      <c r="J2696"/>
      <c r="K2696"/>
      <c r="L2696"/>
      <c r="M2696"/>
      <c r="N2696"/>
    </row>
    <row r="2697" spans="1:14">
      <c r="A2697"/>
      <c r="B2697"/>
      <c r="C2697"/>
      <c r="D2697"/>
      <c r="E2697"/>
      <c r="F2697"/>
      <c r="G2697"/>
      <c r="H2697"/>
      <c r="I2697"/>
      <c r="J2697"/>
      <c r="K2697"/>
      <c r="L2697"/>
      <c r="M2697"/>
      <c r="N2697"/>
    </row>
    <row r="2698" spans="1:14">
      <c r="A2698"/>
      <c r="B2698"/>
      <c r="C2698"/>
      <c r="D2698"/>
      <c r="E2698"/>
      <c r="F2698"/>
      <c r="G2698"/>
      <c r="H2698"/>
      <c r="I2698"/>
      <c r="J2698"/>
      <c r="K2698"/>
      <c r="L2698"/>
      <c r="M2698"/>
      <c r="N2698"/>
    </row>
    <row r="2699" spans="1:14">
      <c r="A2699"/>
      <c r="B2699"/>
      <c r="C2699"/>
      <c r="D2699"/>
      <c r="E2699"/>
      <c r="F2699"/>
      <c r="G2699"/>
      <c r="H2699"/>
      <c r="I2699"/>
      <c r="J2699"/>
      <c r="K2699"/>
      <c r="L2699"/>
      <c r="M2699"/>
      <c r="N2699"/>
    </row>
    <row r="2700" spans="1:14">
      <c r="A2700"/>
      <c r="B2700"/>
      <c r="C2700"/>
      <c r="D2700"/>
      <c r="E2700"/>
      <c r="F2700"/>
      <c r="G2700"/>
      <c r="H2700"/>
      <c r="I2700"/>
      <c r="J2700"/>
      <c r="K2700"/>
      <c r="L2700"/>
      <c r="M2700"/>
      <c r="N2700"/>
    </row>
    <row r="2701" spans="1:14">
      <c r="A2701"/>
      <c r="B2701"/>
      <c r="C2701"/>
      <c r="D2701"/>
      <c r="E2701"/>
      <c r="F2701"/>
      <c r="G2701"/>
      <c r="H2701"/>
      <c r="I2701"/>
      <c r="J2701"/>
      <c r="K2701"/>
      <c r="L2701"/>
      <c r="M2701"/>
      <c r="N2701"/>
    </row>
    <row r="2702" spans="1:14">
      <c r="A2702"/>
      <c r="B2702"/>
      <c r="C2702"/>
      <c r="D2702"/>
      <c r="E2702"/>
      <c r="F2702"/>
      <c r="G2702"/>
      <c r="H2702"/>
      <c r="I2702"/>
      <c r="J2702"/>
      <c r="K2702"/>
      <c r="L2702"/>
      <c r="M2702"/>
      <c r="N2702"/>
    </row>
    <row r="2703" spans="1:14">
      <c r="A2703"/>
      <c r="B2703"/>
      <c r="C2703"/>
      <c r="D2703"/>
      <c r="E2703"/>
      <c r="F2703"/>
      <c r="G2703"/>
      <c r="H2703"/>
      <c r="I2703"/>
      <c r="J2703"/>
      <c r="K2703"/>
      <c r="L2703"/>
      <c r="M2703"/>
      <c r="N2703"/>
    </row>
    <row r="2704" spans="1:14">
      <c r="A2704"/>
      <c r="B2704"/>
      <c r="C2704"/>
      <c r="D2704"/>
      <c r="E2704"/>
      <c r="F2704"/>
      <c r="G2704"/>
      <c r="H2704"/>
      <c r="I2704"/>
      <c r="J2704"/>
      <c r="K2704"/>
      <c r="L2704"/>
      <c r="M2704"/>
      <c r="N2704"/>
    </row>
    <row r="2705" spans="1:14">
      <c r="A2705"/>
      <c r="B2705"/>
      <c r="C2705"/>
      <c r="D2705"/>
      <c r="E2705"/>
      <c r="F2705"/>
      <c r="G2705"/>
      <c r="H2705"/>
      <c r="I2705"/>
      <c r="J2705"/>
      <c r="K2705"/>
      <c r="L2705"/>
      <c r="M2705"/>
      <c r="N2705"/>
    </row>
    <row r="2706" spans="1:14">
      <c r="A2706"/>
      <c r="B2706"/>
      <c r="C2706"/>
      <c r="D2706"/>
      <c r="E2706"/>
      <c r="F2706"/>
      <c r="G2706"/>
      <c r="H2706"/>
      <c r="I2706"/>
      <c r="J2706"/>
      <c r="K2706"/>
      <c r="L2706"/>
      <c r="M2706"/>
      <c r="N2706"/>
    </row>
    <row r="2707" spans="1:14">
      <c r="A2707"/>
      <c r="B2707"/>
      <c r="C2707"/>
      <c r="D2707"/>
      <c r="E2707"/>
      <c r="F2707"/>
      <c r="G2707"/>
      <c r="H2707"/>
      <c r="I2707"/>
      <c r="J2707"/>
      <c r="K2707"/>
      <c r="L2707"/>
      <c r="M2707"/>
      <c r="N2707"/>
    </row>
    <row r="2708" spans="1:14">
      <c r="A2708"/>
      <c r="B2708"/>
      <c r="C2708"/>
      <c r="D2708"/>
      <c r="E2708"/>
      <c r="F2708"/>
      <c r="G2708"/>
      <c r="H2708"/>
      <c r="I2708"/>
      <c r="J2708"/>
      <c r="K2708"/>
      <c r="L2708"/>
      <c r="M2708"/>
      <c r="N2708"/>
    </row>
    <row r="2709" spans="1:14">
      <c r="A2709"/>
      <c r="B2709"/>
      <c r="C2709"/>
      <c r="D2709"/>
      <c r="E2709"/>
      <c r="F2709"/>
      <c r="G2709"/>
      <c r="H2709"/>
      <c r="I2709"/>
      <c r="J2709"/>
      <c r="K2709"/>
      <c r="L2709"/>
      <c r="M2709"/>
      <c r="N2709"/>
    </row>
    <row r="2710" spans="1:14">
      <c r="A2710"/>
      <c r="B2710"/>
      <c r="C2710"/>
      <c r="D2710"/>
      <c r="E2710"/>
      <c r="F2710"/>
      <c r="G2710"/>
      <c r="H2710"/>
      <c r="I2710"/>
      <c r="J2710"/>
      <c r="K2710"/>
      <c r="L2710"/>
      <c r="M2710"/>
      <c r="N2710"/>
    </row>
    <row r="2711" spans="1:14">
      <c r="A2711"/>
      <c r="B2711"/>
      <c r="C2711"/>
      <c r="D2711"/>
      <c r="E2711"/>
      <c r="F2711"/>
      <c r="G2711"/>
      <c r="H2711"/>
      <c r="I2711"/>
      <c r="J2711"/>
      <c r="K2711"/>
      <c r="L2711"/>
      <c r="M2711"/>
      <c r="N2711"/>
    </row>
    <row r="2712" spans="1:14">
      <c r="A2712"/>
      <c r="B2712"/>
      <c r="C2712"/>
      <c r="D2712"/>
      <c r="E2712"/>
      <c r="F2712"/>
      <c r="G2712"/>
      <c r="H2712"/>
      <c r="I2712"/>
      <c r="J2712"/>
      <c r="K2712"/>
      <c r="L2712"/>
      <c r="M2712"/>
      <c r="N2712"/>
    </row>
    <row r="2713" spans="1:14">
      <c r="A2713"/>
      <c r="B2713"/>
      <c r="C2713"/>
      <c r="D2713"/>
      <c r="E2713"/>
      <c r="F2713"/>
      <c r="G2713"/>
      <c r="H2713"/>
      <c r="I2713"/>
      <c r="J2713"/>
      <c r="K2713"/>
      <c r="L2713"/>
      <c r="M2713"/>
      <c r="N2713"/>
    </row>
    <row r="2714" spans="1:14">
      <c r="A2714"/>
      <c r="B2714"/>
      <c r="C2714"/>
      <c r="D2714"/>
      <c r="E2714"/>
      <c r="F2714"/>
      <c r="G2714"/>
      <c r="H2714"/>
      <c r="I2714"/>
      <c r="J2714"/>
      <c r="K2714"/>
      <c r="L2714"/>
      <c r="M2714"/>
      <c r="N2714"/>
    </row>
    <row r="2715" spans="1:14">
      <c r="A2715"/>
      <c r="B2715"/>
      <c r="C2715"/>
      <c r="D2715"/>
      <c r="E2715"/>
      <c r="F2715"/>
      <c r="G2715"/>
      <c r="H2715"/>
      <c r="I2715"/>
      <c r="J2715"/>
      <c r="K2715"/>
      <c r="L2715"/>
      <c r="M2715"/>
      <c r="N2715"/>
    </row>
    <row r="2716" spans="1:14">
      <c r="A2716"/>
      <c r="B2716"/>
      <c r="C2716"/>
      <c r="D2716"/>
      <c r="E2716"/>
      <c r="F2716"/>
      <c r="G2716"/>
      <c r="H2716"/>
      <c r="I2716"/>
      <c r="J2716"/>
      <c r="K2716"/>
      <c r="L2716"/>
      <c r="M2716"/>
      <c r="N2716"/>
    </row>
    <row r="2717" spans="1:14">
      <c r="A2717"/>
      <c r="B2717"/>
      <c r="C2717"/>
      <c r="D2717"/>
      <c r="E2717"/>
      <c r="F2717"/>
      <c r="G2717"/>
      <c r="H2717"/>
      <c r="I2717"/>
      <c r="J2717"/>
      <c r="K2717"/>
      <c r="L2717"/>
      <c r="M2717"/>
      <c r="N2717"/>
    </row>
    <row r="2718" spans="1:14">
      <c r="A2718"/>
      <c r="B2718"/>
      <c r="C2718"/>
      <c r="D2718"/>
      <c r="E2718"/>
      <c r="F2718"/>
      <c r="G2718"/>
      <c r="H2718"/>
      <c r="I2718"/>
      <c r="J2718"/>
      <c r="K2718"/>
      <c r="L2718"/>
      <c r="M2718"/>
      <c r="N2718"/>
    </row>
    <row r="2719" spans="1:14">
      <c r="A2719"/>
      <c r="B2719"/>
      <c r="C2719"/>
      <c r="D2719"/>
      <c r="E2719"/>
      <c r="F2719"/>
      <c r="G2719"/>
      <c r="H2719"/>
      <c r="I2719"/>
      <c r="J2719"/>
      <c r="K2719"/>
      <c r="L2719"/>
      <c r="M2719"/>
      <c r="N2719"/>
    </row>
    <row r="2720" spans="1:14">
      <c r="A2720"/>
      <c r="B2720"/>
      <c r="C2720"/>
      <c r="D2720"/>
      <c r="E2720"/>
      <c r="F2720"/>
      <c r="G2720"/>
      <c r="H2720"/>
      <c r="I2720"/>
      <c r="J2720"/>
      <c r="K2720"/>
      <c r="L2720"/>
      <c r="M2720"/>
      <c r="N2720"/>
    </row>
    <row r="2721" spans="1:14">
      <c r="A2721"/>
      <c r="B2721"/>
      <c r="C2721"/>
      <c r="D2721"/>
      <c r="E2721"/>
      <c r="F2721"/>
      <c r="G2721"/>
      <c r="H2721"/>
      <c r="I2721"/>
      <c r="J2721"/>
      <c r="K2721"/>
      <c r="L2721"/>
      <c r="M2721"/>
      <c r="N2721"/>
    </row>
    <row r="2722" spans="1:14">
      <c r="A2722"/>
      <c r="B2722"/>
      <c r="C2722"/>
      <c r="D2722"/>
      <c r="E2722"/>
      <c r="F2722"/>
      <c r="G2722"/>
      <c r="H2722"/>
      <c r="I2722"/>
      <c r="J2722"/>
      <c r="K2722"/>
      <c r="L2722"/>
      <c r="M2722"/>
      <c r="N2722"/>
    </row>
    <row r="2723" spans="1:14">
      <c r="A2723"/>
      <c r="B2723"/>
      <c r="C2723"/>
      <c r="D2723"/>
      <c r="E2723"/>
      <c r="F2723"/>
      <c r="G2723"/>
      <c r="H2723"/>
      <c r="I2723"/>
      <c r="J2723"/>
      <c r="K2723"/>
      <c r="L2723"/>
      <c r="M2723"/>
      <c r="N2723"/>
    </row>
    <row r="2724" spans="1:14">
      <c r="A2724"/>
      <c r="B2724"/>
      <c r="C2724"/>
      <c r="D2724"/>
      <c r="E2724"/>
      <c r="F2724"/>
      <c r="G2724"/>
      <c r="H2724"/>
      <c r="I2724"/>
      <c r="J2724"/>
      <c r="K2724"/>
      <c r="L2724"/>
      <c r="M2724"/>
      <c r="N2724"/>
    </row>
    <row r="2725" spans="1:14">
      <c r="A2725"/>
      <c r="B2725"/>
      <c r="C2725"/>
      <c r="D2725"/>
      <c r="E2725"/>
      <c r="F2725"/>
      <c r="G2725"/>
      <c r="H2725"/>
      <c r="I2725"/>
      <c r="J2725"/>
      <c r="K2725"/>
      <c r="L2725"/>
      <c r="M2725"/>
      <c r="N2725"/>
    </row>
    <row r="2726" spans="1:14">
      <c r="A2726"/>
      <c r="B2726"/>
      <c r="C2726"/>
      <c r="D2726"/>
      <c r="E2726"/>
      <c r="F2726"/>
      <c r="G2726"/>
      <c r="H2726"/>
      <c r="I2726"/>
      <c r="J2726"/>
      <c r="K2726"/>
      <c r="L2726"/>
      <c r="M2726"/>
      <c r="N2726"/>
    </row>
    <row r="2727" spans="1:14">
      <c r="A2727"/>
      <c r="B2727"/>
      <c r="C2727"/>
      <c r="D2727"/>
      <c r="E2727"/>
      <c r="F2727"/>
      <c r="G2727"/>
      <c r="H2727"/>
      <c r="I2727"/>
      <c r="J2727"/>
      <c r="K2727"/>
      <c r="L2727"/>
      <c r="M2727"/>
      <c r="N2727"/>
    </row>
    <row r="2728" spans="1:14">
      <c r="A2728"/>
      <c r="B2728"/>
      <c r="C2728"/>
      <c r="D2728"/>
      <c r="E2728"/>
      <c r="F2728"/>
      <c r="G2728"/>
      <c r="H2728"/>
      <c r="I2728"/>
      <c r="J2728"/>
      <c r="K2728"/>
      <c r="L2728"/>
      <c r="M2728"/>
      <c r="N2728"/>
    </row>
    <row r="2729" spans="1:14">
      <c r="A2729"/>
      <c r="B2729"/>
      <c r="C2729"/>
      <c r="D2729"/>
      <c r="E2729"/>
      <c r="F2729"/>
      <c r="G2729"/>
      <c r="H2729"/>
      <c r="I2729"/>
      <c r="J2729"/>
      <c r="K2729"/>
      <c r="L2729"/>
      <c r="M2729"/>
      <c r="N2729"/>
    </row>
    <row r="2730" spans="1:14">
      <c r="A2730"/>
      <c r="B2730"/>
      <c r="C2730"/>
      <c r="D2730"/>
      <c r="E2730"/>
      <c r="F2730"/>
      <c r="G2730"/>
      <c r="H2730"/>
      <c r="I2730"/>
      <c r="J2730"/>
      <c r="K2730"/>
      <c r="L2730"/>
      <c r="M2730"/>
      <c r="N2730"/>
    </row>
    <row r="2731" spans="1:14">
      <c r="A2731"/>
      <c r="B2731"/>
      <c r="C2731"/>
      <c r="D2731"/>
      <c r="E2731"/>
      <c r="F2731"/>
      <c r="G2731"/>
      <c r="H2731"/>
      <c r="I2731"/>
      <c r="J2731"/>
      <c r="K2731"/>
      <c r="L2731"/>
      <c r="M2731"/>
      <c r="N2731"/>
    </row>
    <row r="2732" spans="1:14">
      <c r="A2732"/>
      <c r="B2732"/>
      <c r="C2732"/>
      <c r="D2732"/>
      <c r="E2732"/>
      <c r="F2732"/>
      <c r="G2732"/>
      <c r="H2732"/>
      <c r="I2732"/>
      <c r="J2732"/>
      <c r="K2732"/>
      <c r="L2732"/>
      <c r="M2732"/>
      <c r="N2732"/>
    </row>
    <row r="2733" spans="1:14">
      <c r="A2733"/>
      <c r="B2733"/>
      <c r="C2733"/>
      <c r="D2733"/>
      <c r="E2733"/>
      <c r="F2733"/>
      <c r="G2733"/>
      <c r="H2733"/>
      <c r="I2733"/>
      <c r="J2733"/>
      <c r="K2733"/>
      <c r="L2733"/>
      <c r="M2733"/>
      <c r="N2733"/>
    </row>
    <row r="2734" spans="1:14">
      <c r="A2734"/>
      <c r="B2734"/>
      <c r="C2734"/>
      <c r="D2734"/>
      <c r="E2734"/>
      <c r="F2734"/>
      <c r="G2734"/>
      <c r="H2734"/>
      <c r="I2734"/>
      <c r="J2734"/>
      <c r="K2734"/>
      <c r="L2734"/>
      <c r="M2734"/>
      <c r="N2734"/>
    </row>
    <row r="2735" spans="1:14">
      <c r="A2735"/>
      <c r="B2735"/>
      <c r="C2735"/>
      <c r="D2735"/>
      <c r="E2735"/>
      <c r="F2735"/>
      <c r="G2735"/>
      <c r="H2735"/>
      <c r="I2735"/>
      <c r="J2735"/>
      <c r="K2735"/>
      <c r="L2735"/>
      <c r="M2735"/>
      <c r="N2735"/>
    </row>
    <row r="2736" spans="1:14">
      <c r="A2736"/>
      <c r="B2736"/>
      <c r="C2736"/>
      <c r="D2736"/>
      <c r="E2736"/>
      <c r="F2736"/>
      <c r="G2736"/>
      <c r="H2736"/>
      <c r="I2736"/>
      <c r="J2736"/>
      <c r="K2736"/>
      <c r="L2736"/>
      <c r="M2736"/>
      <c r="N2736"/>
    </row>
    <row r="2737" spans="1:14">
      <c r="A2737"/>
      <c r="B2737"/>
      <c r="C2737"/>
      <c r="D2737"/>
      <c r="E2737"/>
      <c r="F2737"/>
      <c r="G2737"/>
      <c r="H2737"/>
      <c r="I2737"/>
      <c r="J2737"/>
      <c r="K2737"/>
      <c r="L2737"/>
      <c r="M2737"/>
      <c r="N2737"/>
    </row>
    <row r="2738" spans="1:14">
      <c r="A2738"/>
      <c r="B2738"/>
      <c r="C2738"/>
      <c r="D2738"/>
      <c r="E2738"/>
      <c r="F2738"/>
      <c r="G2738"/>
      <c r="H2738"/>
      <c r="I2738"/>
      <c r="J2738"/>
      <c r="K2738"/>
      <c r="L2738"/>
      <c r="M2738"/>
      <c r="N2738"/>
    </row>
    <row r="2739" spans="1:14">
      <c r="A2739"/>
      <c r="B2739"/>
      <c r="C2739"/>
      <c r="D2739"/>
      <c r="E2739"/>
      <c r="F2739"/>
      <c r="G2739"/>
      <c r="H2739"/>
      <c r="I2739"/>
      <c r="J2739"/>
      <c r="K2739"/>
      <c r="L2739"/>
      <c r="M2739"/>
      <c r="N2739"/>
    </row>
    <row r="2740" spans="1:14">
      <c r="A2740"/>
      <c r="B2740"/>
      <c r="C2740"/>
      <c r="D2740"/>
      <c r="E2740"/>
      <c r="F2740"/>
      <c r="G2740"/>
      <c r="H2740"/>
      <c r="I2740"/>
      <c r="J2740"/>
      <c r="K2740"/>
      <c r="L2740"/>
      <c r="M2740"/>
      <c r="N2740"/>
    </row>
    <row r="2741" spans="1:14">
      <c r="A2741"/>
      <c r="B2741"/>
      <c r="C2741"/>
      <c r="D2741"/>
      <c r="E2741"/>
      <c r="F2741"/>
      <c r="G2741"/>
      <c r="H2741"/>
      <c r="I2741"/>
      <c r="J2741"/>
      <c r="K2741"/>
      <c r="L2741"/>
      <c r="M2741"/>
      <c r="N2741"/>
    </row>
    <row r="2742" spans="1:14">
      <c r="A2742"/>
      <c r="B2742"/>
      <c r="C2742"/>
      <c r="D2742"/>
      <c r="E2742"/>
      <c r="F2742"/>
      <c r="G2742"/>
      <c r="H2742"/>
      <c r="I2742"/>
      <c r="J2742"/>
      <c r="K2742"/>
      <c r="L2742"/>
      <c r="M2742"/>
      <c r="N2742"/>
    </row>
    <row r="2743" spans="1:14">
      <c r="A2743"/>
      <c r="B2743"/>
      <c r="C2743"/>
      <c r="D2743"/>
      <c r="E2743"/>
      <c r="F2743"/>
      <c r="G2743"/>
      <c r="H2743"/>
      <c r="I2743"/>
      <c r="J2743"/>
      <c r="K2743"/>
      <c r="L2743"/>
      <c r="M2743"/>
      <c r="N2743"/>
    </row>
    <row r="2744" spans="1:14">
      <c r="A2744"/>
      <c r="B2744"/>
      <c r="C2744"/>
      <c r="D2744"/>
      <c r="E2744"/>
      <c r="F2744"/>
      <c r="G2744"/>
      <c r="H2744"/>
      <c r="I2744"/>
      <c r="J2744"/>
      <c r="K2744"/>
      <c r="L2744"/>
      <c r="M2744"/>
      <c r="N2744"/>
    </row>
    <row r="2745" spans="1:14">
      <c r="A2745"/>
      <c r="B2745"/>
      <c r="C2745"/>
      <c r="D2745"/>
      <c r="E2745"/>
      <c r="F2745"/>
      <c r="G2745"/>
      <c r="H2745"/>
      <c r="I2745"/>
      <c r="J2745"/>
      <c r="K2745"/>
      <c r="L2745"/>
      <c r="M2745"/>
      <c r="N2745"/>
    </row>
    <row r="2746" spans="1:14">
      <c r="A2746"/>
      <c r="B2746"/>
      <c r="C2746"/>
      <c r="D2746"/>
      <c r="E2746"/>
      <c r="F2746"/>
      <c r="G2746"/>
      <c r="H2746"/>
      <c r="I2746"/>
      <c r="J2746"/>
      <c r="K2746"/>
      <c r="L2746"/>
      <c r="M2746"/>
      <c r="N2746"/>
    </row>
    <row r="2747" spans="1:14">
      <c r="A2747"/>
      <c r="B2747"/>
      <c r="C2747"/>
      <c r="D2747"/>
      <c r="E2747"/>
      <c r="F2747"/>
      <c r="G2747"/>
      <c r="H2747"/>
      <c r="I2747"/>
      <c r="J2747"/>
      <c r="K2747"/>
      <c r="L2747"/>
      <c r="M2747"/>
      <c r="N2747"/>
    </row>
    <row r="2748" spans="1:14">
      <c r="A2748"/>
      <c r="B2748"/>
      <c r="C2748"/>
      <c r="D2748"/>
      <c r="E2748"/>
      <c r="F2748"/>
      <c r="G2748"/>
      <c r="H2748"/>
      <c r="I2748"/>
      <c r="J2748"/>
      <c r="K2748"/>
      <c r="L2748"/>
      <c r="M2748"/>
      <c r="N2748"/>
    </row>
    <row r="2749" spans="1:14">
      <c r="A2749"/>
      <c r="B2749"/>
      <c r="C2749"/>
      <c r="D2749"/>
      <c r="E2749"/>
      <c r="F2749"/>
      <c r="G2749"/>
      <c r="H2749"/>
      <c r="I2749"/>
      <c r="J2749"/>
      <c r="K2749"/>
      <c r="L2749"/>
      <c r="M2749"/>
      <c r="N2749"/>
    </row>
    <row r="2750" spans="1:14">
      <c r="A2750"/>
      <c r="B2750"/>
      <c r="C2750"/>
      <c r="D2750"/>
      <c r="E2750"/>
      <c r="F2750"/>
      <c r="G2750"/>
      <c r="H2750"/>
      <c r="I2750"/>
      <c r="J2750"/>
      <c r="K2750"/>
      <c r="L2750"/>
      <c r="M2750"/>
      <c r="N2750"/>
    </row>
    <row r="2751" spans="1:14">
      <c r="A2751"/>
      <c r="B2751"/>
      <c r="C2751"/>
      <c r="D2751"/>
      <c r="E2751"/>
      <c r="F2751"/>
      <c r="G2751"/>
      <c r="H2751"/>
      <c r="I2751"/>
      <c r="J2751"/>
      <c r="K2751"/>
      <c r="L2751"/>
      <c r="M2751"/>
      <c r="N2751"/>
    </row>
    <row r="2752" spans="1:14">
      <c r="A2752"/>
      <c r="B2752"/>
      <c r="C2752"/>
      <c r="D2752"/>
      <c r="E2752"/>
      <c r="F2752"/>
      <c r="G2752"/>
      <c r="H2752"/>
      <c r="I2752"/>
      <c r="J2752"/>
      <c r="K2752"/>
      <c r="L2752"/>
      <c r="M2752"/>
      <c r="N2752"/>
    </row>
    <row r="2753" spans="1:14">
      <c r="A2753"/>
      <c r="B2753"/>
      <c r="C2753"/>
      <c r="D2753"/>
      <c r="E2753"/>
      <c r="F2753"/>
      <c r="G2753"/>
      <c r="H2753"/>
      <c r="I2753"/>
      <c r="J2753"/>
      <c r="K2753"/>
      <c r="L2753"/>
      <c r="M2753"/>
      <c r="N2753"/>
    </row>
    <row r="2754" spans="1:14">
      <c r="A2754"/>
      <c r="B2754"/>
      <c r="C2754"/>
      <c r="D2754"/>
      <c r="E2754"/>
      <c r="F2754"/>
      <c r="G2754"/>
      <c r="H2754"/>
      <c r="I2754"/>
      <c r="J2754"/>
      <c r="K2754"/>
      <c r="L2754"/>
      <c r="M2754"/>
      <c r="N2754"/>
    </row>
    <row r="2755" spans="1:14">
      <c r="A2755"/>
      <c r="B2755"/>
      <c r="C2755"/>
      <c r="D2755"/>
      <c r="E2755"/>
      <c r="F2755"/>
      <c r="G2755"/>
      <c r="H2755"/>
      <c r="I2755"/>
      <c r="J2755"/>
      <c r="K2755"/>
      <c r="L2755"/>
      <c r="M2755"/>
      <c r="N2755"/>
    </row>
    <row r="2756" spans="1:14">
      <c r="A2756"/>
      <c r="B2756"/>
      <c r="C2756"/>
      <c r="D2756"/>
      <c r="E2756"/>
      <c r="F2756"/>
      <c r="G2756"/>
      <c r="H2756"/>
      <c r="I2756"/>
      <c r="J2756"/>
      <c r="K2756"/>
      <c r="L2756"/>
      <c r="M2756"/>
      <c r="N2756"/>
    </row>
    <row r="2757" spans="1:14">
      <c r="A2757"/>
      <c r="B2757"/>
      <c r="C2757"/>
      <c r="D2757"/>
      <c r="E2757"/>
      <c r="F2757"/>
      <c r="G2757"/>
      <c r="H2757"/>
      <c r="I2757"/>
      <c r="J2757"/>
      <c r="K2757"/>
      <c r="L2757"/>
      <c r="M2757"/>
      <c r="N2757"/>
    </row>
    <row r="2758" spans="1:14">
      <c r="A2758"/>
      <c r="B2758"/>
      <c r="C2758"/>
      <c r="D2758"/>
      <c r="E2758"/>
      <c r="F2758"/>
      <c r="G2758"/>
      <c r="H2758"/>
      <c r="I2758"/>
      <c r="J2758"/>
      <c r="K2758"/>
      <c r="L2758"/>
      <c r="M2758"/>
      <c r="N2758"/>
    </row>
    <row r="2759" spans="1:14">
      <c r="A2759"/>
      <c r="B2759"/>
      <c r="C2759"/>
      <c r="D2759"/>
      <c r="E2759"/>
      <c r="F2759"/>
      <c r="G2759"/>
      <c r="H2759"/>
      <c r="I2759"/>
      <c r="J2759"/>
      <c r="K2759"/>
      <c r="L2759"/>
      <c r="M2759"/>
      <c r="N2759"/>
    </row>
    <row r="2760" spans="1:14">
      <c r="A2760"/>
      <c r="B2760"/>
      <c r="C2760"/>
      <c r="D2760"/>
      <c r="E2760"/>
      <c r="F2760"/>
      <c r="G2760"/>
      <c r="H2760"/>
      <c r="I2760"/>
      <c r="J2760"/>
      <c r="K2760"/>
      <c r="L2760"/>
      <c r="M2760"/>
      <c r="N2760"/>
    </row>
    <row r="2761" spans="1:14">
      <c r="A2761"/>
      <c r="B2761"/>
      <c r="C2761"/>
      <c r="D2761"/>
      <c r="E2761"/>
      <c r="F2761"/>
      <c r="G2761"/>
      <c r="H2761"/>
      <c r="I2761"/>
      <c r="J2761"/>
      <c r="K2761"/>
      <c r="L2761"/>
      <c r="M2761"/>
      <c r="N2761"/>
    </row>
    <row r="2762" spans="1:14">
      <c r="A2762"/>
      <c r="B2762"/>
      <c r="C2762"/>
      <c r="D2762"/>
      <c r="E2762"/>
      <c r="F2762"/>
      <c r="G2762"/>
      <c r="H2762"/>
      <c r="I2762"/>
      <c r="J2762"/>
      <c r="K2762"/>
      <c r="L2762"/>
      <c r="M2762"/>
      <c r="N2762"/>
    </row>
    <row r="2763" spans="1:14">
      <c r="A2763"/>
      <c r="B2763"/>
      <c r="C2763"/>
      <c r="D2763"/>
      <c r="E2763"/>
      <c r="F2763"/>
      <c r="G2763"/>
      <c r="H2763"/>
      <c r="I2763"/>
      <c r="J2763"/>
      <c r="K2763"/>
      <c r="L2763"/>
      <c r="M2763"/>
      <c r="N2763"/>
    </row>
    <row r="2764" spans="1:14">
      <c r="A2764"/>
      <c r="B2764"/>
      <c r="C2764"/>
      <c r="D2764"/>
      <c r="E2764"/>
      <c r="F2764"/>
      <c r="G2764"/>
      <c r="H2764"/>
      <c r="I2764"/>
      <c r="J2764"/>
      <c r="K2764"/>
      <c r="L2764"/>
      <c r="M2764"/>
      <c r="N2764"/>
    </row>
    <row r="2765" spans="1:14">
      <c r="A2765"/>
      <c r="B2765"/>
      <c r="C2765"/>
      <c r="D2765"/>
      <c r="E2765"/>
      <c r="F2765"/>
      <c r="G2765"/>
      <c r="H2765"/>
      <c r="I2765"/>
      <c r="J2765"/>
      <c r="K2765"/>
      <c r="L2765"/>
      <c r="M2765"/>
      <c r="N2765"/>
    </row>
    <row r="2766" spans="1:14">
      <c r="A2766"/>
      <c r="B2766"/>
      <c r="C2766"/>
      <c r="D2766"/>
      <c r="E2766"/>
      <c r="F2766"/>
      <c r="G2766"/>
      <c r="H2766"/>
      <c r="I2766"/>
      <c r="J2766"/>
      <c r="K2766"/>
      <c r="L2766"/>
      <c r="M2766"/>
      <c r="N2766"/>
    </row>
    <row r="2767" spans="1:14">
      <c r="A2767"/>
      <c r="B2767"/>
      <c r="C2767"/>
      <c r="D2767"/>
      <c r="E2767"/>
      <c r="F2767"/>
      <c r="G2767"/>
      <c r="H2767"/>
      <c r="I2767"/>
      <c r="J2767"/>
      <c r="K2767"/>
      <c r="L2767"/>
      <c r="M2767"/>
      <c r="N2767"/>
    </row>
    <row r="2768" spans="1:14">
      <c r="A2768"/>
      <c r="B2768"/>
      <c r="C2768"/>
      <c r="D2768"/>
      <c r="E2768"/>
      <c r="F2768"/>
      <c r="G2768"/>
      <c r="H2768"/>
      <c r="I2768"/>
      <c r="J2768"/>
      <c r="K2768"/>
      <c r="L2768"/>
      <c r="M2768"/>
      <c r="N2768"/>
    </row>
    <row r="2769" spans="1:14">
      <c r="A2769"/>
      <c r="B2769"/>
      <c r="C2769"/>
      <c r="D2769"/>
      <c r="E2769"/>
      <c r="F2769"/>
      <c r="G2769"/>
      <c r="H2769"/>
      <c r="I2769"/>
      <c r="J2769"/>
      <c r="K2769"/>
      <c r="L2769"/>
      <c r="M2769"/>
      <c r="N2769"/>
    </row>
    <row r="2770" spans="1:14">
      <c r="A2770"/>
      <c r="B2770"/>
      <c r="C2770"/>
      <c r="D2770"/>
      <c r="E2770"/>
      <c r="F2770"/>
      <c r="G2770"/>
      <c r="H2770"/>
      <c r="I2770"/>
      <c r="J2770"/>
      <c r="K2770"/>
      <c r="L2770"/>
      <c r="M2770"/>
      <c r="N2770"/>
    </row>
    <row r="2771" spans="1:14">
      <c r="A2771"/>
      <c r="B2771"/>
      <c r="C2771"/>
      <c r="D2771"/>
      <c r="E2771"/>
      <c r="F2771"/>
      <c r="G2771"/>
      <c r="H2771"/>
      <c r="I2771"/>
      <c r="J2771"/>
      <c r="K2771"/>
      <c r="L2771"/>
      <c r="M2771"/>
      <c r="N2771"/>
    </row>
    <row r="2772" spans="1:14">
      <c r="A2772"/>
      <c r="B2772"/>
      <c r="C2772"/>
      <c r="D2772"/>
      <c r="E2772"/>
      <c r="F2772"/>
      <c r="G2772"/>
      <c r="H2772"/>
      <c r="I2772"/>
      <c r="J2772"/>
      <c r="K2772"/>
      <c r="L2772"/>
      <c r="M2772"/>
      <c r="N2772"/>
    </row>
    <row r="2773" spans="1:14">
      <c r="A2773"/>
      <c r="B2773"/>
      <c r="C2773"/>
      <c r="D2773"/>
      <c r="E2773"/>
      <c r="F2773"/>
      <c r="G2773"/>
      <c r="H2773"/>
      <c r="I2773"/>
      <c r="J2773"/>
      <c r="K2773"/>
      <c r="L2773"/>
      <c r="M2773"/>
      <c r="N2773"/>
    </row>
    <row r="2774" spans="1:14">
      <c r="A2774"/>
      <c r="B2774"/>
      <c r="C2774"/>
      <c r="D2774"/>
      <c r="E2774"/>
      <c r="F2774"/>
      <c r="G2774"/>
      <c r="H2774"/>
      <c r="I2774"/>
      <c r="J2774"/>
      <c r="K2774"/>
      <c r="L2774"/>
      <c r="M2774"/>
      <c r="N2774"/>
    </row>
    <row r="2775" spans="1:14">
      <c r="A2775"/>
      <c r="B2775"/>
      <c r="C2775"/>
      <c r="D2775"/>
      <c r="E2775"/>
      <c r="F2775"/>
      <c r="G2775"/>
      <c r="H2775"/>
      <c r="I2775"/>
      <c r="J2775"/>
      <c r="K2775"/>
      <c r="L2775"/>
      <c r="M2775"/>
      <c r="N2775"/>
    </row>
    <row r="2776" spans="1:14">
      <c r="A2776"/>
      <c r="B2776"/>
      <c r="C2776"/>
      <c r="D2776"/>
      <c r="E2776"/>
      <c r="F2776"/>
      <c r="G2776"/>
      <c r="H2776"/>
      <c r="I2776"/>
      <c r="J2776"/>
      <c r="K2776"/>
      <c r="L2776"/>
      <c r="M2776"/>
      <c r="N2776"/>
    </row>
    <row r="2777" spans="1:14">
      <c r="A2777"/>
      <c r="B2777"/>
      <c r="C2777"/>
      <c r="D2777"/>
      <c r="E2777"/>
      <c r="F2777"/>
      <c r="G2777"/>
      <c r="H2777"/>
      <c r="I2777"/>
      <c r="J2777"/>
      <c r="K2777"/>
      <c r="L2777"/>
      <c r="M2777"/>
      <c r="N2777"/>
    </row>
    <row r="2778" spans="1:14">
      <c r="A2778"/>
      <c r="B2778"/>
      <c r="C2778"/>
      <c r="D2778"/>
      <c r="E2778"/>
      <c r="F2778"/>
      <c r="G2778"/>
      <c r="H2778"/>
      <c r="I2778"/>
      <c r="J2778"/>
      <c r="K2778"/>
      <c r="L2778"/>
      <c r="M2778"/>
      <c r="N2778"/>
    </row>
    <row r="2779" spans="1:14">
      <c r="A2779"/>
      <c r="B2779"/>
      <c r="C2779"/>
      <c r="D2779"/>
      <c r="E2779"/>
      <c r="F2779"/>
      <c r="G2779"/>
      <c r="H2779"/>
      <c r="I2779"/>
      <c r="J2779"/>
      <c r="K2779"/>
      <c r="L2779"/>
      <c r="M2779"/>
      <c r="N2779"/>
    </row>
    <row r="2780" spans="1:14">
      <c r="A2780"/>
      <c r="B2780"/>
      <c r="C2780"/>
      <c r="D2780"/>
      <c r="E2780"/>
      <c r="F2780"/>
      <c r="G2780"/>
      <c r="H2780"/>
      <c r="I2780"/>
      <c r="J2780"/>
      <c r="K2780"/>
      <c r="L2780"/>
      <c r="M2780"/>
      <c r="N2780"/>
    </row>
    <row r="2781" spans="1:14">
      <c r="A2781"/>
      <c r="B2781"/>
      <c r="C2781"/>
      <c r="D2781"/>
      <c r="E2781"/>
      <c r="F2781"/>
      <c r="G2781"/>
      <c r="H2781"/>
      <c r="I2781"/>
      <c r="J2781"/>
      <c r="K2781"/>
      <c r="L2781"/>
      <c r="M2781"/>
      <c r="N2781"/>
    </row>
    <row r="2782" spans="1:14">
      <c r="A2782"/>
      <c r="B2782"/>
      <c r="C2782"/>
      <c r="D2782"/>
      <c r="E2782"/>
      <c r="F2782"/>
      <c r="G2782"/>
      <c r="H2782"/>
      <c r="I2782"/>
      <c r="J2782"/>
      <c r="K2782"/>
      <c r="L2782"/>
      <c r="M2782"/>
      <c r="N2782"/>
    </row>
    <row r="2783" spans="1:14">
      <c r="A2783"/>
      <c r="B2783"/>
      <c r="C2783"/>
      <c r="D2783"/>
      <c r="E2783"/>
      <c r="F2783"/>
      <c r="G2783"/>
      <c r="H2783"/>
      <c r="I2783"/>
      <c r="J2783"/>
      <c r="K2783"/>
      <c r="L2783"/>
      <c r="M2783"/>
      <c r="N2783"/>
    </row>
    <row r="2784" spans="1:14">
      <c r="A2784"/>
      <c r="B2784"/>
      <c r="C2784"/>
      <c r="D2784"/>
      <c r="E2784"/>
      <c r="F2784"/>
      <c r="G2784"/>
      <c r="H2784"/>
      <c r="I2784"/>
      <c r="J2784"/>
      <c r="K2784"/>
      <c r="L2784"/>
      <c r="M2784"/>
      <c r="N2784"/>
    </row>
    <row r="2785" spans="1:14">
      <c r="A2785"/>
      <c r="B2785"/>
      <c r="C2785"/>
      <c r="D2785"/>
      <c r="E2785"/>
      <c r="F2785"/>
      <c r="G2785"/>
      <c r="H2785"/>
      <c r="I2785"/>
      <c r="J2785"/>
      <c r="K2785"/>
      <c r="L2785"/>
      <c r="M2785"/>
      <c r="N2785"/>
    </row>
    <row r="2786" spans="1:14">
      <c r="A2786"/>
      <c r="B2786"/>
      <c r="C2786"/>
      <c r="D2786"/>
      <c r="E2786"/>
      <c r="F2786"/>
      <c r="G2786"/>
      <c r="H2786"/>
      <c r="I2786"/>
      <c r="J2786"/>
      <c r="K2786"/>
      <c r="L2786"/>
      <c r="M2786"/>
      <c r="N2786"/>
    </row>
    <row r="2787" spans="1:14">
      <c r="A2787"/>
      <c r="B2787"/>
      <c r="C2787"/>
      <c r="D2787"/>
      <c r="E2787"/>
      <c r="F2787"/>
      <c r="G2787"/>
      <c r="H2787"/>
      <c r="I2787"/>
      <c r="J2787"/>
      <c r="K2787"/>
      <c r="L2787"/>
      <c r="M2787"/>
      <c r="N2787"/>
    </row>
    <row r="2788" spans="1:14">
      <c r="A2788"/>
      <c r="B2788"/>
      <c r="C2788"/>
      <c r="D2788"/>
      <c r="E2788"/>
      <c r="F2788"/>
      <c r="G2788"/>
      <c r="H2788"/>
      <c r="I2788"/>
      <c r="J2788"/>
      <c r="K2788"/>
      <c r="L2788"/>
      <c r="M2788"/>
      <c r="N2788"/>
    </row>
    <row r="2789" spans="1:14">
      <c r="A2789"/>
      <c r="B2789"/>
      <c r="C2789"/>
      <c r="D2789"/>
      <c r="E2789"/>
      <c r="F2789"/>
      <c r="G2789"/>
      <c r="H2789"/>
      <c r="I2789"/>
      <c r="J2789"/>
      <c r="K2789"/>
      <c r="L2789"/>
      <c r="M2789"/>
      <c r="N2789"/>
    </row>
    <row r="2790" spans="1:14">
      <c r="A2790"/>
      <c r="B2790"/>
      <c r="C2790"/>
      <c r="D2790"/>
      <c r="E2790"/>
      <c r="F2790"/>
      <c r="G2790"/>
      <c r="H2790"/>
      <c r="I2790"/>
      <c r="J2790"/>
      <c r="K2790"/>
      <c r="L2790"/>
      <c r="M2790"/>
      <c r="N2790"/>
    </row>
    <row r="2791" spans="1:14">
      <c r="A2791"/>
      <c r="B2791"/>
      <c r="C2791"/>
      <c r="D2791"/>
      <c r="E2791"/>
      <c r="F2791"/>
      <c r="G2791"/>
      <c r="H2791"/>
      <c r="I2791"/>
      <c r="J2791"/>
      <c r="K2791"/>
      <c r="L2791"/>
      <c r="M2791"/>
      <c r="N2791"/>
    </row>
    <row r="2792" spans="1:14">
      <c r="A2792"/>
      <c r="B2792"/>
      <c r="C2792"/>
      <c r="D2792"/>
      <c r="E2792"/>
      <c r="F2792"/>
      <c r="G2792"/>
      <c r="H2792"/>
      <c r="I2792"/>
      <c r="J2792"/>
      <c r="K2792"/>
      <c r="L2792"/>
      <c r="M2792"/>
      <c r="N2792"/>
    </row>
    <row r="2793" spans="1:14">
      <c r="A2793"/>
      <c r="B2793"/>
      <c r="C2793"/>
      <c r="D2793"/>
      <c r="E2793"/>
      <c r="F2793"/>
      <c r="G2793"/>
      <c r="H2793"/>
      <c r="I2793"/>
      <c r="J2793"/>
      <c r="K2793"/>
      <c r="L2793"/>
      <c r="M2793"/>
      <c r="N2793"/>
    </row>
    <row r="2794" spans="1:14">
      <c r="A2794"/>
      <c r="B2794"/>
      <c r="C2794"/>
      <c r="D2794"/>
      <c r="E2794"/>
      <c r="F2794"/>
      <c r="G2794"/>
      <c r="H2794"/>
      <c r="I2794"/>
      <c r="J2794"/>
      <c r="K2794"/>
      <c r="L2794"/>
      <c r="M2794"/>
      <c r="N2794"/>
    </row>
    <row r="2795" spans="1:14">
      <c r="A2795"/>
      <c r="B2795"/>
      <c r="C2795"/>
      <c r="D2795"/>
      <c r="E2795"/>
      <c r="F2795"/>
      <c r="G2795"/>
      <c r="H2795"/>
      <c r="I2795"/>
      <c r="J2795"/>
      <c r="K2795"/>
      <c r="L2795"/>
      <c r="M2795"/>
      <c r="N2795"/>
    </row>
    <row r="2796" spans="1:14">
      <c r="A2796"/>
      <c r="B2796"/>
      <c r="C2796"/>
      <c r="D2796"/>
      <c r="E2796"/>
      <c r="F2796"/>
      <c r="G2796"/>
      <c r="H2796"/>
      <c r="I2796"/>
      <c r="J2796"/>
      <c r="K2796"/>
      <c r="L2796"/>
      <c r="M2796"/>
      <c r="N2796"/>
    </row>
    <row r="2797" spans="1:14">
      <c r="A2797"/>
      <c r="B2797"/>
      <c r="C2797"/>
      <c r="D2797"/>
      <c r="E2797"/>
      <c r="F2797"/>
      <c r="G2797"/>
      <c r="H2797"/>
      <c r="I2797"/>
      <c r="J2797"/>
      <c r="K2797"/>
      <c r="L2797"/>
      <c r="M2797"/>
      <c r="N2797"/>
    </row>
    <row r="2798" spans="1:14">
      <c r="A2798"/>
      <c r="B2798"/>
      <c r="C2798"/>
      <c r="D2798"/>
      <c r="E2798"/>
      <c r="F2798"/>
      <c r="G2798"/>
      <c r="H2798"/>
      <c r="I2798"/>
      <c r="J2798"/>
      <c r="K2798"/>
      <c r="L2798"/>
      <c r="M2798"/>
      <c r="N2798"/>
    </row>
    <row r="2799" spans="1:14">
      <c r="A2799"/>
      <c r="B2799"/>
      <c r="C2799"/>
      <c r="D2799"/>
      <c r="E2799"/>
      <c r="F2799"/>
      <c r="G2799"/>
      <c r="H2799"/>
      <c r="I2799"/>
      <c r="J2799"/>
      <c r="K2799"/>
      <c r="L2799"/>
      <c r="M2799"/>
      <c r="N2799"/>
    </row>
    <row r="2800" spans="1:14">
      <c r="A2800"/>
      <c r="B2800"/>
      <c r="C2800"/>
      <c r="D2800"/>
      <c r="E2800"/>
      <c r="F2800"/>
      <c r="G2800"/>
      <c r="H2800"/>
      <c r="I2800"/>
      <c r="J2800"/>
      <c r="K2800"/>
      <c r="L2800"/>
      <c r="M2800"/>
      <c r="N2800"/>
    </row>
    <row r="2801" spans="1:14">
      <c r="A2801"/>
      <c r="B2801"/>
      <c r="C2801"/>
      <c r="D2801"/>
      <c r="E2801"/>
      <c r="F2801"/>
      <c r="G2801"/>
      <c r="H2801"/>
      <c r="I2801"/>
      <c r="J2801"/>
      <c r="K2801"/>
      <c r="L2801"/>
      <c r="M2801"/>
      <c r="N2801"/>
    </row>
    <row r="2802" spans="1:14">
      <c r="A2802"/>
      <c r="B2802"/>
      <c r="C2802"/>
      <c r="D2802"/>
      <c r="E2802"/>
      <c r="F2802"/>
      <c r="G2802"/>
      <c r="H2802"/>
      <c r="I2802"/>
      <c r="J2802"/>
      <c r="K2802"/>
      <c r="L2802"/>
      <c r="M2802"/>
      <c r="N2802"/>
    </row>
    <row r="2803" spans="1:14">
      <c r="A2803"/>
      <c r="B2803"/>
      <c r="C2803"/>
      <c r="D2803"/>
      <c r="E2803"/>
      <c r="F2803"/>
      <c r="G2803"/>
      <c r="H2803"/>
      <c r="I2803"/>
      <c r="J2803"/>
      <c r="K2803"/>
      <c r="L2803"/>
      <c r="M2803"/>
      <c r="N2803"/>
    </row>
    <row r="2804" spans="1:14">
      <c r="A2804"/>
      <c r="B2804"/>
      <c r="C2804"/>
      <c r="D2804"/>
      <c r="E2804"/>
      <c r="F2804"/>
      <c r="G2804"/>
      <c r="H2804"/>
      <c r="I2804"/>
      <c r="J2804"/>
      <c r="K2804"/>
      <c r="L2804"/>
      <c r="M2804"/>
      <c r="N2804"/>
    </row>
    <row r="2805" spans="1:14">
      <c r="A2805"/>
      <c r="B2805"/>
      <c r="C2805"/>
      <c r="D2805"/>
      <c r="E2805"/>
      <c r="F2805"/>
      <c r="G2805"/>
      <c r="H2805"/>
      <c r="I2805"/>
      <c r="J2805"/>
      <c r="K2805"/>
      <c r="L2805"/>
      <c r="M2805"/>
      <c r="N2805"/>
    </row>
    <row r="2806" spans="1:14">
      <c r="A2806"/>
      <c r="B2806"/>
      <c r="C2806"/>
      <c r="D2806"/>
      <c r="E2806"/>
      <c r="F2806"/>
      <c r="G2806"/>
      <c r="H2806"/>
      <c r="I2806"/>
      <c r="J2806"/>
      <c r="K2806"/>
      <c r="L2806"/>
      <c r="M2806"/>
      <c r="N2806"/>
    </row>
    <row r="2807" spans="1:14">
      <c r="A2807"/>
      <c r="B2807"/>
      <c r="C2807"/>
      <c r="D2807"/>
      <c r="E2807"/>
      <c r="F2807"/>
      <c r="G2807"/>
      <c r="H2807"/>
      <c r="I2807"/>
      <c r="J2807"/>
      <c r="K2807"/>
      <c r="L2807"/>
      <c r="M2807"/>
      <c r="N2807"/>
    </row>
    <row r="2808" spans="1:14">
      <c r="A2808"/>
      <c r="B2808"/>
      <c r="C2808"/>
      <c r="D2808"/>
      <c r="E2808"/>
      <c r="F2808"/>
      <c r="G2808"/>
      <c r="H2808"/>
      <c r="I2808"/>
      <c r="J2808"/>
      <c r="K2808"/>
      <c r="L2808"/>
      <c r="M2808"/>
      <c r="N2808"/>
    </row>
    <row r="2809" spans="1:14">
      <c r="A2809"/>
      <c r="B2809"/>
      <c r="C2809"/>
      <c r="D2809"/>
      <c r="E2809"/>
      <c r="F2809"/>
      <c r="G2809"/>
      <c r="H2809"/>
      <c r="I2809"/>
      <c r="J2809"/>
      <c r="K2809"/>
      <c r="L2809"/>
      <c r="M2809"/>
      <c r="N2809"/>
    </row>
    <row r="2810" spans="1:14">
      <c r="A2810"/>
      <c r="B2810"/>
      <c r="C2810"/>
      <c r="D2810"/>
      <c r="E2810"/>
      <c r="F2810"/>
      <c r="G2810"/>
      <c r="H2810"/>
      <c r="I2810"/>
      <c r="J2810"/>
      <c r="K2810"/>
      <c r="L2810"/>
      <c r="M2810"/>
      <c r="N2810"/>
    </row>
    <row r="2811" spans="1:14">
      <c r="A2811"/>
      <c r="B2811"/>
      <c r="C2811"/>
      <c r="D2811"/>
      <c r="E2811"/>
      <c r="F2811"/>
      <c r="G2811"/>
      <c r="H2811"/>
      <c r="I2811"/>
      <c r="J2811"/>
      <c r="K2811"/>
      <c r="L2811"/>
      <c r="M2811"/>
      <c r="N2811"/>
    </row>
    <row r="2812" spans="1:14">
      <c r="A2812"/>
      <c r="B2812"/>
      <c r="C2812"/>
      <c r="D2812"/>
      <c r="E2812"/>
      <c r="F2812"/>
      <c r="G2812"/>
      <c r="H2812"/>
      <c r="I2812"/>
      <c r="J2812"/>
      <c r="K2812"/>
      <c r="L2812"/>
      <c r="M2812"/>
      <c r="N2812"/>
    </row>
    <row r="2813" spans="1:14">
      <c r="A2813"/>
      <c r="B2813"/>
      <c r="C2813"/>
      <c r="D2813"/>
      <c r="E2813"/>
      <c r="F2813"/>
      <c r="G2813"/>
      <c r="H2813"/>
      <c r="I2813"/>
      <c r="J2813"/>
      <c r="K2813"/>
      <c r="L2813"/>
      <c r="M2813"/>
      <c r="N2813"/>
    </row>
    <row r="2814" spans="1:14">
      <c r="A2814"/>
      <c r="B2814"/>
      <c r="C2814"/>
      <c r="D2814"/>
      <c r="E2814"/>
      <c r="F2814"/>
      <c r="G2814"/>
      <c r="H2814"/>
      <c r="I2814"/>
      <c r="J2814"/>
      <c r="K2814"/>
      <c r="L2814"/>
      <c r="M2814"/>
      <c r="N2814"/>
    </row>
    <row r="2815" spans="1:14">
      <c r="A2815"/>
      <c r="B2815"/>
      <c r="C2815"/>
      <c r="D2815"/>
      <c r="E2815"/>
      <c r="F2815"/>
      <c r="G2815"/>
      <c r="H2815"/>
      <c r="I2815"/>
      <c r="J2815"/>
      <c r="K2815"/>
      <c r="L2815"/>
      <c r="M2815"/>
      <c r="N2815"/>
    </row>
    <row r="2816" spans="1:14">
      <c r="A2816"/>
      <c r="B2816"/>
      <c r="C2816"/>
      <c r="D2816"/>
      <c r="E2816"/>
      <c r="F2816"/>
      <c r="G2816"/>
      <c r="H2816"/>
      <c r="I2816"/>
      <c r="J2816"/>
      <c r="K2816"/>
      <c r="L2816"/>
      <c r="M2816"/>
      <c r="N2816"/>
    </row>
    <row r="2817" spans="1:14">
      <c r="A2817"/>
      <c r="B2817"/>
      <c r="C2817"/>
      <c r="D2817"/>
      <c r="E2817"/>
      <c r="F2817"/>
      <c r="G2817"/>
      <c r="H2817"/>
      <c r="I2817"/>
      <c r="J2817"/>
      <c r="K2817"/>
      <c r="L2817"/>
      <c r="M2817"/>
      <c r="N2817"/>
    </row>
    <row r="2818" spans="1:14">
      <c r="A2818"/>
      <c r="B2818"/>
      <c r="C2818"/>
      <c r="D2818"/>
      <c r="E2818"/>
      <c r="F2818"/>
      <c r="G2818"/>
      <c r="H2818"/>
      <c r="I2818"/>
      <c r="J2818"/>
      <c r="K2818"/>
      <c r="L2818"/>
      <c r="M2818"/>
      <c r="N2818"/>
    </row>
    <row r="2819" spans="1:14">
      <c r="A2819"/>
      <c r="B2819"/>
      <c r="C2819"/>
      <c r="D2819"/>
      <c r="E2819"/>
      <c r="F2819"/>
      <c r="G2819"/>
      <c r="H2819"/>
      <c r="I2819"/>
      <c r="J2819"/>
      <c r="K2819"/>
      <c r="L2819"/>
      <c r="M2819"/>
      <c r="N2819"/>
    </row>
    <row r="2820" spans="1:14">
      <c r="A2820"/>
      <c r="B2820"/>
      <c r="C2820"/>
      <c r="D2820"/>
      <c r="E2820"/>
      <c r="F2820"/>
      <c r="G2820"/>
      <c r="H2820"/>
      <c r="I2820"/>
      <c r="J2820"/>
      <c r="K2820"/>
      <c r="L2820"/>
      <c r="M2820"/>
      <c r="N2820"/>
    </row>
    <row r="2821" spans="1:14">
      <c r="A2821"/>
      <c r="B2821"/>
      <c r="C2821"/>
      <c r="D2821"/>
      <c r="E2821"/>
      <c r="F2821"/>
      <c r="G2821"/>
      <c r="H2821"/>
      <c r="I2821"/>
      <c r="J2821"/>
      <c r="K2821"/>
      <c r="L2821"/>
      <c r="M2821"/>
      <c r="N2821"/>
    </row>
    <row r="2822" spans="1:14">
      <c r="A2822"/>
      <c r="B2822"/>
      <c r="C2822"/>
      <c r="D2822"/>
      <c r="E2822"/>
      <c r="F2822"/>
      <c r="G2822"/>
      <c r="H2822"/>
      <c r="I2822"/>
      <c r="J2822"/>
      <c r="K2822"/>
      <c r="L2822"/>
      <c r="M2822"/>
      <c r="N2822"/>
    </row>
    <row r="2823" spans="1:14">
      <c r="A2823"/>
      <c r="B2823"/>
      <c r="C2823"/>
      <c r="D2823"/>
      <c r="E2823"/>
      <c r="F2823"/>
      <c r="G2823"/>
      <c r="H2823"/>
      <c r="I2823"/>
      <c r="J2823"/>
      <c r="K2823"/>
      <c r="L2823"/>
      <c r="M2823"/>
      <c r="N2823"/>
    </row>
    <row r="2824" spans="1:14">
      <c r="A2824"/>
      <c r="B2824"/>
      <c r="C2824"/>
      <c r="D2824"/>
      <c r="E2824"/>
      <c r="F2824"/>
      <c r="G2824"/>
      <c r="H2824"/>
      <c r="I2824"/>
      <c r="J2824"/>
      <c r="K2824"/>
      <c r="L2824"/>
      <c r="M2824"/>
      <c r="N2824"/>
    </row>
    <row r="2825" spans="1:14">
      <c r="A2825"/>
      <c r="B2825"/>
      <c r="C2825"/>
      <c r="D2825"/>
      <c r="E2825"/>
      <c r="F2825"/>
      <c r="G2825"/>
      <c r="H2825"/>
      <c r="I2825"/>
      <c r="J2825"/>
      <c r="K2825"/>
      <c r="L2825"/>
      <c r="M2825"/>
      <c r="N2825"/>
    </row>
    <row r="2826" spans="1:14">
      <c r="A2826"/>
      <c r="B2826"/>
      <c r="C2826"/>
      <c r="D2826"/>
      <c r="E2826"/>
      <c r="F2826"/>
      <c r="G2826"/>
      <c r="H2826"/>
      <c r="I2826"/>
      <c r="J2826"/>
      <c r="K2826"/>
      <c r="L2826"/>
      <c r="M2826"/>
      <c r="N2826"/>
    </row>
    <row r="2827" spans="1:14">
      <c r="A2827"/>
      <c r="B2827"/>
      <c r="C2827"/>
      <c r="D2827"/>
      <c r="E2827"/>
      <c r="F2827"/>
      <c r="G2827"/>
      <c r="H2827"/>
      <c r="I2827"/>
      <c r="J2827"/>
      <c r="K2827"/>
      <c r="L2827"/>
      <c r="M2827"/>
      <c r="N2827"/>
    </row>
    <row r="2828" spans="1:14">
      <c r="A2828"/>
      <c r="B2828"/>
      <c r="C2828"/>
      <c r="D2828"/>
      <c r="E2828"/>
      <c r="F2828"/>
      <c r="G2828"/>
      <c r="H2828"/>
      <c r="I2828"/>
      <c r="J2828"/>
      <c r="K2828"/>
      <c r="L2828"/>
      <c r="M2828"/>
      <c r="N2828"/>
    </row>
    <row r="2829" spans="1:14">
      <c r="A2829"/>
      <c r="B2829"/>
      <c r="C2829"/>
      <c r="D2829"/>
      <c r="E2829"/>
      <c r="F2829"/>
      <c r="G2829"/>
      <c r="H2829"/>
      <c r="I2829"/>
      <c r="J2829"/>
      <c r="K2829"/>
      <c r="L2829"/>
      <c r="M2829"/>
      <c r="N2829"/>
    </row>
    <row r="2830" spans="1:14">
      <c r="A2830"/>
      <c r="B2830"/>
      <c r="C2830"/>
      <c r="D2830"/>
      <c r="E2830"/>
      <c r="F2830"/>
      <c r="G2830"/>
      <c r="H2830"/>
      <c r="I2830"/>
      <c r="J2830"/>
      <c r="K2830"/>
      <c r="L2830"/>
      <c r="M2830"/>
      <c r="N2830"/>
    </row>
    <row r="2831" spans="1:14">
      <c r="A2831"/>
      <c r="B2831"/>
      <c r="C2831"/>
      <c r="D2831"/>
      <c r="E2831"/>
      <c r="F2831"/>
      <c r="G2831"/>
      <c r="H2831"/>
      <c r="I2831"/>
      <c r="J2831"/>
      <c r="K2831"/>
      <c r="L2831"/>
      <c r="M2831"/>
      <c r="N2831"/>
    </row>
    <row r="2832" spans="1:14">
      <c r="A2832"/>
      <c r="B2832"/>
      <c r="C2832"/>
      <c r="D2832"/>
      <c r="E2832"/>
      <c r="F2832"/>
      <c r="G2832"/>
      <c r="H2832"/>
      <c r="I2832"/>
      <c r="J2832"/>
      <c r="K2832"/>
      <c r="L2832"/>
      <c r="M2832"/>
      <c r="N2832"/>
    </row>
    <row r="2833" spans="1:14">
      <c r="A2833"/>
      <c r="B2833"/>
      <c r="C2833"/>
      <c r="D2833"/>
      <c r="E2833"/>
      <c r="F2833"/>
      <c r="G2833"/>
      <c r="H2833"/>
      <c r="I2833"/>
      <c r="J2833"/>
      <c r="K2833"/>
      <c r="L2833"/>
      <c r="M2833"/>
      <c r="N2833"/>
    </row>
    <row r="2834" spans="1:14">
      <c r="A2834"/>
      <c r="B2834"/>
      <c r="C2834"/>
      <c r="D2834"/>
      <c r="E2834"/>
      <c r="F2834"/>
      <c r="G2834"/>
      <c r="H2834"/>
      <c r="I2834"/>
      <c r="J2834"/>
      <c r="K2834"/>
      <c r="L2834"/>
      <c r="M2834"/>
      <c r="N2834"/>
    </row>
    <row r="2835" spans="1:14">
      <c r="A2835"/>
      <c r="B2835"/>
      <c r="C2835"/>
      <c r="D2835"/>
      <c r="E2835"/>
      <c r="F2835"/>
      <c r="G2835"/>
      <c r="H2835"/>
      <c r="I2835"/>
      <c r="J2835"/>
      <c r="K2835"/>
      <c r="L2835"/>
      <c r="M2835"/>
      <c r="N2835"/>
    </row>
    <row r="2836" spans="1:14">
      <c r="A2836"/>
      <c r="B2836"/>
      <c r="C2836"/>
      <c r="D2836"/>
      <c r="E2836"/>
      <c r="F2836"/>
      <c r="G2836"/>
      <c r="H2836"/>
      <c r="I2836"/>
      <c r="J2836"/>
      <c r="K2836"/>
      <c r="L2836"/>
      <c r="M2836"/>
      <c r="N2836"/>
    </row>
    <row r="2837" spans="1:14">
      <c r="A2837"/>
      <c r="B2837"/>
      <c r="C2837"/>
      <c r="D2837"/>
      <c r="E2837"/>
      <c r="F2837"/>
      <c r="G2837"/>
      <c r="H2837"/>
      <c r="I2837"/>
      <c r="J2837"/>
      <c r="K2837"/>
      <c r="L2837"/>
      <c r="M2837"/>
      <c r="N2837"/>
    </row>
    <row r="2838" spans="1:14">
      <c r="A2838"/>
      <c r="B2838"/>
      <c r="C2838"/>
      <c r="D2838"/>
      <c r="E2838"/>
      <c r="F2838"/>
      <c r="G2838"/>
      <c r="H2838"/>
      <c r="I2838"/>
      <c r="J2838"/>
      <c r="K2838"/>
      <c r="L2838"/>
      <c r="M2838"/>
      <c r="N2838"/>
    </row>
    <row r="2839" spans="1:14">
      <c r="A2839"/>
      <c r="B2839"/>
      <c r="C2839"/>
      <c r="D2839"/>
      <c r="E2839"/>
      <c r="F2839"/>
      <c r="G2839"/>
      <c r="H2839"/>
      <c r="I2839"/>
      <c r="J2839"/>
      <c r="K2839"/>
      <c r="L2839"/>
      <c r="M2839"/>
      <c r="N2839"/>
    </row>
    <row r="2840" spans="1:14">
      <c r="A2840"/>
      <c r="B2840"/>
      <c r="C2840"/>
      <c r="D2840"/>
      <c r="E2840"/>
      <c r="F2840"/>
      <c r="G2840"/>
      <c r="H2840"/>
      <c r="I2840"/>
      <c r="J2840"/>
      <c r="K2840"/>
      <c r="L2840"/>
      <c r="M2840"/>
      <c r="N2840"/>
    </row>
    <row r="2841" spans="1:14">
      <c r="A2841"/>
      <c r="B2841"/>
      <c r="C2841"/>
      <c r="D2841"/>
      <c r="E2841"/>
      <c r="F2841"/>
      <c r="G2841"/>
      <c r="H2841"/>
      <c r="I2841"/>
      <c r="J2841"/>
      <c r="K2841"/>
      <c r="L2841"/>
      <c r="M2841"/>
      <c r="N2841"/>
    </row>
    <row r="2842" spans="1:14">
      <c r="A2842"/>
      <c r="B2842"/>
      <c r="C2842"/>
      <c r="D2842"/>
      <c r="E2842"/>
      <c r="F2842"/>
      <c r="G2842"/>
      <c r="H2842"/>
      <c r="I2842"/>
      <c r="J2842"/>
      <c r="K2842"/>
      <c r="L2842"/>
      <c r="M2842"/>
      <c r="N2842"/>
    </row>
    <row r="2843" spans="1:14">
      <c r="A2843"/>
      <c r="B2843"/>
      <c r="C2843"/>
      <c r="D2843"/>
      <c r="E2843"/>
      <c r="F2843"/>
      <c r="G2843"/>
      <c r="H2843"/>
      <c r="I2843"/>
      <c r="J2843"/>
      <c r="K2843"/>
      <c r="L2843"/>
      <c r="M2843"/>
      <c r="N2843"/>
    </row>
    <row r="2844" spans="1:14">
      <c r="A2844"/>
      <c r="B2844"/>
      <c r="C2844"/>
      <c r="D2844"/>
      <c r="E2844"/>
      <c r="F2844"/>
      <c r="G2844"/>
      <c r="H2844"/>
      <c r="I2844"/>
      <c r="J2844"/>
      <c r="K2844"/>
      <c r="L2844"/>
      <c r="M2844"/>
      <c r="N2844"/>
    </row>
    <row r="2845" spans="1:14">
      <c r="A2845"/>
      <c r="B2845"/>
      <c r="C2845"/>
      <c r="D2845"/>
      <c r="E2845"/>
      <c r="F2845"/>
      <c r="G2845"/>
      <c r="H2845"/>
      <c r="I2845"/>
      <c r="J2845"/>
      <c r="K2845"/>
      <c r="L2845"/>
      <c r="M2845"/>
      <c r="N2845"/>
    </row>
    <row r="2846" spans="1:14">
      <c r="A2846"/>
      <c r="B2846"/>
      <c r="C2846"/>
      <c r="D2846"/>
      <c r="E2846"/>
      <c r="F2846"/>
      <c r="G2846"/>
      <c r="H2846"/>
      <c r="I2846"/>
      <c r="J2846"/>
      <c r="K2846"/>
      <c r="L2846"/>
      <c r="M2846"/>
      <c r="N2846"/>
    </row>
    <row r="2847" spans="1:14">
      <c r="A2847"/>
      <c r="B2847"/>
      <c r="C2847"/>
      <c r="D2847"/>
      <c r="E2847"/>
      <c r="F2847"/>
      <c r="G2847"/>
      <c r="H2847"/>
      <c r="I2847"/>
      <c r="J2847"/>
      <c r="K2847"/>
      <c r="L2847"/>
      <c r="M2847"/>
      <c r="N2847"/>
    </row>
    <row r="2848" spans="1:14">
      <c r="A2848"/>
      <c r="B2848"/>
      <c r="C2848"/>
      <c r="D2848"/>
      <c r="E2848"/>
      <c r="F2848"/>
      <c r="G2848"/>
      <c r="H2848"/>
      <c r="I2848"/>
      <c r="J2848"/>
      <c r="K2848"/>
      <c r="L2848"/>
      <c r="M2848"/>
      <c r="N2848"/>
    </row>
    <row r="2849" spans="1:14">
      <c r="A2849"/>
      <c r="B2849"/>
      <c r="C2849"/>
      <c r="D2849"/>
      <c r="E2849"/>
      <c r="F2849"/>
      <c r="G2849"/>
      <c r="H2849"/>
      <c r="I2849"/>
      <c r="J2849"/>
      <c r="K2849"/>
      <c r="L2849"/>
      <c r="M2849"/>
      <c r="N2849"/>
    </row>
    <row r="2850" spans="1:14">
      <c r="A2850"/>
      <c r="B2850"/>
      <c r="C2850"/>
      <c r="D2850"/>
      <c r="E2850"/>
      <c r="F2850"/>
      <c r="G2850"/>
      <c r="H2850"/>
      <c r="I2850"/>
      <c r="J2850"/>
      <c r="K2850"/>
      <c r="L2850"/>
      <c r="M2850"/>
      <c r="N2850"/>
    </row>
    <row r="2851" spans="1:14">
      <c r="A2851"/>
      <c r="B2851"/>
      <c r="C2851"/>
      <c r="D2851"/>
      <c r="E2851"/>
      <c r="F2851"/>
      <c r="G2851"/>
      <c r="H2851"/>
      <c r="I2851"/>
      <c r="J2851"/>
      <c r="K2851"/>
      <c r="L2851"/>
      <c r="M2851"/>
      <c r="N2851"/>
    </row>
    <row r="2852" spans="1:14">
      <c r="A2852"/>
      <c r="B2852"/>
      <c r="C2852"/>
      <c r="D2852"/>
      <c r="E2852"/>
      <c r="F2852"/>
      <c r="G2852"/>
      <c r="H2852"/>
      <c r="I2852"/>
      <c r="J2852"/>
      <c r="K2852"/>
      <c r="L2852"/>
      <c r="M2852"/>
      <c r="N2852"/>
    </row>
    <row r="2853" spans="1:14">
      <c r="A2853"/>
      <c r="B2853"/>
      <c r="C2853"/>
      <c r="D2853"/>
      <c r="E2853"/>
      <c r="F2853"/>
      <c r="G2853"/>
      <c r="H2853"/>
      <c r="I2853"/>
      <c r="J2853"/>
      <c r="K2853"/>
      <c r="L2853"/>
      <c r="M2853"/>
      <c r="N2853"/>
    </row>
    <row r="2854" spans="1:14">
      <c r="A2854"/>
      <c r="B2854"/>
      <c r="C2854"/>
      <c r="D2854"/>
      <c r="E2854"/>
      <c r="F2854"/>
      <c r="G2854"/>
      <c r="H2854"/>
      <c r="I2854"/>
      <c r="J2854"/>
      <c r="K2854"/>
      <c r="L2854"/>
      <c r="M2854"/>
      <c r="N2854"/>
    </row>
    <row r="2855" spans="1:14">
      <c r="A2855"/>
      <c r="B2855"/>
      <c r="C2855"/>
      <c r="D2855"/>
      <c r="E2855"/>
      <c r="F2855"/>
      <c r="G2855"/>
      <c r="H2855"/>
      <c r="I2855"/>
      <c r="J2855"/>
      <c r="K2855"/>
      <c r="L2855"/>
      <c r="M2855"/>
      <c r="N2855"/>
    </row>
    <row r="2856" spans="1:14">
      <c r="A2856"/>
      <c r="B2856"/>
      <c r="C2856"/>
      <c r="D2856"/>
      <c r="E2856"/>
      <c r="F2856"/>
      <c r="G2856"/>
      <c r="H2856"/>
      <c r="I2856"/>
      <c r="J2856"/>
      <c r="K2856"/>
      <c r="L2856"/>
      <c r="M2856"/>
      <c r="N2856"/>
    </row>
    <row r="2857" spans="1:14">
      <c r="A2857"/>
      <c r="B2857"/>
      <c r="C2857"/>
      <c r="D2857"/>
      <c r="E2857"/>
      <c r="F2857"/>
      <c r="G2857"/>
      <c r="H2857"/>
      <c r="I2857"/>
      <c r="J2857"/>
      <c r="K2857"/>
      <c r="L2857"/>
      <c r="M2857"/>
      <c r="N2857"/>
    </row>
    <row r="2858" spans="1:14">
      <c r="A2858"/>
      <c r="B2858"/>
      <c r="C2858"/>
      <c r="D2858"/>
      <c r="E2858"/>
      <c r="F2858"/>
      <c r="G2858"/>
      <c r="H2858"/>
      <c r="I2858"/>
      <c r="J2858"/>
      <c r="K2858"/>
      <c r="L2858"/>
      <c r="M2858"/>
      <c r="N2858"/>
    </row>
    <row r="2859" spans="1:14">
      <c r="A2859"/>
      <c r="B2859"/>
      <c r="C2859"/>
      <c r="D2859"/>
      <c r="E2859"/>
      <c r="F2859"/>
      <c r="G2859"/>
      <c r="H2859"/>
      <c r="I2859"/>
      <c r="J2859"/>
      <c r="K2859"/>
      <c r="L2859"/>
      <c r="M2859"/>
      <c r="N2859"/>
    </row>
    <row r="2860" spans="1:14">
      <c r="A2860"/>
      <c r="B2860"/>
      <c r="C2860"/>
      <c r="D2860"/>
      <c r="E2860"/>
      <c r="F2860"/>
      <c r="G2860"/>
      <c r="H2860"/>
      <c r="I2860"/>
      <c r="J2860"/>
      <c r="K2860"/>
      <c r="L2860"/>
      <c r="M2860"/>
      <c r="N2860"/>
    </row>
    <row r="2861" spans="1:14">
      <c r="A2861"/>
      <c r="B2861"/>
      <c r="C2861"/>
      <c r="D2861"/>
      <c r="E2861"/>
      <c r="F2861"/>
      <c r="G2861"/>
      <c r="H2861"/>
      <c r="I2861"/>
      <c r="J2861"/>
      <c r="K2861"/>
      <c r="L2861"/>
      <c r="M2861"/>
      <c r="N2861"/>
    </row>
    <row r="2862" spans="1:14">
      <c r="A2862"/>
      <c r="B2862"/>
      <c r="C2862"/>
      <c r="D2862"/>
      <c r="E2862"/>
      <c r="F2862"/>
      <c r="G2862"/>
      <c r="H2862"/>
      <c r="I2862"/>
      <c r="J2862"/>
      <c r="K2862"/>
      <c r="L2862"/>
      <c r="M2862"/>
      <c r="N2862"/>
    </row>
    <row r="2863" spans="1:14">
      <c r="A2863"/>
      <c r="B2863"/>
      <c r="C2863"/>
      <c r="D2863"/>
      <c r="E2863"/>
      <c r="F2863"/>
      <c r="G2863"/>
      <c r="H2863"/>
      <c r="I2863"/>
      <c r="J2863"/>
      <c r="K2863"/>
      <c r="L2863"/>
      <c r="M2863"/>
      <c r="N2863"/>
    </row>
    <row r="2864" spans="1:14">
      <c r="A2864"/>
      <c r="B2864"/>
      <c r="C2864"/>
      <c r="D2864"/>
      <c r="E2864"/>
      <c r="F2864"/>
      <c r="G2864"/>
      <c r="H2864"/>
      <c r="I2864"/>
      <c r="J2864"/>
      <c r="K2864"/>
      <c r="L2864"/>
      <c r="M2864"/>
      <c r="N2864"/>
    </row>
    <row r="2865" spans="1:14">
      <c r="A2865"/>
      <c r="B2865"/>
      <c r="C2865"/>
      <c r="D2865"/>
      <c r="E2865"/>
      <c r="F2865"/>
      <c r="G2865"/>
      <c r="H2865"/>
      <c r="I2865"/>
      <c r="J2865"/>
      <c r="K2865"/>
      <c r="L2865"/>
      <c r="M2865"/>
      <c r="N2865"/>
    </row>
    <row r="2866" spans="1:14">
      <c r="A2866"/>
      <c r="B2866"/>
      <c r="C2866"/>
      <c r="D2866"/>
      <c r="E2866"/>
      <c r="F2866"/>
      <c r="G2866"/>
      <c r="H2866"/>
      <c r="I2866"/>
      <c r="J2866"/>
      <c r="K2866"/>
      <c r="L2866"/>
      <c r="M2866"/>
      <c r="N2866"/>
    </row>
    <row r="2867" spans="1:14">
      <c r="A2867"/>
      <c r="B2867"/>
      <c r="C2867"/>
      <c r="D2867"/>
      <c r="E2867"/>
      <c r="F2867"/>
      <c r="G2867"/>
      <c r="H2867"/>
      <c r="I2867"/>
      <c r="J2867"/>
      <c r="K2867"/>
      <c r="L2867"/>
      <c r="M2867"/>
      <c r="N2867"/>
    </row>
    <row r="2868" spans="1:14">
      <c r="A2868"/>
      <c r="B2868"/>
      <c r="C2868"/>
      <c r="D2868"/>
      <c r="E2868"/>
      <c r="F2868"/>
      <c r="G2868"/>
      <c r="H2868"/>
      <c r="I2868"/>
      <c r="J2868"/>
      <c r="K2868"/>
      <c r="L2868"/>
      <c r="M2868"/>
      <c r="N2868"/>
    </row>
    <row r="2869" spans="1:14">
      <c r="A2869"/>
      <c r="B2869"/>
      <c r="C2869"/>
      <c r="D2869"/>
      <c r="E2869"/>
      <c r="F2869"/>
      <c r="G2869"/>
      <c r="H2869"/>
      <c r="I2869"/>
      <c r="J2869"/>
      <c r="K2869"/>
      <c r="L2869"/>
      <c r="M2869"/>
      <c r="N2869"/>
    </row>
    <row r="2870" spans="1:14">
      <c r="A2870"/>
      <c r="B2870"/>
      <c r="C2870"/>
      <c r="D2870"/>
      <c r="E2870"/>
      <c r="F2870"/>
      <c r="G2870"/>
      <c r="H2870"/>
      <c r="I2870"/>
      <c r="J2870"/>
      <c r="K2870"/>
      <c r="L2870"/>
      <c r="M2870"/>
      <c r="N2870"/>
    </row>
    <row r="2871" spans="1:14">
      <c r="A2871"/>
      <c r="B2871"/>
      <c r="C2871"/>
      <c r="D2871"/>
      <c r="E2871"/>
      <c r="F2871"/>
      <c r="G2871"/>
      <c r="H2871"/>
      <c r="I2871"/>
      <c r="J2871"/>
      <c r="K2871"/>
      <c r="L2871"/>
      <c r="M2871"/>
      <c r="N2871"/>
    </row>
    <row r="2872" spans="1:14">
      <c r="A2872"/>
      <c r="B2872"/>
      <c r="C2872"/>
      <c r="D2872"/>
      <c r="E2872"/>
      <c r="F2872"/>
      <c r="G2872"/>
      <c r="H2872"/>
      <c r="I2872"/>
      <c r="J2872"/>
      <c r="K2872"/>
      <c r="L2872"/>
      <c r="M2872"/>
      <c r="N2872"/>
    </row>
    <row r="2873" spans="1:14">
      <c r="A2873"/>
      <c r="B2873"/>
      <c r="C2873"/>
      <c r="D2873"/>
      <c r="E2873"/>
      <c r="F2873"/>
      <c r="G2873"/>
      <c r="H2873"/>
      <c r="I2873"/>
      <c r="J2873"/>
      <c r="K2873"/>
      <c r="L2873"/>
      <c r="M2873"/>
      <c r="N2873"/>
    </row>
    <row r="2874" spans="1:14">
      <c r="A2874"/>
      <c r="B2874"/>
      <c r="C2874"/>
      <c r="D2874"/>
      <c r="E2874"/>
      <c r="F2874"/>
      <c r="G2874"/>
      <c r="H2874"/>
      <c r="I2874"/>
      <c r="J2874"/>
      <c r="K2874"/>
      <c r="L2874"/>
      <c r="M2874"/>
      <c r="N2874"/>
    </row>
    <row r="2875" spans="1:14">
      <c r="A2875"/>
      <c r="B2875"/>
      <c r="C2875"/>
      <c r="D2875"/>
      <c r="E2875"/>
      <c r="F2875"/>
      <c r="G2875"/>
      <c r="H2875"/>
      <c r="I2875"/>
      <c r="J2875"/>
      <c r="K2875"/>
      <c r="L2875"/>
      <c r="M2875"/>
      <c r="N2875"/>
    </row>
    <row r="2876" spans="1:14">
      <c r="A2876"/>
      <c r="B2876"/>
      <c r="C2876"/>
      <c r="D2876"/>
      <c r="E2876"/>
      <c r="F2876"/>
      <c r="G2876"/>
      <c r="H2876"/>
      <c r="I2876"/>
      <c r="J2876"/>
      <c r="K2876"/>
      <c r="L2876"/>
      <c r="M2876"/>
      <c r="N2876"/>
    </row>
    <row r="2877" spans="1:14">
      <c r="A2877"/>
      <c r="B2877"/>
      <c r="C2877"/>
      <c r="D2877"/>
      <c r="E2877"/>
      <c r="F2877"/>
      <c r="G2877"/>
      <c r="H2877"/>
      <c r="I2877"/>
      <c r="J2877"/>
      <c r="K2877"/>
      <c r="L2877"/>
      <c r="M2877"/>
      <c r="N2877"/>
    </row>
    <row r="2878" spans="1:14">
      <c r="A2878"/>
      <c r="B2878"/>
      <c r="C2878"/>
      <c r="D2878"/>
      <c r="E2878"/>
      <c r="F2878"/>
      <c r="G2878"/>
      <c r="H2878"/>
      <c r="I2878"/>
      <c r="J2878"/>
      <c r="K2878"/>
      <c r="L2878"/>
      <c r="M2878"/>
      <c r="N2878"/>
    </row>
    <row r="2879" spans="1:14">
      <c r="A2879"/>
      <c r="B2879"/>
      <c r="C2879"/>
      <c r="D2879"/>
      <c r="E2879"/>
      <c r="F2879"/>
      <c r="G2879"/>
      <c r="H2879"/>
      <c r="I2879"/>
      <c r="J2879"/>
      <c r="K2879"/>
      <c r="L2879"/>
      <c r="M2879"/>
      <c r="N2879"/>
    </row>
    <row r="2880" spans="1:14">
      <c r="A2880"/>
      <c r="B2880"/>
      <c r="C2880"/>
      <c r="D2880"/>
      <c r="E2880"/>
      <c r="F2880"/>
      <c r="G2880"/>
      <c r="H2880"/>
      <c r="I2880"/>
      <c r="J2880"/>
      <c r="K2880"/>
      <c r="L2880"/>
      <c r="M2880"/>
      <c r="N2880"/>
    </row>
    <row r="2881" spans="1:14">
      <c r="A2881"/>
      <c r="B2881"/>
      <c r="C2881"/>
      <c r="D2881"/>
      <c r="E2881"/>
      <c r="F2881"/>
      <c r="G2881"/>
      <c r="H2881"/>
      <c r="I2881"/>
      <c r="J2881"/>
      <c r="K2881"/>
      <c r="L2881"/>
      <c r="M2881"/>
      <c r="N2881"/>
    </row>
    <row r="2882" spans="1:14">
      <c r="A2882"/>
      <c r="B2882"/>
      <c r="C2882"/>
      <c r="D2882"/>
      <c r="E2882"/>
      <c r="F2882"/>
      <c r="G2882"/>
      <c r="H2882"/>
      <c r="I2882"/>
      <c r="J2882"/>
      <c r="K2882"/>
      <c r="L2882"/>
      <c r="M2882"/>
      <c r="N2882"/>
    </row>
    <row r="2883" spans="1:14">
      <c r="A2883"/>
      <c r="B2883"/>
      <c r="C2883"/>
      <c r="D2883"/>
      <c r="E2883"/>
      <c r="F2883"/>
      <c r="G2883"/>
      <c r="H2883"/>
      <c r="I2883"/>
      <c r="J2883"/>
      <c r="K2883"/>
      <c r="L2883"/>
      <c r="M2883"/>
      <c r="N2883"/>
    </row>
    <row r="2884" spans="1:14">
      <c r="A2884"/>
      <c r="B2884"/>
      <c r="C2884"/>
      <c r="D2884"/>
      <c r="E2884"/>
      <c r="F2884"/>
      <c r="G2884"/>
      <c r="H2884"/>
      <c r="I2884"/>
      <c r="J2884"/>
      <c r="K2884"/>
      <c r="L2884"/>
      <c r="M2884"/>
      <c r="N2884"/>
    </row>
    <row r="2885" spans="1:14">
      <c r="A2885"/>
      <c r="B2885"/>
      <c r="C2885"/>
      <c r="D2885"/>
      <c r="E2885"/>
      <c r="F2885"/>
      <c r="G2885"/>
      <c r="H2885"/>
      <c r="I2885"/>
      <c r="J2885"/>
      <c r="K2885"/>
      <c r="L2885"/>
      <c r="M2885"/>
      <c r="N2885"/>
    </row>
    <row r="2886" spans="1:14">
      <c r="A2886"/>
      <c r="B2886"/>
      <c r="C2886"/>
      <c r="D2886"/>
      <c r="E2886"/>
      <c r="F2886"/>
      <c r="G2886"/>
      <c r="H2886"/>
      <c r="I2886"/>
      <c r="J2886"/>
      <c r="K2886"/>
      <c r="L2886"/>
      <c r="M2886"/>
      <c r="N2886"/>
    </row>
    <row r="2887" spans="1:14">
      <c r="A2887"/>
      <c r="B2887"/>
      <c r="C2887"/>
      <c r="D2887"/>
      <c r="E2887"/>
      <c r="F2887"/>
      <c r="G2887"/>
      <c r="H2887"/>
      <c r="I2887"/>
      <c r="J2887"/>
      <c r="K2887"/>
      <c r="L2887"/>
      <c r="M2887"/>
      <c r="N2887"/>
    </row>
    <row r="2888" spans="1:14">
      <c r="A2888"/>
      <c r="B2888"/>
      <c r="C2888"/>
      <c r="D2888"/>
      <c r="E2888"/>
      <c r="F2888"/>
      <c r="G2888"/>
      <c r="H2888"/>
      <c r="I2888"/>
      <c r="J2888"/>
      <c r="K2888"/>
      <c r="L2888"/>
      <c r="M2888"/>
      <c r="N2888"/>
    </row>
    <row r="2889" spans="1:14">
      <c r="A2889"/>
      <c r="B2889"/>
      <c r="C2889"/>
      <c r="D2889"/>
      <c r="E2889"/>
      <c r="F2889"/>
      <c r="G2889"/>
      <c r="H2889"/>
      <c r="I2889"/>
      <c r="J2889"/>
      <c r="K2889"/>
      <c r="L2889"/>
      <c r="M2889"/>
      <c r="N2889"/>
    </row>
    <row r="2890" spans="1:14">
      <c r="A2890"/>
      <c r="B2890"/>
      <c r="C2890"/>
      <c r="D2890"/>
      <c r="E2890"/>
      <c r="F2890"/>
      <c r="G2890"/>
      <c r="H2890"/>
      <c r="I2890"/>
      <c r="J2890"/>
      <c r="K2890"/>
      <c r="L2890"/>
      <c r="M2890"/>
      <c r="N2890"/>
    </row>
    <row r="2891" spans="1:14">
      <c r="A2891"/>
      <c r="B2891"/>
      <c r="C2891"/>
      <c r="D2891"/>
      <c r="E2891"/>
      <c r="F2891"/>
      <c r="G2891"/>
      <c r="H2891"/>
      <c r="I2891"/>
      <c r="J2891"/>
      <c r="K2891"/>
      <c r="L2891"/>
      <c r="M2891"/>
      <c r="N2891"/>
    </row>
    <row r="2892" spans="1:14">
      <c r="A2892"/>
      <c r="B2892"/>
      <c r="C2892"/>
      <c r="D2892"/>
      <c r="E2892"/>
      <c r="F2892"/>
      <c r="G2892"/>
      <c r="H2892"/>
      <c r="I2892"/>
      <c r="J2892"/>
      <c r="K2892"/>
      <c r="L2892"/>
      <c r="M2892"/>
      <c r="N2892"/>
    </row>
    <row r="2893" spans="1:14">
      <c r="A2893"/>
      <c r="B2893"/>
      <c r="C2893"/>
      <c r="D2893"/>
      <c r="E2893"/>
      <c r="F2893"/>
      <c r="G2893"/>
      <c r="H2893"/>
      <c r="I2893"/>
      <c r="J2893"/>
      <c r="K2893"/>
      <c r="L2893"/>
      <c r="M2893"/>
      <c r="N2893"/>
    </row>
    <row r="2894" spans="1:14">
      <c r="A2894"/>
      <c r="B2894"/>
      <c r="C2894"/>
      <c r="D2894"/>
      <c r="E2894"/>
      <c r="F2894"/>
      <c r="G2894"/>
      <c r="H2894"/>
      <c r="I2894"/>
      <c r="J2894"/>
      <c r="K2894"/>
      <c r="L2894"/>
      <c r="M2894"/>
      <c r="N2894"/>
    </row>
    <row r="2895" spans="1:14">
      <c r="A2895"/>
      <c r="B2895"/>
      <c r="C2895"/>
      <c r="D2895"/>
      <c r="E2895"/>
      <c r="F2895"/>
      <c r="G2895"/>
      <c r="H2895"/>
      <c r="I2895"/>
      <c r="J2895"/>
      <c r="K2895"/>
      <c r="L2895"/>
      <c r="M2895"/>
      <c r="N2895"/>
    </row>
    <row r="2896" spans="1:14">
      <c r="A2896"/>
      <c r="B2896"/>
      <c r="C2896"/>
      <c r="D2896"/>
      <c r="E2896"/>
      <c r="F2896"/>
      <c r="G2896"/>
      <c r="H2896"/>
      <c r="I2896"/>
      <c r="J2896"/>
      <c r="K2896"/>
      <c r="L2896"/>
      <c r="M2896"/>
      <c r="N2896"/>
    </row>
    <row r="2897" spans="1:14">
      <c r="A2897"/>
      <c r="B2897"/>
      <c r="C2897"/>
      <c r="D2897"/>
      <c r="E2897"/>
      <c r="F2897"/>
      <c r="G2897"/>
      <c r="H2897"/>
      <c r="I2897"/>
      <c r="J2897"/>
      <c r="K2897"/>
      <c r="L2897"/>
      <c r="M2897"/>
      <c r="N2897"/>
    </row>
    <row r="2898" spans="1:14">
      <c r="A2898"/>
      <c r="B2898"/>
      <c r="C2898"/>
      <c r="D2898"/>
      <c r="E2898"/>
      <c r="F2898"/>
      <c r="G2898"/>
      <c r="H2898"/>
      <c r="I2898"/>
      <c r="J2898"/>
      <c r="K2898"/>
      <c r="L2898"/>
      <c r="M2898"/>
      <c r="N2898"/>
    </row>
    <row r="2899" spans="1:14">
      <c r="A2899"/>
      <c r="B2899"/>
      <c r="C2899"/>
      <c r="D2899"/>
      <c r="E2899"/>
      <c r="F2899"/>
      <c r="G2899"/>
      <c r="H2899"/>
      <c r="I2899"/>
      <c r="J2899"/>
      <c r="K2899"/>
      <c r="L2899"/>
      <c r="M2899"/>
      <c r="N2899"/>
    </row>
    <row r="2900" spans="1:14">
      <c r="A2900"/>
      <c r="B2900"/>
      <c r="C2900"/>
      <c r="D2900"/>
      <c r="E2900"/>
      <c r="F2900"/>
      <c r="G2900"/>
      <c r="H2900"/>
      <c r="I2900"/>
      <c r="J2900"/>
      <c r="K2900"/>
      <c r="L2900"/>
      <c r="M2900"/>
      <c r="N2900"/>
    </row>
    <row r="2901" spans="1:14">
      <c r="A2901"/>
      <c r="B2901"/>
      <c r="C2901"/>
      <c r="D2901"/>
      <c r="E2901"/>
      <c r="F2901"/>
      <c r="G2901"/>
      <c r="H2901"/>
      <c r="I2901"/>
      <c r="J2901"/>
      <c r="K2901"/>
      <c r="L2901"/>
      <c r="M2901"/>
      <c r="N2901"/>
    </row>
    <row r="2902" spans="1:14">
      <c r="A2902"/>
      <c r="B2902"/>
      <c r="C2902"/>
      <c r="D2902"/>
      <c r="E2902"/>
      <c r="F2902"/>
      <c r="G2902"/>
      <c r="H2902"/>
      <c r="I2902"/>
      <c r="J2902"/>
      <c r="K2902"/>
      <c r="L2902"/>
      <c r="M2902"/>
      <c r="N2902"/>
    </row>
    <row r="2903" spans="1:14">
      <c r="A2903"/>
      <c r="B2903"/>
      <c r="C2903"/>
      <c r="D2903"/>
      <c r="E2903"/>
      <c r="F2903"/>
      <c r="G2903"/>
      <c r="H2903"/>
      <c r="I2903"/>
      <c r="J2903"/>
      <c r="K2903"/>
      <c r="L2903"/>
      <c r="M2903"/>
      <c r="N2903"/>
    </row>
    <row r="2904" spans="1:14">
      <c r="A2904"/>
      <c r="B2904"/>
      <c r="C2904"/>
      <c r="D2904"/>
      <c r="E2904"/>
      <c r="F2904"/>
      <c r="G2904"/>
      <c r="H2904"/>
      <c r="I2904"/>
      <c r="J2904"/>
      <c r="K2904"/>
      <c r="L2904"/>
      <c r="M2904"/>
      <c r="N2904"/>
    </row>
    <row r="2905" spans="1:14">
      <c r="A2905"/>
      <c r="B2905"/>
      <c r="C2905"/>
      <c r="D2905"/>
      <c r="E2905"/>
      <c r="F2905"/>
      <c r="G2905"/>
      <c r="H2905"/>
      <c r="I2905"/>
      <c r="J2905"/>
      <c r="K2905"/>
      <c r="L2905"/>
      <c r="M2905"/>
      <c r="N2905"/>
    </row>
    <row r="2906" spans="1:14">
      <c r="A2906"/>
      <c r="B2906"/>
      <c r="C2906"/>
      <c r="D2906"/>
      <c r="E2906"/>
      <c r="F2906"/>
      <c r="G2906"/>
      <c r="H2906"/>
      <c r="I2906"/>
      <c r="J2906"/>
      <c r="K2906"/>
      <c r="L2906"/>
      <c r="M2906"/>
      <c r="N2906"/>
    </row>
    <row r="2907" spans="1:14">
      <c r="A2907"/>
      <c r="B2907"/>
      <c r="C2907"/>
      <c r="D2907"/>
      <c r="E2907"/>
      <c r="F2907"/>
      <c r="G2907"/>
      <c r="H2907"/>
      <c r="I2907"/>
      <c r="J2907"/>
      <c r="K2907"/>
      <c r="L2907"/>
      <c r="M2907"/>
      <c r="N2907"/>
    </row>
    <row r="2908" spans="1:14">
      <c r="A2908"/>
      <c r="B2908"/>
      <c r="C2908"/>
      <c r="D2908"/>
      <c r="E2908"/>
      <c r="F2908"/>
      <c r="G2908"/>
      <c r="H2908"/>
      <c r="I2908"/>
      <c r="J2908"/>
      <c r="K2908"/>
      <c r="L2908"/>
      <c r="M2908"/>
      <c r="N2908"/>
    </row>
    <row r="2909" spans="1:14">
      <c r="A2909"/>
      <c r="B2909"/>
      <c r="C2909"/>
      <c r="D2909"/>
      <c r="E2909"/>
      <c r="F2909"/>
      <c r="G2909"/>
      <c r="H2909"/>
      <c r="I2909"/>
      <c r="J2909"/>
      <c r="K2909"/>
      <c r="L2909"/>
      <c r="M2909"/>
      <c r="N2909"/>
    </row>
    <row r="2910" spans="1:14">
      <c r="A2910"/>
      <c r="B2910"/>
      <c r="C2910"/>
      <c r="D2910"/>
      <c r="E2910"/>
      <c r="F2910"/>
      <c r="G2910"/>
      <c r="H2910"/>
      <c r="I2910"/>
      <c r="J2910"/>
      <c r="K2910"/>
      <c r="L2910"/>
      <c r="M2910"/>
      <c r="N2910"/>
    </row>
    <row r="2911" spans="1:14">
      <c r="A2911"/>
      <c r="B2911"/>
      <c r="C2911"/>
      <c r="D2911"/>
      <c r="E2911"/>
      <c r="F2911"/>
      <c r="G2911"/>
      <c r="H2911"/>
      <c r="I2911"/>
      <c r="J2911"/>
      <c r="K2911"/>
      <c r="L2911"/>
      <c r="M2911"/>
      <c r="N2911"/>
    </row>
    <row r="2912" spans="1:14">
      <c r="A2912"/>
      <c r="B2912"/>
      <c r="C2912"/>
      <c r="D2912"/>
      <c r="E2912"/>
      <c r="F2912"/>
      <c r="G2912"/>
      <c r="H2912"/>
      <c r="I2912"/>
      <c r="J2912"/>
      <c r="K2912"/>
      <c r="L2912"/>
      <c r="M2912"/>
      <c r="N2912"/>
    </row>
    <row r="2913" spans="1:14">
      <c r="A2913"/>
      <c r="B2913"/>
      <c r="C2913"/>
      <c r="D2913"/>
      <c r="E2913"/>
      <c r="F2913"/>
      <c r="G2913"/>
      <c r="H2913"/>
      <c r="I2913"/>
      <c r="J2913"/>
      <c r="K2913"/>
      <c r="L2913"/>
      <c r="M2913"/>
      <c r="N2913"/>
    </row>
    <row r="2914" spans="1:14">
      <c r="A2914"/>
      <c r="B2914"/>
      <c r="C2914"/>
      <c r="D2914"/>
      <c r="E2914"/>
      <c r="F2914"/>
      <c r="G2914"/>
      <c r="H2914"/>
      <c r="I2914"/>
      <c r="J2914"/>
      <c r="K2914"/>
      <c r="L2914"/>
      <c r="M2914"/>
      <c r="N2914"/>
    </row>
    <row r="2915" spans="1:14">
      <c r="A2915"/>
      <c r="B2915"/>
      <c r="C2915"/>
      <c r="D2915"/>
      <c r="E2915"/>
      <c r="F2915"/>
      <c r="G2915"/>
      <c r="H2915"/>
      <c r="I2915"/>
      <c r="J2915"/>
      <c r="K2915"/>
      <c r="L2915"/>
      <c r="M2915"/>
      <c r="N2915"/>
    </row>
    <row r="2916" spans="1:14">
      <c r="A2916"/>
      <c r="B2916"/>
      <c r="C2916"/>
      <c r="D2916"/>
      <c r="E2916"/>
      <c r="F2916"/>
      <c r="G2916"/>
      <c r="H2916"/>
      <c r="I2916"/>
      <c r="J2916"/>
      <c r="K2916"/>
      <c r="L2916"/>
      <c r="M2916"/>
      <c r="N2916"/>
    </row>
    <row r="2917" spans="1:14">
      <c r="A2917"/>
      <c r="B2917"/>
      <c r="C2917"/>
      <c r="D2917"/>
      <c r="E2917"/>
      <c r="F2917"/>
      <c r="G2917"/>
      <c r="H2917"/>
      <c r="I2917"/>
      <c r="J2917"/>
      <c r="K2917"/>
      <c r="L2917"/>
      <c r="M2917"/>
      <c r="N2917"/>
    </row>
    <row r="2918" spans="1:14">
      <c r="A2918"/>
      <c r="B2918"/>
      <c r="C2918"/>
      <c r="D2918"/>
      <c r="E2918"/>
      <c r="F2918"/>
      <c r="G2918"/>
      <c r="H2918"/>
      <c r="I2918"/>
      <c r="J2918"/>
      <c r="K2918"/>
      <c r="L2918"/>
      <c r="M2918"/>
      <c r="N2918"/>
    </row>
    <row r="2919" spans="1:14">
      <c r="A2919"/>
      <c r="B2919"/>
      <c r="C2919"/>
      <c r="D2919"/>
      <c r="E2919"/>
      <c r="F2919"/>
      <c r="G2919"/>
      <c r="H2919"/>
      <c r="I2919"/>
      <c r="J2919"/>
      <c r="K2919"/>
      <c r="L2919"/>
      <c r="M2919"/>
      <c r="N2919"/>
    </row>
    <row r="2920" spans="1:14">
      <c r="A2920"/>
      <c r="B2920"/>
      <c r="C2920"/>
      <c r="D2920"/>
      <c r="E2920"/>
      <c r="F2920"/>
      <c r="G2920"/>
      <c r="H2920"/>
      <c r="I2920"/>
      <c r="J2920"/>
      <c r="K2920"/>
      <c r="L2920"/>
      <c r="M2920"/>
      <c r="N2920"/>
    </row>
    <row r="2921" spans="1:14">
      <c r="A2921"/>
      <c r="B2921"/>
      <c r="C2921"/>
      <c r="D2921"/>
      <c r="E2921"/>
      <c r="F2921"/>
      <c r="G2921"/>
      <c r="H2921"/>
      <c r="I2921"/>
      <c r="J2921"/>
      <c r="K2921"/>
      <c r="L2921"/>
      <c r="M2921"/>
      <c r="N2921"/>
    </row>
    <row r="2922" spans="1:14">
      <c r="A2922"/>
      <c r="B2922"/>
      <c r="C2922"/>
      <c r="D2922"/>
      <c r="E2922"/>
      <c r="F2922"/>
      <c r="G2922"/>
      <c r="H2922"/>
      <c r="I2922"/>
      <c r="J2922"/>
      <c r="K2922"/>
      <c r="L2922"/>
      <c r="M2922"/>
      <c r="N2922"/>
    </row>
    <row r="2923" spans="1:14">
      <c r="A2923"/>
      <c r="B2923"/>
      <c r="C2923"/>
      <c r="D2923"/>
      <c r="E2923"/>
      <c r="F2923"/>
      <c r="G2923"/>
      <c r="H2923"/>
      <c r="I2923"/>
      <c r="J2923"/>
      <c r="K2923"/>
      <c r="L2923"/>
      <c r="M2923"/>
      <c r="N2923"/>
    </row>
    <row r="2924" spans="1:14">
      <c r="A2924"/>
      <c r="B2924"/>
      <c r="C2924"/>
      <c r="D2924"/>
      <c r="E2924"/>
      <c r="F2924"/>
      <c r="G2924"/>
      <c r="H2924"/>
      <c r="I2924"/>
      <c r="J2924"/>
      <c r="K2924"/>
      <c r="L2924"/>
      <c r="M2924"/>
      <c r="N2924"/>
    </row>
    <row r="2925" spans="1:14">
      <c r="A2925"/>
      <c r="B2925"/>
      <c r="C2925"/>
      <c r="D2925"/>
      <c r="E2925"/>
      <c r="F2925"/>
      <c r="G2925"/>
      <c r="H2925"/>
      <c r="I2925"/>
      <c r="J2925"/>
      <c r="K2925"/>
      <c r="L2925"/>
      <c r="M2925"/>
      <c r="N2925"/>
    </row>
    <row r="2926" spans="1:14">
      <c r="A2926"/>
      <c r="B2926"/>
      <c r="C2926"/>
      <c r="D2926"/>
      <c r="E2926"/>
      <c r="F2926"/>
      <c r="G2926"/>
      <c r="H2926"/>
      <c r="I2926"/>
      <c r="J2926"/>
      <c r="K2926"/>
      <c r="L2926"/>
      <c r="M2926"/>
      <c r="N2926"/>
    </row>
    <row r="2927" spans="1:14">
      <c r="A2927"/>
      <c r="B2927"/>
      <c r="C2927"/>
      <c r="D2927"/>
      <c r="E2927"/>
      <c r="F2927"/>
      <c r="G2927"/>
      <c r="H2927"/>
      <c r="I2927"/>
      <c r="J2927"/>
      <c r="K2927"/>
      <c r="L2927"/>
      <c r="M2927"/>
      <c r="N2927"/>
    </row>
    <row r="2928" spans="1:14">
      <c r="A2928"/>
      <c r="B2928"/>
      <c r="C2928"/>
      <c r="D2928"/>
      <c r="E2928"/>
      <c r="F2928"/>
      <c r="G2928"/>
      <c r="H2928"/>
      <c r="I2928"/>
      <c r="J2928"/>
      <c r="K2928"/>
      <c r="L2928"/>
      <c r="M2928"/>
      <c r="N2928"/>
    </row>
    <row r="2929" spans="1:14">
      <c r="A2929"/>
      <c r="B2929"/>
      <c r="C2929"/>
      <c r="D2929"/>
      <c r="E2929"/>
      <c r="F2929"/>
      <c r="G2929"/>
      <c r="H2929"/>
      <c r="I2929"/>
      <c r="J2929"/>
      <c r="K2929"/>
      <c r="L2929"/>
      <c r="M2929"/>
      <c r="N2929"/>
    </row>
    <row r="2930" spans="1:14">
      <c r="A2930"/>
      <c r="B2930"/>
      <c r="C2930"/>
      <c r="D2930"/>
      <c r="E2930"/>
      <c r="F2930"/>
      <c r="G2930"/>
      <c r="H2930"/>
      <c r="I2930"/>
      <c r="J2930"/>
      <c r="K2930"/>
      <c r="L2930"/>
      <c r="M2930"/>
      <c r="N2930"/>
    </row>
    <row r="2931" spans="1:14">
      <c r="A2931"/>
      <c r="B2931"/>
      <c r="C2931"/>
      <c r="D2931"/>
      <c r="E2931"/>
      <c r="F2931"/>
      <c r="G2931"/>
      <c r="H2931"/>
      <c r="I2931"/>
      <c r="J2931"/>
      <c r="K2931"/>
      <c r="L2931"/>
      <c r="M2931"/>
      <c r="N2931"/>
    </row>
    <row r="2932" spans="1:14">
      <c r="A2932"/>
      <c r="B2932"/>
      <c r="C2932"/>
      <c r="D2932"/>
      <c r="E2932"/>
      <c r="F2932"/>
      <c r="G2932"/>
      <c r="H2932"/>
      <c r="I2932"/>
      <c r="J2932"/>
      <c r="K2932"/>
      <c r="L2932"/>
      <c r="M2932"/>
      <c r="N2932"/>
    </row>
    <row r="2933" spans="1:14">
      <c r="A2933"/>
      <c r="B2933"/>
      <c r="C2933"/>
      <c r="D2933"/>
      <c r="E2933"/>
      <c r="F2933"/>
      <c r="G2933"/>
      <c r="H2933"/>
      <c r="I2933"/>
      <c r="J2933"/>
      <c r="K2933"/>
      <c r="L2933"/>
      <c r="M2933"/>
      <c r="N2933"/>
    </row>
    <row r="2934" spans="1:14">
      <c r="A2934"/>
      <c r="B2934"/>
      <c r="C2934"/>
      <c r="D2934"/>
      <c r="E2934"/>
      <c r="F2934"/>
      <c r="G2934"/>
      <c r="H2934"/>
      <c r="I2934"/>
      <c r="J2934"/>
      <c r="K2934"/>
      <c r="L2934"/>
      <c r="M2934"/>
      <c r="N2934"/>
    </row>
    <row r="2935" spans="1:14">
      <c r="A2935"/>
      <c r="B2935"/>
      <c r="C2935"/>
      <c r="D2935"/>
      <c r="E2935"/>
      <c r="F2935"/>
      <c r="G2935"/>
      <c r="H2935"/>
      <c r="I2935"/>
      <c r="J2935"/>
      <c r="K2935"/>
      <c r="L2935"/>
      <c r="M2935"/>
      <c r="N2935"/>
    </row>
    <row r="2936" spans="1:14">
      <c r="A2936"/>
      <c r="B2936"/>
      <c r="C2936"/>
      <c r="D2936"/>
      <c r="E2936"/>
      <c r="F2936"/>
      <c r="G2936"/>
      <c r="H2936"/>
      <c r="I2936"/>
      <c r="J2936"/>
      <c r="K2936"/>
      <c r="L2936"/>
      <c r="M2936"/>
      <c r="N2936"/>
    </row>
    <row r="2937" spans="1:14">
      <c r="A2937"/>
      <c r="B2937"/>
      <c r="C2937"/>
      <c r="D2937"/>
      <c r="E2937"/>
      <c r="F2937"/>
      <c r="G2937"/>
      <c r="H2937"/>
      <c r="I2937"/>
      <c r="J2937"/>
      <c r="K2937"/>
      <c r="L2937"/>
      <c r="M2937"/>
      <c r="N2937"/>
    </row>
    <row r="2938" spans="1:14">
      <c r="A2938"/>
      <c r="B2938"/>
      <c r="C2938"/>
      <c r="D2938"/>
      <c r="E2938"/>
      <c r="F2938"/>
      <c r="G2938"/>
      <c r="H2938"/>
      <c r="I2938"/>
      <c r="J2938"/>
      <c r="K2938"/>
      <c r="L2938"/>
      <c r="M2938"/>
      <c r="N2938"/>
    </row>
    <row r="2939" spans="1:14">
      <c r="A2939"/>
      <c r="B2939"/>
      <c r="C2939"/>
      <c r="D2939"/>
      <c r="E2939"/>
      <c r="F2939"/>
      <c r="G2939"/>
      <c r="H2939"/>
      <c r="I2939"/>
      <c r="J2939"/>
      <c r="K2939"/>
      <c r="L2939"/>
      <c r="M2939"/>
      <c r="N2939"/>
    </row>
    <row r="2940" spans="1:14">
      <c r="A2940"/>
      <c r="B2940"/>
      <c r="C2940"/>
      <c r="D2940"/>
      <c r="E2940"/>
      <c r="F2940"/>
      <c r="G2940"/>
      <c r="H2940"/>
      <c r="I2940"/>
      <c r="J2940"/>
      <c r="K2940"/>
      <c r="L2940"/>
      <c r="M2940"/>
      <c r="N2940"/>
    </row>
    <row r="2941" spans="1:14">
      <c r="A2941"/>
      <c r="B2941"/>
      <c r="C2941"/>
      <c r="D2941"/>
      <c r="E2941"/>
      <c r="F2941"/>
      <c r="G2941"/>
      <c r="H2941"/>
      <c r="I2941"/>
      <c r="J2941"/>
      <c r="K2941"/>
      <c r="L2941"/>
      <c r="M2941"/>
      <c r="N2941"/>
    </row>
    <row r="2942" spans="1:14">
      <c r="A2942"/>
      <c r="B2942"/>
      <c r="C2942"/>
      <c r="D2942"/>
      <c r="E2942"/>
      <c r="F2942"/>
      <c r="G2942"/>
      <c r="H2942"/>
      <c r="I2942"/>
      <c r="J2942"/>
      <c r="K2942"/>
      <c r="L2942"/>
      <c r="M2942"/>
      <c r="N2942"/>
    </row>
    <row r="2943" spans="1:14">
      <c r="A2943"/>
      <c r="B2943"/>
      <c r="C2943"/>
      <c r="D2943"/>
      <c r="E2943"/>
      <c r="F2943"/>
      <c r="G2943"/>
      <c r="H2943"/>
      <c r="I2943"/>
      <c r="J2943"/>
      <c r="K2943"/>
      <c r="L2943"/>
      <c r="M2943"/>
      <c r="N2943"/>
    </row>
    <row r="2944" spans="1:14">
      <c r="A2944"/>
      <c r="B2944"/>
      <c r="C2944"/>
      <c r="D2944"/>
      <c r="E2944"/>
      <c r="F2944"/>
      <c r="G2944"/>
      <c r="H2944"/>
      <c r="I2944"/>
      <c r="J2944"/>
      <c r="K2944"/>
      <c r="L2944"/>
      <c r="M2944"/>
      <c r="N2944"/>
    </row>
    <row r="2945" spans="1:14">
      <c r="A2945"/>
      <c r="B2945"/>
      <c r="C2945"/>
      <c r="D2945"/>
      <c r="E2945"/>
      <c r="F2945"/>
      <c r="G2945"/>
      <c r="H2945"/>
      <c r="I2945"/>
      <c r="J2945"/>
      <c r="K2945"/>
      <c r="L2945"/>
      <c r="M2945"/>
      <c r="N2945"/>
    </row>
    <row r="2946" spans="1:14">
      <c r="A2946"/>
      <c r="B2946"/>
      <c r="C2946"/>
      <c r="D2946"/>
      <c r="E2946"/>
      <c r="F2946"/>
      <c r="G2946"/>
      <c r="H2946"/>
      <c r="I2946"/>
      <c r="J2946"/>
      <c r="K2946"/>
      <c r="L2946"/>
      <c r="M2946"/>
      <c r="N2946"/>
    </row>
    <row r="2947" spans="1:14">
      <c r="A2947"/>
      <c r="B2947"/>
      <c r="C2947"/>
      <c r="D2947"/>
      <c r="E2947"/>
      <c r="F2947"/>
      <c r="G2947"/>
      <c r="H2947"/>
      <c r="I2947"/>
      <c r="J2947"/>
      <c r="K2947"/>
      <c r="L2947"/>
      <c r="M2947"/>
      <c r="N2947"/>
    </row>
    <row r="2948" spans="1:14">
      <c r="A2948"/>
      <c r="B2948"/>
      <c r="C2948"/>
      <c r="D2948"/>
      <c r="E2948"/>
      <c r="F2948"/>
      <c r="G2948"/>
      <c r="H2948"/>
      <c r="I2948"/>
      <c r="J2948"/>
      <c r="K2948"/>
      <c r="L2948"/>
      <c r="M2948"/>
      <c r="N2948"/>
    </row>
    <row r="2949" spans="1:14">
      <c r="A2949"/>
      <c r="B2949"/>
      <c r="C2949"/>
      <c r="D2949"/>
      <c r="E2949"/>
      <c r="F2949"/>
      <c r="G2949"/>
      <c r="H2949"/>
      <c r="I2949"/>
      <c r="J2949"/>
      <c r="K2949"/>
      <c r="L2949"/>
      <c r="M2949"/>
      <c r="N2949"/>
    </row>
    <row r="2950" spans="1:14">
      <c r="A2950"/>
      <c r="B2950"/>
      <c r="C2950"/>
      <c r="D2950"/>
      <c r="E2950"/>
      <c r="F2950"/>
      <c r="G2950"/>
      <c r="H2950"/>
      <c r="I2950"/>
      <c r="J2950"/>
      <c r="K2950"/>
      <c r="L2950"/>
      <c r="M2950"/>
      <c r="N2950"/>
    </row>
    <row r="2951" spans="1:14">
      <c r="A2951"/>
      <c r="B2951"/>
      <c r="C2951"/>
      <c r="D2951"/>
      <c r="E2951"/>
      <c r="F2951"/>
      <c r="G2951"/>
      <c r="H2951"/>
      <c r="I2951"/>
      <c r="J2951"/>
      <c r="K2951"/>
      <c r="L2951"/>
      <c r="M2951"/>
      <c r="N2951"/>
    </row>
    <row r="2952" spans="1:14">
      <c r="A2952"/>
      <c r="B2952"/>
      <c r="C2952"/>
      <c r="D2952"/>
      <c r="E2952"/>
      <c r="F2952"/>
      <c r="G2952"/>
      <c r="H2952"/>
      <c r="I2952"/>
      <c r="J2952"/>
      <c r="K2952"/>
      <c r="L2952"/>
      <c r="M2952"/>
      <c r="N2952"/>
    </row>
    <row r="2953" spans="1:14">
      <c r="A2953"/>
      <c r="B2953"/>
      <c r="C2953"/>
      <c r="D2953"/>
      <c r="E2953"/>
      <c r="F2953"/>
      <c r="G2953"/>
      <c r="H2953"/>
      <c r="I2953"/>
      <c r="J2953"/>
      <c r="K2953"/>
      <c r="L2953"/>
      <c r="M2953"/>
      <c r="N2953"/>
    </row>
    <row r="2954" spans="1:14">
      <c r="A2954"/>
      <c r="B2954"/>
      <c r="C2954"/>
      <c r="D2954"/>
      <c r="E2954"/>
      <c r="F2954"/>
      <c r="G2954"/>
      <c r="H2954"/>
      <c r="I2954"/>
      <c r="J2954"/>
      <c r="K2954"/>
      <c r="L2954"/>
      <c r="M2954"/>
      <c r="N2954"/>
    </row>
    <row r="2955" spans="1:14">
      <c r="A2955"/>
      <c r="B2955"/>
      <c r="C2955"/>
      <c r="D2955"/>
      <c r="E2955"/>
      <c r="F2955"/>
      <c r="G2955"/>
      <c r="H2955"/>
      <c r="I2955"/>
      <c r="J2955"/>
      <c r="K2955"/>
      <c r="L2955"/>
      <c r="M2955"/>
      <c r="N2955"/>
    </row>
    <row r="2956" spans="1:14">
      <c r="A2956"/>
      <c r="B2956"/>
      <c r="C2956"/>
      <c r="D2956"/>
      <c r="E2956"/>
      <c r="F2956"/>
      <c r="G2956"/>
      <c r="H2956"/>
      <c r="I2956"/>
      <c r="J2956"/>
      <c r="K2956"/>
      <c r="L2956"/>
      <c r="M2956"/>
      <c r="N2956"/>
    </row>
    <row r="2957" spans="1:14">
      <c r="A2957"/>
      <c r="B2957"/>
      <c r="C2957"/>
      <c r="D2957"/>
      <c r="E2957"/>
      <c r="F2957"/>
      <c r="G2957"/>
      <c r="H2957"/>
      <c r="I2957"/>
      <c r="J2957"/>
      <c r="K2957"/>
      <c r="L2957"/>
      <c r="M2957"/>
      <c r="N2957"/>
    </row>
    <row r="2958" spans="1:14">
      <c r="A2958"/>
      <c r="B2958"/>
      <c r="C2958"/>
      <c r="D2958"/>
      <c r="E2958"/>
      <c r="F2958"/>
      <c r="G2958"/>
      <c r="H2958"/>
      <c r="I2958"/>
      <c r="J2958"/>
      <c r="K2958"/>
      <c r="L2958"/>
      <c r="M2958"/>
      <c r="N2958"/>
    </row>
    <row r="2959" spans="1:14">
      <c r="A2959"/>
      <c r="B2959"/>
      <c r="C2959"/>
      <c r="D2959"/>
      <c r="E2959"/>
      <c r="F2959"/>
      <c r="G2959"/>
      <c r="H2959"/>
      <c r="I2959"/>
      <c r="J2959"/>
      <c r="K2959"/>
      <c r="L2959"/>
      <c r="M2959"/>
      <c r="N2959"/>
    </row>
    <row r="2960" spans="1:14">
      <c r="A2960"/>
      <c r="B2960"/>
      <c r="C2960"/>
      <c r="D2960"/>
      <c r="E2960"/>
      <c r="F2960"/>
      <c r="G2960"/>
      <c r="H2960"/>
      <c r="I2960"/>
      <c r="J2960"/>
      <c r="K2960"/>
      <c r="L2960"/>
      <c r="M2960"/>
      <c r="N2960"/>
    </row>
    <row r="2961" spans="1:14">
      <c r="A2961"/>
      <c r="B2961"/>
      <c r="C2961"/>
      <c r="D2961"/>
      <c r="E2961"/>
      <c r="F2961"/>
      <c r="G2961"/>
      <c r="H2961"/>
      <c r="I2961"/>
      <c r="J2961"/>
      <c r="K2961"/>
      <c r="L2961"/>
      <c r="M2961"/>
      <c r="N2961"/>
    </row>
    <row r="2962" spans="1:14">
      <c r="A2962"/>
      <c r="B2962"/>
      <c r="C2962"/>
      <c r="D2962"/>
      <c r="E2962"/>
      <c r="F2962"/>
      <c r="G2962"/>
      <c r="H2962"/>
      <c r="I2962"/>
      <c r="J2962"/>
      <c r="K2962"/>
      <c r="L2962"/>
      <c r="M2962"/>
      <c r="N2962"/>
    </row>
    <row r="2963" spans="1:14">
      <c r="A2963"/>
      <c r="B2963"/>
      <c r="C2963"/>
      <c r="D2963"/>
      <c r="E2963"/>
      <c r="F2963"/>
      <c r="G2963"/>
      <c r="H2963"/>
      <c r="I2963"/>
      <c r="J2963"/>
      <c r="K2963"/>
      <c r="L2963"/>
      <c r="M2963"/>
      <c r="N2963"/>
    </row>
    <row r="2964" spans="1:14">
      <c r="A2964"/>
      <c r="B2964"/>
      <c r="C2964"/>
      <c r="D2964"/>
      <c r="E2964"/>
      <c r="F2964"/>
      <c r="G2964"/>
      <c r="H2964"/>
      <c r="I2964"/>
      <c r="J2964"/>
      <c r="K2964"/>
      <c r="L2964"/>
      <c r="M2964"/>
      <c r="N2964"/>
    </row>
    <row r="2965" spans="1:14">
      <c r="A2965"/>
      <c r="B2965"/>
      <c r="C2965"/>
      <c r="D2965"/>
      <c r="E2965"/>
      <c r="F2965"/>
      <c r="G2965"/>
      <c r="H2965"/>
      <c r="I2965"/>
      <c r="J2965"/>
      <c r="K2965"/>
      <c r="L2965"/>
      <c r="M2965"/>
      <c r="N2965"/>
    </row>
    <row r="2966" spans="1:14">
      <c r="A2966"/>
      <c r="B2966"/>
      <c r="C2966"/>
      <c r="D2966"/>
      <c r="E2966"/>
      <c r="F2966"/>
      <c r="G2966"/>
      <c r="H2966"/>
      <c r="I2966"/>
      <c r="J2966"/>
      <c r="K2966"/>
      <c r="L2966"/>
      <c r="M2966"/>
      <c r="N2966"/>
    </row>
    <row r="2967" spans="1:14">
      <c r="A2967"/>
      <c r="B2967"/>
      <c r="C2967"/>
      <c r="D2967"/>
      <c r="E2967"/>
      <c r="F2967"/>
      <c r="G2967"/>
      <c r="H2967"/>
      <c r="I2967"/>
      <c r="J2967"/>
      <c r="K2967"/>
      <c r="L2967"/>
      <c r="M2967"/>
      <c r="N2967"/>
    </row>
    <row r="2968" spans="1:14">
      <c r="A2968"/>
      <c r="B2968"/>
      <c r="C2968"/>
      <c r="D2968"/>
      <c r="E2968"/>
      <c r="F2968"/>
      <c r="G2968"/>
      <c r="H2968"/>
      <c r="I2968"/>
      <c r="J2968"/>
      <c r="K2968"/>
      <c r="L2968"/>
      <c r="M2968"/>
      <c r="N2968"/>
    </row>
    <row r="2969" spans="1:14">
      <c r="A2969"/>
      <c r="B2969"/>
      <c r="C2969"/>
      <c r="D2969"/>
      <c r="E2969"/>
      <c r="F2969"/>
      <c r="G2969"/>
      <c r="H2969"/>
      <c r="I2969"/>
      <c r="J2969"/>
      <c r="K2969"/>
      <c r="L2969"/>
      <c r="M2969"/>
      <c r="N2969"/>
    </row>
    <row r="2970" spans="1:14">
      <c r="A2970"/>
      <c r="B2970"/>
      <c r="C2970"/>
      <c r="D2970"/>
      <c r="E2970"/>
      <c r="F2970"/>
      <c r="G2970"/>
      <c r="H2970"/>
      <c r="I2970"/>
      <c r="J2970"/>
      <c r="K2970"/>
      <c r="L2970"/>
      <c r="M2970"/>
      <c r="N2970"/>
    </row>
    <row r="2971" spans="1:14">
      <c r="A2971"/>
      <c r="B2971"/>
      <c r="C2971"/>
      <c r="D2971"/>
      <c r="E2971"/>
      <c r="F2971"/>
      <c r="G2971"/>
      <c r="H2971"/>
      <c r="I2971"/>
      <c r="J2971"/>
      <c r="K2971"/>
      <c r="L2971"/>
      <c r="M2971"/>
      <c r="N2971"/>
    </row>
    <row r="2972" spans="1:14">
      <c r="A2972"/>
      <c r="B2972"/>
      <c r="C2972"/>
      <c r="D2972"/>
      <c r="E2972"/>
      <c r="F2972"/>
      <c r="G2972"/>
      <c r="H2972"/>
      <c r="I2972"/>
      <c r="J2972"/>
      <c r="K2972"/>
      <c r="L2972"/>
      <c r="M2972"/>
      <c r="N2972"/>
    </row>
    <row r="2973" spans="1:14">
      <c r="A2973"/>
      <c r="B2973"/>
      <c r="C2973"/>
      <c r="D2973"/>
      <c r="E2973"/>
      <c r="F2973"/>
      <c r="G2973"/>
      <c r="H2973"/>
      <c r="I2973"/>
      <c r="J2973"/>
      <c r="K2973"/>
      <c r="L2973"/>
      <c r="M2973"/>
      <c r="N2973"/>
    </row>
    <row r="2974" spans="1:14">
      <c r="A2974"/>
      <c r="B2974"/>
      <c r="C2974"/>
      <c r="D2974"/>
      <c r="E2974"/>
      <c r="F2974"/>
      <c r="G2974"/>
      <c r="H2974"/>
      <c r="I2974"/>
      <c r="J2974"/>
      <c r="K2974"/>
      <c r="L2974"/>
      <c r="M2974"/>
      <c r="N2974"/>
    </row>
    <row r="2975" spans="1:14">
      <c r="A2975"/>
      <c r="B2975"/>
      <c r="C2975"/>
      <c r="D2975"/>
      <c r="E2975"/>
      <c r="F2975"/>
      <c r="G2975"/>
      <c r="H2975"/>
      <c r="I2975"/>
      <c r="J2975"/>
      <c r="K2975"/>
      <c r="L2975"/>
      <c r="M2975"/>
      <c r="N2975"/>
    </row>
    <row r="2976" spans="1:14">
      <c r="A2976"/>
      <c r="B2976"/>
      <c r="C2976"/>
      <c r="D2976"/>
      <c r="E2976"/>
      <c r="F2976"/>
      <c r="G2976"/>
      <c r="H2976"/>
      <c r="I2976"/>
      <c r="J2976"/>
      <c r="K2976"/>
      <c r="L2976"/>
      <c r="M2976"/>
      <c r="N2976"/>
    </row>
    <row r="2977" spans="1:14">
      <c r="A2977"/>
      <c r="B2977"/>
      <c r="C2977"/>
      <c r="D2977"/>
      <c r="E2977"/>
      <c r="F2977"/>
      <c r="G2977"/>
      <c r="H2977"/>
      <c r="I2977"/>
      <c r="J2977"/>
      <c r="K2977"/>
      <c r="L2977"/>
      <c r="M2977"/>
      <c r="N2977"/>
    </row>
    <row r="2978" spans="1:14">
      <c r="A2978"/>
      <c r="B2978"/>
      <c r="C2978"/>
      <c r="D2978"/>
      <c r="E2978"/>
      <c r="F2978"/>
      <c r="G2978"/>
      <c r="H2978"/>
      <c r="I2978"/>
      <c r="J2978"/>
      <c r="K2978"/>
      <c r="L2978"/>
      <c r="M2978"/>
      <c r="N2978"/>
    </row>
    <row r="2979" spans="1:14">
      <c r="A2979"/>
      <c r="B2979"/>
      <c r="C2979"/>
      <c r="D2979"/>
      <c r="E2979"/>
      <c r="F2979"/>
      <c r="G2979"/>
      <c r="H2979"/>
      <c r="I2979"/>
      <c r="J2979"/>
      <c r="K2979"/>
      <c r="L2979"/>
      <c r="M2979"/>
      <c r="N2979"/>
    </row>
    <row r="2980" spans="1:14">
      <c r="A2980"/>
      <c r="B2980"/>
      <c r="C2980"/>
      <c r="D2980"/>
      <c r="E2980"/>
      <c r="F2980"/>
      <c r="G2980"/>
      <c r="H2980"/>
      <c r="I2980"/>
      <c r="J2980"/>
      <c r="K2980"/>
      <c r="L2980"/>
      <c r="M2980"/>
      <c r="N2980"/>
    </row>
    <row r="2981" spans="1:14">
      <c r="A2981"/>
      <c r="B2981"/>
      <c r="C2981"/>
      <c r="D2981"/>
      <c r="E2981"/>
      <c r="F2981"/>
      <c r="G2981"/>
      <c r="H2981"/>
      <c r="I2981"/>
      <c r="J2981"/>
      <c r="K2981"/>
      <c r="L2981"/>
      <c r="M2981"/>
      <c r="N2981"/>
    </row>
    <row r="2982" spans="1:14">
      <c r="A2982"/>
      <c r="B2982"/>
      <c r="C2982"/>
      <c r="D2982"/>
      <c r="E2982"/>
      <c r="F2982"/>
      <c r="G2982"/>
      <c r="H2982"/>
      <c r="I2982"/>
      <c r="J2982"/>
      <c r="K2982"/>
      <c r="L2982"/>
      <c r="M2982"/>
      <c r="N2982"/>
    </row>
    <row r="2983" spans="1:14">
      <c r="A2983"/>
      <c r="B2983"/>
      <c r="C2983"/>
      <c r="D2983"/>
      <c r="E2983"/>
      <c r="F2983"/>
      <c r="G2983"/>
      <c r="H2983"/>
      <c r="I2983"/>
      <c r="J2983"/>
      <c r="K2983"/>
      <c r="L2983"/>
      <c r="M2983"/>
      <c r="N2983"/>
    </row>
    <row r="2984" spans="1:14">
      <c r="A2984"/>
      <c r="B2984"/>
      <c r="C2984"/>
      <c r="D2984"/>
      <c r="E2984"/>
      <c r="F2984"/>
      <c r="G2984"/>
      <c r="H2984"/>
      <c r="I2984"/>
      <c r="J2984"/>
      <c r="K2984"/>
      <c r="L2984"/>
      <c r="M2984"/>
      <c r="N2984"/>
    </row>
    <row r="2985" spans="1:14">
      <c r="A2985"/>
      <c r="B2985"/>
      <c r="C2985"/>
      <c r="D2985"/>
      <c r="E2985"/>
      <c r="F2985"/>
      <c r="G2985"/>
      <c r="H2985"/>
      <c r="I2985"/>
      <c r="J2985"/>
      <c r="K2985"/>
      <c r="L2985"/>
      <c r="M2985"/>
      <c r="N2985"/>
    </row>
    <row r="2986" spans="1:14">
      <c r="A2986"/>
      <c r="B2986"/>
      <c r="C2986"/>
      <c r="D2986"/>
      <c r="E2986"/>
      <c r="F2986"/>
      <c r="G2986"/>
      <c r="H2986"/>
      <c r="I2986"/>
      <c r="J2986"/>
      <c r="K2986"/>
      <c r="L2986"/>
      <c r="M2986"/>
      <c r="N2986"/>
    </row>
    <row r="2987" spans="1:14">
      <c r="A2987"/>
      <c r="B2987"/>
      <c r="C2987"/>
      <c r="D2987"/>
      <c r="E2987"/>
      <c r="F2987"/>
      <c r="G2987"/>
      <c r="H2987"/>
      <c r="I2987"/>
      <c r="J2987"/>
      <c r="K2987"/>
      <c r="L2987"/>
      <c r="M2987"/>
      <c r="N2987"/>
    </row>
    <row r="2988" spans="1:14">
      <c r="A2988"/>
      <c r="B2988"/>
      <c r="C2988"/>
      <c r="D2988"/>
      <c r="E2988"/>
      <c r="F2988"/>
      <c r="G2988"/>
      <c r="H2988"/>
      <c r="I2988"/>
      <c r="J2988"/>
      <c r="K2988"/>
      <c r="L2988"/>
      <c r="M2988"/>
      <c r="N2988"/>
    </row>
    <row r="2989" spans="1:14">
      <c r="A2989"/>
      <c r="B2989"/>
      <c r="C2989"/>
      <c r="D2989"/>
      <c r="E2989"/>
      <c r="F2989"/>
      <c r="G2989"/>
      <c r="H2989"/>
      <c r="I2989"/>
      <c r="J2989"/>
      <c r="K2989"/>
      <c r="L2989"/>
      <c r="M2989"/>
      <c r="N2989"/>
    </row>
    <row r="2990" spans="1:14">
      <c r="A2990"/>
      <c r="B2990"/>
      <c r="C2990"/>
      <c r="D2990"/>
      <c r="E2990"/>
      <c r="F2990"/>
      <c r="G2990"/>
      <c r="H2990"/>
      <c r="I2990"/>
      <c r="J2990"/>
      <c r="K2990"/>
      <c r="L2990"/>
      <c r="M2990"/>
      <c r="N2990"/>
    </row>
    <row r="2991" spans="1:14">
      <c r="A2991"/>
      <c r="B2991"/>
      <c r="C2991"/>
      <c r="D2991"/>
      <c r="E2991"/>
      <c r="F2991"/>
      <c r="G2991"/>
      <c r="H2991"/>
      <c r="I2991"/>
      <c r="J2991"/>
      <c r="K2991"/>
      <c r="L2991"/>
      <c r="M2991"/>
      <c r="N2991"/>
    </row>
    <row r="2992" spans="1:14">
      <c r="A2992"/>
      <c r="B2992"/>
      <c r="C2992"/>
      <c r="D2992"/>
      <c r="E2992"/>
      <c r="F2992"/>
      <c r="G2992"/>
      <c r="H2992"/>
      <c r="I2992"/>
      <c r="J2992"/>
      <c r="K2992"/>
      <c r="L2992"/>
      <c r="M2992"/>
      <c r="N2992"/>
    </row>
    <row r="2993" spans="1:14">
      <c r="A2993"/>
      <c r="B2993"/>
      <c r="C2993"/>
      <c r="D2993"/>
      <c r="E2993"/>
      <c r="F2993"/>
      <c r="G2993"/>
      <c r="H2993"/>
      <c r="I2993"/>
      <c r="J2993"/>
      <c r="K2993"/>
      <c r="L2993"/>
      <c r="M2993"/>
      <c r="N2993"/>
    </row>
    <row r="2994" spans="1:14">
      <c r="A2994"/>
      <c r="B2994"/>
      <c r="C2994"/>
      <c r="D2994"/>
      <c r="E2994"/>
      <c r="F2994"/>
      <c r="G2994"/>
      <c r="H2994"/>
      <c r="I2994"/>
      <c r="J2994"/>
      <c r="K2994"/>
      <c r="L2994"/>
      <c r="M2994"/>
      <c r="N2994"/>
    </row>
    <row r="2995" spans="1:14">
      <c r="A2995"/>
      <c r="B2995"/>
      <c r="C2995"/>
      <c r="D2995"/>
      <c r="E2995"/>
      <c r="F2995"/>
      <c r="G2995"/>
      <c r="H2995"/>
      <c r="I2995"/>
      <c r="J2995"/>
      <c r="K2995"/>
      <c r="L2995"/>
      <c r="M2995"/>
      <c r="N2995"/>
    </row>
    <row r="2996" spans="1:14">
      <c r="A2996"/>
      <c r="B2996"/>
      <c r="C2996"/>
      <c r="D2996"/>
      <c r="E2996"/>
      <c r="F2996"/>
      <c r="G2996"/>
      <c r="H2996"/>
      <c r="I2996"/>
      <c r="J2996"/>
      <c r="K2996"/>
      <c r="L2996"/>
      <c r="M2996"/>
      <c r="N2996"/>
    </row>
    <row r="2997" spans="1:14">
      <c r="A2997"/>
      <c r="B2997"/>
      <c r="C2997"/>
      <c r="D2997"/>
      <c r="E2997"/>
      <c r="F2997"/>
      <c r="G2997"/>
      <c r="H2997"/>
      <c r="I2997"/>
      <c r="J2997"/>
      <c r="K2997"/>
      <c r="L2997"/>
      <c r="M2997"/>
      <c r="N2997"/>
    </row>
    <row r="2998" spans="1:14">
      <c r="A2998"/>
      <c r="B2998"/>
      <c r="C2998"/>
      <c r="D2998"/>
      <c r="E2998"/>
      <c r="F2998"/>
      <c r="G2998"/>
      <c r="H2998"/>
      <c r="I2998"/>
      <c r="J2998"/>
      <c r="K2998"/>
      <c r="L2998"/>
      <c r="M2998"/>
      <c r="N2998"/>
    </row>
    <row r="2999" spans="1:14">
      <c r="A2999"/>
      <c r="B2999"/>
      <c r="C2999"/>
      <c r="D2999"/>
      <c r="E2999"/>
      <c r="F2999"/>
      <c r="G2999"/>
      <c r="H2999"/>
      <c r="I2999"/>
      <c r="J2999"/>
      <c r="K2999"/>
      <c r="L2999"/>
      <c r="M2999"/>
      <c r="N2999"/>
    </row>
    <row r="3000" spans="1:14">
      <c r="A3000"/>
      <c r="B3000"/>
      <c r="C3000"/>
      <c r="D3000"/>
      <c r="E3000"/>
      <c r="F3000"/>
      <c r="G3000"/>
      <c r="H3000"/>
      <c r="I3000"/>
      <c r="J3000"/>
      <c r="K3000"/>
      <c r="L3000"/>
      <c r="M3000"/>
      <c r="N3000"/>
    </row>
    <row r="3001" spans="1:14">
      <c r="A3001"/>
      <c r="B3001"/>
      <c r="C3001"/>
      <c r="D3001"/>
      <c r="E3001"/>
      <c r="F3001"/>
      <c r="G3001"/>
      <c r="H3001"/>
      <c r="I3001"/>
      <c r="J3001"/>
      <c r="K3001"/>
      <c r="L3001"/>
      <c r="M3001"/>
      <c r="N3001"/>
    </row>
    <row r="3002" spans="1:14">
      <c r="A3002"/>
      <c r="B3002"/>
      <c r="C3002"/>
      <c r="D3002"/>
      <c r="E3002"/>
      <c r="F3002"/>
      <c r="G3002"/>
      <c r="H3002"/>
      <c r="I3002"/>
      <c r="J3002"/>
      <c r="K3002"/>
      <c r="L3002"/>
      <c r="M3002"/>
      <c r="N3002"/>
    </row>
    <row r="3003" spans="1:14">
      <c r="A3003"/>
      <c r="B3003"/>
      <c r="C3003"/>
      <c r="D3003"/>
      <c r="E3003"/>
      <c r="F3003"/>
      <c r="G3003"/>
      <c r="H3003"/>
      <c r="I3003"/>
      <c r="J3003"/>
      <c r="K3003"/>
      <c r="L3003"/>
      <c r="M3003"/>
      <c r="N3003"/>
    </row>
    <row r="3004" spans="1:14">
      <c r="A3004"/>
      <c r="B3004"/>
      <c r="C3004"/>
      <c r="D3004"/>
      <c r="E3004"/>
      <c r="F3004"/>
      <c r="G3004"/>
      <c r="H3004"/>
      <c r="I3004"/>
      <c r="J3004"/>
      <c r="K3004"/>
      <c r="L3004"/>
      <c r="M3004"/>
      <c r="N3004"/>
    </row>
    <row r="3005" spans="1:14">
      <c r="A3005"/>
      <c r="B3005"/>
      <c r="C3005"/>
      <c r="D3005"/>
      <c r="E3005"/>
      <c r="F3005"/>
      <c r="G3005"/>
      <c r="H3005"/>
      <c r="I3005"/>
      <c r="J3005"/>
      <c r="K3005"/>
      <c r="L3005"/>
      <c r="M3005"/>
      <c r="N3005"/>
    </row>
    <row r="3006" spans="1:14">
      <c r="A3006"/>
      <c r="B3006"/>
      <c r="C3006"/>
      <c r="D3006"/>
      <c r="E3006"/>
      <c r="F3006"/>
      <c r="G3006"/>
      <c r="H3006"/>
      <c r="I3006"/>
      <c r="J3006"/>
      <c r="K3006"/>
      <c r="L3006"/>
      <c r="M3006"/>
      <c r="N3006"/>
    </row>
    <row r="3007" spans="1:14">
      <c r="A3007"/>
      <c r="B3007"/>
      <c r="C3007"/>
      <c r="D3007"/>
      <c r="E3007"/>
      <c r="F3007"/>
      <c r="G3007"/>
      <c r="H3007"/>
      <c r="I3007"/>
      <c r="J3007"/>
      <c r="K3007"/>
      <c r="L3007"/>
      <c r="M3007"/>
      <c r="N3007"/>
    </row>
    <row r="3008" spans="1:14">
      <c r="A3008"/>
      <c r="B3008"/>
      <c r="C3008"/>
      <c r="D3008"/>
      <c r="E3008"/>
      <c r="F3008"/>
      <c r="G3008"/>
      <c r="H3008"/>
      <c r="I3008"/>
      <c r="J3008"/>
      <c r="K3008"/>
      <c r="L3008"/>
      <c r="M3008"/>
      <c r="N3008"/>
    </row>
    <row r="3009" spans="1:14">
      <c r="A3009"/>
      <c r="B3009"/>
      <c r="C3009"/>
      <c r="D3009"/>
      <c r="E3009"/>
      <c r="F3009"/>
      <c r="G3009"/>
      <c r="H3009"/>
      <c r="I3009"/>
      <c r="J3009"/>
      <c r="K3009"/>
      <c r="L3009"/>
      <c r="M3009"/>
      <c r="N3009"/>
    </row>
    <row r="3010" spans="1:14">
      <c r="A3010"/>
      <c r="B3010"/>
      <c r="C3010"/>
      <c r="D3010"/>
      <c r="E3010"/>
      <c r="F3010"/>
      <c r="G3010"/>
      <c r="H3010"/>
      <c r="I3010"/>
      <c r="J3010"/>
      <c r="K3010"/>
      <c r="L3010"/>
      <c r="M3010"/>
      <c r="N3010"/>
    </row>
    <row r="3011" spans="1:14">
      <c r="A3011"/>
      <c r="B3011"/>
      <c r="C3011"/>
      <c r="D3011"/>
      <c r="E3011"/>
      <c r="F3011"/>
      <c r="G3011"/>
      <c r="H3011"/>
      <c r="I3011"/>
      <c r="J3011"/>
      <c r="K3011"/>
      <c r="L3011"/>
      <c r="M3011"/>
      <c r="N3011"/>
    </row>
    <row r="3012" spans="1:14">
      <c r="A3012"/>
      <c r="B3012"/>
      <c r="C3012"/>
      <c r="D3012"/>
      <c r="E3012"/>
      <c r="F3012"/>
      <c r="G3012"/>
      <c r="H3012"/>
      <c r="I3012"/>
      <c r="J3012"/>
      <c r="K3012"/>
      <c r="L3012"/>
      <c r="M3012"/>
      <c r="N3012"/>
    </row>
    <row r="3013" spans="1:14">
      <c r="A3013"/>
      <c r="B3013"/>
      <c r="C3013"/>
      <c r="D3013"/>
      <c r="E3013"/>
      <c r="F3013"/>
      <c r="G3013"/>
      <c r="H3013"/>
      <c r="I3013"/>
      <c r="J3013"/>
      <c r="K3013"/>
      <c r="L3013"/>
      <c r="M3013"/>
      <c r="N3013"/>
    </row>
    <row r="3014" spans="1:14">
      <c r="A3014"/>
      <c r="B3014"/>
      <c r="C3014"/>
      <c r="D3014"/>
      <c r="E3014"/>
      <c r="F3014"/>
      <c r="G3014"/>
      <c r="H3014"/>
      <c r="I3014"/>
      <c r="J3014"/>
      <c r="K3014"/>
      <c r="L3014"/>
      <c r="M3014"/>
      <c r="N3014"/>
    </row>
    <row r="3015" spans="1:14">
      <c r="A3015"/>
      <c r="B3015"/>
      <c r="C3015"/>
      <c r="D3015"/>
      <c r="E3015"/>
      <c r="F3015"/>
      <c r="G3015"/>
      <c r="H3015"/>
      <c r="I3015"/>
      <c r="J3015"/>
      <c r="K3015"/>
      <c r="L3015"/>
      <c r="M3015"/>
      <c r="N3015"/>
    </row>
    <row r="3016" spans="1:14">
      <c r="A3016"/>
      <c r="B3016"/>
      <c r="C3016"/>
      <c r="D3016"/>
      <c r="E3016"/>
      <c r="F3016"/>
      <c r="G3016"/>
      <c r="H3016"/>
      <c r="I3016"/>
      <c r="J3016"/>
      <c r="K3016"/>
      <c r="L3016"/>
      <c r="M3016"/>
      <c r="N3016"/>
    </row>
    <row r="3017" spans="1:14">
      <c r="A3017"/>
      <c r="B3017"/>
      <c r="C3017"/>
      <c r="D3017"/>
      <c r="E3017"/>
      <c r="F3017"/>
      <c r="G3017"/>
      <c r="H3017"/>
      <c r="I3017"/>
      <c r="J3017"/>
      <c r="K3017"/>
      <c r="L3017"/>
      <c r="M3017"/>
      <c r="N3017"/>
    </row>
    <row r="3018" spans="1:14">
      <c r="A3018"/>
      <c r="B3018"/>
      <c r="C3018"/>
      <c r="D3018"/>
      <c r="E3018"/>
      <c r="F3018"/>
      <c r="G3018"/>
      <c r="H3018"/>
      <c r="I3018"/>
      <c r="J3018"/>
      <c r="K3018"/>
      <c r="L3018"/>
      <c r="M3018"/>
      <c r="N3018"/>
    </row>
    <row r="3019" spans="1:14">
      <c r="A3019"/>
      <c r="B3019"/>
      <c r="C3019"/>
      <c r="D3019"/>
      <c r="E3019"/>
      <c r="F3019"/>
      <c r="G3019"/>
      <c r="H3019"/>
      <c r="I3019"/>
      <c r="J3019"/>
      <c r="K3019"/>
      <c r="L3019"/>
      <c r="M3019"/>
      <c r="N3019"/>
    </row>
    <row r="3020" spans="1:14">
      <c r="A3020"/>
      <c r="B3020"/>
      <c r="C3020"/>
      <c r="D3020"/>
      <c r="E3020"/>
      <c r="F3020"/>
      <c r="G3020"/>
      <c r="H3020"/>
      <c r="I3020"/>
      <c r="J3020"/>
      <c r="K3020"/>
      <c r="L3020"/>
      <c r="M3020"/>
      <c r="N3020"/>
    </row>
    <row r="3021" spans="1:14">
      <c r="A3021"/>
      <c r="B3021"/>
      <c r="C3021"/>
      <c r="D3021"/>
      <c r="E3021"/>
      <c r="F3021"/>
      <c r="G3021"/>
      <c r="H3021"/>
      <c r="I3021"/>
      <c r="J3021"/>
      <c r="K3021"/>
      <c r="L3021"/>
      <c r="M3021"/>
      <c r="N3021"/>
    </row>
    <row r="3022" spans="1:14">
      <c r="A3022"/>
      <c r="B3022"/>
      <c r="C3022"/>
      <c r="D3022"/>
      <c r="E3022"/>
      <c r="F3022"/>
      <c r="G3022"/>
      <c r="H3022"/>
      <c r="I3022"/>
      <c r="J3022"/>
      <c r="K3022"/>
      <c r="L3022"/>
      <c r="M3022"/>
      <c r="N3022"/>
    </row>
    <row r="3023" spans="1:14">
      <c r="A3023"/>
      <c r="B3023"/>
      <c r="C3023"/>
      <c r="D3023"/>
      <c r="E3023"/>
      <c r="F3023"/>
      <c r="G3023"/>
      <c r="H3023"/>
      <c r="I3023"/>
      <c r="J3023"/>
      <c r="K3023"/>
      <c r="L3023"/>
      <c r="M3023"/>
      <c r="N3023"/>
    </row>
    <row r="3024" spans="1:14">
      <c r="A3024"/>
      <c r="B3024"/>
      <c r="C3024"/>
      <c r="D3024"/>
      <c r="E3024"/>
      <c r="F3024"/>
      <c r="G3024"/>
      <c r="H3024"/>
      <c r="I3024"/>
      <c r="J3024"/>
      <c r="K3024"/>
      <c r="L3024"/>
      <c r="M3024"/>
      <c r="N3024"/>
    </row>
    <row r="3025" spans="1:14">
      <c r="A3025"/>
      <c r="B3025"/>
      <c r="C3025"/>
      <c r="D3025"/>
      <c r="E3025"/>
      <c r="F3025"/>
      <c r="G3025"/>
      <c r="H3025"/>
      <c r="I3025"/>
      <c r="J3025"/>
      <c r="K3025"/>
      <c r="L3025"/>
      <c r="M3025"/>
      <c r="N3025"/>
    </row>
    <row r="3026" spans="1:14">
      <c r="A3026"/>
      <c r="B3026"/>
      <c r="C3026"/>
      <c r="D3026"/>
      <c r="E3026"/>
      <c r="F3026"/>
      <c r="G3026"/>
      <c r="H3026"/>
      <c r="I3026"/>
      <c r="J3026"/>
      <c r="K3026"/>
      <c r="L3026"/>
      <c r="M3026"/>
      <c r="N3026"/>
    </row>
    <row r="3027" spans="1:14">
      <c r="A3027"/>
      <c r="B3027"/>
      <c r="C3027"/>
      <c r="D3027"/>
      <c r="E3027"/>
      <c r="F3027"/>
      <c r="G3027"/>
      <c r="H3027"/>
      <c r="I3027"/>
      <c r="J3027"/>
      <c r="K3027"/>
      <c r="L3027"/>
      <c r="M3027"/>
      <c r="N3027"/>
    </row>
    <row r="3028" spans="1:14">
      <c r="A3028"/>
      <c r="B3028"/>
      <c r="C3028"/>
      <c r="D3028"/>
      <c r="E3028"/>
      <c r="F3028"/>
      <c r="G3028"/>
      <c r="H3028"/>
      <c r="I3028"/>
      <c r="J3028"/>
      <c r="K3028"/>
      <c r="L3028"/>
      <c r="M3028"/>
      <c r="N3028"/>
    </row>
    <row r="3029" spans="1:14">
      <c r="A3029"/>
      <c r="B3029"/>
      <c r="C3029"/>
      <c r="D3029"/>
      <c r="E3029"/>
      <c r="F3029"/>
      <c r="G3029"/>
      <c r="H3029"/>
      <c r="I3029"/>
      <c r="J3029"/>
      <c r="K3029"/>
      <c r="L3029"/>
      <c r="M3029"/>
      <c r="N3029"/>
    </row>
    <row r="3030" spans="1:14">
      <c r="A3030"/>
      <c r="B3030"/>
      <c r="C3030"/>
      <c r="D3030"/>
      <c r="E3030"/>
      <c r="F3030"/>
      <c r="G3030"/>
      <c r="H3030"/>
      <c r="I3030"/>
      <c r="J3030"/>
      <c r="K3030"/>
      <c r="L3030"/>
      <c r="M3030"/>
      <c r="N3030"/>
    </row>
    <row r="3031" spans="1:14">
      <c r="A3031"/>
      <c r="B3031"/>
      <c r="C3031"/>
      <c r="D3031"/>
      <c r="E3031"/>
      <c r="F3031"/>
      <c r="G3031"/>
      <c r="H3031"/>
      <c r="I3031"/>
      <c r="J3031"/>
      <c r="K3031"/>
      <c r="L3031"/>
      <c r="M3031"/>
      <c r="N3031"/>
    </row>
    <row r="3032" spans="1:14">
      <c r="A3032"/>
      <c r="B3032"/>
      <c r="C3032"/>
      <c r="D3032"/>
      <c r="E3032"/>
      <c r="F3032"/>
      <c r="G3032"/>
      <c r="H3032"/>
      <c r="I3032"/>
      <c r="J3032"/>
      <c r="K3032"/>
      <c r="L3032"/>
      <c r="M3032"/>
      <c r="N3032"/>
    </row>
    <row r="3033" spans="1:14">
      <c r="A3033"/>
      <c r="B3033"/>
      <c r="C3033"/>
      <c r="D3033"/>
      <c r="E3033"/>
      <c r="F3033"/>
      <c r="G3033"/>
      <c r="H3033"/>
      <c r="I3033"/>
      <c r="J3033"/>
      <c r="K3033"/>
      <c r="L3033"/>
      <c r="M3033"/>
      <c r="N3033"/>
    </row>
    <row r="3034" spans="1:14">
      <c r="A3034"/>
      <c r="B3034"/>
      <c r="C3034"/>
      <c r="D3034"/>
      <c r="E3034"/>
      <c r="F3034"/>
      <c r="G3034"/>
      <c r="H3034"/>
      <c r="I3034"/>
      <c r="J3034"/>
      <c r="K3034"/>
      <c r="L3034"/>
      <c r="M3034"/>
      <c r="N3034"/>
    </row>
    <row r="3035" spans="1:14">
      <c r="A3035"/>
      <c r="B3035"/>
      <c r="C3035"/>
      <c r="D3035"/>
      <c r="E3035"/>
      <c r="F3035"/>
      <c r="G3035"/>
      <c r="H3035"/>
      <c r="I3035"/>
      <c r="J3035"/>
      <c r="K3035"/>
      <c r="L3035"/>
      <c r="M3035"/>
      <c r="N3035"/>
    </row>
    <row r="3036" spans="1:14">
      <c r="A3036"/>
      <c r="B3036"/>
      <c r="C3036"/>
      <c r="D3036"/>
      <c r="E3036"/>
      <c r="F3036"/>
      <c r="G3036"/>
      <c r="H3036"/>
      <c r="I3036"/>
      <c r="J3036"/>
      <c r="K3036"/>
      <c r="L3036"/>
      <c r="M3036"/>
      <c r="N3036"/>
    </row>
    <row r="3037" spans="1:14">
      <c r="A3037"/>
      <c r="B3037"/>
      <c r="C3037"/>
      <c r="D3037"/>
      <c r="E3037"/>
      <c r="F3037"/>
      <c r="G3037"/>
      <c r="H3037"/>
      <c r="I3037"/>
      <c r="J3037"/>
      <c r="K3037"/>
      <c r="L3037"/>
      <c r="M3037"/>
      <c r="N3037"/>
    </row>
    <row r="3038" spans="1:14">
      <c r="A3038"/>
      <c r="B3038"/>
      <c r="C3038"/>
      <c r="D3038"/>
      <c r="E3038"/>
      <c r="F3038"/>
      <c r="G3038"/>
      <c r="H3038"/>
      <c r="I3038"/>
      <c r="J3038"/>
      <c r="K3038"/>
      <c r="L3038"/>
      <c r="M3038"/>
      <c r="N3038"/>
    </row>
    <row r="3039" spans="1:14">
      <c r="A3039"/>
      <c r="B3039"/>
      <c r="C3039"/>
      <c r="D3039"/>
      <c r="E3039"/>
      <c r="F3039"/>
      <c r="G3039"/>
      <c r="H3039"/>
      <c r="I3039"/>
      <c r="J3039"/>
      <c r="K3039"/>
      <c r="L3039"/>
      <c r="M3039"/>
      <c r="N3039"/>
    </row>
    <row r="3040" spans="1:14">
      <c r="A3040"/>
      <c r="B3040"/>
      <c r="C3040"/>
      <c r="D3040"/>
      <c r="E3040"/>
      <c r="F3040"/>
      <c r="G3040"/>
      <c r="H3040"/>
      <c r="I3040"/>
      <c r="J3040"/>
      <c r="K3040"/>
      <c r="L3040"/>
      <c r="M3040"/>
      <c r="N3040"/>
    </row>
    <row r="3041" spans="1:14">
      <c r="A3041"/>
      <c r="B3041"/>
      <c r="C3041"/>
      <c r="D3041"/>
      <c r="E3041"/>
      <c r="F3041"/>
      <c r="G3041"/>
      <c r="H3041"/>
      <c r="I3041"/>
      <c r="J3041"/>
      <c r="K3041"/>
      <c r="L3041"/>
      <c r="M3041"/>
      <c r="N3041"/>
    </row>
    <row r="3042" spans="1:14">
      <c r="A3042"/>
      <c r="B3042"/>
      <c r="C3042"/>
      <c r="D3042"/>
      <c r="E3042"/>
      <c r="F3042"/>
      <c r="G3042"/>
      <c r="H3042"/>
      <c r="I3042"/>
      <c r="J3042"/>
      <c r="K3042"/>
      <c r="L3042"/>
      <c r="M3042"/>
      <c r="N3042"/>
    </row>
    <row r="3043" spans="1:14">
      <c r="A3043"/>
      <c r="B3043"/>
      <c r="C3043"/>
      <c r="D3043"/>
      <c r="E3043"/>
      <c r="F3043"/>
      <c r="G3043"/>
      <c r="H3043"/>
      <c r="I3043"/>
      <c r="J3043"/>
      <c r="K3043"/>
      <c r="L3043"/>
      <c r="M3043"/>
      <c r="N3043"/>
    </row>
    <row r="3044" spans="1:14">
      <c r="A3044"/>
      <c r="B3044"/>
      <c r="C3044"/>
      <c r="D3044"/>
      <c r="E3044"/>
      <c r="F3044"/>
      <c r="G3044"/>
      <c r="H3044"/>
      <c r="I3044"/>
      <c r="J3044"/>
      <c r="K3044"/>
      <c r="L3044"/>
      <c r="M3044"/>
      <c r="N3044"/>
    </row>
    <row r="3045" spans="1:14">
      <c r="A3045"/>
      <c r="B3045"/>
      <c r="C3045"/>
      <c r="D3045"/>
      <c r="E3045"/>
      <c r="F3045"/>
      <c r="G3045"/>
      <c r="H3045"/>
      <c r="I3045"/>
      <c r="J3045"/>
      <c r="K3045"/>
      <c r="L3045"/>
      <c r="M3045"/>
      <c r="N3045"/>
    </row>
    <row r="3046" spans="1:14">
      <c r="A3046"/>
      <c r="B3046"/>
      <c r="C3046"/>
      <c r="D3046"/>
      <c r="E3046"/>
      <c r="F3046"/>
      <c r="G3046"/>
      <c r="H3046"/>
      <c r="I3046"/>
      <c r="J3046"/>
      <c r="K3046"/>
      <c r="L3046"/>
      <c r="M3046"/>
      <c r="N3046"/>
    </row>
    <row r="3047" spans="1:14">
      <c r="A3047"/>
      <c r="B3047"/>
      <c r="C3047"/>
      <c r="D3047"/>
      <c r="E3047"/>
      <c r="F3047"/>
      <c r="G3047"/>
      <c r="H3047"/>
      <c r="I3047"/>
      <c r="J3047"/>
      <c r="K3047"/>
      <c r="L3047"/>
      <c r="M3047"/>
      <c r="N3047"/>
    </row>
    <row r="3048" spans="1:14">
      <c r="A3048"/>
      <c r="B3048"/>
      <c r="C3048"/>
      <c r="D3048"/>
      <c r="E3048"/>
      <c r="F3048"/>
      <c r="G3048"/>
      <c r="H3048"/>
      <c r="I3048"/>
      <c r="J3048"/>
      <c r="K3048"/>
      <c r="L3048"/>
      <c r="M3048"/>
      <c r="N3048"/>
    </row>
    <row r="3049" spans="1:14">
      <c r="A3049"/>
      <c r="B3049"/>
      <c r="C3049"/>
      <c r="D3049"/>
      <c r="E3049"/>
      <c r="F3049"/>
      <c r="G3049"/>
      <c r="H3049"/>
      <c r="I3049"/>
      <c r="J3049"/>
      <c r="K3049"/>
      <c r="L3049"/>
      <c r="M3049"/>
      <c r="N3049"/>
    </row>
    <row r="3050" spans="1:14">
      <c r="A3050"/>
      <c r="B3050"/>
      <c r="C3050"/>
      <c r="D3050"/>
      <c r="E3050"/>
      <c r="F3050"/>
      <c r="G3050"/>
      <c r="H3050"/>
      <c r="I3050"/>
      <c r="J3050"/>
      <c r="K3050"/>
      <c r="L3050"/>
      <c r="M3050"/>
      <c r="N3050"/>
    </row>
    <row r="3051" spans="1:14">
      <c r="A3051"/>
      <c r="B3051"/>
      <c r="C3051"/>
      <c r="D3051"/>
      <c r="E3051"/>
      <c r="F3051"/>
      <c r="G3051"/>
      <c r="H3051"/>
      <c r="I3051"/>
      <c r="J3051"/>
      <c r="K3051"/>
      <c r="L3051"/>
      <c r="M3051"/>
      <c r="N3051"/>
    </row>
    <row r="3052" spans="1:14">
      <c r="A3052"/>
      <c r="B3052"/>
      <c r="C3052"/>
      <c r="D3052"/>
      <c r="E3052"/>
      <c r="F3052"/>
      <c r="G3052"/>
      <c r="H3052"/>
      <c r="I3052"/>
      <c r="J3052"/>
      <c r="K3052"/>
      <c r="L3052"/>
      <c r="M3052"/>
      <c r="N3052"/>
    </row>
    <row r="3053" spans="1:14">
      <c r="A3053"/>
      <c r="B3053"/>
      <c r="C3053"/>
      <c r="D3053"/>
      <c r="E3053"/>
      <c r="F3053"/>
      <c r="G3053"/>
      <c r="H3053"/>
      <c r="I3053"/>
      <c r="J3053"/>
      <c r="K3053"/>
      <c r="L3053"/>
      <c r="M3053"/>
      <c r="N3053"/>
    </row>
    <row r="3054" spans="1:14">
      <c r="A3054"/>
      <c r="B3054"/>
      <c r="C3054"/>
      <c r="D3054"/>
      <c r="E3054"/>
      <c r="F3054"/>
      <c r="G3054"/>
      <c r="H3054"/>
      <c r="I3054"/>
      <c r="J3054"/>
      <c r="K3054"/>
      <c r="L3054"/>
      <c r="M3054"/>
      <c r="N3054"/>
    </row>
    <row r="3055" spans="1:14">
      <c r="A3055"/>
      <c r="B3055"/>
      <c r="C3055"/>
      <c r="D3055"/>
      <c r="E3055"/>
      <c r="F3055"/>
      <c r="G3055"/>
      <c r="H3055"/>
      <c r="I3055"/>
      <c r="J3055"/>
      <c r="K3055"/>
      <c r="L3055"/>
      <c r="M3055"/>
      <c r="N3055"/>
    </row>
    <row r="3056" spans="1:14">
      <c r="A3056"/>
      <c r="B3056"/>
      <c r="C3056"/>
      <c r="D3056"/>
      <c r="E3056"/>
      <c r="F3056"/>
      <c r="G3056"/>
      <c r="H3056"/>
      <c r="I3056"/>
      <c r="J3056"/>
      <c r="K3056"/>
      <c r="L3056"/>
      <c r="M3056"/>
      <c r="N3056"/>
    </row>
    <row r="3057" spans="1:14">
      <c r="A3057"/>
      <c r="B3057"/>
      <c r="C3057"/>
      <c r="D3057"/>
      <c r="E3057"/>
      <c r="F3057"/>
      <c r="G3057"/>
      <c r="H3057"/>
      <c r="I3057"/>
      <c r="J3057"/>
      <c r="K3057"/>
      <c r="L3057"/>
      <c r="M3057"/>
      <c r="N3057"/>
    </row>
    <row r="3058" spans="1:14">
      <c r="A3058"/>
      <c r="B3058"/>
      <c r="C3058"/>
      <c r="D3058"/>
      <c r="E3058"/>
      <c r="F3058"/>
      <c r="G3058"/>
      <c r="H3058"/>
      <c r="I3058"/>
      <c r="J3058"/>
      <c r="K3058"/>
      <c r="L3058"/>
      <c r="M3058"/>
      <c r="N3058"/>
    </row>
    <row r="3059" spans="1:14">
      <c r="A3059"/>
      <c r="B3059"/>
      <c r="C3059"/>
      <c r="D3059"/>
      <c r="E3059"/>
      <c r="F3059"/>
      <c r="G3059"/>
      <c r="H3059"/>
      <c r="I3059"/>
      <c r="J3059"/>
      <c r="K3059"/>
      <c r="L3059"/>
      <c r="M3059"/>
      <c r="N3059"/>
    </row>
    <row r="3060" spans="1:14">
      <c r="A3060"/>
      <c r="B3060"/>
      <c r="C3060"/>
      <c r="D3060"/>
      <c r="E3060"/>
      <c r="F3060"/>
      <c r="G3060"/>
      <c r="H3060"/>
      <c r="I3060"/>
      <c r="J3060"/>
      <c r="K3060"/>
      <c r="L3060"/>
      <c r="M3060"/>
      <c r="N3060"/>
    </row>
    <row r="3061" spans="1:14">
      <c r="A3061"/>
      <c r="B3061"/>
      <c r="C3061"/>
      <c r="D3061"/>
      <c r="E3061"/>
      <c r="F3061"/>
      <c r="G3061"/>
      <c r="H3061"/>
      <c r="I3061"/>
      <c r="J3061"/>
      <c r="K3061"/>
      <c r="L3061"/>
      <c r="M3061"/>
      <c r="N3061"/>
    </row>
    <row r="3062" spans="1:14">
      <c r="A3062"/>
      <c r="B3062"/>
      <c r="C3062"/>
      <c r="D3062"/>
      <c r="E3062"/>
      <c r="F3062"/>
      <c r="G3062"/>
      <c r="H3062"/>
      <c r="I3062"/>
      <c r="J3062"/>
      <c r="K3062"/>
      <c r="L3062"/>
      <c r="M3062"/>
      <c r="N3062"/>
    </row>
    <row r="3063" spans="1:14">
      <c r="A3063"/>
      <c r="B3063"/>
      <c r="C3063"/>
      <c r="D3063"/>
      <c r="E3063"/>
      <c r="F3063"/>
      <c r="G3063"/>
      <c r="H3063"/>
      <c r="I3063"/>
      <c r="J3063"/>
      <c r="K3063"/>
      <c r="L3063"/>
      <c r="M3063"/>
      <c r="N3063"/>
    </row>
    <row r="3064" spans="1:14">
      <c r="A3064"/>
      <c r="B3064"/>
      <c r="C3064"/>
      <c r="D3064"/>
      <c r="E3064"/>
      <c r="F3064"/>
      <c r="G3064"/>
      <c r="H3064"/>
      <c r="I3064"/>
      <c r="J3064"/>
      <c r="K3064"/>
      <c r="L3064"/>
      <c r="M3064"/>
      <c r="N3064"/>
    </row>
    <row r="3065" spans="1:14">
      <c r="A3065"/>
      <c r="B3065"/>
      <c r="C3065"/>
      <c r="D3065"/>
      <c r="E3065"/>
      <c r="F3065"/>
      <c r="G3065"/>
      <c r="H3065"/>
      <c r="I3065"/>
      <c r="J3065"/>
      <c r="K3065"/>
      <c r="L3065"/>
      <c r="M3065"/>
      <c r="N3065"/>
    </row>
    <row r="3066" spans="1:14">
      <c r="A3066"/>
      <c r="B3066"/>
      <c r="C3066"/>
      <c r="D3066"/>
      <c r="E3066"/>
      <c r="F3066"/>
      <c r="G3066"/>
      <c r="H3066"/>
      <c r="I3066"/>
      <c r="J3066"/>
      <c r="K3066"/>
      <c r="L3066"/>
      <c r="M3066"/>
      <c r="N3066"/>
    </row>
    <row r="3067" spans="1:14">
      <c r="A3067"/>
      <c r="B3067"/>
      <c r="C3067"/>
      <c r="D3067"/>
      <c r="E3067"/>
      <c r="F3067"/>
      <c r="G3067"/>
      <c r="H3067"/>
      <c r="I3067"/>
      <c r="J3067"/>
      <c r="K3067"/>
      <c r="L3067"/>
      <c r="M3067"/>
      <c r="N3067"/>
    </row>
    <row r="3068" spans="1:14">
      <c r="A3068"/>
      <c r="B3068"/>
      <c r="C3068"/>
      <c r="D3068"/>
      <c r="E3068"/>
      <c r="F3068"/>
      <c r="G3068"/>
      <c r="H3068"/>
      <c r="I3068"/>
      <c r="J3068"/>
      <c r="K3068"/>
      <c r="L3068"/>
      <c r="M3068"/>
      <c r="N3068"/>
    </row>
    <row r="3069" spans="1:14">
      <c r="A3069"/>
      <c r="B3069"/>
      <c r="C3069"/>
      <c r="D3069"/>
      <c r="E3069"/>
      <c r="F3069"/>
      <c r="G3069"/>
      <c r="H3069"/>
      <c r="I3069"/>
      <c r="J3069"/>
      <c r="K3069"/>
      <c r="L3069"/>
      <c r="M3069"/>
      <c r="N3069"/>
    </row>
    <row r="3070" spans="1:14">
      <c r="A3070"/>
      <c r="B3070"/>
      <c r="C3070"/>
      <c r="D3070"/>
      <c r="E3070"/>
      <c r="F3070"/>
      <c r="G3070"/>
      <c r="H3070"/>
      <c r="I3070"/>
      <c r="J3070"/>
      <c r="K3070"/>
      <c r="L3070"/>
      <c r="M3070"/>
      <c r="N3070"/>
    </row>
    <row r="3071" spans="1:14">
      <c r="A3071"/>
      <c r="B3071"/>
      <c r="C3071"/>
      <c r="D3071"/>
      <c r="E3071"/>
      <c r="F3071"/>
      <c r="G3071"/>
      <c r="H3071"/>
      <c r="I3071"/>
      <c r="J3071"/>
      <c r="K3071"/>
      <c r="L3071"/>
      <c r="M3071"/>
      <c r="N3071"/>
    </row>
    <row r="3072" spans="1:14">
      <c r="A3072"/>
      <c r="B3072"/>
      <c r="C3072"/>
      <c r="D3072"/>
      <c r="E3072"/>
      <c r="F3072"/>
      <c r="G3072"/>
      <c r="H3072"/>
      <c r="I3072"/>
      <c r="J3072"/>
      <c r="K3072"/>
      <c r="L3072"/>
      <c r="M3072"/>
      <c r="N3072"/>
    </row>
    <row r="3073" spans="1:14">
      <c r="A3073"/>
      <c r="B3073"/>
      <c r="C3073"/>
      <c r="D3073"/>
      <c r="E3073"/>
      <c r="F3073"/>
      <c r="G3073"/>
      <c r="H3073"/>
      <c r="I3073"/>
      <c r="J3073"/>
      <c r="K3073"/>
      <c r="L3073"/>
      <c r="M3073"/>
      <c r="N3073"/>
    </row>
    <row r="3074" spans="1:14">
      <c r="A3074"/>
      <c r="B3074"/>
      <c r="C3074"/>
      <c r="D3074"/>
      <c r="E3074"/>
      <c r="F3074"/>
      <c r="G3074"/>
      <c r="H3074"/>
      <c r="I3074"/>
      <c r="J3074"/>
      <c r="K3074"/>
      <c r="L3074"/>
      <c r="M3074"/>
      <c r="N3074"/>
    </row>
    <row r="3075" spans="1:14">
      <c r="A3075"/>
      <c r="B3075"/>
      <c r="C3075"/>
      <c r="D3075"/>
      <c r="E3075"/>
      <c r="F3075"/>
      <c r="G3075"/>
      <c r="H3075"/>
      <c r="I3075"/>
      <c r="J3075"/>
      <c r="K3075"/>
      <c r="L3075"/>
      <c r="M3075"/>
      <c r="N3075"/>
    </row>
    <row r="3076" spans="1:14">
      <c r="A3076"/>
      <c r="B3076"/>
      <c r="C3076"/>
      <c r="D3076"/>
      <c r="E3076"/>
      <c r="F3076"/>
      <c r="G3076"/>
      <c r="H3076"/>
      <c r="I3076"/>
      <c r="J3076"/>
      <c r="K3076"/>
      <c r="L3076"/>
      <c r="M3076"/>
      <c r="N3076"/>
    </row>
    <row r="3077" spans="1:14">
      <c r="A3077"/>
      <c r="B3077"/>
      <c r="C3077"/>
      <c r="D3077"/>
      <c r="E3077"/>
      <c r="F3077"/>
      <c r="G3077"/>
      <c r="H3077"/>
      <c r="I3077"/>
      <c r="J3077"/>
      <c r="K3077"/>
      <c r="L3077"/>
      <c r="M3077"/>
      <c r="N3077"/>
    </row>
    <row r="3078" spans="1:14">
      <c r="A3078"/>
      <c r="B3078"/>
      <c r="C3078"/>
      <c r="D3078"/>
      <c r="E3078"/>
      <c r="F3078"/>
      <c r="G3078"/>
      <c r="H3078"/>
      <c r="I3078"/>
      <c r="J3078"/>
      <c r="K3078"/>
      <c r="L3078"/>
      <c r="M3078"/>
      <c r="N3078"/>
    </row>
    <row r="3079" spans="1:14">
      <c r="A3079"/>
      <c r="B3079"/>
      <c r="C3079"/>
      <c r="D3079"/>
      <c r="E3079"/>
      <c r="F3079"/>
      <c r="G3079"/>
      <c r="H3079"/>
      <c r="I3079"/>
      <c r="J3079"/>
      <c r="K3079"/>
      <c r="L3079"/>
      <c r="M3079"/>
      <c r="N3079"/>
    </row>
    <row r="3080" spans="1:14">
      <c r="A3080"/>
      <c r="B3080"/>
      <c r="C3080"/>
      <c r="D3080"/>
      <c r="E3080"/>
      <c r="F3080"/>
      <c r="G3080"/>
      <c r="H3080"/>
      <c r="I3080"/>
      <c r="J3080"/>
      <c r="K3080"/>
      <c r="L3080"/>
      <c r="M3080"/>
      <c r="N3080"/>
    </row>
    <row r="3081" spans="1:14">
      <c r="A3081"/>
      <c r="B3081"/>
      <c r="C3081"/>
      <c r="D3081"/>
      <c r="E3081"/>
      <c r="F3081"/>
      <c r="G3081"/>
      <c r="H3081"/>
      <c r="I3081"/>
      <c r="J3081"/>
      <c r="K3081"/>
      <c r="L3081"/>
      <c r="M3081"/>
      <c r="N3081"/>
    </row>
    <row r="3082" spans="1:14">
      <c r="A3082"/>
      <c r="B3082"/>
      <c r="C3082"/>
      <c r="D3082"/>
      <c r="E3082"/>
      <c r="F3082"/>
      <c r="G3082"/>
      <c r="H3082"/>
      <c r="I3082"/>
      <c r="J3082"/>
      <c r="K3082"/>
      <c r="L3082"/>
      <c r="M3082"/>
      <c r="N3082"/>
    </row>
    <row r="3083" spans="1:14">
      <c r="A3083"/>
      <c r="B3083"/>
      <c r="C3083"/>
      <c r="D3083"/>
      <c r="E3083"/>
      <c r="F3083"/>
      <c r="G3083"/>
      <c r="H3083"/>
      <c r="I3083"/>
      <c r="J3083"/>
      <c r="K3083"/>
      <c r="L3083"/>
      <c r="M3083"/>
      <c r="N3083"/>
    </row>
    <row r="3084" spans="1:14">
      <c r="A3084"/>
      <c r="B3084"/>
      <c r="C3084"/>
      <c r="D3084"/>
      <c r="E3084"/>
      <c r="F3084"/>
      <c r="G3084"/>
      <c r="H3084"/>
      <c r="I3084"/>
      <c r="J3084"/>
      <c r="K3084"/>
      <c r="L3084"/>
      <c r="M3084"/>
      <c r="N3084"/>
    </row>
    <row r="3085" spans="1:14">
      <c r="A3085"/>
      <c r="B3085"/>
      <c r="C3085"/>
      <c r="D3085"/>
      <c r="E3085"/>
      <c r="F3085"/>
      <c r="G3085"/>
      <c r="H3085"/>
      <c r="I3085"/>
      <c r="J3085"/>
      <c r="K3085"/>
      <c r="L3085"/>
      <c r="M3085"/>
      <c r="N3085"/>
    </row>
    <row r="3086" spans="1:14">
      <c r="A3086"/>
      <c r="B3086"/>
      <c r="C3086"/>
      <c r="D3086"/>
      <c r="E3086"/>
      <c r="F3086"/>
      <c r="G3086"/>
      <c r="H3086"/>
      <c r="I3086"/>
      <c r="J3086"/>
      <c r="K3086"/>
      <c r="L3086"/>
      <c r="M3086"/>
      <c r="N3086"/>
    </row>
    <row r="3087" spans="1:14">
      <c r="A3087"/>
      <c r="B3087"/>
      <c r="C3087"/>
      <c r="D3087"/>
      <c r="E3087"/>
      <c r="F3087"/>
      <c r="G3087"/>
      <c r="H3087"/>
      <c r="I3087"/>
      <c r="J3087"/>
      <c r="K3087"/>
      <c r="L3087"/>
      <c r="M3087"/>
      <c r="N3087"/>
    </row>
    <row r="3088" spans="1:14">
      <c r="A3088"/>
      <c r="B3088"/>
      <c r="C3088"/>
      <c r="D3088"/>
      <c r="E3088"/>
      <c r="F3088"/>
      <c r="G3088"/>
      <c r="H3088"/>
      <c r="I3088"/>
      <c r="J3088"/>
      <c r="K3088"/>
      <c r="L3088"/>
      <c r="M3088"/>
      <c r="N3088"/>
    </row>
    <row r="3089" spans="1:14">
      <c r="A3089"/>
      <c r="B3089"/>
      <c r="C3089"/>
      <c r="D3089"/>
      <c r="E3089"/>
      <c r="F3089"/>
      <c r="G3089"/>
      <c r="H3089"/>
      <c r="I3089"/>
      <c r="J3089"/>
      <c r="K3089"/>
      <c r="L3089"/>
      <c r="M3089"/>
      <c r="N3089"/>
    </row>
    <row r="3090" spans="1:14">
      <c r="A3090"/>
      <c r="B3090"/>
      <c r="C3090"/>
      <c r="D3090"/>
      <c r="E3090"/>
      <c r="F3090"/>
      <c r="G3090"/>
      <c r="H3090"/>
      <c r="I3090"/>
      <c r="J3090"/>
      <c r="K3090"/>
      <c r="L3090"/>
      <c r="M3090"/>
      <c r="N3090"/>
    </row>
    <row r="3091" spans="1:14">
      <c r="A3091"/>
      <c r="B3091"/>
      <c r="C3091"/>
      <c r="D3091"/>
      <c r="E3091"/>
      <c r="F3091"/>
      <c r="G3091"/>
      <c r="H3091"/>
      <c r="I3091"/>
      <c r="J3091"/>
      <c r="K3091"/>
      <c r="L3091"/>
      <c r="M3091"/>
      <c r="N3091"/>
    </row>
    <row r="3092" spans="1:14">
      <c r="A3092"/>
      <c r="B3092"/>
      <c r="C3092"/>
      <c r="D3092"/>
      <c r="E3092"/>
      <c r="F3092"/>
      <c r="G3092"/>
      <c r="H3092"/>
      <c r="I3092"/>
      <c r="J3092"/>
      <c r="K3092"/>
      <c r="L3092"/>
      <c r="M3092"/>
      <c r="N3092"/>
    </row>
    <row r="3093" spans="1:14">
      <c r="A3093"/>
      <c r="B3093"/>
      <c r="C3093"/>
      <c r="D3093"/>
      <c r="E3093"/>
      <c r="F3093"/>
      <c r="G3093"/>
      <c r="H3093"/>
      <c r="I3093"/>
      <c r="J3093"/>
      <c r="K3093"/>
      <c r="L3093"/>
      <c r="M3093"/>
      <c r="N3093"/>
    </row>
    <row r="3094" spans="1:14">
      <c r="A3094"/>
      <c r="B3094"/>
      <c r="C3094"/>
      <c r="D3094"/>
      <c r="E3094"/>
      <c r="F3094"/>
      <c r="G3094"/>
      <c r="H3094"/>
      <c r="I3094"/>
      <c r="J3094"/>
      <c r="K3094"/>
      <c r="L3094"/>
      <c r="M3094"/>
      <c r="N3094"/>
    </row>
    <row r="3095" spans="1:14">
      <c r="A3095"/>
      <c r="B3095"/>
      <c r="C3095"/>
      <c r="D3095"/>
      <c r="E3095"/>
      <c r="F3095"/>
      <c r="G3095"/>
      <c r="H3095"/>
      <c r="I3095"/>
      <c r="J3095"/>
      <c r="K3095"/>
      <c r="L3095"/>
      <c r="M3095"/>
      <c r="N3095"/>
    </row>
    <row r="3096" spans="1:14">
      <c r="A3096"/>
      <c r="B3096"/>
      <c r="C3096"/>
      <c r="D3096"/>
      <c r="E3096"/>
      <c r="F3096"/>
      <c r="G3096"/>
      <c r="H3096"/>
      <c r="I3096"/>
      <c r="J3096"/>
      <c r="K3096"/>
      <c r="L3096"/>
      <c r="M3096"/>
      <c r="N3096"/>
    </row>
    <row r="3097" spans="1:14">
      <c r="A3097"/>
      <c r="B3097"/>
      <c r="C3097"/>
      <c r="D3097"/>
      <c r="E3097"/>
      <c r="F3097"/>
      <c r="G3097"/>
      <c r="H3097"/>
      <c r="I3097"/>
      <c r="J3097"/>
      <c r="K3097"/>
      <c r="L3097"/>
      <c r="M3097"/>
      <c r="N3097"/>
    </row>
    <row r="3098" spans="1:14">
      <c r="A3098"/>
      <c r="B3098"/>
      <c r="C3098"/>
      <c r="D3098"/>
      <c r="E3098"/>
      <c r="F3098"/>
      <c r="G3098"/>
      <c r="H3098"/>
      <c r="I3098"/>
      <c r="J3098"/>
      <c r="K3098"/>
      <c r="L3098"/>
      <c r="M3098"/>
      <c r="N3098"/>
    </row>
    <row r="3099" spans="1:14">
      <c r="A3099"/>
      <c r="B3099"/>
      <c r="C3099"/>
      <c r="D3099"/>
      <c r="E3099"/>
      <c r="F3099"/>
      <c r="G3099"/>
      <c r="H3099"/>
      <c r="I3099"/>
      <c r="J3099"/>
      <c r="K3099"/>
      <c r="L3099"/>
      <c r="M3099"/>
      <c r="N3099"/>
    </row>
    <row r="3100" spans="1:14">
      <c r="A3100"/>
      <c r="B3100"/>
      <c r="C3100"/>
      <c r="D3100"/>
      <c r="E3100"/>
      <c r="F3100"/>
      <c r="G3100"/>
      <c r="H3100"/>
      <c r="I3100"/>
      <c r="J3100"/>
      <c r="K3100"/>
      <c r="L3100"/>
      <c r="M3100"/>
      <c r="N3100"/>
    </row>
    <row r="3101" spans="1:14">
      <c r="A3101"/>
      <c r="B3101"/>
      <c r="C3101"/>
      <c r="D3101"/>
      <c r="E3101"/>
      <c r="F3101"/>
      <c r="G3101"/>
      <c r="H3101"/>
      <c r="I3101"/>
      <c r="J3101"/>
      <c r="K3101"/>
      <c r="L3101"/>
      <c r="M3101"/>
      <c r="N3101"/>
    </row>
    <row r="3102" spans="1:14">
      <c r="A3102"/>
      <c r="B3102"/>
      <c r="C3102"/>
      <c r="D3102"/>
      <c r="E3102"/>
      <c r="F3102"/>
      <c r="G3102"/>
      <c r="H3102"/>
      <c r="I3102"/>
      <c r="J3102"/>
      <c r="K3102"/>
      <c r="L3102"/>
      <c r="M3102"/>
      <c r="N3102"/>
    </row>
    <row r="3103" spans="1:14">
      <c r="A3103"/>
      <c r="B3103"/>
      <c r="C3103"/>
      <c r="D3103"/>
      <c r="E3103"/>
      <c r="F3103"/>
      <c r="G3103"/>
      <c r="H3103"/>
      <c r="I3103"/>
      <c r="J3103"/>
      <c r="K3103"/>
      <c r="L3103"/>
      <c r="M3103"/>
      <c r="N3103"/>
    </row>
    <row r="3104" spans="1:14">
      <c r="A3104"/>
      <c r="B3104"/>
      <c r="C3104"/>
      <c r="D3104"/>
      <c r="E3104"/>
      <c r="F3104"/>
      <c r="G3104"/>
      <c r="H3104"/>
      <c r="I3104"/>
      <c r="J3104"/>
      <c r="K3104"/>
      <c r="L3104"/>
      <c r="M3104"/>
      <c r="N3104"/>
    </row>
    <row r="3105" spans="1:14">
      <c r="A3105"/>
      <c r="B3105"/>
      <c r="C3105"/>
      <c r="D3105"/>
      <c r="E3105"/>
      <c r="F3105"/>
      <c r="G3105"/>
      <c r="H3105"/>
      <c r="I3105"/>
      <c r="J3105"/>
      <c r="K3105"/>
      <c r="L3105"/>
      <c r="M3105"/>
      <c r="N3105"/>
    </row>
    <row r="3106" spans="1:14">
      <c r="A3106"/>
      <c r="B3106"/>
      <c r="C3106"/>
      <c r="D3106"/>
      <c r="E3106"/>
      <c r="F3106"/>
      <c r="G3106"/>
      <c r="H3106"/>
      <c r="I3106"/>
      <c r="J3106"/>
      <c r="K3106"/>
      <c r="L3106"/>
      <c r="M3106"/>
      <c r="N3106"/>
    </row>
    <row r="3107" spans="1:14">
      <c r="A3107"/>
      <c r="B3107"/>
      <c r="C3107"/>
      <c r="D3107"/>
      <c r="E3107"/>
      <c r="F3107"/>
      <c r="G3107"/>
      <c r="H3107"/>
      <c r="I3107"/>
      <c r="J3107"/>
      <c r="K3107"/>
      <c r="L3107"/>
      <c r="M3107"/>
      <c r="N3107"/>
    </row>
    <row r="3108" spans="1:14">
      <c r="A3108"/>
      <c r="B3108"/>
      <c r="C3108"/>
      <c r="D3108"/>
      <c r="E3108"/>
      <c r="F3108"/>
      <c r="G3108"/>
      <c r="H3108"/>
      <c r="I3108"/>
      <c r="J3108"/>
      <c r="K3108"/>
      <c r="L3108"/>
      <c r="M3108"/>
      <c r="N3108"/>
    </row>
    <row r="3109" spans="1:14">
      <c r="A3109"/>
      <c r="B3109"/>
      <c r="C3109"/>
      <c r="D3109"/>
      <c r="E3109"/>
      <c r="F3109"/>
      <c r="G3109"/>
      <c r="H3109"/>
      <c r="I3109"/>
      <c r="J3109"/>
      <c r="K3109"/>
      <c r="L3109"/>
      <c r="M3109"/>
      <c r="N3109"/>
    </row>
    <row r="3110" spans="1:14">
      <c r="A3110"/>
      <c r="B3110"/>
      <c r="C3110"/>
      <c r="D3110"/>
      <c r="E3110"/>
      <c r="F3110"/>
      <c r="G3110"/>
      <c r="H3110"/>
      <c r="I3110"/>
      <c r="J3110"/>
      <c r="K3110"/>
      <c r="L3110"/>
      <c r="M3110"/>
      <c r="N3110"/>
    </row>
    <row r="3111" spans="1:14">
      <c r="A3111"/>
      <c r="B3111"/>
      <c r="C3111"/>
      <c r="D3111"/>
      <c r="E3111"/>
      <c r="F3111"/>
      <c r="G3111"/>
      <c r="H3111"/>
      <c r="I3111"/>
      <c r="J3111"/>
      <c r="K3111"/>
      <c r="L3111"/>
      <c r="M3111"/>
      <c r="N3111"/>
    </row>
    <row r="3112" spans="1:14">
      <c r="A3112"/>
      <c r="B3112"/>
      <c r="C3112"/>
      <c r="D3112"/>
      <c r="E3112"/>
      <c r="F3112"/>
      <c r="G3112"/>
      <c r="H3112"/>
      <c r="I3112"/>
      <c r="J3112"/>
      <c r="K3112"/>
      <c r="L3112"/>
      <c r="M3112"/>
      <c r="N3112"/>
    </row>
    <row r="3113" spans="1:14">
      <c r="A3113"/>
      <c r="B3113"/>
      <c r="C3113"/>
      <c r="D3113"/>
      <c r="E3113"/>
      <c r="F3113"/>
      <c r="G3113"/>
      <c r="H3113"/>
      <c r="I3113"/>
      <c r="J3113"/>
      <c r="K3113"/>
      <c r="L3113"/>
      <c r="M3113"/>
      <c r="N3113"/>
    </row>
    <row r="3114" spans="1:14">
      <c r="A3114"/>
      <c r="B3114"/>
      <c r="C3114"/>
      <c r="D3114"/>
      <c r="E3114"/>
      <c r="F3114"/>
      <c r="G3114"/>
      <c r="H3114"/>
      <c r="I3114"/>
      <c r="J3114"/>
      <c r="K3114"/>
      <c r="L3114"/>
      <c r="M3114"/>
      <c r="N3114"/>
    </row>
    <row r="3115" spans="1:14">
      <c r="A3115"/>
      <c r="B3115"/>
      <c r="C3115"/>
      <c r="D3115"/>
      <c r="E3115"/>
      <c r="F3115"/>
      <c r="G3115"/>
      <c r="H3115"/>
      <c r="I3115"/>
      <c r="J3115"/>
      <c r="K3115"/>
      <c r="L3115"/>
      <c r="M3115"/>
      <c r="N3115"/>
    </row>
    <row r="3116" spans="1:14">
      <c r="A3116"/>
      <c r="B3116"/>
      <c r="C3116"/>
      <c r="D3116"/>
      <c r="E3116"/>
      <c r="F3116"/>
      <c r="G3116"/>
      <c r="H3116"/>
      <c r="I3116"/>
      <c r="J3116"/>
      <c r="K3116"/>
      <c r="L3116"/>
      <c r="M3116"/>
      <c r="N3116"/>
    </row>
    <row r="3117" spans="1:14">
      <c r="A3117"/>
      <c r="B3117"/>
      <c r="C3117"/>
      <c r="D3117"/>
      <c r="E3117"/>
      <c r="F3117"/>
      <c r="G3117"/>
      <c r="H3117"/>
      <c r="I3117"/>
      <c r="J3117"/>
      <c r="K3117"/>
      <c r="L3117"/>
      <c r="M3117"/>
      <c r="N3117"/>
    </row>
    <row r="3118" spans="1:14">
      <c r="A3118"/>
      <c r="B3118"/>
      <c r="C3118"/>
      <c r="D3118"/>
      <c r="E3118"/>
      <c r="F3118"/>
      <c r="G3118"/>
      <c r="H3118"/>
      <c r="I3118"/>
      <c r="J3118"/>
      <c r="K3118"/>
      <c r="L3118"/>
      <c r="M3118"/>
      <c r="N3118"/>
    </row>
    <row r="3119" spans="1:14">
      <c r="A3119"/>
      <c r="B3119"/>
      <c r="C3119"/>
      <c r="D3119"/>
      <c r="E3119"/>
      <c r="F3119"/>
      <c r="G3119"/>
      <c r="H3119"/>
      <c r="I3119"/>
      <c r="J3119"/>
      <c r="K3119"/>
      <c r="L3119"/>
      <c r="M3119"/>
      <c r="N3119"/>
    </row>
    <row r="3120" spans="1:14">
      <c r="A3120"/>
      <c r="B3120"/>
      <c r="C3120"/>
      <c r="D3120"/>
      <c r="E3120"/>
      <c r="F3120"/>
      <c r="G3120"/>
      <c r="H3120"/>
      <c r="I3120"/>
      <c r="J3120"/>
      <c r="K3120"/>
      <c r="L3120"/>
      <c r="M3120"/>
      <c r="N3120"/>
    </row>
    <row r="3121" spans="1:14">
      <c r="A3121"/>
      <c r="B3121"/>
      <c r="C3121"/>
      <c r="D3121"/>
      <c r="E3121"/>
      <c r="F3121"/>
      <c r="G3121"/>
      <c r="H3121"/>
      <c r="I3121"/>
      <c r="J3121"/>
      <c r="K3121"/>
      <c r="L3121"/>
      <c r="M3121"/>
      <c r="N3121"/>
    </row>
    <row r="3122" spans="1:14">
      <c r="A3122"/>
      <c r="B3122"/>
      <c r="C3122"/>
      <c r="D3122"/>
      <c r="E3122"/>
      <c r="F3122"/>
      <c r="G3122"/>
      <c r="H3122"/>
      <c r="I3122"/>
      <c r="J3122"/>
      <c r="K3122"/>
      <c r="L3122"/>
      <c r="M3122"/>
      <c r="N3122"/>
    </row>
    <row r="3123" spans="1:14">
      <c r="A3123"/>
      <c r="B3123"/>
      <c r="C3123"/>
      <c r="D3123"/>
      <c r="E3123"/>
      <c r="F3123"/>
      <c r="G3123"/>
      <c r="H3123"/>
      <c r="I3123"/>
      <c r="J3123"/>
      <c r="K3123"/>
      <c r="L3123"/>
      <c r="M3123"/>
      <c r="N3123"/>
    </row>
    <row r="3124" spans="1:14">
      <c r="A3124"/>
      <c r="B3124"/>
      <c r="C3124"/>
      <c r="D3124"/>
      <c r="E3124"/>
      <c r="F3124"/>
      <c r="G3124"/>
      <c r="H3124"/>
      <c r="I3124"/>
      <c r="J3124"/>
      <c r="K3124"/>
      <c r="L3124"/>
      <c r="M3124"/>
      <c r="N3124"/>
    </row>
    <row r="3125" spans="1:14">
      <c r="A3125"/>
      <c r="B3125"/>
      <c r="C3125"/>
      <c r="D3125"/>
      <c r="E3125"/>
      <c r="F3125"/>
      <c r="G3125"/>
      <c r="H3125"/>
      <c r="I3125"/>
      <c r="J3125"/>
      <c r="K3125"/>
      <c r="L3125"/>
      <c r="M3125"/>
      <c r="N3125"/>
    </row>
    <row r="3126" spans="1:14">
      <c r="A3126"/>
      <c r="B3126"/>
      <c r="C3126"/>
      <c r="D3126"/>
      <c r="E3126"/>
      <c r="F3126"/>
      <c r="G3126"/>
      <c r="H3126"/>
      <c r="I3126"/>
      <c r="J3126"/>
      <c r="K3126"/>
      <c r="L3126"/>
      <c r="M3126"/>
      <c r="N3126"/>
    </row>
    <row r="3127" spans="1:14">
      <c r="A3127"/>
      <c r="B3127"/>
      <c r="C3127"/>
      <c r="D3127"/>
      <c r="E3127"/>
      <c r="F3127"/>
      <c r="G3127"/>
      <c r="H3127"/>
      <c r="I3127"/>
      <c r="J3127"/>
      <c r="K3127"/>
      <c r="L3127"/>
      <c r="M3127"/>
      <c r="N3127"/>
    </row>
    <row r="3128" spans="1:14">
      <c r="A3128"/>
      <c r="B3128"/>
      <c r="C3128"/>
      <c r="D3128"/>
      <c r="E3128"/>
      <c r="F3128"/>
      <c r="G3128"/>
      <c r="H3128"/>
      <c r="I3128"/>
      <c r="J3128"/>
      <c r="K3128"/>
      <c r="L3128"/>
      <c r="M3128"/>
      <c r="N3128"/>
    </row>
    <row r="3129" spans="1:14">
      <c r="A3129"/>
      <c r="B3129"/>
      <c r="C3129"/>
      <c r="D3129"/>
      <c r="E3129"/>
      <c r="F3129"/>
      <c r="G3129"/>
      <c r="H3129"/>
      <c r="I3129"/>
      <c r="J3129"/>
      <c r="K3129"/>
      <c r="L3129"/>
      <c r="M3129"/>
      <c r="N3129"/>
    </row>
    <row r="3130" spans="1:14">
      <c r="A3130"/>
      <c r="B3130"/>
      <c r="C3130"/>
      <c r="D3130"/>
      <c r="E3130"/>
      <c r="F3130"/>
      <c r="G3130"/>
      <c r="H3130"/>
      <c r="I3130"/>
      <c r="J3130"/>
      <c r="K3130"/>
      <c r="L3130"/>
      <c r="M3130"/>
      <c r="N3130"/>
    </row>
    <row r="3131" spans="1:14">
      <c r="A3131"/>
      <c r="B3131"/>
      <c r="C3131"/>
      <c r="D3131"/>
      <c r="E3131"/>
      <c r="F3131"/>
      <c r="G3131"/>
      <c r="H3131"/>
      <c r="I3131"/>
      <c r="J3131"/>
      <c r="K3131"/>
      <c r="L3131"/>
      <c r="M3131"/>
      <c r="N3131"/>
    </row>
    <row r="3132" spans="1:14">
      <c r="A3132"/>
      <c r="B3132"/>
      <c r="C3132"/>
      <c r="D3132"/>
      <c r="E3132"/>
      <c r="F3132"/>
      <c r="G3132"/>
      <c r="H3132"/>
      <c r="I3132"/>
      <c r="J3132"/>
      <c r="K3132"/>
      <c r="L3132"/>
      <c r="M3132"/>
      <c r="N3132"/>
    </row>
    <row r="3133" spans="1:14">
      <c r="A3133"/>
      <c r="B3133"/>
      <c r="C3133"/>
      <c r="D3133"/>
      <c r="E3133"/>
      <c r="F3133"/>
      <c r="G3133"/>
      <c r="H3133"/>
      <c r="I3133"/>
      <c r="J3133"/>
      <c r="K3133"/>
      <c r="L3133"/>
      <c r="M3133"/>
      <c r="N3133"/>
    </row>
    <row r="3134" spans="1:14">
      <c r="A3134"/>
      <c r="B3134"/>
      <c r="C3134"/>
      <c r="D3134"/>
      <c r="E3134"/>
      <c r="F3134"/>
      <c r="G3134"/>
      <c r="H3134"/>
      <c r="I3134"/>
      <c r="J3134"/>
      <c r="K3134"/>
      <c r="L3134"/>
      <c r="M3134"/>
      <c r="N3134"/>
    </row>
    <row r="3135" spans="1:14">
      <c r="A3135"/>
      <c r="B3135"/>
      <c r="C3135"/>
      <c r="D3135"/>
      <c r="E3135"/>
      <c r="F3135"/>
      <c r="G3135"/>
      <c r="H3135"/>
      <c r="I3135"/>
      <c r="J3135"/>
      <c r="K3135"/>
      <c r="L3135"/>
      <c r="M3135"/>
      <c r="N3135"/>
    </row>
    <row r="3136" spans="1:14">
      <c r="A3136"/>
      <c r="B3136"/>
      <c r="C3136"/>
      <c r="D3136"/>
      <c r="E3136"/>
      <c r="F3136"/>
      <c r="G3136"/>
      <c r="H3136"/>
      <c r="I3136"/>
      <c r="J3136"/>
      <c r="K3136"/>
      <c r="L3136"/>
      <c r="M3136"/>
      <c r="N3136"/>
    </row>
    <row r="3137" spans="1:14">
      <c r="A3137"/>
      <c r="B3137"/>
      <c r="C3137"/>
      <c r="D3137"/>
      <c r="E3137"/>
      <c r="F3137"/>
      <c r="G3137"/>
      <c r="H3137"/>
      <c r="I3137"/>
      <c r="J3137"/>
      <c r="K3137"/>
      <c r="L3137"/>
      <c r="M3137"/>
      <c r="N3137"/>
    </row>
    <row r="3138" spans="1:14">
      <c r="A3138"/>
      <c r="B3138"/>
      <c r="C3138"/>
      <c r="D3138"/>
      <c r="E3138"/>
      <c r="F3138"/>
      <c r="G3138"/>
      <c r="H3138"/>
      <c r="I3138"/>
      <c r="J3138"/>
      <c r="K3138"/>
      <c r="L3138"/>
      <c r="M3138"/>
      <c r="N3138"/>
    </row>
    <row r="3139" spans="1:14">
      <c r="A3139"/>
      <c r="B3139"/>
      <c r="C3139"/>
      <c r="D3139"/>
      <c r="E3139"/>
      <c r="F3139"/>
      <c r="G3139"/>
      <c r="H3139"/>
      <c r="I3139"/>
      <c r="J3139"/>
      <c r="K3139"/>
      <c r="L3139"/>
      <c r="M3139"/>
      <c r="N3139"/>
    </row>
    <row r="3140" spans="1:14">
      <c r="A3140"/>
      <c r="B3140"/>
      <c r="C3140"/>
      <c r="D3140"/>
      <c r="E3140"/>
      <c r="F3140"/>
      <c r="G3140"/>
      <c r="H3140"/>
      <c r="I3140"/>
      <c r="J3140"/>
      <c r="K3140"/>
      <c r="L3140"/>
      <c r="M3140"/>
      <c r="N3140"/>
    </row>
    <row r="3141" spans="1:14">
      <c r="A3141"/>
      <c r="B3141"/>
      <c r="C3141"/>
      <c r="D3141"/>
      <c r="E3141"/>
      <c r="F3141"/>
      <c r="G3141"/>
      <c r="H3141"/>
      <c r="I3141"/>
      <c r="J3141"/>
      <c r="K3141"/>
      <c r="L3141"/>
      <c r="M3141"/>
      <c r="N3141"/>
    </row>
    <row r="3142" spans="1:14">
      <c r="A3142"/>
      <c r="B3142"/>
      <c r="C3142"/>
      <c r="D3142"/>
      <c r="E3142"/>
      <c r="F3142"/>
      <c r="G3142"/>
      <c r="H3142"/>
      <c r="I3142"/>
      <c r="J3142"/>
      <c r="K3142"/>
      <c r="L3142"/>
      <c r="M3142"/>
      <c r="N3142"/>
    </row>
    <row r="3143" spans="1:14">
      <c r="A3143"/>
      <c r="B3143"/>
      <c r="C3143"/>
      <c r="D3143"/>
      <c r="E3143"/>
      <c r="F3143"/>
      <c r="G3143"/>
      <c r="H3143"/>
      <c r="I3143"/>
      <c r="J3143"/>
      <c r="K3143"/>
      <c r="L3143"/>
      <c r="M3143"/>
      <c r="N3143"/>
    </row>
    <row r="3144" spans="1:14">
      <c r="A3144"/>
      <c r="B3144"/>
      <c r="C3144"/>
      <c r="D3144"/>
      <c r="E3144"/>
      <c r="F3144"/>
      <c r="G3144"/>
      <c r="H3144"/>
      <c r="I3144"/>
      <c r="J3144"/>
      <c r="K3144"/>
      <c r="L3144"/>
      <c r="M3144"/>
      <c r="N3144"/>
    </row>
    <row r="3145" spans="1:14">
      <c r="A3145"/>
      <c r="B3145"/>
      <c r="C3145"/>
      <c r="D3145"/>
      <c r="E3145"/>
      <c r="F3145"/>
      <c r="G3145"/>
      <c r="H3145"/>
      <c r="I3145"/>
      <c r="J3145"/>
      <c r="K3145"/>
      <c r="L3145"/>
      <c r="M3145"/>
      <c r="N3145"/>
    </row>
    <row r="3146" spans="1:14">
      <c r="A3146"/>
      <c r="B3146"/>
      <c r="C3146"/>
      <c r="D3146"/>
      <c r="E3146"/>
      <c r="F3146"/>
      <c r="G3146"/>
      <c r="H3146"/>
      <c r="I3146"/>
      <c r="J3146"/>
      <c r="K3146"/>
      <c r="L3146"/>
      <c r="M3146"/>
      <c r="N3146"/>
    </row>
    <row r="3147" spans="1:14">
      <c r="A3147"/>
      <c r="B3147"/>
      <c r="C3147"/>
      <c r="D3147"/>
      <c r="E3147"/>
      <c r="F3147"/>
      <c r="G3147"/>
      <c r="H3147"/>
      <c r="I3147"/>
      <c r="J3147"/>
      <c r="K3147"/>
      <c r="L3147"/>
      <c r="M3147"/>
      <c r="N3147"/>
    </row>
    <row r="3148" spans="1:14">
      <c r="A3148"/>
      <c r="B3148"/>
      <c r="C3148"/>
      <c r="D3148"/>
      <c r="E3148"/>
      <c r="F3148"/>
      <c r="G3148"/>
      <c r="H3148"/>
      <c r="I3148"/>
      <c r="J3148"/>
      <c r="K3148"/>
      <c r="L3148"/>
      <c r="M3148"/>
      <c r="N3148"/>
    </row>
    <row r="3149" spans="1:14">
      <c r="A3149"/>
      <c r="B3149"/>
      <c r="C3149"/>
      <c r="D3149"/>
      <c r="E3149"/>
      <c r="F3149"/>
      <c r="G3149"/>
      <c r="H3149"/>
      <c r="I3149"/>
      <c r="J3149"/>
      <c r="K3149"/>
      <c r="L3149"/>
      <c r="M3149"/>
      <c r="N3149"/>
    </row>
    <row r="3150" spans="1:14">
      <c r="A3150"/>
      <c r="B3150"/>
      <c r="C3150"/>
      <c r="D3150"/>
      <c r="E3150"/>
      <c r="F3150"/>
      <c r="G3150"/>
      <c r="H3150"/>
      <c r="I3150"/>
      <c r="J3150"/>
      <c r="K3150"/>
      <c r="L3150"/>
      <c r="M3150"/>
      <c r="N3150"/>
    </row>
    <row r="3151" spans="1:14">
      <c r="A3151"/>
      <c r="B3151"/>
      <c r="C3151"/>
      <c r="D3151"/>
      <c r="E3151"/>
      <c r="F3151"/>
      <c r="G3151"/>
      <c r="H3151"/>
      <c r="I3151"/>
      <c r="J3151"/>
      <c r="K3151"/>
      <c r="L3151"/>
      <c r="M3151"/>
      <c r="N3151"/>
    </row>
    <row r="3152" spans="1:14">
      <c r="A3152"/>
      <c r="B3152"/>
      <c r="C3152"/>
      <c r="D3152"/>
      <c r="E3152"/>
      <c r="F3152"/>
      <c r="G3152"/>
      <c r="H3152"/>
      <c r="I3152"/>
      <c r="J3152"/>
      <c r="K3152"/>
      <c r="L3152"/>
      <c r="M3152"/>
      <c r="N3152"/>
    </row>
    <row r="3153" spans="1:14">
      <c r="A3153"/>
      <c r="B3153"/>
      <c r="C3153"/>
      <c r="D3153"/>
      <c r="E3153"/>
      <c r="F3153"/>
      <c r="G3153"/>
      <c r="H3153"/>
      <c r="I3153"/>
      <c r="J3153"/>
      <c r="K3153"/>
      <c r="L3153"/>
      <c r="M3153"/>
      <c r="N3153"/>
    </row>
    <row r="3154" spans="1:14">
      <c r="A3154"/>
      <c r="B3154"/>
      <c r="C3154"/>
      <c r="D3154"/>
      <c r="E3154"/>
      <c r="F3154"/>
      <c r="G3154"/>
      <c r="H3154"/>
      <c r="I3154"/>
      <c r="J3154"/>
      <c r="K3154"/>
      <c r="L3154"/>
      <c r="M3154"/>
      <c r="N3154"/>
    </row>
    <row r="3155" spans="1:14">
      <c r="A3155"/>
      <c r="B3155"/>
      <c r="C3155"/>
      <c r="D3155"/>
      <c r="E3155"/>
      <c r="F3155"/>
      <c r="G3155"/>
      <c r="H3155"/>
      <c r="I3155"/>
      <c r="J3155"/>
      <c r="K3155"/>
      <c r="L3155"/>
      <c r="M3155"/>
      <c r="N3155"/>
    </row>
    <row r="3156" spans="1:14">
      <c r="A3156"/>
      <c r="B3156"/>
      <c r="C3156"/>
      <c r="D3156"/>
      <c r="E3156"/>
      <c r="F3156"/>
      <c r="G3156"/>
      <c r="H3156"/>
      <c r="I3156"/>
      <c r="J3156"/>
      <c r="K3156"/>
      <c r="L3156"/>
      <c r="M3156"/>
      <c r="N3156"/>
    </row>
    <row r="3157" spans="1:14">
      <c r="A3157"/>
      <c r="B3157"/>
      <c r="C3157"/>
      <c r="D3157"/>
      <c r="E3157"/>
      <c r="F3157"/>
      <c r="G3157"/>
      <c r="H3157"/>
      <c r="I3157"/>
      <c r="J3157"/>
      <c r="K3157"/>
      <c r="L3157"/>
      <c r="M3157"/>
      <c r="N3157"/>
    </row>
    <row r="3158" spans="1:14">
      <c r="A3158"/>
      <c r="B3158"/>
      <c r="C3158"/>
      <c r="D3158"/>
      <c r="E3158"/>
      <c r="F3158"/>
      <c r="G3158"/>
      <c r="H3158"/>
      <c r="I3158"/>
      <c r="J3158"/>
      <c r="K3158"/>
      <c r="L3158"/>
      <c r="M3158"/>
      <c r="N3158"/>
    </row>
    <row r="3159" spans="1:14">
      <c r="A3159"/>
      <c r="B3159"/>
      <c r="C3159"/>
      <c r="D3159"/>
      <c r="E3159"/>
      <c r="F3159"/>
      <c r="G3159"/>
      <c r="H3159"/>
      <c r="I3159"/>
      <c r="J3159"/>
      <c r="K3159"/>
      <c r="L3159"/>
      <c r="M3159"/>
      <c r="N3159"/>
    </row>
    <row r="3160" spans="1:14">
      <c r="A3160"/>
      <c r="B3160"/>
      <c r="C3160"/>
      <c r="D3160"/>
      <c r="E3160"/>
      <c r="F3160"/>
      <c r="G3160"/>
      <c r="H3160"/>
      <c r="I3160"/>
      <c r="J3160"/>
      <c r="K3160"/>
      <c r="L3160"/>
      <c r="M3160"/>
      <c r="N3160"/>
    </row>
    <row r="3161" spans="1:14">
      <c r="A3161"/>
      <c r="B3161"/>
      <c r="C3161"/>
      <c r="D3161"/>
      <c r="E3161"/>
      <c r="F3161"/>
      <c r="G3161"/>
      <c r="H3161"/>
      <c r="I3161"/>
      <c r="J3161"/>
      <c r="K3161"/>
      <c r="L3161"/>
      <c r="M3161"/>
      <c r="N3161"/>
    </row>
    <row r="3162" spans="1:14">
      <c r="A3162"/>
      <c r="B3162"/>
      <c r="C3162"/>
      <c r="D3162"/>
      <c r="E3162"/>
      <c r="F3162"/>
      <c r="G3162"/>
      <c r="H3162"/>
      <c r="I3162"/>
      <c r="J3162"/>
      <c r="K3162"/>
      <c r="L3162"/>
      <c r="M3162"/>
      <c r="N3162"/>
    </row>
    <row r="3163" spans="1:14">
      <c r="A3163"/>
      <c r="B3163"/>
      <c r="C3163"/>
      <c r="D3163"/>
      <c r="E3163"/>
      <c r="F3163"/>
      <c r="G3163"/>
      <c r="H3163"/>
      <c r="I3163"/>
      <c r="J3163"/>
      <c r="K3163"/>
      <c r="L3163"/>
      <c r="M3163"/>
      <c r="N3163"/>
    </row>
    <row r="3164" spans="1:14">
      <c r="A3164"/>
      <c r="B3164"/>
      <c r="C3164"/>
      <c r="D3164"/>
      <c r="E3164"/>
      <c r="F3164"/>
      <c r="G3164"/>
      <c r="H3164"/>
      <c r="I3164"/>
      <c r="J3164"/>
      <c r="K3164"/>
      <c r="L3164"/>
      <c r="M3164"/>
      <c r="N3164"/>
    </row>
    <row r="3165" spans="1:14">
      <c r="A3165"/>
      <c r="B3165"/>
      <c r="C3165"/>
      <c r="D3165"/>
      <c r="E3165"/>
      <c r="F3165"/>
      <c r="G3165"/>
      <c r="H3165"/>
      <c r="I3165"/>
      <c r="J3165"/>
      <c r="K3165"/>
      <c r="L3165"/>
      <c r="M3165"/>
      <c r="N3165"/>
    </row>
    <row r="3166" spans="1:14">
      <c r="A3166"/>
      <c r="B3166"/>
      <c r="C3166"/>
      <c r="D3166"/>
      <c r="E3166"/>
      <c r="F3166"/>
      <c r="G3166"/>
      <c r="H3166"/>
      <c r="I3166"/>
      <c r="J3166"/>
      <c r="K3166"/>
      <c r="L3166"/>
      <c r="M3166"/>
      <c r="N3166"/>
    </row>
    <row r="3167" spans="1:14">
      <c r="A3167"/>
      <c r="B3167"/>
      <c r="C3167"/>
      <c r="D3167"/>
      <c r="E3167"/>
      <c r="F3167"/>
      <c r="G3167"/>
      <c r="H3167"/>
      <c r="I3167"/>
      <c r="J3167"/>
      <c r="K3167"/>
      <c r="L3167"/>
      <c r="M3167"/>
      <c r="N3167"/>
    </row>
    <row r="3168" spans="1:14">
      <c r="A3168"/>
      <c r="B3168"/>
      <c r="C3168"/>
      <c r="D3168"/>
      <c r="E3168"/>
      <c r="F3168"/>
      <c r="G3168"/>
      <c r="H3168"/>
      <c r="I3168"/>
      <c r="J3168"/>
      <c r="K3168"/>
      <c r="L3168"/>
      <c r="M3168"/>
      <c r="N3168"/>
    </row>
    <row r="3169" spans="1:14">
      <c r="A3169"/>
      <c r="B3169"/>
      <c r="C3169"/>
      <c r="D3169"/>
      <c r="E3169"/>
      <c r="F3169"/>
      <c r="G3169"/>
      <c r="H3169"/>
      <c r="I3169"/>
      <c r="J3169"/>
      <c r="K3169"/>
      <c r="L3169"/>
      <c r="M3169"/>
      <c r="N3169"/>
    </row>
    <row r="3170" spans="1:14">
      <c r="A3170"/>
      <c r="B3170"/>
      <c r="C3170"/>
      <c r="D3170"/>
      <c r="E3170"/>
      <c r="F3170"/>
      <c r="G3170"/>
      <c r="H3170"/>
      <c r="I3170"/>
      <c r="J3170"/>
      <c r="K3170"/>
      <c r="L3170"/>
      <c r="M3170"/>
      <c r="N3170"/>
    </row>
    <row r="3171" spans="1:14">
      <c r="A3171"/>
      <c r="B3171"/>
      <c r="C3171"/>
      <c r="D3171"/>
      <c r="E3171"/>
      <c r="F3171"/>
      <c r="G3171"/>
      <c r="H3171"/>
      <c r="I3171"/>
      <c r="J3171"/>
      <c r="K3171"/>
      <c r="L3171"/>
      <c r="M3171"/>
      <c r="N3171"/>
    </row>
    <row r="3172" spans="1:14">
      <c r="A3172"/>
      <c r="B3172"/>
      <c r="C3172"/>
      <c r="D3172"/>
      <c r="E3172"/>
      <c r="F3172"/>
      <c r="G3172"/>
      <c r="H3172"/>
      <c r="I3172"/>
      <c r="J3172"/>
      <c r="K3172"/>
      <c r="L3172"/>
      <c r="M3172"/>
      <c r="N3172"/>
    </row>
    <row r="3173" spans="1:14">
      <c r="A3173"/>
      <c r="B3173"/>
      <c r="C3173"/>
      <c r="D3173"/>
      <c r="E3173"/>
      <c r="F3173"/>
      <c r="G3173"/>
      <c r="H3173"/>
      <c r="I3173"/>
      <c r="J3173"/>
      <c r="K3173"/>
      <c r="L3173"/>
      <c r="M3173"/>
      <c r="N3173"/>
    </row>
    <row r="3174" spans="1:14">
      <c r="A3174"/>
      <c r="B3174"/>
      <c r="C3174"/>
      <c r="D3174"/>
      <c r="E3174"/>
      <c r="F3174"/>
      <c r="G3174"/>
      <c r="H3174"/>
      <c r="I3174"/>
      <c r="J3174"/>
      <c r="K3174"/>
      <c r="L3174"/>
      <c r="M3174"/>
      <c r="N3174"/>
    </row>
    <row r="3175" spans="1:14">
      <c r="A3175"/>
      <c r="B3175"/>
      <c r="C3175"/>
      <c r="D3175"/>
      <c r="E3175"/>
      <c r="F3175"/>
      <c r="G3175"/>
      <c r="H3175"/>
      <c r="I3175"/>
      <c r="J3175"/>
      <c r="K3175"/>
      <c r="L3175"/>
      <c r="M3175"/>
      <c r="N3175"/>
    </row>
    <row r="3176" spans="1:14">
      <c r="A3176"/>
      <c r="B3176"/>
      <c r="C3176"/>
      <c r="D3176"/>
      <c r="E3176"/>
      <c r="F3176"/>
      <c r="G3176"/>
      <c r="H3176"/>
      <c r="I3176"/>
      <c r="J3176"/>
      <c r="K3176"/>
      <c r="L3176"/>
      <c r="M3176"/>
      <c r="N3176"/>
    </row>
    <row r="3177" spans="1:14">
      <c r="A3177"/>
      <c r="B3177"/>
      <c r="C3177"/>
      <c r="D3177"/>
      <c r="E3177"/>
      <c r="F3177"/>
      <c r="G3177"/>
      <c r="H3177"/>
      <c r="I3177"/>
      <c r="J3177"/>
      <c r="K3177"/>
      <c r="L3177"/>
      <c r="M3177"/>
      <c r="N3177"/>
    </row>
    <row r="3178" spans="1:14">
      <c r="A3178"/>
      <c r="B3178"/>
      <c r="C3178"/>
      <c r="D3178"/>
      <c r="E3178"/>
      <c r="F3178"/>
      <c r="G3178"/>
      <c r="H3178"/>
      <c r="I3178"/>
      <c r="J3178"/>
      <c r="K3178"/>
      <c r="L3178"/>
      <c r="M3178"/>
      <c r="N3178"/>
    </row>
    <row r="3179" spans="1:14">
      <c r="A3179"/>
      <c r="B3179"/>
      <c r="C3179"/>
      <c r="D3179"/>
      <c r="E3179"/>
      <c r="F3179"/>
      <c r="G3179"/>
      <c r="H3179"/>
      <c r="I3179"/>
      <c r="J3179"/>
      <c r="K3179"/>
      <c r="L3179"/>
      <c r="M3179"/>
      <c r="N3179"/>
    </row>
    <row r="3180" spans="1:14">
      <c r="A3180"/>
      <c r="B3180"/>
      <c r="C3180"/>
      <c r="D3180"/>
      <c r="E3180"/>
      <c r="F3180"/>
      <c r="G3180"/>
      <c r="H3180"/>
      <c r="I3180"/>
      <c r="J3180"/>
      <c r="K3180"/>
      <c r="L3180"/>
      <c r="M3180"/>
      <c r="N3180"/>
    </row>
    <row r="3181" spans="1:14">
      <c r="A3181"/>
      <c r="B3181"/>
      <c r="C3181"/>
      <c r="D3181"/>
      <c r="E3181"/>
      <c r="F3181"/>
      <c r="G3181"/>
      <c r="H3181"/>
      <c r="I3181"/>
      <c r="J3181"/>
      <c r="K3181"/>
      <c r="L3181"/>
      <c r="M3181"/>
      <c r="N3181"/>
    </row>
    <row r="3182" spans="1:14">
      <c r="A3182"/>
      <c r="B3182"/>
      <c r="C3182"/>
      <c r="D3182"/>
      <c r="E3182"/>
      <c r="F3182"/>
      <c r="G3182"/>
      <c r="H3182"/>
      <c r="I3182"/>
      <c r="J3182"/>
      <c r="K3182"/>
      <c r="L3182"/>
      <c r="M3182"/>
      <c r="N3182"/>
    </row>
    <row r="3183" spans="1:14">
      <c r="A3183"/>
      <c r="B3183"/>
      <c r="C3183"/>
      <c r="D3183"/>
      <c r="E3183"/>
      <c r="F3183"/>
      <c r="G3183"/>
      <c r="H3183"/>
      <c r="I3183"/>
      <c r="J3183"/>
      <c r="K3183"/>
      <c r="L3183"/>
      <c r="M3183"/>
      <c r="N3183"/>
    </row>
    <row r="3184" spans="1:14">
      <c r="A3184"/>
      <c r="B3184"/>
      <c r="C3184"/>
      <c r="D3184"/>
      <c r="E3184"/>
      <c r="F3184"/>
      <c r="G3184"/>
      <c r="H3184"/>
      <c r="I3184"/>
      <c r="J3184"/>
      <c r="K3184"/>
      <c r="L3184"/>
      <c r="M3184"/>
      <c r="N3184"/>
    </row>
    <row r="3185" spans="1:14">
      <c r="A3185"/>
      <c r="B3185"/>
      <c r="C3185"/>
      <c r="D3185"/>
      <c r="E3185"/>
      <c r="F3185"/>
      <c r="G3185"/>
      <c r="H3185"/>
      <c r="I3185"/>
      <c r="J3185"/>
      <c r="K3185"/>
      <c r="L3185"/>
      <c r="M3185"/>
      <c r="N3185"/>
    </row>
    <row r="3186" spans="1:14">
      <c r="A3186"/>
      <c r="B3186"/>
      <c r="C3186"/>
      <c r="D3186"/>
      <c r="E3186"/>
      <c r="F3186"/>
      <c r="G3186"/>
      <c r="H3186"/>
      <c r="I3186"/>
      <c r="J3186"/>
      <c r="K3186"/>
      <c r="L3186"/>
      <c r="M3186"/>
      <c r="N3186"/>
    </row>
    <row r="3187" spans="1:14">
      <c r="A3187"/>
      <c r="B3187"/>
      <c r="C3187"/>
      <c r="D3187"/>
      <c r="E3187"/>
      <c r="F3187"/>
      <c r="G3187"/>
      <c r="H3187"/>
      <c r="I3187"/>
      <c r="J3187"/>
      <c r="K3187"/>
      <c r="L3187"/>
      <c r="M3187"/>
      <c r="N3187"/>
    </row>
    <row r="3188" spans="1:14">
      <c r="A3188"/>
      <c r="B3188"/>
      <c r="C3188"/>
      <c r="D3188"/>
      <c r="E3188"/>
      <c r="F3188"/>
      <c r="G3188"/>
      <c r="H3188"/>
      <c r="I3188"/>
      <c r="J3188"/>
      <c r="K3188"/>
      <c r="L3188"/>
      <c r="M3188"/>
      <c r="N3188"/>
    </row>
    <row r="3189" spans="1:14">
      <c r="A3189"/>
      <c r="B3189"/>
      <c r="C3189"/>
      <c r="D3189"/>
      <c r="E3189"/>
      <c r="F3189"/>
      <c r="G3189"/>
      <c r="H3189"/>
      <c r="I3189"/>
      <c r="J3189"/>
      <c r="K3189"/>
      <c r="L3189"/>
      <c r="M3189"/>
      <c r="N3189"/>
    </row>
    <row r="3190" spans="1:14">
      <c r="A3190"/>
      <c r="B3190"/>
      <c r="C3190"/>
      <c r="D3190"/>
      <c r="E3190"/>
      <c r="F3190"/>
      <c r="G3190"/>
      <c r="H3190"/>
      <c r="I3190"/>
      <c r="J3190"/>
      <c r="K3190"/>
      <c r="L3190"/>
      <c r="M3190"/>
      <c r="N3190"/>
    </row>
    <row r="3191" spans="1:14">
      <c r="A3191"/>
      <c r="B3191"/>
      <c r="C3191"/>
      <c r="D3191"/>
      <c r="E3191"/>
      <c r="F3191"/>
      <c r="G3191"/>
      <c r="H3191"/>
      <c r="I3191"/>
      <c r="J3191"/>
      <c r="K3191"/>
      <c r="L3191"/>
      <c r="M3191"/>
      <c r="N3191"/>
    </row>
    <row r="3192" spans="1:14">
      <c r="A3192"/>
      <c r="B3192"/>
      <c r="C3192"/>
      <c r="D3192"/>
      <c r="E3192"/>
      <c r="F3192"/>
      <c r="G3192"/>
      <c r="H3192"/>
      <c r="I3192"/>
      <c r="J3192"/>
      <c r="K3192"/>
      <c r="L3192"/>
      <c r="M3192"/>
      <c r="N3192"/>
    </row>
    <row r="3193" spans="1:14">
      <c r="A3193"/>
      <c r="B3193"/>
      <c r="C3193"/>
      <c r="D3193"/>
      <c r="E3193"/>
      <c r="F3193"/>
      <c r="G3193"/>
      <c r="H3193"/>
      <c r="I3193"/>
      <c r="J3193"/>
      <c r="K3193"/>
      <c r="L3193"/>
      <c r="M3193"/>
      <c r="N3193"/>
    </row>
    <row r="3194" spans="1:14">
      <c r="A3194"/>
      <c r="B3194"/>
      <c r="C3194"/>
      <c r="D3194"/>
      <c r="E3194"/>
      <c r="F3194"/>
      <c r="G3194"/>
      <c r="H3194"/>
      <c r="I3194"/>
      <c r="J3194"/>
      <c r="K3194"/>
      <c r="L3194"/>
      <c r="M3194"/>
      <c r="N3194"/>
    </row>
    <row r="3195" spans="1:14">
      <c r="A3195"/>
      <c r="B3195"/>
      <c r="C3195"/>
      <c r="D3195"/>
      <c r="E3195"/>
      <c r="F3195"/>
      <c r="G3195"/>
      <c r="H3195"/>
      <c r="I3195"/>
      <c r="J3195"/>
      <c r="K3195"/>
      <c r="L3195"/>
      <c r="M3195"/>
      <c r="N3195"/>
    </row>
    <row r="3196" spans="1:14">
      <c r="A3196"/>
      <c r="B3196"/>
      <c r="C3196"/>
      <c r="D3196"/>
      <c r="E3196"/>
      <c r="F3196"/>
      <c r="G3196"/>
      <c r="H3196"/>
      <c r="I3196"/>
      <c r="J3196"/>
      <c r="K3196"/>
      <c r="L3196"/>
      <c r="M3196"/>
      <c r="N3196"/>
    </row>
    <row r="3197" spans="1:14">
      <c r="A3197"/>
      <c r="B3197"/>
      <c r="C3197"/>
      <c r="D3197"/>
      <c r="E3197"/>
      <c r="F3197"/>
      <c r="G3197"/>
      <c r="H3197"/>
      <c r="I3197"/>
      <c r="J3197"/>
      <c r="K3197"/>
      <c r="L3197"/>
      <c r="M3197"/>
      <c r="N3197"/>
    </row>
    <row r="3198" spans="1:14">
      <c r="A3198"/>
      <c r="B3198"/>
      <c r="C3198"/>
      <c r="D3198"/>
      <c r="E3198"/>
      <c r="F3198"/>
      <c r="G3198"/>
      <c r="H3198"/>
      <c r="I3198"/>
      <c r="J3198"/>
      <c r="K3198"/>
      <c r="L3198"/>
      <c r="M3198"/>
      <c r="N3198"/>
    </row>
    <row r="3199" spans="1:14">
      <c r="A3199"/>
      <c r="B3199"/>
      <c r="C3199"/>
      <c r="D3199"/>
      <c r="E3199"/>
      <c r="F3199"/>
      <c r="G3199"/>
      <c r="H3199"/>
      <c r="I3199"/>
      <c r="J3199"/>
      <c r="K3199"/>
      <c r="L3199"/>
      <c r="M3199"/>
      <c r="N3199"/>
    </row>
    <row r="3200" spans="1:14">
      <c r="A3200"/>
      <c r="B3200"/>
      <c r="C3200"/>
      <c r="D3200"/>
      <c r="E3200"/>
      <c r="F3200"/>
      <c r="G3200"/>
      <c r="H3200"/>
      <c r="I3200"/>
      <c r="J3200"/>
      <c r="K3200"/>
      <c r="L3200"/>
      <c r="M3200"/>
      <c r="N3200"/>
    </row>
    <row r="3201" spans="1:14">
      <c r="A3201"/>
      <c r="B3201"/>
      <c r="C3201"/>
      <c r="D3201"/>
      <c r="E3201"/>
      <c r="F3201"/>
      <c r="G3201"/>
      <c r="H3201"/>
      <c r="I3201"/>
      <c r="J3201"/>
      <c r="K3201"/>
      <c r="L3201"/>
      <c r="M3201"/>
      <c r="N3201"/>
    </row>
    <row r="3202" spans="1:14">
      <c r="A3202"/>
      <c r="B3202"/>
      <c r="C3202"/>
      <c r="D3202"/>
      <c r="E3202"/>
      <c r="F3202"/>
      <c r="G3202"/>
      <c r="H3202"/>
      <c r="I3202"/>
      <c r="J3202"/>
      <c r="K3202"/>
      <c r="L3202"/>
      <c r="M3202"/>
      <c r="N3202"/>
    </row>
    <row r="3203" spans="1:14">
      <c r="A3203"/>
      <c r="B3203"/>
      <c r="C3203"/>
      <c r="D3203"/>
      <c r="E3203"/>
      <c r="F3203"/>
      <c r="G3203"/>
      <c r="H3203"/>
      <c r="I3203"/>
      <c r="J3203"/>
      <c r="K3203"/>
      <c r="L3203"/>
      <c r="M3203"/>
      <c r="N3203"/>
    </row>
    <row r="3204" spans="1:14">
      <c r="A3204"/>
      <c r="B3204"/>
      <c r="C3204"/>
      <c r="D3204"/>
      <c r="E3204"/>
      <c r="F3204"/>
      <c r="G3204"/>
      <c r="H3204"/>
      <c r="I3204"/>
      <c r="J3204"/>
      <c r="K3204"/>
      <c r="L3204"/>
      <c r="M3204"/>
      <c r="N3204"/>
    </row>
    <row r="3205" spans="1:14">
      <c r="A3205"/>
      <c r="B3205"/>
      <c r="C3205"/>
      <c r="D3205"/>
      <c r="E3205"/>
      <c r="F3205"/>
      <c r="G3205"/>
      <c r="H3205"/>
      <c r="I3205"/>
      <c r="J3205"/>
      <c r="K3205"/>
      <c r="L3205"/>
      <c r="M3205"/>
      <c r="N3205"/>
    </row>
    <row r="3206" spans="1:14">
      <c r="A3206"/>
      <c r="B3206"/>
      <c r="C3206"/>
      <c r="D3206"/>
      <c r="E3206"/>
      <c r="F3206"/>
      <c r="G3206"/>
      <c r="H3206"/>
      <c r="I3206"/>
      <c r="J3206"/>
      <c r="K3206"/>
      <c r="L3206"/>
      <c r="M3206"/>
      <c r="N3206"/>
    </row>
    <row r="3207" spans="1:14">
      <c r="A3207"/>
      <c r="B3207"/>
      <c r="C3207"/>
      <c r="D3207"/>
      <c r="E3207"/>
      <c r="F3207"/>
      <c r="G3207"/>
      <c r="H3207"/>
      <c r="I3207"/>
      <c r="J3207"/>
      <c r="K3207"/>
      <c r="L3207"/>
      <c r="M3207"/>
      <c r="N3207"/>
    </row>
    <row r="3208" spans="1:14">
      <c r="A3208"/>
      <c r="B3208"/>
      <c r="C3208"/>
      <c r="D3208"/>
      <c r="E3208"/>
      <c r="F3208"/>
      <c r="G3208"/>
      <c r="H3208"/>
      <c r="I3208"/>
      <c r="J3208"/>
      <c r="K3208"/>
      <c r="L3208"/>
      <c r="M3208"/>
      <c r="N3208"/>
    </row>
    <row r="3209" spans="1:14">
      <c r="A3209"/>
      <c r="B3209"/>
      <c r="C3209"/>
      <c r="D3209"/>
      <c r="E3209"/>
      <c r="F3209"/>
      <c r="G3209"/>
      <c r="H3209"/>
      <c r="I3209"/>
      <c r="J3209"/>
      <c r="K3209"/>
      <c r="L3209"/>
      <c r="M3209"/>
      <c r="N3209"/>
    </row>
    <row r="3210" spans="1:14">
      <c r="A3210"/>
      <c r="B3210"/>
      <c r="C3210"/>
      <c r="D3210"/>
      <c r="E3210"/>
      <c r="F3210"/>
      <c r="G3210"/>
      <c r="H3210"/>
      <c r="I3210"/>
      <c r="J3210"/>
      <c r="K3210"/>
      <c r="L3210"/>
      <c r="M3210"/>
      <c r="N3210"/>
    </row>
    <row r="3211" spans="1:14">
      <c r="A3211"/>
      <c r="B3211"/>
      <c r="C3211"/>
      <c r="D3211"/>
      <c r="E3211"/>
      <c r="F3211"/>
      <c r="G3211"/>
      <c r="H3211"/>
      <c r="I3211"/>
      <c r="J3211"/>
      <c r="K3211"/>
      <c r="L3211"/>
      <c r="M3211"/>
      <c r="N3211"/>
    </row>
    <row r="3212" spans="1:14">
      <c r="A3212"/>
      <c r="B3212"/>
      <c r="C3212"/>
      <c r="D3212"/>
      <c r="E3212"/>
      <c r="F3212"/>
      <c r="G3212"/>
      <c r="H3212"/>
      <c r="I3212"/>
      <c r="J3212"/>
      <c r="K3212"/>
      <c r="L3212"/>
      <c r="M3212"/>
      <c r="N3212"/>
    </row>
    <row r="3213" spans="1:14">
      <c r="A3213"/>
      <c r="B3213"/>
      <c r="C3213"/>
      <c r="D3213"/>
      <c r="E3213"/>
      <c r="F3213"/>
      <c r="G3213"/>
      <c r="H3213"/>
      <c r="I3213"/>
      <c r="J3213"/>
      <c r="K3213"/>
      <c r="L3213"/>
      <c r="M3213"/>
      <c r="N3213"/>
    </row>
    <row r="3214" spans="1:14">
      <c r="A3214"/>
      <c r="B3214"/>
      <c r="C3214"/>
      <c r="D3214"/>
      <c r="E3214"/>
      <c r="F3214"/>
      <c r="G3214"/>
      <c r="H3214"/>
      <c r="I3214"/>
      <c r="J3214"/>
      <c r="K3214"/>
      <c r="L3214"/>
      <c r="M3214"/>
      <c r="N3214"/>
    </row>
    <row r="3215" spans="1:14">
      <c r="A3215"/>
      <c r="B3215"/>
      <c r="C3215"/>
      <c r="D3215"/>
      <c r="E3215"/>
      <c r="F3215"/>
      <c r="G3215"/>
      <c r="H3215"/>
      <c r="I3215"/>
      <c r="J3215"/>
      <c r="K3215"/>
      <c r="L3215"/>
      <c r="M3215"/>
      <c r="N3215"/>
    </row>
    <row r="3216" spans="1:14">
      <c r="A3216"/>
      <c r="B3216"/>
      <c r="C3216"/>
      <c r="D3216"/>
      <c r="E3216"/>
      <c r="F3216"/>
      <c r="G3216"/>
      <c r="H3216"/>
      <c r="I3216"/>
      <c r="J3216"/>
      <c r="K3216"/>
      <c r="L3216"/>
      <c r="M3216"/>
      <c r="N3216"/>
    </row>
    <row r="3217" spans="1:14">
      <c r="A3217"/>
      <c r="B3217"/>
      <c r="C3217"/>
      <c r="D3217"/>
      <c r="E3217"/>
      <c r="F3217"/>
      <c r="G3217"/>
      <c r="H3217"/>
      <c r="I3217"/>
      <c r="J3217"/>
      <c r="K3217"/>
      <c r="L3217"/>
      <c r="M3217"/>
      <c r="N3217"/>
    </row>
    <row r="3218" spans="1:14">
      <c r="A3218"/>
      <c r="B3218"/>
      <c r="C3218"/>
      <c r="D3218"/>
      <c r="E3218"/>
      <c r="F3218"/>
      <c r="G3218"/>
      <c r="H3218"/>
      <c r="I3218"/>
      <c r="J3218"/>
      <c r="K3218"/>
      <c r="L3218"/>
      <c r="M3218"/>
      <c r="N3218"/>
    </row>
    <row r="3219" spans="1:14">
      <c r="A3219"/>
      <c r="B3219"/>
      <c r="C3219"/>
      <c r="D3219"/>
      <c r="E3219"/>
      <c r="F3219"/>
      <c r="G3219"/>
      <c r="H3219"/>
      <c r="I3219"/>
      <c r="J3219"/>
      <c r="K3219"/>
      <c r="L3219"/>
      <c r="M3219"/>
      <c r="N3219"/>
    </row>
    <row r="3220" spans="1:14">
      <c r="A3220"/>
      <c r="B3220"/>
      <c r="C3220"/>
      <c r="D3220"/>
      <c r="E3220"/>
      <c r="F3220"/>
      <c r="G3220"/>
      <c r="H3220"/>
      <c r="I3220"/>
      <c r="J3220"/>
      <c r="K3220"/>
      <c r="L3220"/>
      <c r="M3220"/>
      <c r="N3220"/>
    </row>
    <row r="3221" spans="1:14">
      <c r="A3221"/>
      <c r="B3221"/>
      <c r="C3221"/>
      <c r="D3221"/>
      <c r="E3221"/>
      <c r="F3221"/>
      <c r="G3221"/>
      <c r="H3221"/>
      <c r="I3221"/>
      <c r="J3221"/>
      <c r="K3221"/>
      <c r="L3221"/>
      <c r="M3221"/>
      <c r="N3221"/>
    </row>
    <row r="3222" spans="1:14">
      <c r="A3222"/>
      <c r="B3222"/>
      <c r="C3222"/>
      <c r="D3222"/>
      <c r="E3222"/>
      <c r="F3222"/>
      <c r="G3222"/>
      <c r="H3222"/>
      <c r="I3222"/>
      <c r="J3222"/>
      <c r="K3222"/>
      <c r="L3222"/>
      <c r="M3222"/>
      <c r="N3222"/>
    </row>
    <row r="3223" spans="1:14">
      <c r="A3223"/>
      <c r="B3223"/>
      <c r="C3223"/>
      <c r="D3223"/>
      <c r="E3223"/>
      <c r="F3223"/>
      <c r="G3223"/>
      <c r="H3223"/>
      <c r="I3223"/>
      <c r="J3223"/>
      <c r="K3223"/>
      <c r="L3223"/>
      <c r="M3223"/>
      <c r="N3223"/>
    </row>
    <row r="3224" spans="1:14">
      <c r="A3224"/>
      <c r="B3224"/>
      <c r="C3224"/>
      <c r="D3224"/>
      <c r="E3224"/>
      <c r="F3224"/>
      <c r="G3224"/>
      <c r="H3224"/>
      <c r="I3224"/>
      <c r="J3224"/>
      <c r="K3224"/>
      <c r="L3224"/>
      <c r="M3224"/>
      <c r="N3224"/>
    </row>
    <row r="3225" spans="1:14">
      <c r="A3225"/>
      <c r="B3225"/>
      <c r="C3225"/>
      <c r="D3225"/>
      <c r="E3225"/>
      <c r="F3225"/>
      <c r="G3225"/>
      <c r="H3225"/>
      <c r="I3225"/>
      <c r="J3225"/>
      <c r="K3225"/>
      <c r="L3225"/>
      <c r="M3225"/>
      <c r="N3225"/>
    </row>
    <row r="3226" spans="1:14">
      <c r="A3226"/>
      <c r="B3226"/>
      <c r="C3226"/>
      <c r="D3226"/>
      <c r="E3226"/>
      <c r="F3226"/>
      <c r="G3226"/>
      <c r="H3226"/>
      <c r="I3226"/>
      <c r="J3226"/>
      <c r="K3226"/>
      <c r="L3226"/>
      <c r="M3226"/>
      <c r="N3226"/>
    </row>
    <row r="3227" spans="1:14">
      <c r="A3227"/>
      <c r="B3227"/>
      <c r="C3227"/>
      <c r="D3227"/>
      <c r="E3227"/>
      <c r="F3227"/>
      <c r="G3227"/>
      <c r="H3227"/>
      <c r="I3227"/>
      <c r="J3227"/>
      <c r="K3227"/>
      <c r="L3227"/>
      <c r="M3227"/>
      <c r="N3227"/>
    </row>
    <row r="3228" spans="1:14">
      <c r="A3228"/>
      <c r="B3228"/>
      <c r="C3228"/>
      <c r="D3228"/>
      <c r="E3228"/>
      <c r="F3228"/>
      <c r="G3228"/>
      <c r="H3228"/>
      <c r="I3228"/>
      <c r="J3228"/>
      <c r="K3228"/>
      <c r="L3228"/>
      <c r="M3228"/>
      <c r="N3228"/>
    </row>
    <row r="3229" spans="1:14">
      <c r="A3229"/>
      <c r="B3229"/>
      <c r="C3229"/>
      <c r="D3229"/>
      <c r="E3229"/>
      <c r="F3229"/>
      <c r="G3229"/>
      <c r="H3229"/>
      <c r="I3229"/>
      <c r="J3229"/>
      <c r="K3229"/>
      <c r="L3229"/>
      <c r="M3229"/>
      <c r="N3229"/>
    </row>
    <row r="3230" spans="1:14">
      <c r="A3230"/>
      <c r="B3230"/>
      <c r="C3230"/>
      <c r="D3230"/>
      <c r="E3230"/>
      <c r="F3230"/>
      <c r="G3230"/>
      <c r="H3230"/>
      <c r="I3230"/>
      <c r="J3230"/>
      <c r="K3230"/>
      <c r="L3230"/>
      <c r="M3230"/>
      <c r="N3230"/>
    </row>
    <row r="3231" spans="1:14">
      <c r="A3231"/>
      <c r="B3231"/>
      <c r="C3231"/>
      <c r="D3231"/>
      <c r="E3231"/>
      <c r="F3231"/>
      <c r="G3231"/>
      <c r="H3231"/>
      <c r="I3231"/>
      <c r="J3231"/>
      <c r="K3231"/>
      <c r="L3231"/>
      <c r="M3231"/>
      <c r="N3231"/>
    </row>
    <row r="3232" spans="1:14">
      <c r="A3232"/>
      <c r="B3232"/>
      <c r="C3232"/>
      <c r="D3232"/>
      <c r="E3232"/>
      <c r="F3232"/>
      <c r="G3232"/>
      <c r="H3232"/>
      <c r="I3232"/>
      <c r="J3232"/>
      <c r="K3232"/>
      <c r="L3232"/>
      <c r="M3232"/>
      <c r="N3232"/>
    </row>
    <row r="3233" spans="1:14">
      <c r="A3233"/>
      <c r="B3233"/>
      <c r="C3233"/>
      <c r="D3233"/>
      <c r="E3233"/>
      <c r="F3233"/>
      <c r="G3233"/>
      <c r="H3233"/>
      <c r="I3233"/>
      <c r="J3233"/>
      <c r="K3233"/>
      <c r="L3233"/>
      <c r="M3233"/>
      <c r="N3233"/>
    </row>
    <row r="3234" spans="1:14">
      <c r="A3234"/>
      <c r="B3234"/>
      <c r="C3234"/>
      <c r="D3234"/>
      <c r="E3234"/>
      <c r="F3234"/>
      <c r="G3234"/>
      <c r="H3234"/>
      <c r="I3234"/>
      <c r="J3234"/>
      <c r="K3234"/>
      <c r="L3234"/>
      <c r="M3234"/>
      <c r="N3234"/>
    </row>
    <row r="3235" spans="1:14">
      <c r="A3235"/>
      <c r="B3235"/>
      <c r="C3235"/>
      <c r="D3235"/>
      <c r="E3235"/>
      <c r="F3235"/>
      <c r="G3235"/>
      <c r="H3235"/>
      <c r="I3235"/>
      <c r="J3235"/>
      <c r="K3235"/>
      <c r="L3235"/>
      <c r="M3235"/>
      <c r="N3235"/>
    </row>
    <row r="3236" spans="1:14">
      <c r="A3236"/>
      <c r="B3236"/>
      <c r="C3236"/>
      <c r="D3236"/>
      <c r="E3236"/>
      <c r="F3236"/>
      <c r="G3236"/>
      <c r="H3236"/>
      <c r="I3236"/>
      <c r="J3236"/>
      <c r="K3236"/>
      <c r="L3236"/>
      <c r="M3236"/>
      <c r="N3236"/>
    </row>
    <row r="3237" spans="1:14">
      <c r="A3237"/>
      <c r="B3237"/>
      <c r="C3237"/>
      <c r="D3237"/>
      <c r="E3237"/>
      <c r="F3237"/>
      <c r="G3237"/>
      <c r="H3237"/>
      <c r="I3237"/>
      <c r="J3237"/>
      <c r="K3237"/>
      <c r="L3237"/>
      <c r="M3237"/>
      <c r="N3237"/>
    </row>
    <row r="3238" spans="1:14">
      <c r="A3238"/>
      <c r="B3238"/>
      <c r="C3238"/>
      <c r="D3238"/>
      <c r="E3238"/>
      <c r="F3238"/>
      <c r="G3238"/>
      <c r="H3238"/>
      <c r="I3238"/>
      <c r="J3238"/>
      <c r="K3238"/>
      <c r="L3238"/>
      <c r="M3238"/>
      <c r="N3238"/>
    </row>
    <row r="3239" spans="1:14">
      <c r="A3239"/>
      <c r="B3239"/>
      <c r="C3239"/>
      <c r="D3239"/>
      <c r="E3239"/>
      <c r="F3239"/>
      <c r="G3239"/>
      <c r="H3239"/>
      <c r="I3239"/>
      <c r="J3239"/>
      <c r="K3239"/>
      <c r="L3239"/>
      <c r="M3239"/>
      <c r="N3239"/>
    </row>
    <row r="3240" spans="1:14">
      <c r="A3240"/>
      <c r="B3240"/>
      <c r="C3240"/>
      <c r="D3240"/>
      <c r="E3240"/>
      <c r="F3240"/>
      <c r="G3240"/>
      <c r="H3240"/>
      <c r="I3240"/>
      <c r="J3240"/>
      <c r="K3240"/>
      <c r="L3240"/>
      <c r="M3240"/>
      <c r="N3240"/>
    </row>
    <row r="3241" spans="1:14">
      <c r="A3241"/>
      <c r="B3241"/>
      <c r="C3241"/>
      <c r="D3241"/>
      <c r="E3241"/>
      <c r="F3241"/>
      <c r="G3241"/>
      <c r="H3241"/>
      <c r="I3241"/>
      <c r="J3241"/>
      <c r="K3241"/>
      <c r="L3241"/>
      <c r="M3241"/>
      <c r="N3241"/>
    </row>
    <row r="3242" spans="1:14">
      <c r="A3242"/>
      <c r="B3242"/>
      <c r="C3242"/>
      <c r="D3242"/>
      <c r="E3242"/>
      <c r="F3242"/>
      <c r="G3242"/>
      <c r="H3242"/>
      <c r="I3242"/>
      <c r="J3242"/>
      <c r="K3242"/>
      <c r="L3242"/>
      <c r="M3242"/>
      <c r="N3242"/>
    </row>
    <row r="3243" spans="1:14">
      <c r="A3243"/>
      <c r="B3243"/>
      <c r="C3243"/>
      <c r="D3243"/>
      <c r="E3243"/>
      <c r="F3243"/>
      <c r="G3243"/>
      <c r="H3243"/>
      <c r="I3243"/>
      <c r="J3243"/>
      <c r="K3243"/>
      <c r="L3243"/>
      <c r="M3243"/>
      <c r="N3243"/>
    </row>
    <row r="3244" spans="1:14">
      <c r="A3244"/>
      <c r="B3244"/>
      <c r="C3244"/>
      <c r="D3244"/>
      <c r="E3244"/>
      <c r="F3244"/>
      <c r="G3244"/>
      <c r="H3244"/>
      <c r="I3244"/>
      <c r="J3244"/>
      <c r="K3244"/>
      <c r="L3244"/>
      <c r="M3244"/>
      <c r="N3244"/>
    </row>
    <row r="3245" spans="1:14">
      <c r="A3245"/>
      <c r="B3245"/>
      <c r="C3245"/>
      <c r="D3245"/>
      <c r="E3245"/>
      <c r="F3245"/>
      <c r="G3245"/>
      <c r="H3245"/>
      <c r="I3245"/>
      <c r="J3245"/>
      <c r="K3245"/>
      <c r="L3245"/>
      <c r="M3245"/>
      <c r="N3245"/>
    </row>
    <row r="3246" spans="1:14">
      <c r="A3246"/>
      <c r="B3246"/>
      <c r="C3246"/>
      <c r="D3246"/>
      <c r="E3246"/>
      <c r="F3246"/>
      <c r="G3246"/>
      <c r="H3246"/>
      <c r="I3246"/>
      <c r="J3246"/>
      <c r="K3246"/>
      <c r="L3246"/>
      <c r="M3246"/>
      <c r="N3246"/>
    </row>
    <row r="3247" spans="1:14">
      <c r="A3247"/>
      <c r="B3247"/>
      <c r="C3247"/>
      <c r="D3247"/>
      <c r="E3247"/>
      <c r="F3247"/>
      <c r="G3247"/>
      <c r="H3247"/>
      <c r="I3247"/>
      <c r="J3247"/>
      <c r="K3247"/>
      <c r="L3247"/>
      <c r="M3247"/>
      <c r="N3247"/>
    </row>
    <row r="3248" spans="1:14">
      <c r="A3248"/>
      <c r="B3248"/>
      <c r="C3248"/>
      <c r="D3248"/>
      <c r="E3248"/>
      <c r="F3248"/>
      <c r="G3248"/>
      <c r="H3248"/>
      <c r="I3248"/>
      <c r="J3248"/>
      <c r="K3248"/>
      <c r="L3248"/>
      <c r="M3248"/>
      <c r="N3248"/>
    </row>
    <row r="3249" spans="1:14">
      <c r="A3249"/>
      <c r="B3249"/>
      <c r="C3249"/>
      <c r="D3249"/>
      <c r="E3249"/>
      <c r="F3249"/>
      <c r="G3249"/>
      <c r="H3249"/>
      <c r="I3249"/>
      <c r="J3249"/>
      <c r="K3249"/>
      <c r="L3249"/>
      <c r="M3249"/>
      <c r="N3249"/>
    </row>
    <row r="3250" spans="1:14">
      <c r="A3250"/>
      <c r="B3250"/>
      <c r="C3250"/>
      <c r="D3250"/>
      <c r="E3250"/>
      <c r="F3250"/>
      <c r="G3250"/>
      <c r="H3250"/>
      <c r="I3250"/>
      <c r="J3250"/>
      <c r="K3250"/>
      <c r="L3250"/>
      <c r="M3250"/>
      <c r="N3250"/>
    </row>
    <row r="3251" spans="1:14">
      <c r="A3251"/>
      <c r="B3251"/>
      <c r="C3251"/>
      <c r="D3251"/>
      <c r="E3251"/>
      <c r="F3251"/>
      <c r="G3251"/>
      <c r="H3251"/>
      <c r="I3251"/>
      <c r="J3251"/>
      <c r="K3251"/>
      <c r="L3251"/>
      <c r="M3251"/>
      <c r="N3251"/>
    </row>
    <row r="3252" spans="1:14">
      <c r="A3252"/>
      <c r="B3252"/>
      <c r="C3252"/>
      <c r="D3252"/>
      <c r="E3252"/>
      <c r="F3252"/>
      <c r="G3252"/>
      <c r="H3252"/>
      <c r="I3252"/>
      <c r="J3252"/>
      <c r="K3252"/>
      <c r="L3252"/>
      <c r="M3252"/>
      <c r="N3252"/>
    </row>
    <row r="3253" spans="1:14">
      <c r="A3253"/>
      <c r="B3253"/>
      <c r="C3253"/>
      <c r="D3253"/>
      <c r="E3253"/>
      <c r="F3253"/>
      <c r="G3253"/>
      <c r="H3253"/>
      <c r="I3253"/>
      <c r="J3253"/>
      <c r="K3253"/>
      <c r="L3253"/>
      <c r="M3253"/>
      <c r="N3253"/>
    </row>
    <row r="3254" spans="1:14">
      <c r="A3254"/>
      <c r="B3254"/>
      <c r="C3254"/>
      <c r="D3254"/>
      <c r="E3254"/>
      <c r="F3254"/>
      <c r="G3254"/>
      <c r="H3254"/>
      <c r="I3254"/>
      <c r="J3254"/>
      <c r="K3254"/>
      <c r="L3254"/>
      <c r="M3254"/>
      <c r="N3254"/>
    </row>
    <row r="3255" spans="1:14">
      <c r="A3255"/>
      <c r="B3255"/>
      <c r="C3255"/>
      <c r="D3255"/>
      <c r="E3255"/>
      <c r="F3255"/>
      <c r="G3255"/>
      <c r="H3255"/>
      <c r="I3255"/>
      <c r="J3255"/>
      <c r="K3255"/>
      <c r="L3255"/>
      <c r="M3255"/>
      <c r="N3255"/>
    </row>
    <row r="3256" spans="1:14">
      <c r="A3256"/>
      <c r="B3256"/>
      <c r="C3256"/>
      <c r="D3256"/>
      <c r="E3256"/>
      <c r="F3256"/>
      <c r="G3256"/>
      <c r="H3256"/>
      <c r="I3256"/>
      <c r="J3256"/>
      <c r="K3256"/>
      <c r="L3256"/>
      <c r="M3256"/>
      <c r="N3256"/>
    </row>
    <row r="3257" spans="1:14">
      <c r="A3257"/>
      <c r="B3257"/>
      <c r="C3257"/>
      <c r="D3257"/>
      <c r="E3257"/>
      <c r="F3257"/>
      <c r="G3257"/>
      <c r="H3257"/>
      <c r="I3257"/>
      <c r="J3257"/>
      <c r="K3257"/>
      <c r="L3257"/>
      <c r="M3257"/>
      <c r="N3257"/>
    </row>
    <row r="3258" spans="1:14">
      <c r="A3258"/>
      <c r="B3258"/>
      <c r="C3258"/>
      <c r="D3258"/>
      <c r="E3258"/>
      <c r="F3258"/>
      <c r="G3258"/>
      <c r="H3258"/>
      <c r="I3258"/>
      <c r="J3258"/>
      <c r="K3258"/>
      <c r="L3258"/>
      <c r="M3258"/>
      <c r="N3258"/>
    </row>
    <row r="3259" spans="1:14">
      <c r="A3259"/>
      <c r="B3259"/>
      <c r="C3259"/>
      <c r="D3259"/>
      <c r="E3259"/>
      <c r="F3259"/>
      <c r="G3259"/>
      <c r="H3259"/>
      <c r="I3259"/>
      <c r="J3259"/>
      <c r="K3259"/>
      <c r="L3259"/>
      <c r="M3259"/>
      <c r="N3259"/>
    </row>
    <row r="3260" spans="1:14">
      <c r="A3260"/>
      <c r="B3260"/>
      <c r="C3260"/>
      <c r="D3260"/>
      <c r="E3260"/>
      <c r="F3260"/>
      <c r="G3260"/>
      <c r="H3260"/>
      <c r="I3260"/>
      <c r="J3260"/>
      <c r="K3260"/>
      <c r="L3260"/>
      <c r="M3260"/>
      <c r="N3260"/>
    </row>
    <row r="3261" spans="1:14">
      <c r="A3261"/>
      <c r="B3261"/>
      <c r="C3261"/>
      <c r="D3261"/>
      <c r="E3261"/>
      <c r="F3261"/>
      <c r="G3261"/>
      <c r="H3261"/>
      <c r="I3261"/>
      <c r="J3261"/>
      <c r="K3261"/>
      <c r="L3261"/>
      <c r="M3261"/>
      <c r="N3261"/>
    </row>
    <row r="3262" spans="1:14">
      <c r="A3262"/>
      <c r="B3262"/>
      <c r="C3262"/>
      <c r="D3262"/>
      <c r="E3262"/>
      <c r="F3262"/>
      <c r="G3262"/>
      <c r="H3262"/>
      <c r="I3262"/>
      <c r="J3262"/>
      <c r="K3262"/>
      <c r="L3262"/>
      <c r="M3262"/>
      <c r="N3262"/>
    </row>
    <row r="3263" spans="1:14">
      <c r="A3263"/>
      <c r="B3263"/>
      <c r="C3263"/>
      <c r="D3263"/>
      <c r="E3263"/>
      <c r="F3263"/>
      <c r="G3263"/>
      <c r="H3263"/>
      <c r="I3263"/>
      <c r="J3263"/>
      <c r="K3263"/>
      <c r="L3263"/>
      <c r="M3263"/>
      <c r="N3263"/>
    </row>
    <row r="3264" spans="1:14">
      <c r="A3264"/>
      <c r="B3264"/>
      <c r="C3264"/>
      <c r="D3264"/>
      <c r="E3264"/>
      <c r="F3264"/>
      <c r="G3264"/>
      <c r="H3264"/>
      <c r="I3264"/>
      <c r="J3264"/>
      <c r="K3264"/>
      <c r="L3264"/>
      <c r="M3264"/>
      <c r="N3264"/>
    </row>
    <row r="3265" spans="1:14">
      <c r="A3265"/>
      <c r="B3265"/>
      <c r="C3265"/>
      <c r="D3265"/>
      <c r="E3265"/>
      <c r="F3265"/>
      <c r="G3265"/>
      <c r="H3265"/>
      <c r="I3265"/>
      <c r="J3265"/>
      <c r="K3265"/>
      <c r="L3265"/>
      <c r="M3265"/>
      <c r="N3265"/>
    </row>
    <row r="3266" spans="1:14">
      <c r="A3266"/>
      <c r="B3266"/>
      <c r="C3266"/>
      <c r="D3266"/>
      <c r="E3266"/>
      <c r="F3266"/>
      <c r="G3266"/>
      <c r="H3266"/>
      <c r="I3266"/>
      <c r="J3266"/>
      <c r="K3266"/>
      <c r="L3266"/>
      <c r="M3266"/>
      <c r="N3266"/>
    </row>
    <row r="3267" spans="1:14">
      <c r="A3267"/>
      <c r="B3267"/>
      <c r="C3267"/>
      <c r="D3267"/>
      <c r="E3267"/>
      <c r="F3267"/>
      <c r="G3267"/>
      <c r="H3267"/>
      <c r="I3267"/>
      <c r="J3267"/>
      <c r="K3267"/>
      <c r="L3267"/>
      <c r="M3267"/>
      <c r="N3267"/>
    </row>
    <row r="3268" spans="1:14">
      <c r="A3268"/>
      <c r="B3268"/>
      <c r="C3268"/>
      <c r="D3268"/>
      <c r="E3268"/>
      <c r="F3268"/>
      <c r="G3268"/>
      <c r="H3268"/>
      <c r="I3268"/>
      <c r="J3268"/>
      <c r="K3268"/>
      <c r="L3268"/>
      <c r="M3268"/>
      <c r="N3268"/>
    </row>
    <row r="3269" spans="1:14">
      <c r="A3269"/>
      <c r="B3269"/>
      <c r="C3269"/>
      <c r="D3269"/>
      <c r="E3269"/>
      <c r="F3269"/>
      <c r="G3269"/>
      <c r="H3269"/>
      <c r="I3269"/>
      <c r="J3269"/>
      <c r="K3269"/>
      <c r="L3269"/>
      <c r="M3269"/>
      <c r="N3269"/>
    </row>
    <row r="3270" spans="1:14">
      <c r="A3270"/>
      <c r="B3270"/>
      <c r="C3270"/>
      <c r="D3270"/>
      <c r="E3270"/>
      <c r="F3270"/>
      <c r="G3270"/>
      <c r="H3270"/>
      <c r="I3270"/>
      <c r="J3270"/>
      <c r="K3270"/>
      <c r="L3270"/>
      <c r="M3270"/>
      <c r="N3270"/>
    </row>
    <row r="3271" spans="1:14">
      <c r="A3271"/>
      <c r="B3271"/>
      <c r="C3271"/>
      <c r="D3271"/>
      <c r="E3271"/>
      <c r="F3271"/>
      <c r="G3271"/>
      <c r="H3271"/>
      <c r="I3271"/>
      <c r="J3271"/>
      <c r="K3271"/>
      <c r="L3271"/>
      <c r="M3271"/>
      <c r="N3271"/>
    </row>
    <row r="3272" spans="1:14">
      <c r="A3272"/>
      <c r="B3272"/>
      <c r="C3272"/>
      <c r="D3272"/>
      <c r="E3272"/>
      <c r="F3272"/>
      <c r="G3272"/>
      <c r="H3272"/>
      <c r="I3272"/>
      <c r="J3272"/>
      <c r="K3272"/>
      <c r="L3272"/>
      <c r="M3272"/>
      <c r="N3272"/>
    </row>
    <row r="3273" spans="1:14">
      <c r="A3273"/>
      <c r="B3273"/>
      <c r="C3273"/>
      <c r="D3273"/>
      <c r="E3273"/>
      <c r="F3273"/>
      <c r="G3273"/>
      <c r="H3273"/>
      <c r="I3273"/>
      <c r="J3273"/>
      <c r="K3273"/>
      <c r="L3273"/>
      <c r="M3273"/>
      <c r="N3273"/>
    </row>
    <row r="3274" spans="1:14">
      <c r="A3274"/>
      <c r="B3274"/>
      <c r="C3274"/>
      <c r="D3274"/>
      <c r="E3274"/>
      <c r="F3274"/>
      <c r="G3274"/>
      <c r="H3274"/>
      <c r="I3274"/>
      <c r="J3274"/>
      <c r="K3274"/>
      <c r="L3274"/>
      <c r="M3274"/>
      <c r="N3274"/>
    </row>
    <row r="3275" spans="1:14">
      <c r="A3275"/>
      <c r="B3275"/>
      <c r="C3275"/>
      <c r="D3275"/>
      <c r="E3275"/>
      <c r="F3275"/>
      <c r="G3275"/>
      <c r="H3275"/>
      <c r="I3275"/>
      <c r="J3275"/>
      <c r="K3275"/>
      <c r="L3275"/>
      <c r="M3275"/>
      <c r="N3275"/>
    </row>
    <row r="3276" spans="1:14">
      <c r="A3276"/>
      <c r="B3276"/>
      <c r="C3276"/>
      <c r="D3276"/>
      <c r="E3276"/>
      <c r="F3276"/>
      <c r="G3276"/>
      <c r="H3276"/>
      <c r="I3276"/>
      <c r="J3276"/>
      <c r="K3276"/>
      <c r="L3276"/>
      <c r="M3276"/>
      <c r="N3276"/>
    </row>
    <row r="3277" spans="1:14">
      <c r="A3277"/>
      <c r="B3277"/>
      <c r="C3277"/>
      <c r="D3277"/>
      <c r="E3277"/>
      <c r="F3277"/>
      <c r="G3277"/>
      <c r="H3277"/>
      <c r="I3277"/>
      <c r="J3277"/>
      <c r="K3277"/>
      <c r="L3277"/>
      <c r="M3277"/>
      <c r="N3277"/>
    </row>
    <row r="3278" spans="1:14">
      <c r="A3278"/>
      <c r="B3278"/>
      <c r="C3278"/>
      <c r="D3278"/>
      <c r="E3278"/>
      <c r="F3278"/>
      <c r="G3278"/>
      <c r="H3278"/>
      <c r="I3278"/>
      <c r="J3278"/>
      <c r="K3278"/>
      <c r="L3278"/>
      <c r="M3278"/>
      <c r="N3278"/>
    </row>
    <row r="3279" spans="1:14">
      <c r="A3279"/>
      <c r="B3279"/>
      <c r="C3279"/>
      <c r="D3279"/>
      <c r="E3279"/>
      <c r="F3279"/>
      <c r="G3279"/>
      <c r="H3279"/>
      <c r="I3279"/>
      <c r="J3279"/>
      <c r="K3279"/>
      <c r="L3279"/>
      <c r="M3279"/>
      <c r="N3279"/>
    </row>
    <row r="3280" spans="1:14">
      <c r="A3280"/>
      <c r="B3280"/>
      <c r="C3280"/>
      <c r="D3280"/>
      <c r="E3280"/>
      <c r="F3280"/>
      <c r="G3280"/>
      <c r="H3280"/>
      <c r="I3280"/>
      <c r="J3280"/>
      <c r="K3280"/>
      <c r="L3280"/>
      <c r="M3280"/>
      <c r="N3280"/>
    </row>
    <row r="3281" spans="1:14">
      <c r="A3281"/>
      <c r="B3281"/>
      <c r="C3281"/>
      <c r="D3281"/>
      <c r="E3281"/>
      <c r="F3281"/>
      <c r="G3281"/>
      <c r="H3281"/>
      <c r="I3281"/>
      <c r="J3281"/>
      <c r="K3281"/>
      <c r="L3281"/>
      <c r="M3281"/>
      <c r="N3281"/>
    </row>
    <row r="3282" spans="1:14">
      <c r="A3282"/>
      <c r="B3282"/>
      <c r="C3282"/>
      <c r="D3282"/>
      <c r="E3282"/>
      <c r="F3282"/>
      <c r="G3282"/>
      <c r="H3282"/>
      <c r="I3282"/>
      <c r="J3282"/>
      <c r="K3282"/>
      <c r="L3282"/>
      <c r="M3282"/>
      <c r="N3282"/>
    </row>
    <row r="3283" spans="1:14">
      <c r="A3283"/>
      <c r="B3283"/>
      <c r="C3283"/>
      <c r="D3283"/>
      <c r="E3283"/>
      <c r="F3283"/>
      <c r="G3283"/>
      <c r="H3283"/>
      <c r="I3283"/>
      <c r="J3283"/>
      <c r="K3283"/>
      <c r="L3283"/>
      <c r="M3283"/>
      <c r="N3283"/>
    </row>
    <row r="3284" spans="1:14">
      <c r="A3284"/>
      <c r="B3284"/>
      <c r="C3284"/>
      <c r="D3284"/>
      <c r="E3284"/>
      <c r="F3284"/>
      <c r="G3284"/>
      <c r="H3284"/>
      <c r="I3284"/>
      <c r="J3284"/>
      <c r="K3284"/>
      <c r="L3284"/>
      <c r="M3284"/>
      <c r="N3284"/>
    </row>
    <row r="3285" spans="1:14">
      <c r="A3285"/>
      <c r="B3285"/>
      <c r="C3285"/>
      <c r="D3285"/>
      <c r="E3285"/>
      <c r="F3285"/>
      <c r="G3285"/>
      <c r="H3285"/>
      <c r="I3285"/>
      <c r="J3285"/>
      <c r="K3285"/>
      <c r="L3285"/>
      <c r="M3285"/>
      <c r="N3285"/>
    </row>
    <row r="3286" spans="1:14">
      <c r="A3286"/>
      <c r="B3286"/>
      <c r="C3286"/>
      <c r="D3286"/>
      <c r="E3286"/>
      <c r="F3286"/>
      <c r="G3286"/>
      <c r="H3286"/>
      <c r="I3286"/>
      <c r="J3286"/>
      <c r="K3286"/>
      <c r="L3286"/>
      <c r="M3286"/>
      <c r="N3286"/>
    </row>
    <row r="3287" spans="1:14">
      <c r="A3287"/>
      <c r="B3287"/>
      <c r="C3287"/>
      <c r="D3287"/>
      <c r="E3287"/>
      <c r="F3287"/>
      <c r="G3287"/>
      <c r="H3287"/>
      <c r="I3287"/>
      <c r="J3287"/>
      <c r="K3287"/>
      <c r="L3287"/>
      <c r="M3287"/>
      <c r="N3287"/>
    </row>
    <row r="3288" spans="1:14">
      <c r="A3288"/>
      <c r="B3288"/>
      <c r="C3288"/>
      <c r="D3288"/>
      <c r="E3288"/>
      <c r="F3288"/>
      <c r="G3288"/>
      <c r="H3288"/>
      <c r="I3288"/>
      <c r="J3288"/>
      <c r="K3288"/>
      <c r="L3288"/>
      <c r="M3288"/>
      <c r="N3288"/>
    </row>
    <row r="3289" spans="1:14">
      <c r="A3289"/>
      <c r="B3289"/>
      <c r="C3289"/>
      <c r="D3289"/>
      <c r="E3289"/>
      <c r="F3289"/>
      <c r="G3289"/>
      <c r="H3289"/>
      <c r="I3289"/>
      <c r="J3289"/>
      <c r="K3289"/>
      <c r="L3289"/>
      <c r="M3289"/>
      <c r="N3289"/>
    </row>
    <row r="3290" spans="1:14">
      <c r="A3290"/>
      <c r="B3290"/>
      <c r="C3290"/>
      <c r="D3290"/>
      <c r="E3290"/>
      <c r="F3290"/>
      <c r="G3290"/>
      <c r="H3290"/>
      <c r="I3290"/>
      <c r="J3290"/>
      <c r="K3290"/>
      <c r="L3290"/>
      <c r="M3290"/>
      <c r="N3290"/>
    </row>
    <row r="3291" spans="1:14">
      <c r="A3291"/>
      <c r="B3291"/>
      <c r="C3291"/>
      <c r="D3291"/>
      <c r="E3291"/>
      <c r="F3291"/>
      <c r="G3291"/>
      <c r="H3291"/>
      <c r="I3291"/>
      <c r="J3291"/>
      <c r="K3291"/>
      <c r="L3291"/>
      <c r="M3291"/>
      <c r="N3291"/>
    </row>
    <row r="3292" spans="1:14">
      <c r="A3292"/>
      <c r="B3292"/>
      <c r="C3292"/>
      <c r="D3292"/>
      <c r="E3292"/>
      <c r="F3292"/>
      <c r="G3292"/>
      <c r="H3292"/>
      <c r="I3292"/>
      <c r="J3292"/>
      <c r="K3292"/>
      <c r="L3292"/>
      <c r="M3292"/>
      <c r="N3292"/>
    </row>
    <row r="3293" spans="1:14">
      <c r="A3293"/>
      <c r="B3293"/>
      <c r="C3293"/>
      <c r="D3293"/>
      <c r="E3293"/>
      <c r="F3293"/>
      <c r="G3293"/>
      <c r="H3293"/>
      <c r="I3293"/>
      <c r="J3293"/>
      <c r="K3293"/>
      <c r="L3293"/>
      <c r="M3293"/>
      <c r="N3293"/>
    </row>
    <row r="3294" spans="1:14">
      <c r="A3294"/>
      <c r="B3294"/>
      <c r="C3294"/>
      <c r="D3294"/>
      <c r="E3294"/>
      <c r="F3294"/>
      <c r="G3294"/>
      <c r="H3294"/>
      <c r="I3294"/>
      <c r="J3294"/>
      <c r="K3294"/>
      <c r="L3294"/>
      <c r="M3294"/>
      <c r="N3294"/>
    </row>
    <row r="3295" spans="1:14">
      <c r="A3295"/>
      <c r="B3295"/>
      <c r="C3295"/>
      <c r="D3295"/>
      <c r="E3295"/>
      <c r="F3295"/>
      <c r="G3295"/>
      <c r="H3295"/>
      <c r="I3295"/>
      <c r="J3295"/>
      <c r="K3295"/>
      <c r="L3295"/>
      <c r="M3295"/>
      <c r="N3295"/>
    </row>
    <row r="3296" spans="1:14">
      <c r="A3296"/>
      <c r="B3296"/>
      <c r="C3296"/>
      <c r="D3296"/>
      <c r="E3296"/>
      <c r="F3296"/>
      <c r="G3296"/>
      <c r="H3296"/>
      <c r="I3296"/>
      <c r="J3296"/>
      <c r="K3296"/>
      <c r="L3296"/>
      <c r="M3296"/>
      <c r="N3296"/>
    </row>
    <row r="3297" spans="1:14">
      <c r="A3297"/>
      <c r="B3297"/>
      <c r="C3297"/>
      <c r="D3297"/>
      <c r="E3297"/>
      <c r="F3297"/>
      <c r="G3297"/>
      <c r="H3297"/>
      <c r="I3297"/>
      <c r="J3297"/>
      <c r="K3297"/>
      <c r="L3297"/>
      <c r="M3297"/>
      <c r="N3297"/>
    </row>
    <row r="3298" spans="1:14">
      <c r="A3298"/>
      <c r="B3298"/>
      <c r="C3298"/>
      <c r="D3298"/>
      <c r="E3298"/>
      <c r="F3298"/>
      <c r="G3298"/>
      <c r="H3298"/>
      <c r="I3298"/>
      <c r="J3298"/>
      <c r="K3298"/>
      <c r="L3298"/>
      <c r="M3298"/>
      <c r="N3298"/>
    </row>
    <row r="3299" spans="1:14">
      <c r="A3299"/>
      <c r="B3299"/>
      <c r="C3299"/>
      <c r="D3299"/>
      <c r="E3299"/>
      <c r="F3299"/>
      <c r="G3299"/>
      <c r="H3299"/>
      <c r="I3299"/>
      <c r="J3299"/>
      <c r="K3299"/>
      <c r="L3299"/>
      <c r="M3299"/>
      <c r="N3299"/>
    </row>
    <row r="3300" spans="1:14">
      <c r="A3300"/>
      <c r="B3300"/>
      <c r="C3300"/>
      <c r="D3300"/>
      <c r="E3300"/>
      <c r="F3300"/>
      <c r="G3300"/>
      <c r="H3300"/>
      <c r="I3300"/>
      <c r="J3300"/>
      <c r="K3300"/>
      <c r="L3300"/>
      <c r="M3300"/>
      <c r="N3300"/>
    </row>
    <row r="3301" spans="1:14">
      <c r="A3301"/>
      <c r="B3301"/>
      <c r="C3301"/>
      <c r="D3301"/>
      <c r="E3301"/>
      <c r="F3301"/>
      <c r="G3301"/>
      <c r="H3301"/>
      <c r="I3301"/>
      <c r="J3301"/>
      <c r="K3301"/>
      <c r="L3301"/>
      <c r="M3301"/>
      <c r="N3301"/>
    </row>
    <row r="3302" spans="1:14">
      <c r="A3302"/>
      <c r="B3302"/>
      <c r="C3302"/>
      <c r="D3302"/>
      <c r="E3302"/>
      <c r="F3302"/>
      <c r="G3302"/>
      <c r="H3302"/>
      <c r="I3302"/>
      <c r="J3302"/>
      <c r="K3302"/>
      <c r="L3302"/>
      <c r="M3302"/>
      <c r="N3302"/>
    </row>
    <row r="3303" spans="1:14">
      <c r="A3303"/>
      <c r="B3303"/>
      <c r="C3303"/>
      <c r="D3303"/>
      <c r="E3303"/>
      <c r="F3303"/>
      <c r="G3303"/>
      <c r="H3303"/>
      <c r="I3303"/>
      <c r="J3303"/>
      <c r="K3303"/>
      <c r="L3303"/>
      <c r="M3303"/>
      <c r="N3303"/>
    </row>
    <row r="3304" spans="1:14">
      <c r="A3304"/>
      <c r="B3304"/>
      <c r="C3304"/>
      <c r="D3304"/>
      <c r="E3304"/>
      <c r="F3304"/>
      <c r="G3304"/>
      <c r="H3304"/>
      <c r="I3304"/>
      <c r="J3304"/>
      <c r="K3304"/>
      <c r="L3304"/>
      <c r="M3304"/>
      <c r="N3304"/>
    </row>
    <row r="3305" spans="1:14">
      <c r="A3305"/>
      <c r="B3305"/>
      <c r="C3305"/>
      <c r="D3305"/>
      <c r="E3305"/>
      <c r="F3305"/>
      <c r="G3305"/>
      <c r="H3305"/>
      <c r="I3305"/>
      <c r="J3305"/>
      <c r="K3305"/>
      <c r="L3305"/>
      <c r="M3305"/>
      <c r="N3305"/>
    </row>
    <row r="3306" spans="1:14">
      <c r="A3306"/>
      <c r="B3306"/>
      <c r="C3306"/>
      <c r="D3306"/>
      <c r="E3306"/>
      <c r="F3306"/>
      <c r="G3306"/>
      <c r="H3306"/>
      <c r="I3306"/>
      <c r="J3306"/>
      <c r="K3306"/>
      <c r="L3306"/>
      <c r="M3306"/>
      <c r="N3306"/>
    </row>
    <row r="3307" spans="1:14">
      <c r="A3307"/>
      <c r="B3307"/>
      <c r="C3307"/>
      <c r="D3307"/>
      <c r="E3307"/>
      <c r="F3307"/>
      <c r="G3307"/>
      <c r="H3307"/>
      <c r="I3307"/>
      <c r="J3307"/>
      <c r="K3307"/>
      <c r="L3307"/>
      <c r="M3307"/>
      <c r="N3307"/>
    </row>
    <row r="3308" spans="1:14">
      <c r="A3308"/>
      <c r="B3308"/>
      <c r="C3308"/>
      <c r="D3308"/>
      <c r="E3308"/>
      <c r="F3308"/>
      <c r="G3308"/>
      <c r="H3308"/>
      <c r="I3308"/>
      <c r="J3308"/>
      <c r="K3308"/>
      <c r="L3308"/>
      <c r="M3308"/>
      <c r="N3308"/>
    </row>
    <row r="3309" spans="1:14">
      <c r="A3309"/>
      <c r="B3309"/>
      <c r="C3309"/>
      <c r="D3309"/>
      <c r="E3309"/>
      <c r="F3309"/>
      <c r="G3309"/>
      <c r="H3309"/>
      <c r="I3309"/>
      <c r="J3309"/>
      <c r="K3309"/>
      <c r="L3309"/>
      <c r="M3309"/>
      <c r="N3309"/>
    </row>
    <row r="3310" spans="1:14">
      <c r="A3310"/>
      <c r="B3310"/>
      <c r="C3310"/>
      <c r="D3310"/>
      <c r="E3310"/>
      <c r="F3310"/>
      <c r="G3310"/>
      <c r="H3310"/>
      <c r="I3310"/>
      <c r="J3310"/>
      <c r="K3310"/>
      <c r="L3310"/>
      <c r="M3310"/>
      <c r="N3310"/>
    </row>
    <row r="3311" spans="1:14">
      <c r="A3311"/>
      <c r="B3311"/>
      <c r="C3311"/>
      <c r="D3311"/>
      <c r="E3311"/>
      <c r="F3311"/>
      <c r="G3311"/>
      <c r="H3311"/>
      <c r="I3311"/>
      <c r="J3311"/>
      <c r="K3311"/>
      <c r="L3311"/>
      <c r="M3311"/>
      <c r="N3311"/>
    </row>
    <row r="3312" spans="1:14">
      <c r="A3312"/>
      <c r="B3312"/>
      <c r="C3312"/>
      <c r="D3312"/>
      <c r="E3312"/>
      <c r="F3312"/>
      <c r="G3312"/>
      <c r="H3312"/>
      <c r="I3312"/>
      <c r="J3312"/>
      <c r="K3312"/>
      <c r="L3312"/>
      <c r="M3312"/>
      <c r="N3312"/>
    </row>
    <row r="3313" spans="1:14">
      <c r="A3313"/>
      <c r="B3313"/>
      <c r="C3313"/>
      <c r="D3313"/>
      <c r="E3313"/>
      <c r="F3313"/>
      <c r="G3313"/>
      <c r="H3313"/>
      <c r="I3313"/>
      <c r="J3313"/>
      <c r="K3313"/>
      <c r="L3313"/>
      <c r="M3313"/>
      <c r="N3313"/>
    </row>
    <row r="3314" spans="1:14">
      <c r="A3314"/>
      <c r="B3314"/>
      <c r="C3314"/>
      <c r="D3314"/>
      <c r="E3314"/>
      <c r="F3314"/>
      <c r="G3314"/>
      <c r="H3314"/>
      <c r="I3314"/>
      <c r="J3314"/>
      <c r="K3314"/>
      <c r="L3314"/>
      <c r="M3314"/>
      <c r="N3314"/>
    </row>
    <row r="3315" spans="1:14">
      <c r="A3315"/>
      <c r="B3315"/>
      <c r="C3315"/>
      <c r="D3315"/>
      <c r="E3315"/>
      <c r="F3315"/>
      <c r="G3315"/>
      <c r="H3315"/>
      <c r="I3315"/>
      <c r="J3315"/>
      <c r="K3315"/>
      <c r="L3315"/>
      <c r="M3315"/>
      <c r="N3315"/>
    </row>
    <row r="3316" spans="1:14">
      <c r="A3316"/>
      <c r="B3316"/>
      <c r="C3316"/>
      <c r="D3316"/>
      <c r="E3316"/>
      <c r="F3316"/>
      <c r="G3316"/>
      <c r="H3316"/>
      <c r="I3316"/>
      <c r="J3316"/>
      <c r="K3316"/>
      <c r="L3316"/>
      <c r="M3316"/>
      <c r="N3316"/>
    </row>
    <row r="3317" spans="1:14">
      <c r="A3317"/>
      <c r="B3317"/>
      <c r="C3317"/>
      <c r="D3317"/>
      <c r="E3317"/>
      <c r="F3317"/>
      <c r="G3317"/>
      <c r="H3317"/>
      <c r="I3317"/>
      <c r="J3317"/>
      <c r="K3317"/>
      <c r="L3317"/>
      <c r="M3317"/>
      <c r="N3317"/>
    </row>
    <row r="3318" spans="1:14">
      <c r="A3318"/>
      <c r="B3318"/>
      <c r="C3318"/>
      <c r="D3318"/>
      <c r="E3318"/>
      <c r="F3318"/>
      <c r="G3318"/>
      <c r="H3318"/>
      <c r="I3318"/>
      <c r="J3318"/>
      <c r="K3318"/>
      <c r="L3318"/>
      <c r="M3318"/>
      <c r="N3318"/>
    </row>
    <row r="3319" spans="1:14">
      <c r="A3319"/>
      <c r="B3319"/>
      <c r="C3319"/>
      <c r="D3319"/>
      <c r="E3319"/>
      <c r="F3319"/>
      <c r="G3319"/>
      <c r="H3319"/>
      <c r="I3319"/>
      <c r="J3319"/>
      <c r="K3319"/>
      <c r="L3319"/>
      <c r="M3319"/>
      <c r="N3319"/>
    </row>
    <row r="3320" spans="1:14">
      <c r="A3320"/>
      <c r="B3320"/>
      <c r="C3320"/>
      <c r="D3320"/>
      <c r="E3320"/>
      <c r="F3320"/>
      <c r="G3320"/>
      <c r="H3320"/>
      <c r="I3320"/>
      <c r="J3320"/>
      <c r="K3320"/>
      <c r="L3320"/>
      <c r="M3320"/>
      <c r="N3320"/>
    </row>
    <row r="3321" spans="1:14">
      <c r="A3321"/>
      <c r="B3321"/>
      <c r="C3321"/>
      <c r="D3321"/>
      <c r="E3321"/>
      <c r="F3321"/>
      <c r="G3321"/>
      <c r="H3321"/>
      <c r="I3321"/>
      <c r="J3321"/>
      <c r="K3321"/>
      <c r="L3321"/>
      <c r="M3321"/>
      <c r="N3321"/>
    </row>
    <row r="3322" spans="1:14">
      <c r="A3322"/>
      <c r="B3322"/>
      <c r="C3322"/>
      <c r="D3322"/>
      <c r="E3322"/>
      <c r="F3322"/>
      <c r="G3322"/>
      <c r="H3322"/>
      <c r="I3322"/>
      <c r="J3322"/>
      <c r="K3322"/>
      <c r="L3322"/>
      <c r="M3322"/>
      <c r="N3322"/>
    </row>
    <row r="3323" spans="1:14">
      <c r="A3323"/>
      <c r="B3323"/>
      <c r="C3323"/>
      <c r="D3323"/>
      <c r="E3323"/>
      <c r="F3323"/>
      <c r="G3323"/>
      <c r="H3323"/>
      <c r="I3323"/>
      <c r="J3323"/>
      <c r="K3323"/>
      <c r="L3323"/>
      <c r="M3323"/>
      <c r="N3323"/>
    </row>
    <row r="3324" spans="1:14">
      <c r="A3324"/>
      <c r="B3324"/>
      <c r="C3324"/>
      <c r="D3324"/>
      <c r="E3324"/>
      <c r="F3324"/>
      <c r="G3324"/>
      <c r="H3324"/>
      <c r="I3324"/>
      <c r="J3324"/>
      <c r="K3324"/>
      <c r="L3324"/>
      <c r="M3324"/>
      <c r="N3324"/>
    </row>
    <row r="3325" spans="1:14">
      <c r="A3325"/>
      <c r="B3325"/>
      <c r="C3325"/>
      <c r="D3325"/>
      <c r="E3325"/>
      <c r="F3325"/>
      <c r="G3325"/>
      <c r="H3325"/>
      <c r="I3325"/>
      <c r="J3325"/>
      <c r="K3325"/>
      <c r="L3325"/>
      <c r="M3325"/>
      <c r="N3325"/>
    </row>
    <row r="3326" spans="1:14">
      <c r="A3326"/>
      <c r="B3326"/>
      <c r="C3326"/>
      <c r="D3326"/>
      <c r="E3326"/>
      <c r="F3326"/>
      <c r="G3326"/>
      <c r="H3326"/>
      <c r="I3326"/>
      <c r="J3326"/>
      <c r="K3326"/>
      <c r="L3326"/>
      <c r="M3326"/>
      <c r="N3326"/>
    </row>
    <row r="3327" spans="1:14">
      <c r="A3327"/>
      <c r="B3327"/>
      <c r="C3327"/>
      <c r="D3327"/>
      <c r="E3327"/>
      <c r="F3327"/>
      <c r="G3327"/>
      <c r="H3327"/>
      <c r="I3327"/>
      <c r="J3327"/>
      <c r="K3327"/>
      <c r="L3327"/>
      <c r="M3327"/>
      <c r="N3327"/>
    </row>
    <row r="3328" spans="1:14">
      <c r="A3328"/>
      <c r="B3328"/>
      <c r="C3328"/>
      <c r="D3328"/>
      <c r="E3328"/>
      <c r="F3328"/>
      <c r="G3328"/>
      <c r="H3328"/>
      <c r="I3328"/>
      <c r="J3328"/>
      <c r="K3328"/>
      <c r="L3328"/>
      <c r="M3328"/>
      <c r="N3328"/>
    </row>
    <row r="3329" spans="1:14">
      <c r="A3329"/>
      <c r="B3329"/>
      <c r="C3329"/>
      <c r="D3329"/>
      <c r="E3329"/>
      <c r="F3329"/>
      <c r="G3329"/>
      <c r="H3329"/>
      <c r="I3329"/>
      <c r="J3329"/>
      <c r="K3329"/>
      <c r="L3329"/>
      <c r="M3329"/>
      <c r="N3329"/>
    </row>
    <row r="3330" spans="1:14">
      <c r="A3330"/>
      <c r="B3330"/>
      <c r="C3330"/>
      <c r="D3330"/>
      <c r="E3330"/>
      <c r="F3330"/>
      <c r="G3330"/>
      <c r="H3330"/>
      <c r="I3330"/>
      <c r="J3330"/>
      <c r="K3330"/>
      <c r="L3330"/>
      <c r="M3330"/>
      <c r="N3330"/>
    </row>
    <row r="3331" spans="1:14">
      <c r="A3331"/>
      <c r="B3331"/>
      <c r="C3331"/>
      <c r="D3331"/>
      <c r="E3331"/>
      <c r="F3331"/>
      <c r="G3331"/>
      <c r="H3331"/>
      <c r="I3331"/>
      <c r="J3331"/>
      <c r="K3331"/>
      <c r="L3331"/>
      <c r="M3331"/>
      <c r="N3331"/>
    </row>
    <row r="3332" spans="1:14">
      <c r="A3332"/>
      <c r="B3332"/>
      <c r="C3332"/>
      <c r="D3332"/>
      <c r="E3332"/>
      <c r="F3332"/>
      <c r="G3332"/>
      <c r="H3332"/>
      <c r="I3332"/>
      <c r="J3332"/>
      <c r="K3332"/>
      <c r="L3332"/>
      <c r="M3332"/>
      <c r="N3332"/>
    </row>
    <row r="3333" spans="1:14">
      <c r="A3333"/>
      <c r="B3333"/>
      <c r="C3333"/>
      <c r="D3333"/>
      <c r="E3333"/>
      <c r="F3333"/>
      <c r="G3333"/>
      <c r="H3333"/>
      <c r="I3333"/>
      <c r="J3333"/>
      <c r="K3333"/>
      <c r="L3333"/>
      <c r="M3333"/>
      <c r="N3333"/>
    </row>
    <row r="3334" spans="1:14">
      <c r="A3334"/>
      <c r="B3334"/>
      <c r="C3334"/>
      <c r="D3334"/>
      <c r="E3334"/>
      <c r="F3334"/>
      <c r="G3334"/>
      <c r="H3334"/>
      <c r="I3334"/>
      <c r="J3334"/>
      <c r="K3334"/>
      <c r="L3334"/>
      <c r="M3334"/>
      <c r="N3334"/>
    </row>
    <row r="3335" spans="1:14">
      <c r="A3335"/>
      <c r="B3335"/>
      <c r="C3335"/>
      <c r="D3335"/>
      <c r="E3335"/>
      <c r="F3335"/>
      <c r="G3335"/>
      <c r="H3335"/>
      <c r="I3335"/>
      <c r="J3335"/>
      <c r="K3335"/>
      <c r="L3335"/>
      <c r="M3335"/>
      <c r="N3335"/>
    </row>
    <row r="3336" spans="1:14">
      <c r="A3336"/>
      <c r="B3336"/>
      <c r="C3336"/>
      <c r="D3336"/>
      <c r="E3336"/>
      <c r="F3336"/>
      <c r="G3336"/>
      <c r="H3336"/>
      <c r="I3336"/>
      <c r="J3336"/>
      <c r="K3336"/>
      <c r="L3336"/>
      <c r="M3336"/>
      <c r="N3336"/>
    </row>
    <row r="3337" spans="1:14">
      <c r="A3337"/>
      <c r="B3337"/>
      <c r="C3337"/>
      <c r="D3337"/>
      <c r="E3337"/>
      <c r="F3337"/>
      <c r="G3337"/>
      <c r="H3337"/>
      <c r="I3337"/>
      <c r="J3337"/>
      <c r="K3337"/>
      <c r="L3337"/>
      <c r="M3337"/>
      <c r="N3337"/>
    </row>
    <row r="3338" spans="1:14">
      <c r="A3338"/>
      <c r="B3338"/>
      <c r="C3338"/>
      <c r="D3338"/>
      <c r="E3338"/>
      <c r="F3338"/>
      <c r="G3338"/>
      <c r="H3338"/>
      <c r="I3338"/>
      <c r="J3338"/>
      <c r="K3338"/>
      <c r="L3338"/>
      <c r="M3338"/>
      <c r="N3338"/>
    </row>
    <row r="3339" spans="1:14">
      <c r="A3339"/>
      <c r="B3339"/>
      <c r="C3339"/>
      <c r="D3339"/>
      <c r="E3339"/>
      <c r="F3339"/>
      <c r="G3339"/>
      <c r="H3339"/>
      <c r="I3339"/>
      <c r="J3339"/>
      <c r="K3339"/>
      <c r="L3339"/>
      <c r="M3339"/>
      <c r="N3339"/>
    </row>
    <row r="3340" spans="1:14">
      <c r="A3340"/>
      <c r="B3340"/>
      <c r="C3340"/>
      <c r="D3340"/>
      <c r="E3340"/>
      <c r="F3340"/>
      <c r="G3340"/>
      <c r="H3340"/>
      <c r="I3340"/>
      <c r="J3340"/>
      <c r="K3340"/>
      <c r="L3340"/>
      <c r="M3340"/>
      <c r="N3340"/>
    </row>
    <row r="3341" spans="1:14">
      <c r="A3341"/>
      <c r="B3341"/>
      <c r="C3341"/>
      <c r="D3341"/>
      <c r="E3341"/>
      <c r="F3341"/>
      <c r="G3341"/>
      <c r="H3341"/>
      <c r="I3341"/>
      <c r="J3341"/>
      <c r="K3341"/>
      <c r="L3341"/>
      <c r="M3341"/>
      <c r="N3341"/>
    </row>
    <row r="3342" spans="1:14">
      <c r="A3342"/>
      <c r="B3342"/>
      <c r="C3342"/>
      <c r="D3342"/>
      <c r="E3342"/>
      <c r="F3342"/>
      <c r="G3342"/>
      <c r="H3342"/>
      <c r="I3342"/>
      <c r="J3342"/>
      <c r="K3342"/>
      <c r="L3342"/>
      <c r="M3342"/>
      <c r="N3342"/>
    </row>
    <row r="3343" spans="1:14">
      <c r="A3343"/>
      <c r="B3343"/>
      <c r="C3343"/>
      <c r="D3343"/>
      <c r="E3343"/>
      <c r="F3343"/>
      <c r="G3343"/>
      <c r="H3343"/>
      <c r="I3343"/>
      <c r="J3343"/>
      <c r="K3343"/>
      <c r="L3343"/>
      <c r="M3343"/>
      <c r="N3343"/>
    </row>
    <row r="3344" spans="1:14">
      <c r="A3344"/>
      <c r="B3344"/>
      <c r="C3344"/>
      <c r="D3344"/>
      <c r="E3344"/>
      <c r="F3344"/>
      <c r="G3344"/>
      <c r="H3344"/>
      <c r="I3344"/>
      <c r="J3344"/>
      <c r="K3344"/>
      <c r="L3344"/>
      <c r="M3344"/>
      <c r="N3344"/>
    </row>
    <row r="3345" spans="1:14">
      <c r="A3345"/>
      <c r="B3345"/>
      <c r="C3345"/>
      <c r="D3345"/>
      <c r="E3345"/>
      <c r="F3345"/>
      <c r="G3345"/>
      <c r="H3345"/>
      <c r="I3345"/>
      <c r="J3345"/>
      <c r="K3345"/>
      <c r="L3345"/>
      <c r="M3345"/>
      <c r="N3345"/>
    </row>
    <row r="3346" spans="1:14">
      <c r="A3346"/>
      <c r="B3346"/>
      <c r="C3346"/>
      <c r="D3346"/>
      <c r="E3346"/>
      <c r="F3346"/>
      <c r="G3346"/>
      <c r="H3346"/>
      <c r="I3346"/>
      <c r="J3346"/>
      <c r="K3346"/>
      <c r="L3346"/>
      <c r="M3346"/>
      <c r="N3346"/>
    </row>
    <row r="3347" spans="1:14">
      <c r="A3347"/>
      <c r="B3347"/>
      <c r="C3347"/>
      <c r="D3347"/>
      <c r="E3347"/>
      <c r="F3347"/>
      <c r="G3347"/>
      <c r="H3347"/>
      <c r="I3347"/>
      <c r="J3347"/>
      <c r="K3347"/>
      <c r="L3347"/>
      <c r="M3347"/>
      <c r="N3347"/>
    </row>
    <row r="3348" spans="1:14">
      <c r="A3348"/>
      <c r="B3348"/>
      <c r="C3348"/>
      <c r="D3348"/>
      <c r="E3348"/>
      <c r="F3348"/>
      <c r="G3348"/>
      <c r="H3348"/>
      <c r="I3348"/>
      <c r="J3348"/>
      <c r="K3348"/>
      <c r="L3348"/>
      <c r="M3348"/>
      <c r="N3348"/>
    </row>
    <row r="3349" spans="1:14">
      <c r="A3349"/>
      <c r="B3349"/>
      <c r="C3349"/>
      <c r="D3349"/>
      <c r="E3349"/>
      <c r="F3349"/>
      <c r="G3349"/>
      <c r="H3349"/>
      <c r="I3349"/>
      <c r="J3349"/>
      <c r="K3349"/>
      <c r="L3349"/>
      <c r="M3349"/>
      <c r="N3349"/>
    </row>
    <row r="3350" spans="1:14">
      <c r="A3350"/>
      <c r="B3350"/>
      <c r="C3350"/>
      <c r="D3350"/>
      <c r="E3350"/>
      <c r="F3350"/>
      <c r="G3350"/>
      <c r="H3350"/>
      <c r="I3350"/>
      <c r="J3350"/>
      <c r="K3350"/>
      <c r="L3350"/>
      <c r="M3350"/>
      <c r="N3350"/>
    </row>
    <row r="3351" spans="1:14">
      <c r="A3351"/>
      <c r="B3351"/>
      <c r="C3351"/>
      <c r="D3351"/>
      <c r="E3351"/>
      <c r="F3351"/>
      <c r="G3351"/>
      <c r="H3351"/>
      <c r="I3351"/>
      <c r="J3351"/>
      <c r="K3351"/>
      <c r="L3351"/>
      <c r="M3351"/>
      <c r="N3351"/>
    </row>
    <row r="3352" spans="1:14">
      <c r="A3352"/>
      <c r="B3352"/>
      <c r="C3352"/>
      <c r="D3352"/>
      <c r="E3352"/>
      <c r="F3352"/>
      <c r="G3352"/>
      <c r="H3352"/>
      <c r="I3352"/>
      <c r="J3352"/>
      <c r="K3352"/>
      <c r="L3352"/>
      <c r="M3352"/>
      <c r="N3352"/>
    </row>
    <row r="3353" spans="1:14">
      <c r="A3353"/>
      <c r="B3353"/>
      <c r="C3353"/>
      <c r="D3353"/>
      <c r="E3353"/>
      <c r="F3353"/>
      <c r="G3353"/>
      <c r="H3353"/>
      <c r="I3353"/>
      <c r="J3353"/>
      <c r="K3353"/>
      <c r="L3353"/>
      <c r="M3353"/>
      <c r="N3353"/>
    </row>
    <row r="3354" spans="1:14">
      <c r="A3354"/>
      <c r="B3354"/>
      <c r="C3354"/>
      <c r="D3354"/>
      <c r="E3354"/>
      <c r="F3354"/>
      <c r="G3354"/>
      <c r="H3354"/>
      <c r="I3354"/>
      <c r="J3354"/>
      <c r="K3354"/>
      <c r="L3354"/>
      <c r="M3354"/>
      <c r="N3354"/>
    </row>
    <row r="3355" spans="1:14">
      <c r="A3355"/>
      <c r="B3355"/>
      <c r="C3355"/>
      <c r="D3355"/>
      <c r="E3355"/>
      <c r="F3355"/>
      <c r="G3355"/>
      <c r="H3355"/>
      <c r="I3355"/>
      <c r="J3355"/>
      <c r="K3355"/>
      <c r="L3355"/>
      <c r="M3355"/>
      <c r="N3355"/>
    </row>
    <row r="3356" spans="1:14">
      <c r="A3356"/>
      <c r="B3356"/>
      <c r="C3356"/>
      <c r="D3356"/>
      <c r="E3356"/>
      <c r="F3356"/>
      <c r="G3356"/>
      <c r="H3356"/>
      <c r="I3356"/>
      <c r="J3356"/>
      <c r="K3356"/>
      <c r="L3356"/>
      <c r="M3356"/>
      <c r="N3356"/>
    </row>
    <row r="3357" spans="1:14">
      <c r="A3357"/>
      <c r="B3357"/>
      <c r="C3357"/>
      <c r="D3357"/>
      <c r="E3357"/>
      <c r="F3357"/>
      <c r="G3357"/>
      <c r="H3357"/>
      <c r="I3357"/>
      <c r="J3357"/>
      <c r="K3357"/>
      <c r="L3357"/>
      <c r="M3357"/>
      <c r="N3357"/>
    </row>
    <row r="3358" spans="1:14">
      <c r="A3358"/>
      <c r="B3358"/>
      <c r="C3358"/>
      <c r="D3358"/>
      <c r="E3358"/>
      <c r="F3358"/>
      <c r="G3358"/>
      <c r="H3358"/>
      <c r="I3358"/>
      <c r="J3358"/>
      <c r="K3358"/>
      <c r="L3358"/>
      <c r="M3358"/>
      <c r="N3358"/>
    </row>
    <row r="3359" spans="1:14">
      <c r="A3359"/>
      <c r="B3359"/>
      <c r="C3359"/>
      <c r="D3359"/>
      <c r="E3359"/>
      <c r="F3359"/>
      <c r="G3359"/>
      <c r="H3359"/>
      <c r="I3359"/>
      <c r="J3359"/>
      <c r="K3359"/>
      <c r="L3359"/>
      <c r="M3359"/>
      <c r="N3359"/>
    </row>
    <row r="3360" spans="1:14">
      <c r="A3360"/>
      <c r="B3360"/>
      <c r="C3360"/>
      <c r="D3360"/>
      <c r="E3360"/>
      <c r="F3360"/>
      <c r="G3360"/>
      <c r="H3360"/>
      <c r="I3360"/>
      <c r="J3360"/>
      <c r="K3360"/>
      <c r="L3360"/>
      <c r="M3360"/>
      <c r="N3360"/>
    </row>
    <row r="3361" spans="1:14">
      <c r="A3361"/>
      <c r="B3361"/>
      <c r="C3361"/>
      <c r="D3361"/>
      <c r="E3361"/>
      <c r="F3361"/>
      <c r="G3361"/>
      <c r="H3361"/>
      <c r="I3361"/>
      <c r="J3361"/>
      <c r="K3361"/>
      <c r="L3361"/>
      <c r="M3361"/>
      <c r="N3361"/>
    </row>
    <row r="3362" spans="1:14">
      <c r="A3362"/>
      <c r="B3362"/>
      <c r="C3362"/>
      <c r="D3362"/>
      <c r="E3362"/>
      <c r="F3362"/>
      <c r="G3362"/>
      <c r="H3362"/>
      <c r="I3362"/>
      <c r="J3362"/>
      <c r="K3362"/>
      <c r="L3362"/>
      <c r="M3362"/>
      <c r="N3362"/>
    </row>
    <row r="3363" spans="1:14">
      <c r="A3363"/>
      <c r="B3363"/>
      <c r="C3363"/>
      <c r="D3363"/>
      <c r="E3363"/>
      <c r="F3363"/>
      <c r="G3363"/>
      <c r="H3363"/>
      <c r="I3363"/>
      <c r="J3363"/>
      <c r="K3363"/>
      <c r="L3363"/>
      <c r="M3363"/>
      <c r="N3363"/>
    </row>
    <row r="3364" spans="1:14">
      <c r="A3364"/>
      <c r="B3364"/>
      <c r="C3364"/>
      <c r="D3364"/>
      <c r="E3364"/>
      <c r="F3364"/>
      <c r="G3364"/>
      <c r="H3364"/>
      <c r="I3364"/>
      <c r="J3364"/>
      <c r="K3364"/>
      <c r="L3364"/>
      <c r="M3364"/>
      <c r="N3364"/>
    </row>
    <row r="3365" spans="1:14">
      <c r="A3365"/>
      <c r="B3365"/>
      <c r="C3365"/>
      <c r="D3365"/>
      <c r="E3365"/>
      <c r="F3365"/>
      <c r="G3365"/>
      <c r="H3365"/>
      <c r="I3365"/>
      <c r="J3365"/>
      <c r="K3365"/>
      <c r="L3365"/>
      <c r="M3365"/>
      <c r="N3365"/>
    </row>
    <row r="3366" spans="1:14">
      <c r="A3366"/>
      <c r="B3366"/>
      <c r="C3366"/>
      <c r="D3366"/>
      <c r="E3366"/>
      <c r="F3366"/>
      <c r="G3366"/>
      <c r="H3366"/>
      <c r="I3366"/>
      <c r="J3366"/>
      <c r="K3366"/>
      <c r="L3366"/>
      <c r="M3366"/>
      <c r="N3366"/>
    </row>
    <row r="3367" spans="1:14">
      <c r="A3367"/>
      <c r="B3367"/>
      <c r="C3367"/>
      <c r="D3367"/>
      <c r="E3367"/>
      <c r="F3367"/>
      <c r="G3367"/>
      <c r="H3367"/>
      <c r="I3367"/>
      <c r="J3367"/>
      <c r="K3367"/>
      <c r="L3367"/>
      <c r="M3367"/>
      <c r="N3367"/>
    </row>
    <row r="3368" spans="1:14">
      <c r="A3368"/>
      <c r="B3368"/>
      <c r="C3368"/>
      <c r="D3368"/>
      <c r="E3368"/>
      <c r="F3368"/>
      <c r="G3368"/>
      <c r="H3368"/>
      <c r="I3368"/>
      <c r="J3368"/>
      <c r="K3368"/>
      <c r="L3368"/>
      <c r="M3368"/>
      <c r="N3368"/>
    </row>
    <row r="3369" spans="1:14">
      <c r="A3369"/>
      <c r="B3369"/>
      <c r="C3369"/>
      <c r="D3369"/>
      <c r="E3369"/>
      <c r="F3369"/>
      <c r="G3369"/>
      <c r="H3369"/>
      <c r="I3369"/>
      <c r="J3369"/>
      <c r="K3369"/>
      <c r="L3369"/>
      <c r="M3369"/>
      <c r="N3369"/>
    </row>
    <row r="3370" spans="1:14">
      <c r="A3370"/>
      <c r="B3370"/>
      <c r="C3370"/>
      <c r="D3370"/>
      <c r="E3370"/>
      <c r="F3370"/>
      <c r="G3370"/>
      <c r="H3370"/>
      <c r="I3370"/>
      <c r="J3370"/>
      <c r="K3370"/>
      <c r="L3370"/>
      <c r="M3370"/>
      <c r="N3370"/>
    </row>
    <row r="3371" spans="1:14">
      <c r="A3371"/>
      <c r="B3371"/>
      <c r="C3371"/>
      <c r="D3371"/>
      <c r="E3371"/>
      <c r="F3371"/>
      <c r="G3371"/>
      <c r="H3371"/>
      <c r="I3371"/>
      <c r="J3371"/>
      <c r="K3371"/>
      <c r="L3371"/>
      <c r="M3371"/>
      <c r="N3371"/>
    </row>
    <row r="3372" spans="1:14">
      <c r="A3372"/>
      <c r="B3372"/>
      <c r="C3372"/>
      <c r="D3372"/>
      <c r="E3372"/>
      <c r="F3372"/>
      <c r="G3372"/>
      <c r="H3372"/>
      <c r="I3372"/>
      <c r="J3372"/>
      <c r="K3372"/>
      <c r="L3372"/>
      <c r="M3372"/>
      <c r="N3372"/>
    </row>
    <row r="3373" spans="1:14">
      <c r="A3373"/>
      <c r="B3373"/>
      <c r="C3373"/>
      <c r="D3373"/>
      <c r="E3373"/>
      <c r="F3373"/>
      <c r="G3373"/>
      <c r="H3373"/>
      <c r="I3373"/>
      <c r="J3373"/>
      <c r="K3373"/>
      <c r="L3373"/>
      <c r="M3373"/>
      <c r="N3373"/>
    </row>
    <row r="3374" spans="1:14">
      <c r="A3374"/>
      <c r="B3374"/>
      <c r="C3374"/>
      <c r="D3374"/>
      <c r="E3374"/>
      <c r="F3374"/>
      <c r="G3374"/>
      <c r="H3374"/>
      <c r="I3374"/>
      <c r="J3374"/>
      <c r="K3374"/>
      <c r="L3374"/>
      <c r="M3374"/>
      <c r="N3374"/>
    </row>
    <row r="3375" spans="1:14">
      <c r="A3375"/>
      <c r="B3375"/>
      <c r="C3375"/>
      <c r="D3375"/>
      <c r="E3375"/>
      <c r="F3375"/>
      <c r="G3375"/>
      <c r="H3375"/>
      <c r="I3375"/>
      <c r="J3375"/>
      <c r="K3375"/>
      <c r="L3375"/>
      <c r="M3375"/>
      <c r="N3375"/>
    </row>
    <row r="3376" spans="1:14">
      <c r="A3376"/>
      <c r="B3376"/>
      <c r="C3376"/>
      <c r="D3376"/>
      <c r="E3376"/>
      <c r="F3376"/>
      <c r="G3376"/>
      <c r="H3376"/>
      <c r="I3376"/>
      <c r="J3376"/>
      <c r="K3376"/>
      <c r="L3376"/>
      <c r="M3376"/>
      <c r="N3376"/>
    </row>
    <row r="3377" spans="1:14">
      <c r="A3377"/>
      <c r="B3377"/>
      <c r="C3377"/>
      <c r="D3377"/>
      <c r="E3377"/>
      <c r="F3377"/>
      <c r="G3377"/>
      <c r="H3377"/>
      <c r="I3377"/>
      <c r="J3377"/>
      <c r="K3377"/>
      <c r="L3377"/>
      <c r="M3377"/>
      <c r="N3377"/>
    </row>
    <row r="3378" spans="1:14">
      <c r="A3378"/>
      <c r="B3378"/>
      <c r="C3378"/>
      <c r="D3378"/>
      <c r="E3378"/>
      <c r="F3378"/>
      <c r="G3378"/>
      <c r="H3378"/>
      <c r="I3378"/>
      <c r="J3378"/>
      <c r="K3378"/>
      <c r="L3378"/>
      <c r="M3378"/>
      <c r="N3378"/>
    </row>
    <row r="3379" spans="1:14">
      <c r="A3379"/>
      <c r="B3379"/>
      <c r="C3379"/>
      <c r="D3379"/>
      <c r="E3379"/>
      <c r="F3379"/>
      <c r="G3379"/>
      <c r="H3379"/>
      <c r="I3379"/>
      <c r="J3379"/>
      <c r="K3379"/>
      <c r="L3379"/>
      <c r="M3379"/>
      <c r="N3379"/>
    </row>
    <row r="3380" spans="1:14">
      <c r="A3380"/>
      <c r="B3380"/>
      <c r="C3380"/>
      <c r="D3380"/>
      <c r="E3380"/>
      <c r="F3380"/>
      <c r="G3380"/>
      <c r="H3380"/>
      <c r="I3380"/>
      <c r="J3380"/>
      <c r="K3380"/>
      <c r="L3380"/>
      <c r="M3380"/>
      <c r="N3380"/>
    </row>
    <row r="3381" spans="1:14">
      <c r="A3381"/>
      <c r="B3381"/>
      <c r="C3381"/>
      <c r="D3381"/>
      <c r="E3381"/>
      <c r="F3381"/>
      <c r="G3381"/>
      <c r="H3381"/>
      <c r="I3381"/>
      <c r="J3381"/>
      <c r="K3381"/>
      <c r="L3381"/>
      <c r="M3381"/>
      <c r="N3381"/>
    </row>
    <row r="3382" spans="1:14">
      <c r="A3382"/>
      <c r="B3382"/>
      <c r="C3382"/>
      <c r="D3382"/>
      <c r="E3382"/>
      <c r="F3382"/>
      <c r="G3382"/>
      <c r="H3382"/>
      <c r="I3382"/>
      <c r="J3382"/>
      <c r="K3382"/>
      <c r="L3382"/>
      <c r="M3382"/>
      <c r="N3382"/>
    </row>
    <row r="3383" spans="1:14">
      <c r="A3383"/>
      <c r="B3383"/>
      <c r="C3383"/>
      <c r="D3383"/>
      <c r="E3383"/>
      <c r="F3383"/>
      <c r="G3383"/>
      <c r="H3383"/>
      <c r="I3383"/>
      <c r="J3383"/>
      <c r="K3383"/>
      <c r="L3383"/>
      <c r="M3383"/>
      <c r="N3383"/>
    </row>
    <row r="3384" spans="1:14">
      <c r="A3384"/>
      <c r="B3384"/>
      <c r="C3384"/>
      <c r="D3384"/>
      <c r="E3384"/>
      <c r="F3384"/>
      <c r="G3384"/>
      <c r="H3384"/>
      <c r="I3384"/>
      <c r="J3384"/>
      <c r="K3384"/>
      <c r="L3384"/>
      <c r="M3384"/>
      <c r="N3384"/>
    </row>
    <row r="3385" spans="1:14">
      <c r="A3385"/>
      <c r="B3385"/>
      <c r="C3385"/>
      <c r="D3385"/>
      <c r="E3385"/>
      <c r="F3385"/>
      <c r="G3385"/>
      <c r="H3385"/>
      <c r="I3385"/>
      <c r="J3385"/>
      <c r="K3385"/>
      <c r="L3385"/>
      <c r="M3385"/>
      <c r="N3385"/>
    </row>
    <row r="3386" spans="1:14">
      <c r="A3386"/>
      <c r="B3386"/>
      <c r="C3386"/>
      <c r="D3386"/>
      <c r="E3386"/>
      <c r="F3386"/>
      <c r="G3386"/>
      <c r="H3386"/>
      <c r="I3386"/>
      <c r="J3386"/>
      <c r="K3386"/>
      <c r="L3386"/>
      <c r="M3386"/>
      <c r="N3386"/>
    </row>
    <row r="3387" spans="1:14">
      <c r="A3387"/>
      <c r="B3387"/>
      <c r="C3387"/>
      <c r="D3387"/>
      <c r="E3387"/>
      <c r="F3387"/>
      <c r="G3387"/>
      <c r="H3387"/>
      <c r="I3387"/>
      <c r="J3387"/>
      <c r="K3387"/>
      <c r="L3387"/>
      <c r="M3387"/>
      <c r="N3387"/>
    </row>
    <row r="3388" spans="1:14">
      <c r="A3388"/>
      <c r="B3388"/>
      <c r="C3388"/>
      <c r="D3388"/>
      <c r="E3388"/>
      <c r="F3388"/>
      <c r="G3388"/>
      <c r="H3388"/>
      <c r="I3388"/>
      <c r="J3388"/>
      <c r="K3388"/>
      <c r="L3388"/>
      <c r="M3388"/>
      <c r="N3388"/>
    </row>
    <row r="3389" spans="1:14">
      <c r="A3389"/>
      <c r="B3389"/>
      <c r="C3389"/>
      <c r="D3389"/>
      <c r="E3389"/>
      <c r="F3389"/>
      <c r="G3389"/>
      <c r="H3389"/>
      <c r="I3389"/>
      <c r="J3389"/>
      <c r="K3389"/>
      <c r="L3389"/>
      <c r="M3389"/>
      <c r="N3389"/>
    </row>
    <row r="3390" spans="1:14">
      <c r="A3390"/>
      <c r="B3390"/>
      <c r="C3390"/>
      <c r="D3390"/>
      <c r="E3390"/>
      <c r="F3390"/>
      <c r="G3390"/>
      <c r="H3390"/>
      <c r="I3390"/>
      <c r="J3390"/>
      <c r="K3390"/>
      <c r="L3390"/>
      <c r="M3390"/>
      <c r="N3390"/>
    </row>
    <row r="3391" spans="1:14">
      <c r="A3391"/>
      <c r="B3391"/>
      <c r="C3391"/>
      <c r="D3391"/>
      <c r="E3391"/>
      <c r="F3391"/>
      <c r="G3391"/>
      <c r="H3391"/>
      <c r="I3391"/>
      <c r="J3391"/>
      <c r="K3391"/>
      <c r="L3391"/>
      <c r="M3391"/>
      <c r="N3391"/>
    </row>
    <row r="3392" spans="1:14">
      <c r="A3392"/>
      <c r="B3392"/>
      <c r="C3392"/>
      <c r="D3392"/>
      <c r="E3392"/>
      <c r="F3392"/>
      <c r="G3392"/>
      <c r="H3392"/>
      <c r="I3392"/>
      <c r="J3392"/>
      <c r="K3392"/>
      <c r="L3392"/>
      <c r="M3392"/>
      <c r="N3392"/>
    </row>
    <row r="3393" spans="1:14">
      <c r="A3393"/>
      <c r="B3393"/>
      <c r="C3393"/>
      <c r="D3393"/>
      <c r="E3393"/>
      <c r="F3393"/>
      <c r="G3393"/>
      <c r="H3393"/>
      <c r="I3393"/>
      <c r="J3393"/>
      <c r="K3393"/>
      <c r="L3393"/>
      <c r="M3393"/>
      <c r="N3393"/>
    </row>
    <row r="3394" spans="1:14">
      <c r="A3394"/>
      <c r="B3394"/>
      <c r="C3394"/>
      <c r="D3394"/>
      <c r="E3394"/>
      <c r="F3394"/>
      <c r="G3394"/>
      <c r="H3394"/>
      <c r="I3394"/>
      <c r="J3394"/>
      <c r="K3394"/>
      <c r="L3394"/>
      <c r="M3394"/>
      <c r="N3394"/>
    </row>
    <row r="3395" spans="1:14">
      <c r="A3395"/>
      <c r="B3395"/>
      <c r="C3395"/>
      <c r="D3395"/>
      <c r="E3395"/>
      <c r="F3395"/>
      <c r="G3395"/>
      <c r="H3395"/>
      <c r="I3395"/>
      <c r="J3395"/>
      <c r="K3395"/>
      <c r="L3395"/>
      <c r="M3395"/>
      <c r="N3395"/>
    </row>
    <row r="3396" spans="1:14">
      <c r="A3396"/>
      <c r="B3396"/>
      <c r="C3396"/>
      <c r="D3396"/>
      <c r="E3396"/>
      <c r="F3396"/>
      <c r="G3396"/>
      <c r="H3396"/>
      <c r="I3396"/>
      <c r="J3396"/>
      <c r="K3396"/>
      <c r="L3396"/>
      <c r="M3396"/>
      <c r="N3396"/>
    </row>
    <row r="3397" spans="1:14">
      <c r="A3397"/>
      <c r="B3397"/>
      <c r="C3397"/>
      <c r="D3397"/>
      <c r="E3397"/>
      <c r="F3397"/>
      <c r="G3397"/>
      <c r="H3397"/>
      <c r="I3397"/>
      <c r="J3397"/>
      <c r="K3397"/>
      <c r="L3397"/>
      <c r="M3397"/>
      <c r="N3397"/>
    </row>
    <row r="3398" spans="1:14">
      <c r="A3398"/>
      <c r="B3398"/>
      <c r="C3398"/>
      <c r="D3398"/>
      <c r="E3398"/>
      <c r="F3398"/>
      <c r="G3398"/>
      <c r="H3398"/>
      <c r="I3398"/>
      <c r="J3398"/>
      <c r="K3398"/>
      <c r="L3398"/>
      <c r="M3398"/>
      <c r="N3398"/>
    </row>
    <row r="3399" spans="1:14">
      <c r="A3399"/>
      <c r="B3399"/>
      <c r="C3399"/>
      <c r="D3399"/>
      <c r="E3399"/>
      <c r="F3399"/>
      <c r="G3399"/>
      <c r="H3399"/>
      <c r="I3399"/>
      <c r="J3399"/>
      <c r="K3399"/>
      <c r="L3399"/>
      <c r="M3399"/>
      <c r="N3399"/>
    </row>
    <row r="3400" spans="1:14">
      <c r="A3400"/>
      <c r="B3400"/>
      <c r="C3400"/>
      <c r="D3400"/>
      <c r="E3400"/>
      <c r="F3400"/>
      <c r="G3400"/>
      <c r="H3400"/>
      <c r="I3400"/>
      <c r="J3400"/>
      <c r="K3400"/>
      <c r="L3400"/>
      <c r="M3400"/>
      <c r="N3400"/>
    </row>
    <row r="3401" spans="1:14">
      <c r="A3401"/>
      <c r="B3401"/>
      <c r="C3401"/>
      <c r="D3401"/>
      <c r="E3401"/>
      <c r="F3401"/>
      <c r="G3401"/>
      <c r="H3401"/>
      <c r="I3401"/>
      <c r="J3401"/>
      <c r="K3401"/>
      <c r="L3401"/>
      <c r="M3401"/>
      <c r="N3401"/>
    </row>
    <row r="3402" spans="1:14">
      <c r="A3402"/>
      <c r="B3402"/>
      <c r="C3402"/>
      <c r="D3402"/>
      <c r="E3402"/>
      <c r="F3402"/>
      <c r="G3402"/>
      <c r="H3402"/>
      <c r="I3402"/>
      <c r="J3402"/>
      <c r="K3402"/>
      <c r="L3402"/>
      <c r="M3402"/>
      <c r="N3402"/>
    </row>
    <row r="3403" spans="1:14">
      <c r="A3403"/>
      <c r="B3403"/>
      <c r="C3403"/>
      <c r="D3403"/>
      <c r="E3403"/>
      <c r="F3403"/>
      <c r="G3403"/>
      <c r="H3403"/>
      <c r="I3403"/>
      <c r="J3403"/>
      <c r="K3403"/>
      <c r="L3403"/>
      <c r="M3403"/>
      <c r="N3403"/>
    </row>
    <row r="3404" spans="1:14">
      <c r="A3404"/>
      <c r="B3404"/>
      <c r="C3404"/>
      <c r="D3404"/>
      <c r="E3404"/>
      <c r="F3404"/>
      <c r="G3404"/>
      <c r="H3404"/>
      <c r="I3404"/>
      <c r="J3404"/>
      <c r="K3404"/>
      <c r="L3404"/>
      <c r="M3404"/>
      <c r="N3404"/>
    </row>
    <row r="3405" spans="1:14">
      <c r="A3405"/>
      <c r="B3405"/>
      <c r="C3405"/>
      <c r="D3405"/>
      <c r="E3405"/>
      <c r="F3405"/>
      <c r="G3405"/>
      <c r="H3405"/>
      <c r="I3405"/>
      <c r="J3405"/>
      <c r="K3405"/>
      <c r="L3405"/>
      <c r="M3405"/>
      <c r="N3405"/>
    </row>
    <row r="3406" spans="1:14">
      <c r="A3406"/>
      <c r="B3406"/>
      <c r="C3406"/>
      <c r="D3406"/>
      <c r="E3406"/>
      <c r="F3406"/>
      <c r="G3406"/>
      <c r="H3406"/>
      <c r="I3406"/>
      <c r="J3406"/>
      <c r="K3406"/>
      <c r="L3406"/>
      <c r="M3406"/>
      <c r="N3406"/>
    </row>
    <row r="3407" spans="1:14">
      <c r="A3407"/>
      <c r="B3407"/>
      <c r="C3407"/>
      <c r="D3407"/>
      <c r="E3407"/>
      <c r="F3407"/>
      <c r="G3407"/>
      <c r="H3407"/>
      <c r="I3407"/>
      <c r="J3407"/>
      <c r="K3407"/>
      <c r="L3407"/>
      <c r="M3407"/>
      <c r="N3407"/>
    </row>
    <row r="3408" spans="1:14">
      <c r="A3408"/>
      <c r="B3408"/>
      <c r="C3408"/>
      <c r="D3408"/>
      <c r="E3408"/>
      <c r="F3408"/>
      <c r="G3408"/>
      <c r="H3408"/>
      <c r="I3408"/>
      <c r="J3408"/>
      <c r="K3408"/>
      <c r="L3408"/>
      <c r="M3408"/>
      <c r="N3408"/>
    </row>
    <row r="3409" spans="1:14">
      <c r="A3409"/>
      <c r="B3409"/>
      <c r="C3409"/>
      <c r="D3409"/>
      <c r="E3409"/>
      <c r="F3409"/>
      <c r="G3409"/>
      <c r="H3409"/>
      <c r="I3409"/>
      <c r="J3409"/>
      <c r="K3409"/>
      <c r="L3409"/>
      <c r="M3409"/>
      <c r="N3409"/>
    </row>
    <row r="3410" spans="1:14">
      <c r="A3410"/>
      <c r="B3410"/>
      <c r="C3410"/>
      <c r="D3410"/>
      <c r="E3410"/>
      <c r="F3410"/>
      <c r="G3410"/>
      <c r="H3410"/>
      <c r="I3410"/>
      <c r="J3410"/>
      <c r="K3410"/>
      <c r="L3410"/>
      <c r="M3410"/>
      <c r="N3410"/>
    </row>
    <row r="3411" spans="1:14">
      <c r="A3411"/>
      <c r="B3411"/>
      <c r="C3411"/>
      <c r="D3411"/>
      <c r="E3411"/>
      <c r="F3411"/>
      <c r="G3411"/>
      <c r="H3411"/>
      <c r="I3411"/>
      <c r="J3411"/>
      <c r="K3411"/>
      <c r="L3411"/>
      <c r="M3411"/>
      <c r="N3411"/>
    </row>
    <row r="3412" spans="1:14">
      <c r="A3412"/>
      <c r="B3412"/>
      <c r="C3412"/>
      <c r="D3412"/>
      <c r="E3412"/>
      <c r="F3412"/>
      <c r="G3412"/>
      <c r="H3412"/>
      <c r="I3412"/>
      <c r="J3412"/>
      <c r="K3412"/>
      <c r="L3412"/>
      <c r="M3412"/>
      <c r="N3412"/>
    </row>
    <row r="3413" spans="1:14">
      <c r="A3413"/>
      <c r="B3413"/>
      <c r="C3413"/>
      <c r="D3413"/>
      <c r="E3413"/>
      <c r="F3413"/>
      <c r="G3413"/>
      <c r="H3413"/>
      <c r="I3413"/>
      <c r="J3413"/>
      <c r="K3413"/>
      <c r="L3413"/>
      <c r="M3413"/>
      <c r="N3413"/>
    </row>
    <row r="3414" spans="1:14">
      <c r="A3414"/>
      <c r="B3414"/>
      <c r="C3414"/>
      <c r="D3414"/>
      <c r="E3414"/>
      <c r="F3414"/>
      <c r="G3414"/>
      <c r="H3414"/>
      <c r="I3414"/>
      <c r="J3414"/>
      <c r="K3414"/>
      <c r="L3414"/>
      <c r="M3414"/>
      <c r="N3414"/>
    </row>
    <row r="3415" spans="1:14">
      <c r="A3415"/>
      <c r="B3415"/>
      <c r="C3415"/>
      <c r="D3415"/>
      <c r="E3415"/>
      <c r="F3415"/>
      <c r="G3415"/>
      <c r="H3415"/>
      <c r="I3415"/>
      <c r="J3415"/>
      <c r="K3415"/>
      <c r="L3415"/>
      <c r="M3415"/>
      <c r="N3415"/>
    </row>
    <row r="3416" spans="1:14">
      <c r="A3416"/>
      <c r="B3416"/>
      <c r="C3416"/>
      <c r="D3416"/>
      <c r="E3416"/>
      <c r="F3416"/>
      <c r="G3416"/>
      <c r="H3416"/>
      <c r="I3416"/>
      <c r="J3416"/>
      <c r="K3416"/>
      <c r="L3416"/>
      <c r="M3416"/>
      <c r="N3416"/>
    </row>
    <row r="3417" spans="1:14">
      <c r="A3417"/>
      <c r="B3417"/>
      <c r="C3417"/>
      <c r="D3417"/>
      <c r="E3417"/>
      <c r="F3417"/>
      <c r="G3417"/>
      <c r="H3417"/>
      <c r="I3417"/>
      <c r="J3417"/>
      <c r="K3417"/>
      <c r="L3417"/>
      <c r="M3417"/>
      <c r="N3417"/>
    </row>
    <row r="3418" spans="1:14">
      <c r="A3418"/>
      <c r="B3418"/>
      <c r="C3418"/>
      <c r="D3418"/>
      <c r="E3418"/>
      <c r="F3418"/>
      <c r="G3418"/>
      <c r="H3418"/>
      <c r="I3418"/>
      <c r="J3418"/>
      <c r="K3418"/>
      <c r="L3418"/>
      <c r="M3418"/>
      <c r="N3418"/>
    </row>
    <row r="3419" spans="1:14">
      <c r="A3419"/>
      <c r="B3419"/>
      <c r="C3419"/>
      <c r="D3419"/>
      <c r="E3419"/>
      <c r="F3419"/>
      <c r="G3419"/>
      <c r="H3419"/>
      <c r="I3419"/>
      <c r="J3419"/>
      <c r="K3419"/>
      <c r="L3419"/>
      <c r="M3419"/>
      <c r="N3419"/>
    </row>
    <row r="3420" spans="1:14">
      <c r="A3420"/>
      <c r="B3420"/>
      <c r="C3420"/>
      <c r="D3420"/>
      <c r="E3420"/>
      <c r="F3420"/>
      <c r="G3420"/>
      <c r="H3420"/>
      <c r="I3420"/>
      <c r="J3420"/>
      <c r="K3420"/>
      <c r="L3420"/>
      <c r="M3420"/>
      <c r="N3420"/>
    </row>
    <row r="3421" spans="1:14">
      <c r="A3421"/>
      <c r="B3421"/>
      <c r="C3421"/>
      <c r="D3421"/>
      <c r="E3421"/>
      <c r="F3421"/>
      <c r="G3421"/>
      <c r="H3421"/>
      <c r="I3421"/>
      <c r="J3421"/>
      <c r="K3421"/>
      <c r="L3421"/>
      <c r="M3421"/>
      <c r="N3421"/>
    </row>
    <row r="3422" spans="1:14">
      <c r="A3422"/>
      <c r="B3422"/>
      <c r="C3422"/>
      <c r="D3422"/>
      <c r="E3422"/>
      <c r="F3422"/>
      <c r="G3422"/>
      <c r="H3422"/>
      <c r="I3422"/>
      <c r="J3422"/>
      <c r="K3422"/>
      <c r="L3422"/>
      <c r="M3422"/>
      <c r="N3422"/>
    </row>
    <row r="3423" spans="1:14">
      <c r="A3423"/>
      <c r="B3423"/>
      <c r="C3423"/>
      <c r="D3423"/>
      <c r="E3423"/>
      <c r="F3423"/>
      <c r="G3423"/>
      <c r="H3423"/>
      <c r="I3423"/>
      <c r="J3423"/>
      <c r="K3423"/>
      <c r="L3423"/>
      <c r="M3423"/>
      <c r="N3423"/>
    </row>
    <row r="3424" spans="1:14">
      <c r="A3424"/>
      <c r="B3424"/>
      <c r="C3424"/>
      <c r="D3424"/>
      <c r="E3424"/>
      <c r="F3424"/>
      <c r="G3424"/>
      <c r="H3424"/>
      <c r="I3424"/>
      <c r="J3424"/>
      <c r="K3424"/>
      <c r="L3424"/>
      <c r="M3424"/>
      <c r="N3424"/>
    </row>
    <row r="3425" spans="1:14">
      <c r="A3425"/>
      <c r="B3425"/>
      <c r="C3425"/>
      <c r="D3425"/>
      <c r="E3425"/>
      <c r="F3425"/>
      <c r="G3425"/>
      <c r="H3425"/>
      <c r="I3425"/>
      <c r="J3425"/>
      <c r="K3425"/>
      <c r="L3425"/>
      <c r="M3425"/>
      <c r="N3425"/>
    </row>
    <row r="3426" spans="1:14">
      <c r="A3426"/>
      <c r="B3426"/>
      <c r="C3426"/>
      <c r="D3426"/>
      <c r="E3426"/>
      <c r="F3426"/>
      <c r="G3426"/>
      <c r="H3426"/>
      <c r="I3426"/>
      <c r="J3426"/>
      <c r="K3426"/>
      <c r="L3426"/>
      <c r="M3426"/>
      <c r="N3426"/>
    </row>
    <row r="3427" spans="1:14">
      <c r="A3427"/>
      <c r="B3427"/>
      <c r="C3427"/>
      <c r="D3427"/>
      <c r="E3427"/>
      <c r="F3427"/>
      <c r="G3427"/>
      <c r="H3427"/>
      <c r="I3427"/>
      <c r="J3427"/>
      <c r="K3427"/>
      <c r="L3427"/>
      <c r="M3427"/>
      <c r="N3427"/>
    </row>
    <row r="3428" spans="1:14">
      <c r="A3428"/>
      <c r="B3428"/>
      <c r="C3428"/>
      <c r="D3428"/>
      <c r="E3428"/>
      <c r="F3428"/>
      <c r="G3428"/>
      <c r="H3428"/>
      <c r="I3428"/>
      <c r="J3428"/>
      <c r="K3428"/>
      <c r="L3428"/>
      <c r="M3428"/>
      <c r="N3428"/>
    </row>
    <row r="3429" spans="1:14">
      <c r="A3429"/>
      <c r="B3429"/>
      <c r="C3429"/>
      <c r="D3429"/>
      <c r="E3429"/>
      <c r="F3429"/>
      <c r="G3429"/>
      <c r="H3429"/>
      <c r="I3429"/>
      <c r="J3429"/>
      <c r="K3429"/>
      <c r="L3429"/>
      <c r="M3429"/>
      <c r="N3429"/>
    </row>
    <row r="3430" spans="1:14">
      <c r="A3430"/>
      <c r="B3430"/>
      <c r="C3430"/>
      <c r="D3430"/>
      <c r="E3430"/>
      <c r="F3430"/>
      <c r="G3430"/>
      <c r="H3430"/>
      <c r="I3430"/>
      <c r="J3430"/>
      <c r="K3430"/>
      <c r="L3430"/>
      <c r="M3430"/>
      <c r="N3430"/>
    </row>
    <row r="3431" spans="1:14">
      <c r="A3431"/>
      <c r="B3431"/>
      <c r="C3431"/>
      <c r="D3431"/>
      <c r="E3431"/>
      <c r="F3431"/>
      <c r="G3431"/>
      <c r="H3431"/>
      <c r="I3431"/>
      <c r="J3431"/>
      <c r="K3431"/>
      <c r="L3431"/>
      <c r="M3431"/>
      <c r="N3431"/>
    </row>
    <row r="3432" spans="1:14">
      <c r="A3432"/>
      <c r="B3432"/>
      <c r="C3432"/>
      <c r="D3432"/>
      <c r="E3432"/>
      <c r="F3432"/>
      <c r="G3432"/>
      <c r="H3432"/>
      <c r="I3432"/>
      <c r="J3432"/>
      <c r="K3432"/>
      <c r="L3432"/>
      <c r="M3432"/>
      <c r="N3432"/>
    </row>
    <row r="3433" spans="1:14">
      <c r="A3433"/>
      <c r="B3433"/>
      <c r="C3433"/>
      <c r="D3433"/>
      <c r="E3433"/>
      <c r="F3433"/>
      <c r="G3433"/>
      <c r="H3433"/>
      <c r="I3433"/>
      <c r="J3433"/>
      <c r="K3433"/>
      <c r="L3433"/>
      <c r="M3433"/>
      <c r="N3433"/>
    </row>
    <row r="3434" spans="1:14">
      <c r="A3434"/>
      <c r="B3434"/>
      <c r="C3434"/>
      <c r="D3434"/>
      <c r="E3434"/>
      <c r="F3434"/>
      <c r="G3434"/>
      <c r="H3434"/>
      <c r="I3434"/>
      <c r="J3434"/>
      <c r="K3434"/>
      <c r="L3434"/>
      <c r="M3434"/>
      <c r="N3434"/>
    </row>
    <row r="3435" spans="1:14">
      <c r="A3435"/>
      <c r="B3435"/>
      <c r="C3435"/>
      <c r="D3435"/>
      <c r="E3435"/>
      <c r="F3435"/>
      <c r="G3435"/>
      <c r="H3435"/>
      <c r="I3435"/>
      <c r="J3435"/>
      <c r="K3435"/>
      <c r="L3435"/>
      <c r="M3435"/>
      <c r="N3435"/>
    </row>
    <row r="3436" spans="1:14">
      <c r="A3436"/>
      <c r="B3436"/>
      <c r="C3436"/>
      <c r="D3436"/>
      <c r="E3436"/>
      <c r="F3436"/>
      <c r="G3436"/>
      <c r="H3436"/>
      <c r="I3436"/>
      <c r="J3436"/>
      <c r="K3436"/>
      <c r="L3436"/>
      <c r="M3436"/>
      <c r="N3436"/>
    </row>
    <row r="3437" spans="1:14">
      <c r="A3437"/>
      <c r="B3437"/>
      <c r="C3437"/>
      <c r="D3437"/>
      <c r="E3437"/>
      <c r="F3437"/>
      <c r="G3437"/>
      <c r="H3437"/>
      <c r="I3437"/>
      <c r="J3437"/>
      <c r="K3437"/>
      <c r="L3437"/>
      <c r="M3437"/>
      <c r="N3437"/>
    </row>
    <row r="3438" spans="1:14">
      <c r="A3438"/>
      <c r="B3438"/>
      <c r="C3438"/>
      <c r="D3438"/>
      <c r="E3438"/>
      <c r="F3438"/>
      <c r="G3438"/>
      <c r="H3438"/>
      <c r="I3438"/>
      <c r="J3438"/>
      <c r="K3438"/>
      <c r="L3438"/>
      <c r="M3438"/>
      <c r="N3438"/>
    </row>
    <row r="3439" spans="1:14">
      <c r="A3439"/>
      <c r="B3439"/>
      <c r="C3439"/>
      <c r="D3439"/>
      <c r="E3439"/>
      <c r="F3439"/>
      <c r="G3439"/>
      <c r="H3439"/>
      <c r="I3439"/>
      <c r="J3439"/>
      <c r="K3439"/>
      <c r="L3439"/>
      <c r="M3439"/>
      <c r="N3439"/>
    </row>
    <row r="3440" spans="1:14">
      <c r="A3440"/>
      <c r="B3440"/>
      <c r="C3440"/>
      <c r="D3440"/>
      <c r="E3440"/>
      <c r="F3440"/>
      <c r="G3440"/>
      <c r="H3440"/>
      <c r="I3440"/>
      <c r="J3440"/>
      <c r="K3440"/>
      <c r="L3440"/>
      <c r="M3440"/>
      <c r="N3440"/>
    </row>
    <row r="3441" spans="1:14">
      <c r="A3441"/>
      <c r="B3441"/>
      <c r="C3441"/>
      <c r="D3441"/>
      <c r="E3441"/>
      <c r="F3441"/>
      <c r="G3441"/>
      <c r="H3441"/>
      <c r="I3441"/>
      <c r="J3441"/>
      <c r="K3441"/>
      <c r="L3441"/>
      <c r="M3441"/>
      <c r="N3441"/>
    </row>
    <row r="3442" spans="1:14">
      <c r="A3442"/>
      <c r="B3442"/>
      <c r="C3442"/>
      <c r="D3442"/>
      <c r="E3442"/>
      <c r="F3442"/>
      <c r="G3442"/>
      <c r="H3442"/>
      <c r="I3442"/>
      <c r="J3442"/>
      <c r="K3442"/>
      <c r="L3442"/>
      <c r="M3442"/>
      <c r="N3442"/>
    </row>
    <row r="3443" spans="1:14">
      <c r="A3443"/>
      <c r="B3443"/>
      <c r="C3443"/>
      <c r="D3443"/>
      <c r="E3443"/>
      <c r="F3443"/>
      <c r="G3443"/>
      <c r="H3443"/>
      <c r="I3443"/>
      <c r="J3443"/>
      <c r="K3443"/>
      <c r="L3443"/>
      <c r="M3443"/>
      <c r="N3443"/>
    </row>
    <row r="3444" spans="1:14">
      <c r="A3444"/>
      <c r="B3444"/>
      <c r="C3444"/>
      <c r="D3444"/>
      <c r="E3444"/>
      <c r="F3444"/>
      <c r="G3444"/>
      <c r="H3444"/>
      <c r="I3444"/>
      <c r="J3444"/>
      <c r="K3444"/>
      <c r="L3444"/>
      <c r="M3444"/>
      <c r="N3444"/>
    </row>
    <row r="3445" spans="1:14">
      <c r="A3445"/>
      <c r="B3445"/>
      <c r="C3445"/>
      <c r="D3445"/>
      <c r="E3445"/>
      <c r="F3445"/>
      <c r="G3445"/>
      <c r="H3445"/>
      <c r="I3445"/>
      <c r="J3445"/>
      <c r="K3445"/>
      <c r="L3445"/>
      <c r="M3445"/>
      <c r="N3445"/>
    </row>
    <row r="3446" spans="1:14">
      <c r="A3446"/>
      <c r="B3446"/>
      <c r="C3446"/>
      <c r="D3446"/>
      <c r="E3446"/>
      <c r="F3446"/>
      <c r="G3446"/>
      <c r="H3446"/>
      <c r="I3446"/>
      <c r="J3446"/>
      <c r="K3446"/>
      <c r="L3446"/>
      <c r="M3446"/>
      <c r="N3446"/>
    </row>
    <row r="3447" spans="1:14">
      <c r="A3447"/>
      <c r="B3447"/>
      <c r="C3447"/>
      <c r="D3447"/>
      <c r="E3447"/>
      <c r="F3447"/>
      <c r="G3447"/>
      <c r="H3447"/>
      <c r="I3447"/>
      <c r="J3447"/>
      <c r="K3447"/>
      <c r="L3447"/>
      <c r="M3447"/>
      <c r="N3447"/>
    </row>
    <row r="3448" spans="1:14">
      <c r="A3448"/>
      <c r="B3448"/>
      <c r="C3448"/>
      <c r="D3448"/>
      <c r="E3448"/>
      <c r="F3448"/>
      <c r="G3448"/>
      <c r="H3448"/>
      <c r="I3448"/>
      <c r="J3448"/>
      <c r="K3448"/>
      <c r="L3448"/>
      <c r="M3448"/>
      <c r="N3448"/>
    </row>
    <row r="3449" spans="1:14">
      <c r="A3449"/>
      <c r="B3449"/>
      <c r="C3449"/>
      <c r="D3449"/>
      <c r="E3449"/>
      <c r="F3449"/>
      <c r="G3449"/>
      <c r="H3449"/>
      <c r="I3449"/>
      <c r="J3449"/>
      <c r="K3449"/>
      <c r="L3449"/>
      <c r="M3449"/>
      <c r="N3449"/>
    </row>
    <row r="3450" spans="1:14">
      <c r="A3450"/>
      <c r="B3450"/>
      <c r="C3450"/>
      <c r="D3450"/>
      <c r="E3450"/>
      <c r="F3450"/>
      <c r="G3450"/>
      <c r="H3450"/>
      <c r="I3450"/>
      <c r="J3450"/>
      <c r="K3450"/>
      <c r="L3450"/>
      <c r="M3450"/>
      <c r="N3450"/>
    </row>
    <row r="3451" spans="1:14">
      <c r="A3451"/>
      <c r="B3451"/>
      <c r="C3451"/>
      <c r="D3451"/>
      <c r="E3451"/>
      <c r="F3451"/>
      <c r="G3451"/>
      <c r="H3451"/>
      <c r="I3451"/>
      <c r="J3451"/>
      <c r="K3451"/>
      <c r="L3451"/>
      <c r="M3451"/>
      <c r="N3451"/>
    </row>
    <row r="3452" spans="1:14">
      <c r="A3452"/>
      <c r="B3452"/>
      <c r="C3452"/>
      <c r="D3452"/>
      <c r="E3452"/>
      <c r="F3452"/>
      <c r="G3452"/>
      <c r="H3452"/>
      <c r="I3452"/>
      <c r="J3452"/>
      <c r="K3452"/>
      <c r="L3452"/>
      <c r="M3452"/>
      <c r="N3452"/>
    </row>
    <row r="3453" spans="1:14">
      <c r="A3453"/>
      <c r="B3453"/>
      <c r="C3453"/>
      <c r="D3453"/>
      <c r="E3453"/>
      <c r="F3453"/>
      <c r="G3453"/>
      <c r="H3453"/>
      <c r="I3453"/>
      <c r="J3453"/>
      <c r="K3453"/>
      <c r="L3453"/>
      <c r="M3453"/>
      <c r="N3453"/>
    </row>
    <row r="3454" spans="1:14">
      <c r="A3454"/>
      <c r="B3454"/>
      <c r="C3454"/>
      <c r="D3454"/>
      <c r="E3454"/>
      <c r="F3454"/>
      <c r="G3454"/>
      <c r="H3454"/>
      <c r="I3454"/>
      <c r="J3454"/>
      <c r="K3454"/>
      <c r="L3454"/>
      <c r="M3454"/>
      <c r="N3454"/>
    </row>
    <row r="3455" spans="1:14">
      <c r="A3455"/>
      <c r="B3455"/>
      <c r="C3455"/>
      <c r="D3455"/>
      <c r="E3455"/>
      <c r="F3455"/>
      <c r="G3455"/>
      <c r="H3455"/>
      <c r="I3455"/>
      <c r="J3455"/>
      <c r="K3455"/>
      <c r="L3455"/>
      <c r="M3455"/>
      <c r="N3455"/>
    </row>
    <row r="3456" spans="1:14">
      <c r="A3456"/>
      <c r="B3456"/>
      <c r="C3456"/>
      <c r="D3456"/>
      <c r="E3456"/>
      <c r="F3456"/>
      <c r="G3456"/>
      <c r="H3456"/>
      <c r="I3456"/>
      <c r="J3456"/>
      <c r="K3456"/>
      <c r="L3456"/>
      <c r="M3456"/>
      <c r="N3456"/>
    </row>
    <row r="3457" spans="1:14">
      <c r="A3457"/>
      <c r="B3457"/>
      <c r="C3457"/>
      <c r="D3457"/>
      <c r="E3457"/>
      <c r="F3457"/>
      <c r="G3457"/>
      <c r="H3457"/>
      <c r="I3457"/>
      <c r="J3457"/>
      <c r="K3457"/>
      <c r="L3457"/>
      <c r="M3457"/>
      <c r="N3457"/>
    </row>
    <row r="3458" spans="1:14">
      <c r="A3458"/>
      <c r="B3458"/>
      <c r="C3458"/>
      <c r="D3458"/>
      <c r="E3458"/>
      <c r="F3458"/>
      <c r="G3458"/>
      <c r="H3458"/>
      <c r="I3458"/>
      <c r="J3458"/>
      <c r="K3458"/>
      <c r="L3458"/>
      <c r="M3458"/>
      <c r="N3458"/>
    </row>
    <row r="3459" spans="1:14">
      <c r="A3459"/>
      <c r="B3459"/>
      <c r="C3459"/>
      <c r="D3459"/>
      <c r="E3459"/>
      <c r="F3459"/>
      <c r="G3459"/>
      <c r="H3459"/>
      <c r="I3459"/>
      <c r="J3459"/>
      <c r="K3459"/>
      <c r="L3459"/>
      <c r="M3459"/>
      <c r="N3459"/>
    </row>
    <row r="3460" spans="1:14">
      <c r="A3460"/>
      <c r="B3460"/>
      <c r="C3460"/>
      <c r="D3460"/>
      <c r="E3460"/>
      <c r="F3460"/>
      <c r="G3460"/>
      <c r="H3460"/>
      <c r="I3460"/>
      <c r="J3460"/>
      <c r="K3460"/>
      <c r="L3460"/>
      <c r="M3460"/>
      <c r="N3460"/>
    </row>
    <row r="3461" spans="1:14">
      <c r="A3461"/>
      <c r="B3461"/>
      <c r="C3461"/>
      <c r="D3461"/>
      <c r="E3461"/>
      <c r="F3461"/>
      <c r="G3461"/>
      <c r="H3461"/>
      <c r="I3461"/>
      <c r="J3461"/>
      <c r="K3461"/>
      <c r="L3461"/>
      <c r="M3461"/>
      <c r="N3461"/>
    </row>
    <row r="3462" spans="1:14">
      <c r="A3462"/>
      <c r="B3462"/>
      <c r="C3462"/>
      <c r="D3462"/>
      <c r="E3462"/>
      <c r="F3462"/>
      <c r="G3462"/>
      <c r="H3462"/>
      <c r="I3462"/>
      <c r="J3462"/>
      <c r="K3462"/>
      <c r="L3462"/>
      <c r="M3462"/>
      <c r="N3462"/>
    </row>
    <row r="3463" spans="1:14">
      <c r="A3463"/>
      <c r="B3463"/>
      <c r="C3463"/>
      <c r="D3463"/>
      <c r="E3463"/>
      <c r="F3463"/>
      <c r="G3463"/>
      <c r="H3463"/>
      <c r="I3463"/>
      <c r="J3463"/>
      <c r="K3463"/>
      <c r="L3463"/>
      <c r="M3463"/>
      <c r="N3463"/>
    </row>
    <row r="3464" spans="1:14">
      <c r="A3464"/>
      <c r="B3464"/>
      <c r="C3464"/>
      <c r="D3464"/>
      <c r="E3464"/>
      <c r="F3464"/>
      <c r="G3464"/>
      <c r="H3464"/>
      <c r="I3464"/>
      <c r="J3464"/>
      <c r="K3464"/>
      <c r="L3464"/>
      <c r="M3464"/>
      <c r="N3464"/>
    </row>
    <row r="3465" spans="1:14">
      <c r="A3465"/>
      <c r="B3465"/>
      <c r="C3465"/>
      <c r="D3465"/>
      <c r="E3465"/>
      <c r="F3465"/>
      <c r="G3465"/>
      <c r="H3465"/>
      <c r="I3465"/>
      <c r="J3465"/>
      <c r="K3465"/>
      <c r="L3465"/>
      <c r="M3465"/>
      <c r="N3465"/>
    </row>
    <row r="3466" spans="1:14">
      <c r="A3466"/>
      <c r="B3466"/>
      <c r="C3466"/>
      <c r="D3466"/>
      <c r="E3466"/>
      <c r="F3466"/>
      <c r="G3466"/>
      <c r="H3466"/>
      <c r="I3466"/>
      <c r="J3466"/>
      <c r="K3466"/>
      <c r="L3466"/>
      <c r="M3466"/>
      <c r="N3466"/>
    </row>
    <row r="3467" spans="1:14">
      <c r="A3467"/>
      <c r="B3467"/>
      <c r="C3467"/>
      <c r="D3467"/>
      <c r="E3467"/>
      <c r="F3467"/>
      <c r="G3467"/>
      <c r="H3467"/>
      <c r="I3467"/>
      <c r="J3467"/>
      <c r="K3467"/>
      <c r="L3467"/>
      <c r="M3467"/>
      <c r="N3467"/>
    </row>
    <row r="3468" spans="1:14">
      <c r="A3468"/>
      <c r="B3468"/>
      <c r="C3468"/>
      <c r="D3468"/>
      <c r="E3468"/>
      <c r="F3468"/>
      <c r="G3468"/>
      <c r="H3468"/>
      <c r="I3468"/>
      <c r="J3468"/>
      <c r="K3468"/>
      <c r="L3468"/>
      <c r="M3468"/>
      <c r="N3468"/>
    </row>
    <row r="3469" spans="1:14">
      <c r="A3469"/>
      <c r="B3469"/>
      <c r="C3469"/>
      <c r="D3469"/>
      <c r="E3469"/>
      <c r="F3469"/>
      <c r="G3469"/>
      <c r="H3469"/>
      <c r="I3469"/>
      <c r="J3469"/>
      <c r="K3469"/>
      <c r="L3469"/>
      <c r="M3469"/>
      <c r="N3469"/>
    </row>
    <row r="3470" spans="1:14">
      <c r="A3470"/>
      <c r="B3470"/>
      <c r="C3470"/>
      <c r="D3470"/>
      <c r="E3470"/>
      <c r="F3470"/>
      <c r="G3470"/>
      <c r="H3470"/>
      <c r="I3470"/>
      <c r="J3470"/>
      <c r="K3470"/>
      <c r="L3470"/>
      <c r="M3470"/>
      <c r="N3470"/>
    </row>
    <row r="3471" spans="1:14">
      <c r="A3471"/>
      <c r="B3471"/>
      <c r="C3471"/>
      <c r="D3471"/>
      <c r="E3471"/>
      <c r="F3471"/>
      <c r="G3471"/>
      <c r="H3471"/>
      <c r="I3471"/>
      <c r="J3471"/>
      <c r="K3471"/>
      <c r="L3471"/>
      <c r="M3471"/>
      <c r="N3471"/>
    </row>
    <row r="3472" spans="1:14">
      <c r="A3472"/>
      <c r="B3472"/>
      <c r="C3472"/>
      <c r="D3472"/>
      <c r="E3472"/>
      <c r="F3472"/>
      <c r="G3472"/>
      <c r="H3472"/>
      <c r="I3472"/>
      <c r="J3472"/>
      <c r="K3472"/>
      <c r="L3472"/>
      <c r="M3472"/>
      <c r="N3472"/>
    </row>
    <row r="3473" spans="1:14">
      <c r="A3473"/>
      <c r="B3473"/>
      <c r="C3473"/>
      <c r="D3473"/>
      <c r="E3473"/>
      <c r="F3473"/>
      <c r="G3473"/>
      <c r="H3473"/>
      <c r="I3473"/>
      <c r="J3473"/>
      <c r="K3473"/>
      <c r="L3473"/>
      <c r="M3473"/>
      <c r="N3473"/>
    </row>
    <row r="3474" spans="1:14">
      <c r="A3474"/>
      <c r="B3474"/>
      <c r="C3474"/>
      <c r="D3474"/>
      <c r="E3474"/>
      <c r="F3474"/>
      <c r="G3474"/>
      <c r="H3474"/>
      <c r="I3474"/>
      <c r="J3474"/>
      <c r="K3474"/>
      <c r="L3474"/>
      <c r="M3474"/>
      <c r="N3474"/>
    </row>
    <row r="3475" spans="1:14">
      <c r="A3475"/>
      <c r="B3475"/>
      <c r="C3475"/>
      <c r="D3475"/>
      <c r="E3475"/>
      <c r="F3475"/>
      <c r="G3475"/>
      <c r="H3475"/>
      <c r="I3475"/>
      <c r="J3475"/>
      <c r="K3475"/>
      <c r="L3475"/>
      <c r="M3475"/>
      <c r="N3475"/>
    </row>
    <row r="3476" spans="1:14">
      <c r="A3476"/>
      <c r="B3476"/>
      <c r="C3476"/>
      <c r="D3476"/>
      <c r="E3476"/>
      <c r="F3476"/>
      <c r="G3476"/>
      <c r="H3476"/>
      <c r="I3476"/>
      <c r="J3476"/>
      <c r="K3476"/>
      <c r="L3476"/>
      <c r="M3476"/>
      <c r="N3476"/>
    </row>
    <row r="3477" spans="1:14">
      <c r="A3477"/>
      <c r="B3477"/>
      <c r="C3477"/>
      <c r="D3477"/>
      <c r="E3477"/>
      <c r="F3477"/>
      <c r="G3477"/>
      <c r="H3477"/>
      <c r="I3477"/>
      <c r="J3477"/>
      <c r="K3477"/>
      <c r="L3477"/>
      <c r="M3477"/>
      <c r="N3477"/>
    </row>
    <row r="3478" spans="1:14">
      <c r="A3478"/>
      <c r="B3478"/>
      <c r="C3478"/>
      <c r="D3478"/>
      <c r="E3478"/>
      <c r="F3478"/>
      <c r="G3478"/>
      <c r="H3478"/>
      <c r="I3478"/>
      <c r="J3478"/>
      <c r="K3478"/>
      <c r="L3478"/>
      <c r="M3478"/>
      <c r="N3478"/>
    </row>
    <row r="3479" spans="1:14">
      <c r="A3479"/>
      <c r="B3479"/>
      <c r="C3479"/>
      <c r="D3479"/>
      <c r="E3479"/>
      <c r="F3479"/>
      <c r="G3479"/>
      <c r="H3479"/>
      <c r="I3479"/>
      <c r="J3479"/>
      <c r="K3479"/>
      <c r="L3479"/>
      <c r="M3479"/>
      <c r="N3479"/>
    </row>
    <row r="3480" spans="1:14">
      <c r="A3480"/>
      <c r="B3480"/>
      <c r="C3480"/>
      <c r="D3480"/>
      <c r="E3480"/>
      <c r="F3480"/>
      <c r="G3480"/>
      <c r="H3480"/>
      <c r="I3480"/>
      <c r="J3480"/>
      <c r="K3480"/>
      <c r="L3480"/>
      <c r="M3480"/>
      <c r="N3480"/>
    </row>
    <row r="3481" spans="1:14">
      <c r="A3481"/>
      <c r="B3481"/>
      <c r="C3481"/>
      <c r="D3481"/>
      <c r="E3481"/>
      <c r="F3481"/>
      <c r="G3481"/>
      <c r="H3481"/>
      <c r="I3481"/>
      <c r="J3481"/>
      <c r="K3481"/>
      <c r="L3481"/>
      <c r="M3481"/>
      <c r="N3481"/>
    </row>
    <row r="3482" spans="1:14">
      <c r="A3482"/>
      <c r="B3482"/>
      <c r="C3482"/>
      <c r="D3482"/>
      <c r="E3482"/>
      <c r="F3482"/>
      <c r="G3482"/>
      <c r="H3482"/>
      <c r="I3482"/>
      <c r="J3482"/>
      <c r="K3482"/>
      <c r="L3482"/>
      <c r="M3482"/>
      <c r="N3482"/>
    </row>
    <row r="3483" spans="1:14">
      <c r="A3483"/>
      <c r="B3483"/>
      <c r="C3483"/>
      <c r="D3483"/>
      <c r="E3483"/>
      <c r="F3483"/>
      <c r="G3483"/>
      <c r="H3483"/>
      <c r="I3483"/>
      <c r="J3483"/>
      <c r="K3483"/>
      <c r="L3483"/>
      <c r="M3483"/>
      <c r="N3483"/>
    </row>
    <row r="3484" spans="1:14">
      <c r="A3484"/>
      <c r="B3484"/>
      <c r="C3484"/>
      <c r="D3484"/>
      <c r="E3484"/>
      <c r="F3484"/>
      <c r="G3484"/>
      <c r="H3484"/>
      <c r="I3484"/>
      <c r="J3484"/>
      <c r="K3484"/>
      <c r="L3484"/>
      <c r="M3484"/>
      <c r="N3484"/>
    </row>
    <row r="3485" spans="1:14">
      <c r="A3485"/>
      <c r="B3485"/>
      <c r="C3485"/>
      <c r="D3485"/>
      <c r="E3485"/>
      <c r="F3485"/>
      <c r="G3485"/>
      <c r="H3485"/>
      <c r="I3485"/>
      <c r="J3485"/>
      <c r="K3485"/>
      <c r="L3485"/>
      <c r="M3485"/>
      <c r="N3485"/>
    </row>
    <row r="3486" spans="1:14">
      <c r="A3486"/>
      <c r="B3486"/>
      <c r="C3486"/>
      <c r="D3486"/>
      <c r="E3486"/>
      <c r="F3486"/>
      <c r="G3486"/>
      <c r="H3486"/>
      <c r="I3486"/>
      <c r="J3486"/>
      <c r="K3486"/>
      <c r="L3486"/>
      <c r="M3486"/>
      <c r="N3486"/>
    </row>
    <row r="3487" spans="1:14">
      <c r="A3487"/>
      <c r="B3487"/>
      <c r="C3487"/>
      <c r="D3487"/>
      <c r="E3487"/>
      <c r="F3487"/>
      <c r="G3487"/>
      <c r="H3487"/>
      <c r="I3487"/>
      <c r="J3487"/>
      <c r="K3487"/>
      <c r="L3487"/>
      <c r="M3487"/>
      <c r="N3487"/>
    </row>
    <row r="3488" spans="1:14">
      <c r="A3488"/>
      <c r="B3488"/>
      <c r="C3488"/>
      <c r="D3488"/>
      <c r="E3488"/>
      <c r="F3488"/>
      <c r="G3488"/>
      <c r="H3488"/>
      <c r="I3488"/>
      <c r="J3488"/>
      <c r="K3488"/>
      <c r="L3488"/>
      <c r="M3488"/>
      <c r="N3488"/>
    </row>
    <row r="3489" spans="1:14">
      <c r="A3489"/>
      <c r="B3489"/>
      <c r="C3489"/>
      <c r="D3489"/>
      <c r="E3489"/>
      <c r="F3489"/>
      <c r="G3489"/>
      <c r="H3489"/>
      <c r="I3489"/>
      <c r="J3489"/>
      <c r="K3489"/>
      <c r="L3489"/>
      <c r="M3489"/>
      <c r="N3489"/>
    </row>
    <row r="3490" spans="1:14">
      <c r="A3490"/>
      <c r="B3490"/>
      <c r="C3490"/>
      <c r="D3490"/>
      <c r="E3490"/>
      <c r="F3490"/>
      <c r="G3490"/>
      <c r="H3490"/>
      <c r="I3490"/>
      <c r="J3490"/>
      <c r="K3490"/>
      <c r="L3490"/>
      <c r="M3490"/>
      <c r="N3490"/>
    </row>
    <row r="3491" spans="1:14">
      <c r="A3491"/>
      <c r="B3491"/>
      <c r="C3491"/>
      <c r="D3491"/>
      <c r="E3491"/>
      <c r="F3491"/>
      <c r="G3491"/>
      <c r="H3491"/>
      <c r="I3491"/>
      <c r="J3491"/>
      <c r="K3491"/>
      <c r="L3491"/>
      <c r="M3491"/>
      <c r="N3491"/>
    </row>
    <row r="3492" spans="1:14">
      <c r="A3492"/>
      <c r="B3492"/>
      <c r="C3492"/>
      <c r="D3492"/>
      <c r="E3492"/>
      <c r="F3492"/>
      <c r="G3492"/>
      <c r="H3492"/>
      <c r="I3492"/>
      <c r="J3492"/>
      <c r="K3492"/>
      <c r="L3492"/>
      <c r="M3492"/>
      <c r="N3492"/>
    </row>
    <row r="3493" spans="1:14">
      <c r="A3493"/>
      <c r="B3493"/>
      <c r="C3493"/>
      <c r="D3493"/>
      <c r="E3493"/>
      <c r="F3493"/>
      <c r="G3493"/>
      <c r="H3493"/>
      <c r="I3493"/>
      <c r="J3493"/>
      <c r="K3493"/>
      <c r="L3493"/>
      <c r="M3493"/>
      <c r="N3493"/>
    </row>
    <row r="3494" spans="1:14">
      <c r="A3494"/>
      <c r="B3494"/>
      <c r="C3494"/>
      <c r="D3494"/>
      <c r="E3494"/>
      <c r="F3494"/>
      <c r="G3494"/>
      <c r="H3494"/>
      <c r="I3494"/>
      <c r="J3494"/>
      <c r="K3494"/>
      <c r="L3494"/>
      <c r="M3494"/>
      <c r="N3494"/>
    </row>
    <row r="3495" spans="1:14">
      <c r="A3495"/>
      <c r="B3495"/>
      <c r="C3495"/>
      <c r="D3495"/>
      <c r="E3495"/>
      <c r="F3495"/>
      <c r="G3495"/>
      <c r="H3495"/>
      <c r="I3495"/>
      <c r="J3495"/>
      <c r="K3495"/>
      <c r="L3495"/>
      <c r="M3495"/>
      <c r="N3495"/>
    </row>
    <row r="3496" spans="1:14">
      <c r="A3496"/>
      <c r="B3496"/>
      <c r="C3496"/>
      <c r="D3496"/>
      <c r="E3496"/>
      <c r="F3496"/>
      <c r="G3496"/>
      <c r="H3496"/>
      <c r="I3496"/>
      <c r="J3496"/>
      <c r="K3496"/>
      <c r="L3496"/>
      <c r="M3496"/>
      <c r="N3496"/>
    </row>
    <row r="3497" spans="1:14">
      <c r="A3497"/>
      <c r="B3497"/>
      <c r="C3497"/>
      <c r="D3497"/>
      <c r="E3497"/>
      <c r="F3497"/>
      <c r="G3497"/>
      <c r="H3497"/>
      <c r="I3497"/>
      <c r="J3497"/>
      <c r="K3497"/>
      <c r="L3497"/>
      <c r="M3497"/>
      <c r="N3497"/>
    </row>
    <row r="3498" spans="1:14">
      <c r="A3498"/>
      <c r="B3498"/>
      <c r="C3498"/>
      <c r="D3498"/>
      <c r="E3498"/>
      <c r="F3498"/>
      <c r="G3498"/>
      <c r="H3498"/>
      <c r="I3498"/>
      <c r="J3498"/>
      <c r="K3498"/>
      <c r="L3498"/>
      <c r="M3498"/>
      <c r="N3498"/>
    </row>
    <row r="3499" spans="1:14">
      <c r="A3499"/>
      <c r="B3499"/>
      <c r="C3499"/>
      <c r="D3499"/>
      <c r="E3499"/>
      <c r="F3499"/>
      <c r="G3499"/>
      <c r="H3499"/>
      <c r="I3499"/>
      <c r="J3499"/>
      <c r="K3499"/>
      <c r="L3499"/>
      <c r="M3499"/>
      <c r="N3499"/>
    </row>
    <row r="3500" spans="1:14">
      <c r="A3500"/>
      <c r="B3500"/>
      <c r="C3500"/>
      <c r="D3500"/>
      <c r="E3500"/>
      <c r="F3500"/>
      <c r="G3500"/>
      <c r="H3500"/>
      <c r="I3500"/>
      <c r="J3500"/>
      <c r="K3500"/>
      <c r="L3500"/>
      <c r="M3500"/>
      <c r="N3500"/>
    </row>
    <row r="3501" spans="1:14">
      <c r="A3501"/>
      <c r="B3501"/>
      <c r="C3501"/>
      <c r="D3501"/>
      <c r="E3501"/>
      <c r="F3501"/>
      <c r="G3501"/>
      <c r="H3501"/>
      <c r="I3501"/>
      <c r="J3501"/>
      <c r="K3501"/>
      <c r="L3501"/>
      <c r="M3501"/>
      <c r="N3501"/>
    </row>
    <row r="3502" spans="1:14">
      <c r="A3502"/>
      <c r="B3502"/>
      <c r="C3502"/>
      <c r="D3502"/>
      <c r="E3502"/>
      <c r="F3502"/>
      <c r="G3502"/>
      <c r="H3502"/>
      <c r="I3502"/>
      <c r="J3502"/>
      <c r="K3502"/>
      <c r="L3502"/>
      <c r="M3502"/>
      <c r="N3502"/>
    </row>
    <row r="3503" spans="1:14">
      <c r="A3503"/>
      <c r="B3503"/>
      <c r="C3503"/>
      <c r="D3503"/>
      <c r="E3503"/>
      <c r="F3503"/>
      <c r="G3503"/>
      <c r="H3503"/>
      <c r="I3503"/>
      <c r="J3503"/>
      <c r="K3503"/>
      <c r="L3503"/>
      <c r="M3503"/>
      <c r="N3503"/>
    </row>
    <row r="3504" spans="1:14">
      <c r="A3504"/>
      <c r="B3504"/>
      <c r="C3504"/>
      <c r="D3504"/>
      <c r="E3504"/>
      <c r="F3504"/>
      <c r="G3504"/>
      <c r="H3504"/>
      <c r="I3504"/>
      <c r="J3504"/>
      <c r="K3504"/>
      <c r="L3504"/>
      <c r="M3504"/>
      <c r="N3504"/>
    </row>
    <row r="3505" spans="1:14">
      <c r="A3505"/>
      <c r="B3505"/>
      <c r="C3505"/>
      <c r="D3505"/>
      <c r="E3505"/>
      <c r="F3505"/>
      <c r="G3505"/>
      <c r="H3505"/>
      <c r="I3505"/>
      <c r="J3505"/>
      <c r="K3505"/>
      <c r="L3505"/>
      <c r="M3505"/>
      <c r="N3505"/>
    </row>
    <row r="3506" spans="1:14">
      <c r="A3506"/>
      <c r="B3506"/>
      <c r="C3506"/>
      <c r="D3506"/>
      <c r="E3506"/>
      <c r="F3506"/>
      <c r="G3506"/>
      <c r="H3506"/>
      <c r="I3506"/>
      <c r="J3506"/>
      <c r="K3506"/>
      <c r="L3506"/>
      <c r="M3506"/>
      <c r="N3506"/>
    </row>
    <row r="3507" spans="1:14">
      <c r="A3507"/>
      <c r="B3507"/>
      <c r="C3507"/>
      <c r="D3507"/>
      <c r="E3507"/>
      <c r="F3507"/>
      <c r="G3507"/>
      <c r="H3507"/>
      <c r="I3507"/>
      <c r="J3507"/>
      <c r="K3507"/>
      <c r="L3507"/>
      <c r="M3507"/>
      <c r="N3507"/>
    </row>
    <row r="3508" spans="1:14">
      <c r="A3508"/>
      <c r="B3508"/>
      <c r="C3508"/>
      <c r="D3508"/>
      <c r="E3508"/>
      <c r="F3508"/>
      <c r="G3508"/>
      <c r="H3508"/>
      <c r="I3508"/>
      <c r="J3508"/>
      <c r="K3508"/>
      <c r="L3508"/>
      <c r="M3508"/>
      <c r="N3508"/>
    </row>
    <row r="3509" spans="1:14">
      <c r="A3509"/>
      <c r="B3509"/>
      <c r="C3509"/>
      <c r="D3509"/>
      <c r="E3509"/>
      <c r="F3509"/>
      <c r="G3509"/>
      <c r="H3509"/>
      <c r="I3509"/>
      <c r="J3509"/>
      <c r="K3509"/>
      <c r="L3509"/>
      <c r="M3509"/>
      <c r="N3509"/>
    </row>
    <row r="3510" spans="1:14">
      <c r="A3510"/>
      <c r="B3510"/>
      <c r="C3510"/>
      <c r="D3510"/>
      <c r="E3510"/>
      <c r="F3510"/>
      <c r="G3510"/>
      <c r="H3510"/>
      <c r="I3510"/>
      <c r="J3510"/>
      <c r="K3510"/>
      <c r="L3510"/>
      <c r="M3510"/>
      <c r="N3510"/>
    </row>
    <row r="3511" spans="1:14">
      <c r="A3511"/>
      <c r="B3511"/>
      <c r="C3511"/>
      <c r="D3511"/>
      <c r="E3511"/>
      <c r="F3511"/>
      <c r="G3511"/>
      <c r="H3511"/>
      <c r="I3511"/>
      <c r="J3511"/>
      <c r="K3511"/>
      <c r="L3511"/>
      <c r="M3511"/>
      <c r="N3511"/>
    </row>
    <row r="3512" spans="1:14">
      <c r="A3512"/>
      <c r="B3512"/>
      <c r="C3512"/>
      <c r="D3512"/>
      <c r="E3512"/>
      <c r="F3512"/>
      <c r="G3512"/>
      <c r="H3512"/>
      <c r="I3512"/>
      <c r="J3512"/>
      <c r="K3512"/>
      <c r="L3512"/>
      <c r="M3512"/>
      <c r="N3512"/>
    </row>
    <row r="3513" spans="1:14">
      <c r="A3513"/>
      <c r="B3513"/>
      <c r="C3513"/>
      <c r="D3513"/>
      <c r="E3513"/>
      <c r="F3513"/>
      <c r="G3513"/>
      <c r="H3513"/>
      <c r="I3513"/>
      <c r="J3513"/>
      <c r="K3513"/>
      <c r="L3513"/>
      <c r="M3513"/>
      <c r="N3513"/>
    </row>
    <row r="3514" spans="1:14">
      <c r="A3514"/>
      <c r="B3514"/>
      <c r="C3514"/>
      <c r="D3514"/>
      <c r="E3514"/>
      <c r="F3514"/>
      <c r="G3514"/>
      <c r="H3514"/>
      <c r="I3514"/>
      <c r="J3514"/>
      <c r="K3514"/>
      <c r="L3514"/>
      <c r="M3514"/>
      <c r="N3514"/>
    </row>
    <row r="3515" spans="1:14">
      <c r="A3515"/>
      <c r="B3515"/>
      <c r="C3515"/>
      <c r="D3515"/>
      <c r="E3515"/>
      <c r="F3515"/>
      <c r="G3515"/>
      <c r="H3515"/>
      <c r="I3515"/>
      <c r="J3515"/>
      <c r="K3515"/>
      <c r="L3515"/>
      <c r="M3515"/>
      <c r="N3515"/>
    </row>
    <row r="3516" spans="1:14">
      <c r="A3516"/>
      <c r="B3516"/>
      <c r="C3516"/>
      <c r="D3516"/>
      <c r="E3516"/>
      <c r="F3516"/>
      <c r="G3516"/>
      <c r="H3516"/>
      <c r="I3516"/>
      <c r="J3516"/>
      <c r="K3516"/>
      <c r="L3516"/>
      <c r="M3516"/>
      <c r="N3516"/>
    </row>
    <row r="3517" spans="1:14">
      <c r="A3517"/>
      <c r="B3517"/>
      <c r="C3517"/>
      <c r="D3517"/>
      <c r="E3517"/>
      <c r="F3517"/>
      <c r="G3517"/>
      <c r="H3517"/>
      <c r="I3517"/>
      <c r="J3517"/>
      <c r="K3517"/>
      <c r="L3517"/>
      <c r="M3517"/>
      <c r="N3517"/>
    </row>
    <row r="3518" spans="1:14">
      <c r="A3518"/>
      <c r="B3518"/>
      <c r="C3518"/>
      <c r="D3518"/>
      <c r="E3518"/>
      <c r="F3518"/>
      <c r="G3518"/>
      <c r="H3518"/>
      <c r="I3518"/>
      <c r="J3518"/>
      <c r="K3518"/>
      <c r="L3518"/>
      <c r="M3518"/>
      <c r="N3518"/>
    </row>
    <row r="3519" spans="1:14">
      <c r="A3519"/>
      <c r="B3519"/>
      <c r="C3519"/>
      <c r="D3519"/>
      <c r="E3519"/>
      <c r="F3519"/>
      <c r="G3519"/>
      <c r="H3519"/>
      <c r="I3519"/>
      <c r="J3519"/>
      <c r="K3519"/>
      <c r="L3519"/>
      <c r="M3519"/>
      <c r="N3519"/>
    </row>
    <row r="3520" spans="1:14">
      <c r="A3520"/>
      <c r="B3520"/>
      <c r="C3520"/>
      <c r="D3520"/>
      <c r="E3520"/>
      <c r="F3520"/>
      <c r="G3520"/>
      <c r="H3520"/>
      <c r="I3520"/>
      <c r="J3520"/>
      <c r="K3520"/>
      <c r="L3520"/>
      <c r="M3520"/>
      <c r="N3520"/>
    </row>
    <row r="3521" spans="1:14">
      <c r="A3521"/>
      <c r="B3521"/>
      <c r="C3521"/>
      <c r="D3521"/>
      <c r="E3521"/>
      <c r="F3521"/>
      <c r="G3521"/>
      <c r="H3521"/>
      <c r="I3521"/>
      <c r="J3521"/>
      <c r="K3521"/>
      <c r="L3521"/>
      <c r="M3521"/>
      <c r="N3521"/>
    </row>
    <row r="3522" spans="1:14">
      <c r="A3522"/>
      <c r="B3522"/>
      <c r="C3522"/>
      <c r="D3522"/>
      <c r="E3522"/>
      <c r="F3522"/>
      <c r="G3522"/>
      <c r="H3522"/>
      <c r="I3522"/>
      <c r="J3522"/>
      <c r="K3522"/>
      <c r="L3522"/>
      <c r="M3522"/>
      <c r="N3522"/>
    </row>
    <row r="3523" spans="1:14">
      <c r="A3523"/>
      <c r="B3523"/>
      <c r="C3523"/>
      <c r="D3523"/>
      <c r="E3523"/>
      <c r="F3523"/>
      <c r="G3523"/>
      <c r="H3523"/>
      <c r="I3523"/>
      <c r="J3523"/>
      <c r="K3523"/>
      <c r="L3523"/>
      <c r="M3523"/>
      <c r="N3523"/>
    </row>
    <row r="3524" spans="1:14">
      <c r="A3524"/>
      <c r="B3524"/>
      <c r="C3524"/>
      <c r="D3524"/>
      <c r="E3524"/>
      <c r="F3524"/>
      <c r="G3524"/>
      <c r="H3524"/>
      <c r="I3524"/>
      <c r="J3524"/>
      <c r="K3524"/>
      <c r="L3524"/>
      <c r="M3524"/>
      <c r="N3524"/>
    </row>
    <row r="3525" spans="1:14">
      <c r="A3525"/>
      <c r="B3525"/>
      <c r="C3525"/>
      <c r="D3525"/>
      <c r="E3525"/>
      <c r="F3525"/>
      <c r="G3525"/>
      <c r="H3525"/>
      <c r="I3525"/>
      <c r="J3525"/>
      <c r="K3525"/>
      <c r="L3525"/>
      <c r="M3525"/>
      <c r="N3525"/>
    </row>
    <row r="3526" spans="1:14">
      <c r="A3526"/>
      <c r="B3526"/>
      <c r="C3526"/>
      <c r="D3526"/>
      <c r="E3526"/>
      <c r="F3526"/>
      <c r="G3526"/>
      <c r="H3526"/>
      <c r="I3526"/>
      <c r="J3526"/>
      <c r="K3526"/>
      <c r="L3526"/>
      <c r="M3526"/>
      <c r="N3526"/>
    </row>
    <row r="3527" spans="1:14">
      <c r="A3527"/>
      <c r="B3527"/>
      <c r="C3527"/>
      <c r="D3527"/>
      <c r="E3527"/>
      <c r="F3527"/>
      <c r="G3527"/>
      <c r="H3527"/>
      <c r="I3527"/>
      <c r="J3527"/>
      <c r="K3527"/>
      <c r="L3527"/>
      <c r="M3527"/>
      <c r="N3527"/>
    </row>
    <row r="3528" spans="1:14">
      <c r="A3528"/>
      <c r="B3528"/>
      <c r="C3528"/>
      <c r="D3528"/>
      <c r="E3528"/>
      <c r="F3528"/>
      <c r="G3528"/>
      <c r="H3528"/>
      <c r="I3528"/>
      <c r="J3528"/>
      <c r="K3528"/>
      <c r="L3528"/>
      <c r="M3528"/>
      <c r="N3528"/>
    </row>
    <row r="3529" spans="1:14">
      <c r="A3529"/>
      <c r="B3529"/>
      <c r="C3529"/>
      <c r="D3529"/>
      <c r="E3529"/>
      <c r="F3529"/>
      <c r="G3529"/>
      <c r="H3529"/>
      <c r="I3529"/>
      <c r="J3529"/>
      <c r="K3529"/>
      <c r="L3529"/>
      <c r="M3529"/>
      <c r="N3529"/>
    </row>
    <row r="3530" spans="1:14">
      <c r="A3530"/>
      <c r="B3530"/>
      <c r="C3530"/>
      <c r="D3530"/>
      <c r="E3530"/>
      <c r="F3530"/>
      <c r="G3530"/>
      <c r="H3530"/>
      <c r="I3530"/>
      <c r="J3530"/>
      <c r="K3530"/>
      <c r="L3530"/>
      <c r="M3530"/>
      <c r="N3530"/>
    </row>
    <row r="3531" spans="1:14">
      <c r="A3531"/>
      <c r="B3531"/>
      <c r="C3531"/>
      <c r="D3531"/>
      <c r="E3531"/>
      <c r="F3531"/>
      <c r="G3531"/>
      <c r="H3531"/>
      <c r="I3531"/>
      <c r="J3531"/>
      <c r="K3531"/>
      <c r="L3531"/>
      <c r="M3531"/>
      <c r="N3531"/>
    </row>
    <row r="3532" spans="1:14">
      <c r="A3532"/>
      <c r="B3532"/>
      <c r="C3532"/>
      <c r="D3532"/>
      <c r="E3532"/>
      <c r="F3532"/>
      <c r="G3532"/>
      <c r="H3532"/>
      <c r="I3532"/>
      <c r="J3532"/>
      <c r="K3532"/>
      <c r="L3532"/>
      <c r="M3532"/>
      <c r="N3532"/>
    </row>
    <row r="3533" spans="1:14">
      <c r="A3533"/>
      <c r="B3533"/>
      <c r="C3533"/>
      <c r="D3533"/>
      <c r="E3533"/>
      <c r="F3533"/>
      <c r="G3533"/>
      <c r="H3533"/>
      <c r="I3533"/>
      <c r="J3533"/>
      <c r="K3533"/>
      <c r="L3533"/>
      <c r="M3533"/>
      <c r="N3533"/>
    </row>
    <row r="3534" spans="1:14">
      <c r="A3534"/>
      <c r="B3534"/>
      <c r="C3534"/>
      <c r="D3534"/>
      <c r="E3534"/>
      <c r="F3534"/>
      <c r="G3534"/>
      <c r="H3534"/>
      <c r="I3534"/>
      <c r="J3534"/>
      <c r="K3534"/>
      <c r="L3534"/>
      <c r="M3534"/>
      <c r="N3534"/>
    </row>
    <row r="3535" spans="1:14">
      <c r="A3535"/>
      <c r="B3535"/>
      <c r="C3535"/>
      <c r="D3535"/>
      <c r="E3535"/>
      <c r="F3535"/>
      <c r="G3535"/>
      <c r="H3535"/>
      <c r="I3535"/>
      <c r="J3535"/>
      <c r="K3535"/>
      <c r="L3535"/>
      <c r="M3535"/>
      <c r="N3535"/>
    </row>
    <row r="3536" spans="1:14">
      <c r="A3536"/>
      <c r="B3536"/>
      <c r="C3536"/>
      <c r="D3536"/>
      <c r="E3536"/>
      <c r="F3536"/>
      <c r="G3536"/>
      <c r="H3536"/>
      <c r="I3536"/>
      <c r="J3536"/>
      <c r="K3536"/>
      <c r="L3536"/>
      <c r="M3536"/>
      <c r="N3536"/>
    </row>
    <row r="3537" spans="1:14">
      <c r="A3537"/>
      <c r="B3537"/>
      <c r="C3537"/>
      <c r="D3537"/>
      <c r="E3537"/>
      <c r="F3537"/>
      <c r="G3537"/>
      <c r="H3537"/>
      <c r="I3537"/>
      <c r="J3537"/>
      <c r="K3537"/>
      <c r="L3537"/>
      <c r="M3537"/>
      <c r="N3537"/>
    </row>
    <row r="3538" spans="1:14">
      <c r="A3538"/>
      <c r="B3538"/>
      <c r="C3538"/>
      <c r="D3538"/>
      <c r="E3538"/>
      <c r="F3538"/>
      <c r="G3538"/>
      <c r="H3538"/>
      <c r="I3538"/>
      <c r="J3538"/>
      <c r="K3538"/>
      <c r="L3538"/>
      <c r="M3538"/>
      <c r="N3538"/>
    </row>
    <row r="3539" spans="1:14">
      <c r="A3539"/>
      <c r="B3539"/>
      <c r="C3539"/>
      <c r="D3539"/>
      <c r="E3539"/>
      <c r="F3539"/>
      <c r="G3539"/>
      <c r="H3539"/>
      <c r="I3539"/>
      <c r="J3539"/>
      <c r="K3539"/>
      <c r="L3539"/>
      <c r="M3539"/>
      <c r="N3539"/>
    </row>
    <row r="3540" spans="1:14">
      <c r="A3540"/>
      <c r="B3540"/>
      <c r="C3540"/>
      <c r="D3540"/>
      <c r="E3540"/>
      <c r="F3540"/>
      <c r="G3540"/>
      <c r="H3540"/>
      <c r="I3540"/>
      <c r="J3540"/>
      <c r="K3540"/>
      <c r="L3540"/>
      <c r="M3540"/>
      <c r="N3540"/>
    </row>
    <row r="3541" spans="1:14">
      <c r="A3541"/>
      <c r="B3541"/>
      <c r="C3541"/>
      <c r="D3541"/>
      <c r="E3541"/>
      <c r="F3541"/>
      <c r="G3541"/>
      <c r="H3541"/>
      <c r="I3541"/>
      <c r="J3541"/>
      <c r="K3541"/>
      <c r="L3541"/>
      <c r="M3541"/>
      <c r="N3541"/>
    </row>
    <row r="3542" spans="1:14">
      <c r="A3542"/>
      <c r="B3542"/>
      <c r="C3542"/>
      <c r="D3542"/>
      <c r="E3542"/>
      <c r="F3542"/>
      <c r="G3542"/>
      <c r="H3542"/>
      <c r="I3542"/>
      <c r="J3542"/>
      <c r="K3542"/>
      <c r="L3542"/>
      <c r="M3542"/>
      <c r="N3542"/>
    </row>
    <row r="3543" spans="1:14">
      <c r="A3543"/>
      <c r="B3543"/>
      <c r="C3543"/>
      <c r="D3543"/>
      <c r="E3543"/>
      <c r="F3543"/>
      <c r="G3543"/>
      <c r="H3543"/>
      <c r="I3543"/>
      <c r="J3543"/>
      <c r="K3543"/>
      <c r="L3543"/>
      <c r="M3543"/>
      <c r="N3543"/>
    </row>
    <row r="3544" spans="1:14">
      <c r="A3544"/>
      <c r="B3544"/>
      <c r="C3544"/>
      <c r="D3544"/>
      <c r="E3544"/>
      <c r="F3544"/>
      <c r="G3544"/>
      <c r="H3544"/>
      <c r="I3544"/>
      <c r="J3544"/>
      <c r="K3544"/>
      <c r="L3544"/>
      <c r="M3544"/>
      <c r="N3544"/>
    </row>
    <row r="3545" spans="1:14">
      <c r="A3545"/>
      <c r="B3545"/>
      <c r="C3545"/>
      <c r="D3545"/>
      <c r="E3545"/>
      <c r="F3545"/>
      <c r="G3545"/>
      <c r="H3545"/>
      <c r="I3545"/>
      <c r="J3545"/>
      <c r="K3545"/>
      <c r="L3545"/>
      <c r="M3545"/>
      <c r="N3545"/>
    </row>
    <row r="3546" spans="1:14">
      <c r="A3546"/>
      <c r="B3546"/>
      <c r="C3546"/>
      <c r="D3546"/>
      <c r="E3546"/>
      <c r="F3546"/>
      <c r="G3546"/>
      <c r="H3546"/>
      <c r="I3546"/>
      <c r="J3546"/>
      <c r="K3546"/>
      <c r="L3546"/>
      <c r="M3546"/>
      <c r="N3546"/>
    </row>
    <row r="3547" spans="1:14">
      <c r="A3547"/>
      <c r="B3547"/>
      <c r="C3547"/>
      <c r="D3547"/>
      <c r="E3547"/>
      <c r="F3547"/>
      <c r="G3547"/>
      <c r="H3547"/>
      <c r="I3547"/>
      <c r="J3547"/>
      <c r="K3547"/>
      <c r="L3547"/>
      <c r="M3547"/>
      <c r="N3547"/>
    </row>
    <row r="3548" spans="1:14">
      <c r="A3548"/>
      <c r="B3548"/>
      <c r="C3548"/>
      <c r="D3548"/>
      <c r="E3548"/>
      <c r="F3548"/>
      <c r="G3548"/>
      <c r="H3548"/>
      <c r="I3548"/>
      <c r="J3548"/>
      <c r="K3548"/>
      <c r="L3548"/>
      <c r="M3548"/>
      <c r="N3548"/>
    </row>
    <row r="3549" spans="1:14">
      <c r="A3549"/>
      <c r="B3549"/>
      <c r="C3549"/>
      <c r="D3549"/>
      <c r="E3549"/>
      <c r="F3549"/>
      <c r="G3549"/>
      <c r="H3549"/>
      <c r="I3549"/>
      <c r="J3549"/>
      <c r="K3549"/>
      <c r="L3549"/>
      <c r="M3549"/>
      <c r="N3549"/>
    </row>
    <row r="3550" spans="1:14">
      <c r="A3550"/>
      <c r="B3550"/>
      <c r="C3550"/>
      <c r="D3550"/>
      <c r="E3550"/>
      <c r="F3550"/>
      <c r="G3550"/>
      <c r="H3550"/>
      <c r="I3550"/>
      <c r="J3550"/>
      <c r="K3550"/>
      <c r="L3550"/>
      <c r="M3550"/>
      <c r="N3550"/>
    </row>
    <row r="3551" spans="1:14">
      <c r="A3551"/>
      <c r="B3551"/>
      <c r="C3551"/>
      <c r="D3551"/>
      <c r="E3551"/>
      <c r="F3551"/>
      <c r="G3551"/>
      <c r="H3551"/>
      <c r="I3551"/>
      <c r="J3551"/>
      <c r="K3551"/>
      <c r="L3551"/>
      <c r="M3551"/>
      <c r="N3551"/>
    </row>
    <row r="3552" spans="1:14">
      <c r="A3552"/>
      <c r="B3552"/>
      <c r="C3552"/>
      <c r="D3552"/>
      <c r="E3552"/>
      <c r="F3552"/>
      <c r="G3552"/>
      <c r="H3552"/>
      <c r="I3552"/>
      <c r="J3552"/>
      <c r="K3552"/>
      <c r="L3552"/>
      <c r="M3552"/>
      <c r="N3552"/>
    </row>
    <row r="3553" spans="1:14">
      <c r="A3553"/>
      <c r="B3553"/>
      <c r="C3553"/>
      <c r="D3553"/>
      <c r="E3553"/>
      <c r="F3553"/>
      <c r="G3553"/>
      <c r="H3553"/>
      <c r="I3553"/>
      <c r="J3553"/>
      <c r="K3553"/>
      <c r="L3553"/>
      <c r="M3553"/>
      <c r="N3553"/>
    </row>
    <row r="3554" spans="1:14">
      <c r="A3554"/>
      <c r="B3554"/>
      <c r="C3554"/>
      <c r="D3554"/>
      <c r="E3554"/>
      <c r="F3554"/>
      <c r="G3554"/>
      <c r="H3554"/>
      <c r="I3554"/>
      <c r="J3554"/>
      <c r="K3554"/>
      <c r="L3554"/>
      <c r="M3554"/>
      <c r="N3554"/>
    </row>
    <row r="3555" spans="1:14">
      <c r="A3555"/>
      <c r="B3555"/>
      <c r="C3555"/>
      <c r="D3555"/>
      <c r="E3555"/>
      <c r="F3555"/>
      <c r="G3555"/>
      <c r="H3555"/>
      <c r="I3555"/>
      <c r="J3555"/>
      <c r="K3555"/>
      <c r="L3555"/>
      <c r="M3555"/>
      <c r="N3555"/>
    </row>
    <row r="3556" spans="1:14">
      <c r="A3556"/>
      <c r="B3556"/>
      <c r="C3556"/>
      <c r="D3556"/>
      <c r="E3556"/>
      <c r="F3556"/>
      <c r="G3556"/>
      <c r="H3556"/>
      <c r="I3556"/>
      <c r="J3556"/>
      <c r="K3556"/>
      <c r="L3556"/>
      <c r="M3556"/>
      <c r="N3556"/>
    </row>
    <row r="3557" spans="1:14">
      <c r="A3557"/>
      <c r="B3557"/>
      <c r="C3557"/>
      <c r="D3557"/>
      <c r="E3557"/>
      <c r="F3557"/>
      <c r="G3557"/>
      <c r="H3557"/>
      <c r="I3557"/>
      <c r="J3557"/>
      <c r="K3557"/>
      <c r="L3557"/>
      <c r="M3557"/>
      <c r="N3557"/>
    </row>
    <row r="3558" spans="1:14">
      <c r="A3558"/>
      <c r="B3558"/>
      <c r="C3558"/>
      <c r="D3558"/>
      <c r="E3558"/>
      <c r="F3558"/>
      <c r="G3558"/>
      <c r="H3558"/>
      <c r="I3558"/>
      <c r="J3558"/>
      <c r="K3558"/>
      <c r="L3558"/>
      <c r="M3558"/>
      <c r="N3558"/>
    </row>
    <row r="3559" spans="1:14">
      <c r="A3559"/>
      <c r="B3559"/>
      <c r="C3559"/>
      <c r="D3559"/>
      <c r="E3559"/>
      <c r="F3559"/>
      <c r="G3559"/>
      <c r="H3559"/>
      <c r="I3559"/>
      <c r="J3559"/>
      <c r="K3559"/>
      <c r="L3559"/>
      <c r="M3559"/>
      <c r="N3559"/>
    </row>
    <row r="3560" spans="1:14">
      <c r="A3560"/>
      <c r="B3560"/>
      <c r="C3560"/>
      <c r="D3560"/>
      <c r="E3560"/>
      <c r="F3560"/>
      <c r="G3560"/>
      <c r="H3560"/>
      <c r="I3560"/>
      <c r="J3560"/>
      <c r="K3560"/>
      <c r="L3560"/>
      <c r="M3560"/>
      <c r="N3560"/>
    </row>
    <row r="3561" spans="1:14">
      <c r="A3561"/>
      <c r="B3561"/>
      <c r="C3561"/>
      <c r="D3561"/>
      <c r="E3561"/>
      <c r="F3561"/>
      <c r="G3561"/>
      <c r="H3561"/>
      <c r="I3561"/>
      <c r="J3561"/>
      <c r="K3561"/>
      <c r="L3561"/>
      <c r="M3561"/>
      <c r="N3561"/>
    </row>
    <row r="3562" spans="1:14">
      <c r="A3562"/>
      <c r="B3562"/>
      <c r="C3562"/>
      <c r="D3562"/>
      <c r="E3562"/>
      <c r="F3562"/>
      <c r="G3562"/>
      <c r="H3562"/>
      <c r="I3562"/>
      <c r="J3562"/>
      <c r="K3562"/>
      <c r="L3562"/>
      <c r="M3562"/>
      <c r="N3562"/>
    </row>
    <row r="3563" spans="1:14">
      <c r="A3563"/>
      <c r="B3563"/>
      <c r="C3563"/>
      <c r="D3563"/>
      <c r="E3563"/>
      <c r="F3563"/>
      <c r="G3563"/>
      <c r="H3563"/>
      <c r="I3563"/>
      <c r="J3563"/>
      <c r="K3563"/>
      <c r="L3563"/>
      <c r="M3563"/>
      <c r="N3563"/>
    </row>
    <row r="3564" spans="1:14">
      <c r="A3564"/>
      <c r="B3564"/>
      <c r="C3564"/>
      <c r="D3564"/>
      <c r="E3564"/>
      <c r="F3564"/>
      <c r="G3564"/>
      <c r="H3564"/>
      <c r="I3564"/>
      <c r="J3564"/>
      <c r="K3564"/>
      <c r="L3564"/>
      <c r="M3564"/>
      <c r="N3564"/>
    </row>
    <row r="3565" spans="1:14">
      <c r="A3565"/>
      <c r="B3565"/>
      <c r="C3565"/>
      <c r="D3565"/>
      <c r="E3565"/>
      <c r="F3565"/>
      <c r="G3565"/>
      <c r="H3565"/>
      <c r="I3565"/>
      <c r="J3565"/>
      <c r="K3565"/>
      <c r="L3565"/>
      <c r="M3565"/>
      <c r="N3565"/>
    </row>
    <row r="3566" spans="1:14">
      <c r="A3566"/>
      <c r="B3566"/>
      <c r="C3566"/>
      <c r="D3566"/>
      <c r="E3566"/>
      <c r="F3566"/>
      <c r="G3566"/>
      <c r="H3566"/>
      <c r="I3566"/>
      <c r="J3566"/>
      <c r="K3566"/>
      <c r="L3566"/>
      <c r="M3566"/>
      <c r="N3566"/>
    </row>
    <row r="3567" spans="1:14">
      <c r="A3567"/>
      <c r="B3567"/>
      <c r="C3567"/>
      <c r="D3567"/>
      <c r="E3567"/>
      <c r="F3567"/>
      <c r="G3567"/>
      <c r="H3567"/>
      <c r="I3567"/>
      <c r="J3567"/>
      <c r="K3567"/>
      <c r="L3567"/>
      <c r="M3567"/>
      <c r="N3567"/>
    </row>
    <row r="3568" spans="1:14">
      <c r="A3568"/>
      <c r="B3568"/>
      <c r="C3568"/>
      <c r="D3568"/>
      <c r="E3568"/>
      <c r="F3568"/>
      <c r="G3568"/>
      <c r="H3568"/>
      <c r="I3568"/>
      <c r="J3568"/>
      <c r="K3568"/>
      <c r="L3568"/>
      <c r="M3568"/>
      <c r="N3568"/>
    </row>
    <row r="3569" spans="1:14">
      <c r="A3569"/>
      <c r="B3569"/>
      <c r="C3569"/>
      <c r="D3569"/>
      <c r="E3569"/>
      <c r="F3569"/>
      <c r="G3569"/>
      <c r="H3569"/>
      <c r="I3569"/>
      <c r="J3569"/>
      <c r="K3569"/>
      <c r="L3569"/>
      <c r="M3569"/>
      <c r="N3569"/>
    </row>
    <row r="3570" spans="1:14">
      <c r="A3570"/>
      <c r="B3570"/>
      <c r="C3570"/>
      <c r="D3570"/>
      <c r="E3570"/>
      <c r="F3570"/>
      <c r="G3570"/>
      <c r="H3570"/>
      <c r="I3570"/>
      <c r="J3570"/>
      <c r="K3570"/>
      <c r="L3570"/>
      <c r="M3570"/>
      <c r="N3570"/>
    </row>
    <row r="3571" spans="1:14">
      <c r="A3571"/>
      <c r="B3571"/>
      <c r="C3571"/>
      <c r="D3571"/>
      <c r="E3571"/>
      <c r="F3571"/>
      <c r="G3571"/>
      <c r="H3571"/>
      <c r="I3571"/>
      <c r="J3571"/>
      <c r="K3571"/>
      <c r="L3571"/>
      <c r="M3571"/>
      <c r="N3571"/>
    </row>
    <row r="3572" spans="1:14">
      <c r="A3572"/>
      <c r="B3572"/>
      <c r="C3572"/>
      <c r="D3572"/>
      <c r="E3572"/>
      <c r="F3572"/>
      <c r="G3572"/>
      <c r="H3572"/>
      <c r="I3572"/>
      <c r="J3572"/>
      <c r="K3572"/>
      <c r="L3572"/>
      <c r="M3572"/>
      <c r="N3572"/>
    </row>
    <row r="3573" spans="1:14">
      <c r="A3573"/>
      <c r="B3573"/>
      <c r="C3573"/>
      <c r="D3573"/>
      <c r="E3573"/>
      <c r="F3573"/>
      <c r="G3573"/>
      <c r="H3573"/>
      <c r="I3573"/>
      <c r="J3573"/>
      <c r="K3573"/>
      <c r="L3573"/>
      <c r="M3573"/>
      <c r="N3573"/>
    </row>
    <row r="3574" spans="1:14">
      <c r="A3574"/>
      <c r="B3574"/>
      <c r="C3574"/>
      <c r="D3574"/>
      <c r="E3574"/>
      <c r="F3574"/>
      <c r="G3574"/>
      <c r="H3574"/>
      <c r="I3574"/>
      <c r="J3574"/>
      <c r="K3574"/>
      <c r="L3574"/>
      <c r="M3574"/>
      <c r="N3574"/>
    </row>
    <row r="3575" spans="1:14">
      <c r="A3575"/>
      <c r="B3575"/>
      <c r="C3575"/>
      <c r="D3575"/>
      <c r="E3575"/>
      <c r="F3575"/>
      <c r="G3575"/>
      <c r="H3575"/>
      <c r="I3575"/>
      <c r="J3575"/>
      <c r="K3575"/>
      <c r="L3575"/>
      <c r="M3575"/>
      <c r="N3575"/>
    </row>
    <row r="3576" spans="1:14">
      <c r="A3576"/>
      <c r="B3576"/>
      <c r="C3576"/>
      <c r="D3576"/>
      <c r="E3576"/>
      <c r="F3576"/>
      <c r="G3576"/>
      <c r="H3576"/>
      <c r="I3576"/>
      <c r="J3576"/>
      <c r="K3576"/>
      <c r="L3576"/>
      <c r="M3576"/>
      <c r="N3576"/>
    </row>
    <row r="3577" spans="1:14">
      <c r="A3577"/>
      <c r="B3577"/>
      <c r="C3577"/>
      <c r="D3577"/>
      <c r="E3577"/>
      <c r="F3577"/>
      <c r="G3577"/>
      <c r="H3577"/>
      <c r="I3577"/>
      <c r="J3577"/>
      <c r="K3577"/>
      <c r="L3577"/>
      <c r="M3577"/>
      <c r="N3577"/>
    </row>
    <row r="3578" spans="1:14">
      <c r="A3578"/>
      <c r="B3578"/>
      <c r="C3578"/>
      <c r="D3578"/>
      <c r="E3578"/>
      <c r="F3578"/>
      <c r="G3578"/>
      <c r="H3578"/>
      <c r="I3578"/>
      <c r="J3578"/>
      <c r="K3578"/>
      <c r="L3578"/>
      <c r="M3578"/>
      <c r="N3578"/>
    </row>
    <row r="3579" spans="1:14">
      <c r="A3579"/>
      <c r="B3579"/>
      <c r="C3579"/>
      <c r="D3579"/>
      <c r="E3579"/>
      <c r="F3579"/>
      <c r="G3579"/>
      <c r="H3579"/>
      <c r="I3579"/>
      <c r="J3579"/>
      <c r="K3579"/>
      <c r="L3579"/>
      <c r="M3579"/>
      <c r="N3579"/>
    </row>
    <row r="3580" spans="1:14">
      <c r="A3580"/>
      <c r="B3580"/>
      <c r="C3580"/>
      <c r="D3580"/>
      <c r="E3580"/>
      <c r="F3580"/>
      <c r="G3580"/>
      <c r="H3580"/>
      <c r="I3580"/>
      <c r="J3580"/>
      <c r="K3580"/>
      <c r="L3580"/>
      <c r="M3580"/>
      <c r="N3580"/>
    </row>
    <row r="3581" spans="1:14">
      <c r="A3581"/>
      <c r="B3581"/>
      <c r="C3581"/>
      <c r="D3581"/>
      <c r="E3581"/>
      <c r="F3581"/>
      <c r="G3581"/>
      <c r="H3581"/>
      <c r="I3581"/>
      <c r="J3581"/>
      <c r="K3581"/>
      <c r="L3581"/>
      <c r="M3581"/>
      <c r="N3581"/>
    </row>
    <row r="3582" spans="1:14">
      <c r="A3582"/>
      <c r="B3582"/>
      <c r="C3582"/>
      <c r="D3582"/>
      <c r="E3582"/>
      <c r="F3582"/>
      <c r="G3582"/>
      <c r="H3582"/>
      <c r="I3582"/>
      <c r="J3582"/>
      <c r="K3582"/>
      <c r="L3582"/>
      <c r="M3582"/>
      <c r="N3582"/>
    </row>
    <row r="3583" spans="1:14">
      <c r="A3583"/>
      <c r="B3583"/>
      <c r="C3583"/>
      <c r="D3583"/>
      <c r="E3583"/>
      <c r="F3583"/>
      <c r="G3583"/>
      <c r="H3583"/>
      <c r="I3583"/>
      <c r="J3583"/>
      <c r="K3583"/>
      <c r="L3583"/>
      <c r="M3583"/>
      <c r="N3583"/>
    </row>
    <row r="3584" spans="1:14">
      <c r="A3584"/>
      <c r="B3584"/>
      <c r="C3584"/>
      <c r="D3584"/>
      <c r="E3584"/>
      <c r="F3584"/>
      <c r="G3584"/>
      <c r="H3584"/>
      <c r="I3584"/>
      <c r="J3584"/>
      <c r="K3584"/>
      <c r="L3584"/>
      <c r="M3584"/>
      <c r="N3584"/>
    </row>
    <row r="3585" spans="1:14">
      <c r="A3585"/>
      <c r="B3585"/>
      <c r="C3585"/>
      <c r="D3585"/>
      <c r="E3585"/>
      <c r="F3585"/>
      <c r="G3585"/>
      <c r="H3585"/>
      <c r="I3585"/>
      <c r="J3585"/>
      <c r="K3585"/>
      <c r="L3585"/>
      <c r="M3585"/>
      <c r="N3585"/>
    </row>
    <row r="3586" spans="1:14">
      <c r="A3586"/>
      <c r="B3586"/>
      <c r="C3586"/>
      <c r="D3586"/>
      <c r="E3586"/>
      <c r="F3586"/>
      <c r="G3586"/>
      <c r="H3586"/>
      <c r="I3586"/>
      <c r="J3586"/>
      <c r="K3586"/>
      <c r="L3586"/>
      <c r="M3586"/>
      <c r="N3586"/>
    </row>
    <row r="3587" spans="1:14">
      <c r="A3587"/>
      <c r="B3587"/>
      <c r="C3587"/>
      <c r="D3587"/>
      <c r="E3587"/>
      <c r="F3587"/>
      <c r="G3587"/>
      <c r="H3587"/>
      <c r="I3587"/>
      <c r="J3587"/>
      <c r="K3587"/>
      <c r="L3587"/>
      <c r="M3587"/>
      <c r="N3587"/>
    </row>
    <row r="3588" spans="1:14">
      <c r="A3588"/>
      <c r="B3588"/>
      <c r="C3588"/>
      <c r="D3588"/>
      <c r="E3588"/>
      <c r="F3588"/>
      <c r="G3588"/>
      <c r="H3588"/>
      <c r="I3588"/>
      <c r="J3588"/>
      <c r="K3588"/>
      <c r="L3588"/>
      <c r="M3588"/>
      <c r="N3588"/>
    </row>
    <row r="3589" spans="1:14">
      <c r="A3589"/>
      <c r="B3589"/>
      <c r="C3589"/>
      <c r="D3589"/>
      <c r="E3589"/>
      <c r="F3589"/>
      <c r="G3589"/>
      <c r="H3589"/>
      <c r="I3589"/>
      <c r="J3589"/>
      <c r="K3589"/>
      <c r="L3589"/>
      <c r="M3589"/>
      <c r="N3589"/>
    </row>
    <row r="3590" spans="1:14">
      <c r="A3590"/>
      <c r="B3590"/>
      <c r="C3590"/>
      <c r="D3590"/>
      <c r="E3590"/>
      <c r="F3590"/>
      <c r="G3590"/>
      <c r="H3590"/>
      <c r="I3590"/>
      <c r="J3590"/>
      <c r="K3590"/>
      <c r="L3590"/>
      <c r="M3590"/>
      <c r="N3590"/>
    </row>
    <row r="3591" spans="1:14">
      <c r="A3591"/>
      <c r="B3591"/>
      <c r="C3591"/>
      <c r="D3591"/>
      <c r="E3591"/>
      <c r="F3591"/>
      <c r="G3591"/>
      <c r="H3591"/>
      <c r="I3591"/>
      <c r="J3591"/>
      <c r="K3591"/>
      <c r="L3591"/>
      <c r="M3591"/>
      <c r="N3591"/>
    </row>
    <row r="3592" spans="1:14">
      <c r="A3592"/>
      <c r="B3592"/>
      <c r="C3592"/>
      <c r="D3592"/>
      <c r="E3592"/>
      <c r="F3592"/>
      <c r="G3592"/>
      <c r="H3592"/>
      <c r="I3592"/>
      <c r="J3592"/>
      <c r="K3592"/>
      <c r="L3592"/>
      <c r="M3592"/>
      <c r="N3592"/>
    </row>
    <row r="3593" spans="1:14">
      <c r="A3593"/>
      <c r="B3593"/>
      <c r="C3593"/>
      <c r="D3593"/>
      <c r="E3593"/>
      <c r="F3593"/>
      <c r="G3593"/>
      <c r="H3593"/>
      <c r="I3593"/>
      <c r="J3593"/>
      <c r="K3593"/>
      <c r="L3593"/>
      <c r="M3593"/>
      <c r="N3593"/>
    </row>
    <row r="3594" spans="1:14">
      <c r="A3594"/>
      <c r="B3594"/>
      <c r="C3594"/>
      <c r="D3594"/>
      <c r="E3594"/>
      <c r="F3594"/>
      <c r="G3594"/>
      <c r="H3594"/>
      <c r="I3594"/>
      <c r="J3594"/>
      <c r="K3594"/>
      <c r="L3594"/>
      <c r="M3594"/>
      <c r="N3594"/>
    </row>
    <row r="3595" spans="1:14">
      <c r="A3595"/>
      <c r="B3595"/>
      <c r="C3595"/>
      <c r="D3595"/>
      <c r="E3595"/>
      <c r="F3595"/>
      <c r="G3595"/>
      <c r="H3595"/>
      <c r="I3595"/>
      <c r="J3595"/>
      <c r="K3595"/>
      <c r="L3595"/>
      <c r="M3595"/>
      <c r="N3595"/>
    </row>
    <row r="3596" spans="1:14">
      <c r="A3596"/>
      <c r="B3596"/>
      <c r="C3596"/>
      <c r="D3596"/>
      <c r="E3596"/>
      <c r="F3596"/>
      <c r="G3596"/>
      <c r="H3596"/>
      <c r="I3596"/>
      <c r="J3596"/>
      <c r="K3596"/>
      <c r="L3596"/>
      <c r="M3596"/>
      <c r="N3596"/>
    </row>
    <row r="3597" spans="1:14">
      <c r="A3597"/>
      <c r="B3597"/>
      <c r="C3597"/>
      <c r="D3597"/>
      <c r="E3597"/>
      <c r="F3597"/>
      <c r="G3597"/>
      <c r="H3597"/>
      <c r="I3597"/>
      <c r="J3597"/>
      <c r="K3597"/>
      <c r="L3597"/>
      <c r="M3597"/>
      <c r="N3597"/>
    </row>
    <row r="3598" spans="1:14">
      <c r="A3598"/>
      <c r="B3598"/>
      <c r="C3598"/>
      <c r="D3598"/>
      <c r="E3598"/>
      <c r="F3598"/>
      <c r="G3598"/>
      <c r="H3598"/>
      <c r="I3598"/>
      <c r="J3598"/>
      <c r="K3598"/>
      <c r="L3598"/>
      <c r="M3598"/>
      <c r="N3598"/>
    </row>
    <row r="3599" spans="1:14">
      <c r="A3599"/>
      <c r="B3599"/>
      <c r="C3599"/>
      <c r="D3599"/>
      <c r="E3599"/>
      <c r="F3599"/>
      <c r="G3599"/>
      <c r="H3599"/>
      <c r="I3599"/>
      <c r="J3599"/>
      <c r="K3599"/>
      <c r="L3599"/>
      <c r="M3599"/>
      <c r="N3599"/>
    </row>
    <row r="3600" spans="1:14">
      <c r="A3600"/>
      <c r="B3600"/>
      <c r="C3600"/>
      <c r="D3600"/>
      <c r="E3600"/>
      <c r="F3600"/>
      <c r="G3600"/>
      <c r="H3600"/>
      <c r="I3600"/>
      <c r="J3600"/>
      <c r="K3600"/>
      <c r="L3600"/>
      <c r="M3600"/>
      <c r="N3600"/>
    </row>
    <row r="3601" spans="1:14">
      <c r="A3601"/>
      <c r="B3601"/>
      <c r="C3601"/>
      <c r="D3601"/>
      <c r="E3601"/>
      <c r="F3601"/>
      <c r="G3601"/>
      <c r="H3601"/>
      <c r="I3601"/>
      <c r="J3601"/>
      <c r="K3601"/>
      <c r="L3601"/>
      <c r="M3601"/>
      <c r="N3601"/>
    </row>
    <row r="3602" spans="1:14">
      <c r="A3602"/>
      <c r="B3602"/>
      <c r="C3602"/>
      <c r="D3602"/>
      <c r="E3602"/>
      <c r="F3602"/>
      <c r="G3602"/>
      <c r="H3602"/>
      <c r="I3602"/>
      <c r="J3602"/>
      <c r="K3602"/>
      <c r="L3602"/>
      <c r="M3602"/>
      <c r="N3602"/>
    </row>
    <row r="3603" spans="1:14">
      <c r="A3603"/>
      <c r="B3603"/>
      <c r="C3603"/>
      <c r="D3603"/>
      <c r="E3603"/>
      <c r="F3603"/>
      <c r="G3603"/>
      <c r="H3603"/>
      <c r="I3603"/>
      <c r="J3603"/>
      <c r="K3603"/>
      <c r="L3603"/>
      <c r="M3603"/>
      <c r="N3603"/>
    </row>
    <row r="3604" spans="1:14">
      <c r="A3604"/>
      <c r="B3604"/>
      <c r="C3604"/>
      <c r="D3604"/>
      <c r="E3604"/>
      <c r="F3604"/>
      <c r="G3604"/>
      <c r="H3604"/>
      <c r="I3604"/>
      <c r="J3604"/>
      <c r="K3604"/>
      <c r="L3604"/>
      <c r="M3604"/>
      <c r="N3604"/>
    </row>
    <row r="3605" spans="1:14">
      <c r="A3605"/>
      <c r="B3605"/>
      <c r="C3605"/>
      <c r="D3605"/>
      <c r="E3605"/>
      <c r="F3605"/>
      <c r="G3605"/>
      <c r="H3605"/>
      <c r="I3605"/>
      <c r="J3605"/>
      <c r="K3605"/>
      <c r="L3605"/>
      <c r="M3605"/>
      <c r="N3605"/>
    </row>
    <row r="3606" spans="1:14">
      <c r="A3606"/>
      <c r="B3606"/>
      <c r="C3606"/>
      <c r="D3606"/>
      <c r="E3606"/>
      <c r="F3606"/>
      <c r="G3606"/>
      <c r="H3606"/>
      <c r="I3606"/>
      <c r="J3606"/>
      <c r="K3606"/>
      <c r="L3606"/>
      <c r="M3606"/>
      <c r="N3606"/>
    </row>
    <row r="3607" spans="1:14">
      <c r="A3607"/>
      <c r="B3607"/>
      <c r="C3607"/>
      <c r="D3607"/>
      <c r="E3607"/>
      <c r="F3607"/>
      <c r="G3607"/>
      <c r="H3607"/>
      <c r="I3607"/>
      <c r="J3607"/>
      <c r="K3607"/>
      <c r="L3607"/>
      <c r="M3607"/>
      <c r="N3607"/>
    </row>
    <row r="3608" spans="1:14">
      <c r="A3608"/>
      <c r="B3608"/>
      <c r="C3608"/>
      <c r="D3608"/>
      <c r="E3608"/>
      <c r="F3608"/>
      <c r="G3608"/>
      <c r="H3608"/>
      <c r="I3608"/>
      <c r="J3608"/>
      <c r="K3608"/>
      <c r="L3608"/>
      <c r="M3608"/>
      <c r="N3608"/>
    </row>
    <row r="3609" spans="1:14">
      <c r="A3609"/>
      <c r="B3609"/>
      <c r="C3609"/>
      <c r="D3609"/>
      <c r="E3609"/>
      <c r="F3609"/>
      <c r="G3609"/>
      <c r="H3609"/>
      <c r="I3609"/>
      <c r="J3609"/>
      <c r="K3609"/>
      <c r="L3609"/>
      <c r="M3609"/>
      <c r="N3609"/>
    </row>
    <row r="3610" spans="1:14">
      <c r="A3610"/>
      <c r="B3610"/>
      <c r="C3610"/>
      <c r="D3610"/>
      <c r="E3610"/>
      <c r="F3610"/>
      <c r="G3610"/>
      <c r="H3610"/>
      <c r="I3610"/>
      <c r="J3610"/>
      <c r="K3610"/>
      <c r="L3610"/>
      <c r="M3610"/>
      <c r="N3610"/>
    </row>
    <row r="3611" spans="1:14">
      <c r="A3611"/>
      <c r="B3611"/>
      <c r="C3611"/>
      <c r="D3611"/>
      <c r="E3611"/>
      <c r="F3611"/>
      <c r="G3611"/>
      <c r="H3611"/>
      <c r="I3611"/>
      <c r="J3611"/>
      <c r="K3611"/>
      <c r="L3611"/>
      <c r="M3611"/>
      <c r="N3611"/>
    </row>
    <row r="3612" spans="1:14">
      <c r="A3612"/>
      <c r="B3612"/>
      <c r="C3612"/>
      <c r="D3612"/>
      <c r="E3612"/>
      <c r="F3612"/>
      <c r="G3612"/>
      <c r="H3612"/>
      <c r="I3612"/>
      <c r="J3612"/>
      <c r="K3612"/>
      <c r="L3612"/>
      <c r="M3612"/>
      <c r="N3612"/>
    </row>
    <row r="3613" spans="1:14">
      <c r="A3613"/>
      <c r="B3613"/>
      <c r="C3613"/>
      <c r="D3613"/>
      <c r="E3613"/>
      <c r="F3613"/>
      <c r="G3613"/>
      <c r="H3613"/>
      <c r="I3613"/>
      <c r="J3613"/>
      <c r="K3613"/>
      <c r="L3613"/>
      <c r="M3613"/>
      <c r="N3613"/>
    </row>
    <row r="3614" spans="1:14">
      <c r="A3614"/>
      <c r="B3614"/>
      <c r="C3614"/>
      <c r="D3614"/>
      <c r="E3614"/>
      <c r="F3614"/>
      <c r="G3614"/>
      <c r="H3614"/>
      <c r="I3614"/>
      <c r="J3614"/>
      <c r="K3614"/>
      <c r="L3614"/>
      <c r="M3614"/>
      <c r="N3614"/>
    </row>
    <row r="3615" spans="1:14">
      <c r="A3615"/>
      <c r="B3615"/>
      <c r="C3615"/>
      <c r="D3615"/>
      <c r="E3615"/>
      <c r="F3615"/>
      <c r="G3615"/>
      <c r="H3615"/>
      <c r="I3615"/>
      <c r="J3615"/>
      <c r="K3615"/>
      <c r="L3615"/>
      <c r="M3615"/>
      <c r="N3615"/>
    </row>
    <row r="3616" spans="1:14">
      <c r="A3616"/>
      <c r="B3616"/>
      <c r="C3616"/>
      <c r="D3616"/>
      <c r="E3616"/>
      <c r="F3616"/>
      <c r="G3616"/>
      <c r="H3616"/>
      <c r="I3616"/>
      <c r="J3616"/>
      <c r="K3616"/>
      <c r="L3616"/>
      <c r="M3616"/>
      <c r="N3616"/>
    </row>
    <row r="3617" spans="1:14">
      <c r="A3617"/>
      <c r="B3617"/>
      <c r="C3617"/>
      <c r="D3617"/>
      <c r="E3617"/>
      <c r="F3617"/>
      <c r="G3617"/>
      <c r="H3617"/>
      <c r="I3617"/>
      <c r="J3617"/>
      <c r="K3617"/>
      <c r="L3617"/>
      <c r="M3617"/>
      <c r="N3617"/>
    </row>
    <row r="3618" spans="1:14">
      <c r="A3618"/>
      <c r="B3618"/>
      <c r="C3618"/>
      <c r="D3618"/>
      <c r="E3618"/>
      <c r="F3618"/>
      <c r="G3618"/>
      <c r="H3618"/>
      <c r="I3618"/>
      <c r="J3618"/>
      <c r="K3618"/>
      <c r="L3618"/>
      <c r="M3618"/>
      <c r="N3618"/>
    </row>
    <row r="3619" spans="1:14">
      <c r="A3619"/>
      <c r="B3619"/>
      <c r="C3619"/>
      <c r="D3619"/>
      <c r="E3619"/>
      <c r="F3619"/>
      <c r="G3619"/>
      <c r="H3619"/>
      <c r="I3619"/>
      <c r="J3619"/>
      <c r="K3619"/>
      <c r="L3619"/>
      <c r="M3619"/>
      <c r="N3619"/>
    </row>
    <row r="3620" spans="1:14">
      <c r="A3620"/>
      <c r="B3620"/>
      <c r="C3620"/>
      <c r="D3620"/>
      <c r="E3620"/>
      <c r="F3620"/>
      <c r="G3620"/>
      <c r="H3620"/>
      <c r="I3620"/>
      <c r="J3620"/>
      <c r="K3620"/>
      <c r="L3620"/>
      <c r="M3620"/>
      <c r="N3620"/>
    </row>
    <row r="3621" spans="1:14">
      <c r="A3621"/>
      <c r="B3621"/>
      <c r="C3621"/>
      <c r="D3621"/>
      <c r="E3621"/>
      <c r="F3621"/>
      <c r="G3621"/>
      <c r="H3621"/>
      <c r="I3621"/>
      <c r="J3621"/>
      <c r="K3621"/>
      <c r="L3621"/>
      <c r="M3621"/>
      <c r="N3621"/>
    </row>
    <row r="3622" spans="1:14">
      <c r="A3622"/>
      <c r="B3622"/>
      <c r="C3622"/>
      <c r="D3622"/>
      <c r="E3622"/>
      <c r="F3622"/>
      <c r="G3622"/>
      <c r="H3622"/>
      <c r="I3622"/>
      <c r="J3622"/>
      <c r="K3622"/>
      <c r="L3622"/>
      <c r="M3622"/>
      <c r="N3622"/>
    </row>
    <row r="3623" spans="1:14">
      <c r="A3623"/>
      <c r="B3623"/>
      <c r="C3623"/>
      <c r="D3623"/>
      <c r="E3623"/>
      <c r="F3623"/>
      <c r="G3623"/>
      <c r="H3623"/>
      <c r="I3623"/>
      <c r="J3623"/>
      <c r="K3623"/>
      <c r="L3623"/>
      <c r="M3623"/>
      <c r="N3623"/>
    </row>
    <row r="3624" spans="1:14">
      <c r="A3624"/>
      <c r="B3624"/>
      <c r="C3624"/>
      <c r="D3624"/>
      <c r="E3624"/>
      <c r="F3624"/>
      <c r="G3624"/>
      <c r="H3624"/>
      <c r="I3624"/>
      <c r="J3624"/>
      <c r="K3624"/>
      <c r="L3624"/>
      <c r="M3624"/>
      <c r="N3624"/>
    </row>
    <row r="3625" spans="1:14">
      <c r="A3625"/>
      <c r="B3625"/>
      <c r="C3625"/>
      <c r="D3625"/>
      <c r="E3625"/>
      <c r="F3625"/>
      <c r="G3625"/>
      <c r="H3625"/>
      <c r="I3625"/>
      <c r="J3625"/>
      <c r="K3625"/>
      <c r="L3625"/>
      <c r="M3625"/>
      <c r="N3625"/>
    </row>
    <row r="3626" spans="1:14">
      <c r="A3626"/>
      <c r="B3626"/>
      <c r="C3626"/>
      <c r="D3626"/>
      <c r="E3626"/>
      <c r="F3626"/>
      <c r="G3626"/>
      <c r="H3626"/>
      <c r="I3626"/>
      <c r="J3626"/>
      <c r="K3626"/>
      <c r="L3626"/>
      <c r="M3626"/>
      <c r="N3626"/>
    </row>
    <row r="3627" spans="1:14">
      <c r="A3627"/>
      <c r="B3627"/>
      <c r="C3627"/>
      <c r="D3627"/>
      <c r="E3627"/>
      <c r="F3627"/>
      <c r="G3627"/>
      <c r="H3627"/>
      <c r="I3627"/>
      <c r="J3627"/>
      <c r="K3627"/>
      <c r="L3627"/>
      <c r="M3627"/>
      <c r="N3627"/>
    </row>
    <row r="3628" spans="1:14">
      <c r="A3628"/>
      <c r="B3628"/>
      <c r="C3628"/>
      <c r="D3628"/>
      <c r="E3628"/>
      <c r="F3628"/>
      <c r="G3628"/>
      <c r="H3628"/>
      <c r="I3628"/>
      <c r="J3628"/>
      <c r="K3628"/>
      <c r="L3628"/>
      <c r="M3628"/>
      <c r="N3628"/>
    </row>
    <row r="3629" spans="1:14">
      <c r="A3629"/>
      <c r="B3629"/>
      <c r="C3629"/>
      <c r="D3629"/>
      <c r="E3629"/>
      <c r="F3629"/>
      <c r="G3629"/>
      <c r="H3629"/>
      <c r="I3629"/>
      <c r="J3629"/>
      <c r="K3629"/>
      <c r="L3629"/>
      <c r="M3629"/>
      <c r="N3629"/>
    </row>
    <row r="3630" spans="1:14">
      <c r="A3630"/>
      <c r="B3630"/>
      <c r="C3630"/>
      <c r="D3630"/>
      <c r="E3630"/>
      <c r="F3630"/>
      <c r="G3630"/>
      <c r="H3630"/>
      <c r="I3630"/>
      <c r="J3630"/>
      <c r="K3630"/>
      <c r="L3630"/>
      <c r="M3630"/>
      <c r="N3630"/>
    </row>
    <row r="3631" spans="1:14">
      <c r="A3631"/>
      <c r="B3631"/>
      <c r="C3631"/>
      <c r="D3631"/>
      <c r="E3631"/>
      <c r="F3631"/>
      <c r="G3631"/>
      <c r="H3631"/>
      <c r="I3631"/>
      <c r="J3631"/>
      <c r="K3631"/>
      <c r="L3631"/>
      <c r="M3631"/>
      <c r="N3631"/>
    </row>
    <row r="3632" spans="1:14">
      <c r="A3632"/>
      <c r="B3632"/>
      <c r="C3632"/>
      <c r="D3632"/>
      <c r="E3632"/>
      <c r="F3632"/>
      <c r="G3632"/>
      <c r="H3632"/>
      <c r="I3632"/>
      <c r="J3632"/>
      <c r="K3632"/>
      <c r="L3632"/>
      <c r="M3632"/>
      <c r="N3632"/>
    </row>
    <row r="3633" spans="1:14">
      <c r="A3633"/>
      <c r="B3633"/>
      <c r="C3633"/>
      <c r="D3633"/>
      <c r="E3633"/>
      <c r="F3633"/>
      <c r="G3633"/>
      <c r="H3633"/>
      <c r="I3633"/>
      <c r="J3633"/>
      <c r="K3633"/>
      <c r="L3633"/>
      <c r="M3633"/>
      <c r="N3633"/>
    </row>
    <row r="3634" spans="1:14">
      <c r="A3634"/>
      <c r="B3634"/>
      <c r="C3634"/>
      <c r="D3634"/>
      <c r="E3634"/>
      <c r="F3634"/>
      <c r="G3634"/>
      <c r="H3634"/>
      <c r="I3634"/>
      <c r="J3634"/>
      <c r="K3634"/>
      <c r="L3634"/>
      <c r="M3634"/>
      <c r="N3634"/>
    </row>
    <row r="3635" spans="1:14">
      <c r="A3635"/>
      <c r="B3635"/>
      <c r="C3635"/>
      <c r="D3635"/>
      <c r="E3635"/>
      <c r="F3635"/>
      <c r="G3635"/>
      <c r="H3635"/>
      <c r="I3635"/>
      <c r="J3635"/>
      <c r="K3635"/>
      <c r="L3635"/>
      <c r="M3635"/>
      <c r="N3635"/>
    </row>
    <row r="3636" spans="1:14">
      <c r="A3636"/>
      <c r="B3636"/>
      <c r="C3636"/>
      <c r="D3636"/>
      <c r="E3636"/>
      <c r="F3636"/>
      <c r="G3636"/>
      <c r="H3636"/>
      <c r="I3636"/>
      <c r="J3636"/>
      <c r="K3636"/>
      <c r="L3636"/>
      <c r="M3636"/>
      <c r="N3636"/>
    </row>
    <row r="3637" spans="1:14">
      <c r="A3637"/>
      <c r="B3637"/>
      <c r="C3637"/>
      <c r="D3637"/>
      <c r="E3637"/>
      <c r="F3637"/>
      <c r="G3637"/>
      <c r="H3637"/>
      <c r="I3637"/>
      <c r="J3637"/>
      <c r="K3637"/>
      <c r="L3637"/>
      <c r="M3637"/>
      <c r="N3637"/>
    </row>
    <row r="3638" spans="1:14">
      <c r="A3638"/>
      <c r="B3638"/>
      <c r="C3638"/>
      <c r="D3638"/>
      <c r="E3638"/>
      <c r="F3638"/>
      <c r="G3638"/>
      <c r="H3638"/>
      <c r="I3638"/>
      <c r="J3638"/>
      <c r="K3638"/>
      <c r="L3638"/>
      <c r="M3638"/>
      <c r="N3638"/>
    </row>
    <row r="3639" spans="1:14">
      <c r="A3639"/>
      <c r="B3639"/>
      <c r="C3639"/>
      <c r="D3639"/>
      <c r="E3639"/>
      <c r="F3639"/>
      <c r="G3639"/>
      <c r="H3639"/>
      <c r="I3639"/>
      <c r="J3639"/>
      <c r="K3639"/>
      <c r="L3639"/>
      <c r="M3639"/>
      <c r="N3639"/>
    </row>
    <row r="3640" spans="1:14">
      <c r="A3640"/>
      <c r="B3640"/>
      <c r="C3640"/>
      <c r="D3640"/>
      <c r="E3640"/>
      <c r="F3640"/>
      <c r="G3640"/>
      <c r="H3640"/>
      <c r="I3640"/>
      <c r="J3640"/>
      <c r="K3640"/>
      <c r="L3640"/>
      <c r="M3640"/>
      <c r="N3640"/>
    </row>
    <row r="3641" spans="1:14">
      <c r="A3641"/>
      <c r="B3641"/>
      <c r="C3641"/>
      <c r="D3641"/>
      <c r="E3641"/>
      <c r="F3641"/>
      <c r="G3641"/>
      <c r="H3641"/>
      <c r="I3641"/>
      <c r="J3641"/>
      <c r="K3641"/>
      <c r="L3641"/>
      <c r="M3641"/>
      <c r="N3641"/>
    </row>
    <row r="3642" spans="1:14">
      <c r="A3642"/>
      <c r="B3642"/>
      <c r="C3642"/>
      <c r="D3642"/>
      <c r="E3642"/>
      <c r="F3642"/>
      <c r="G3642"/>
      <c r="H3642"/>
      <c r="I3642"/>
      <c r="J3642"/>
      <c r="K3642"/>
      <c r="L3642"/>
      <c r="M3642"/>
      <c r="N3642"/>
    </row>
    <row r="3643" spans="1:14">
      <c r="A3643"/>
      <c r="B3643"/>
      <c r="C3643"/>
      <c r="D3643"/>
      <c r="E3643"/>
      <c r="F3643"/>
      <c r="G3643"/>
      <c r="H3643"/>
      <c r="I3643"/>
      <c r="J3643"/>
      <c r="K3643"/>
      <c r="L3643"/>
      <c r="M3643"/>
      <c r="N3643"/>
    </row>
    <row r="3644" spans="1:14">
      <c r="A3644"/>
      <c r="B3644"/>
      <c r="C3644"/>
      <c r="D3644"/>
      <c r="E3644"/>
      <c r="F3644"/>
      <c r="G3644"/>
      <c r="H3644"/>
      <c r="I3644"/>
      <c r="J3644"/>
      <c r="K3644"/>
      <c r="L3644"/>
      <c r="M3644"/>
      <c r="N3644"/>
    </row>
    <row r="3645" spans="1:14">
      <c r="A3645"/>
      <c r="B3645"/>
      <c r="C3645"/>
      <c r="D3645"/>
      <c r="E3645"/>
      <c r="F3645"/>
      <c r="G3645"/>
      <c r="H3645"/>
      <c r="I3645"/>
      <c r="J3645"/>
      <c r="K3645"/>
      <c r="L3645"/>
      <c r="M3645"/>
      <c r="N3645"/>
    </row>
    <row r="3646" spans="1:14">
      <c r="A3646"/>
      <c r="B3646"/>
      <c r="C3646"/>
      <c r="D3646"/>
      <c r="E3646"/>
      <c r="F3646"/>
      <c r="G3646"/>
      <c r="H3646"/>
      <c r="I3646"/>
      <c r="J3646"/>
      <c r="K3646"/>
      <c r="L3646"/>
      <c r="M3646"/>
      <c r="N3646"/>
    </row>
    <row r="3647" spans="1:14">
      <c r="A3647"/>
      <c r="B3647"/>
      <c r="C3647"/>
      <c r="D3647"/>
      <c r="E3647"/>
      <c r="F3647"/>
      <c r="G3647"/>
      <c r="H3647"/>
      <c r="I3647"/>
      <c r="J3647"/>
      <c r="K3647"/>
      <c r="L3647"/>
      <c r="M3647"/>
      <c r="N3647"/>
    </row>
    <row r="3648" spans="1:14">
      <c r="A3648"/>
      <c r="B3648"/>
      <c r="C3648"/>
      <c r="D3648"/>
      <c r="E3648"/>
      <c r="F3648"/>
      <c r="G3648"/>
      <c r="H3648"/>
      <c r="I3648"/>
      <c r="J3648"/>
      <c r="K3648"/>
      <c r="L3648"/>
      <c r="M3648"/>
      <c r="N3648"/>
    </row>
    <row r="3649" spans="1:14">
      <c r="A3649"/>
      <c r="B3649"/>
      <c r="C3649"/>
      <c r="D3649"/>
      <c r="E3649"/>
      <c r="F3649"/>
      <c r="G3649"/>
      <c r="H3649"/>
      <c r="I3649"/>
      <c r="J3649"/>
      <c r="K3649"/>
      <c r="L3649"/>
      <c r="M3649"/>
      <c r="N3649"/>
    </row>
    <row r="3650" spans="1:14">
      <c r="A3650"/>
      <c r="B3650"/>
      <c r="C3650"/>
      <c r="D3650"/>
      <c r="E3650"/>
      <c r="F3650"/>
      <c r="G3650"/>
      <c r="H3650"/>
      <c r="I3650"/>
      <c r="J3650"/>
      <c r="K3650"/>
      <c r="L3650"/>
      <c r="M3650"/>
      <c r="N3650"/>
    </row>
    <row r="3651" spans="1:14">
      <c r="A3651"/>
      <c r="B3651"/>
      <c r="C3651"/>
      <c r="D3651"/>
      <c r="E3651"/>
      <c r="F3651"/>
      <c r="G3651"/>
      <c r="H3651"/>
      <c r="I3651"/>
      <c r="J3651"/>
      <c r="K3651"/>
      <c r="L3651"/>
      <c r="M3651"/>
      <c r="N3651"/>
    </row>
    <row r="3652" spans="1:14">
      <c r="A3652"/>
      <c r="B3652"/>
      <c r="C3652"/>
      <c r="D3652"/>
      <c r="E3652"/>
      <c r="F3652"/>
      <c r="G3652"/>
      <c r="H3652"/>
      <c r="I3652"/>
      <c r="J3652"/>
      <c r="K3652"/>
      <c r="L3652"/>
      <c r="M3652"/>
      <c r="N3652"/>
    </row>
    <row r="3653" spans="1:14">
      <c r="A3653"/>
      <c r="B3653"/>
      <c r="C3653"/>
      <c r="D3653"/>
      <c r="E3653"/>
      <c r="F3653"/>
      <c r="G3653"/>
      <c r="H3653"/>
      <c r="I3653"/>
      <c r="J3653"/>
      <c r="K3653"/>
      <c r="L3653"/>
      <c r="M3653"/>
      <c r="N3653"/>
    </row>
    <row r="3654" spans="1:14">
      <c r="A3654"/>
      <c r="B3654"/>
      <c r="C3654"/>
      <c r="D3654"/>
      <c r="E3654"/>
      <c r="F3654"/>
      <c r="G3654"/>
      <c r="H3654"/>
      <c r="I3654"/>
      <c r="J3654"/>
      <c r="K3654"/>
      <c r="L3654"/>
      <c r="M3654"/>
      <c r="N3654"/>
    </row>
    <row r="3655" spans="1:14">
      <c r="A3655"/>
      <c r="B3655"/>
      <c r="C3655"/>
      <c r="D3655"/>
      <c r="E3655"/>
      <c r="F3655"/>
      <c r="G3655"/>
      <c r="H3655"/>
      <c r="I3655"/>
      <c r="J3655"/>
      <c r="K3655"/>
      <c r="L3655"/>
      <c r="M3655"/>
      <c r="N3655"/>
    </row>
    <row r="3656" spans="1:14">
      <c r="A3656"/>
      <c r="B3656"/>
      <c r="C3656"/>
      <c r="D3656"/>
      <c r="E3656"/>
      <c r="F3656"/>
      <c r="G3656"/>
      <c r="H3656"/>
      <c r="I3656"/>
      <c r="J3656"/>
      <c r="K3656"/>
      <c r="L3656"/>
      <c r="M3656"/>
      <c r="N3656"/>
    </row>
    <row r="3657" spans="1:14">
      <c r="A3657"/>
      <c r="B3657"/>
      <c r="C3657"/>
      <c r="D3657"/>
      <c r="E3657"/>
      <c r="F3657"/>
      <c r="G3657"/>
      <c r="H3657"/>
      <c r="I3657"/>
      <c r="J3657"/>
      <c r="K3657"/>
      <c r="L3657"/>
      <c r="M3657"/>
      <c r="N3657"/>
    </row>
    <row r="3658" spans="1:14">
      <c r="A3658"/>
      <c r="B3658"/>
      <c r="C3658"/>
      <c r="D3658"/>
      <c r="E3658"/>
      <c r="F3658"/>
      <c r="G3658"/>
      <c r="H3658"/>
      <c r="I3658"/>
      <c r="J3658"/>
      <c r="K3658"/>
      <c r="L3658"/>
      <c r="M3658"/>
      <c r="N3658"/>
    </row>
    <row r="3659" spans="1:14">
      <c r="A3659"/>
      <c r="B3659"/>
      <c r="C3659"/>
      <c r="D3659"/>
      <c r="E3659"/>
      <c r="F3659"/>
      <c r="G3659"/>
      <c r="H3659"/>
      <c r="I3659"/>
      <c r="J3659"/>
      <c r="K3659"/>
      <c r="L3659"/>
      <c r="M3659"/>
      <c r="N3659"/>
    </row>
    <row r="3660" spans="1:14">
      <c r="A3660"/>
      <c r="B3660"/>
      <c r="C3660"/>
      <c r="D3660"/>
      <c r="E3660"/>
      <c r="F3660"/>
      <c r="G3660"/>
      <c r="H3660"/>
      <c r="I3660"/>
      <c r="J3660"/>
      <c r="K3660"/>
      <c r="L3660"/>
      <c r="M3660"/>
      <c r="N3660"/>
    </row>
    <row r="3661" spans="1:14">
      <c r="A3661"/>
      <c r="B3661"/>
      <c r="C3661"/>
      <c r="D3661"/>
      <c r="E3661"/>
      <c r="F3661"/>
      <c r="G3661"/>
      <c r="H3661"/>
      <c r="I3661"/>
      <c r="J3661"/>
      <c r="K3661"/>
      <c r="L3661"/>
      <c r="M3661"/>
      <c r="N3661"/>
    </row>
    <row r="3662" spans="1:14">
      <c r="A3662"/>
      <c r="B3662"/>
      <c r="C3662"/>
      <c r="D3662"/>
      <c r="E3662"/>
      <c r="F3662"/>
      <c r="G3662"/>
      <c r="H3662"/>
      <c r="I3662"/>
      <c r="J3662"/>
      <c r="K3662"/>
      <c r="L3662"/>
      <c r="M3662"/>
      <c r="N3662"/>
    </row>
    <row r="3663" spans="1:14">
      <c r="A3663"/>
      <c r="B3663"/>
      <c r="C3663"/>
      <c r="D3663"/>
      <c r="E3663"/>
      <c r="F3663"/>
      <c r="G3663"/>
      <c r="H3663"/>
      <c r="I3663"/>
      <c r="J3663"/>
      <c r="K3663"/>
      <c r="L3663"/>
      <c r="M3663"/>
      <c r="N3663"/>
    </row>
    <row r="3664" spans="1:14">
      <c r="A3664"/>
      <c r="B3664"/>
      <c r="C3664"/>
      <c r="D3664"/>
      <c r="E3664"/>
      <c r="F3664"/>
      <c r="G3664"/>
      <c r="H3664"/>
      <c r="I3664"/>
      <c r="J3664"/>
      <c r="K3664"/>
      <c r="L3664"/>
      <c r="M3664"/>
      <c r="N3664"/>
    </row>
    <row r="3665" spans="1:14">
      <c r="A3665"/>
      <c r="B3665"/>
      <c r="C3665"/>
      <c r="D3665"/>
      <c r="E3665"/>
      <c r="F3665"/>
      <c r="G3665"/>
      <c r="H3665"/>
      <c r="I3665"/>
      <c r="J3665"/>
      <c r="K3665"/>
      <c r="L3665"/>
      <c r="M3665"/>
      <c r="N3665"/>
    </row>
    <row r="3666" spans="1:14">
      <c r="A3666"/>
      <c r="B3666"/>
      <c r="C3666"/>
      <c r="D3666"/>
      <c r="E3666"/>
      <c r="F3666"/>
      <c r="G3666"/>
      <c r="H3666"/>
      <c r="I3666"/>
      <c r="J3666"/>
      <c r="K3666"/>
      <c r="L3666"/>
      <c r="M3666"/>
      <c r="N3666"/>
    </row>
    <row r="3667" spans="1:14">
      <c r="A3667"/>
      <c r="B3667"/>
      <c r="C3667"/>
      <c r="D3667"/>
      <c r="E3667"/>
      <c r="F3667"/>
      <c r="G3667"/>
      <c r="H3667"/>
      <c r="I3667"/>
      <c r="J3667"/>
      <c r="K3667"/>
      <c r="L3667"/>
      <c r="M3667"/>
      <c r="N3667"/>
    </row>
    <row r="3668" spans="1:14">
      <c r="A3668"/>
      <c r="B3668"/>
      <c r="C3668"/>
      <c r="D3668"/>
      <c r="E3668"/>
      <c r="F3668"/>
      <c r="G3668"/>
      <c r="H3668"/>
      <c r="I3668"/>
      <c r="J3668"/>
      <c r="K3668"/>
      <c r="L3668"/>
      <c r="M3668"/>
      <c r="N3668"/>
    </row>
    <row r="3669" spans="1:14">
      <c r="A3669"/>
      <c r="B3669"/>
      <c r="C3669"/>
      <c r="D3669"/>
      <c r="E3669"/>
      <c r="F3669"/>
      <c r="G3669"/>
      <c r="H3669"/>
      <c r="I3669"/>
      <c r="J3669"/>
      <c r="K3669"/>
      <c r="L3669"/>
      <c r="M3669"/>
      <c r="N3669"/>
    </row>
    <row r="3670" spans="1:14">
      <c r="A3670"/>
      <c r="B3670"/>
      <c r="C3670"/>
      <c r="D3670"/>
      <c r="E3670"/>
      <c r="F3670"/>
      <c r="G3670"/>
      <c r="H3670"/>
      <c r="I3670"/>
      <c r="J3670"/>
      <c r="K3670"/>
      <c r="L3670"/>
      <c r="M3670"/>
      <c r="N3670"/>
    </row>
    <row r="3671" spans="1:14">
      <c r="A3671"/>
      <c r="B3671"/>
      <c r="C3671"/>
      <c r="D3671"/>
      <c r="E3671"/>
      <c r="F3671"/>
      <c r="G3671"/>
      <c r="H3671"/>
      <c r="I3671"/>
      <c r="J3671"/>
      <c r="K3671"/>
      <c r="L3671"/>
      <c r="M3671"/>
      <c r="N3671"/>
    </row>
    <row r="3672" spans="1:14">
      <c r="A3672"/>
      <c r="B3672"/>
      <c r="C3672"/>
      <c r="D3672"/>
      <c r="E3672"/>
      <c r="F3672"/>
      <c r="G3672"/>
      <c r="H3672"/>
      <c r="I3672"/>
      <c r="J3672"/>
      <c r="K3672"/>
      <c r="L3672"/>
      <c r="M3672"/>
      <c r="N3672"/>
    </row>
    <row r="3673" spans="1:14">
      <c r="A3673"/>
      <c r="B3673"/>
      <c r="C3673"/>
      <c r="D3673"/>
      <c r="E3673"/>
      <c r="F3673"/>
      <c r="G3673"/>
      <c r="H3673"/>
      <c r="I3673"/>
      <c r="J3673"/>
      <c r="K3673"/>
      <c r="L3673"/>
      <c r="M3673"/>
      <c r="N3673"/>
    </row>
    <row r="3674" spans="1:14">
      <c r="A3674"/>
      <c r="B3674"/>
      <c r="C3674"/>
      <c r="D3674"/>
      <c r="E3674"/>
      <c r="F3674"/>
      <c r="G3674"/>
      <c r="H3674"/>
      <c r="I3674"/>
      <c r="J3674"/>
      <c r="K3674"/>
      <c r="L3674"/>
      <c r="M3674"/>
      <c r="N3674"/>
    </row>
    <row r="3675" spans="1:14">
      <c r="A3675"/>
      <c r="B3675"/>
      <c r="C3675"/>
      <c r="D3675"/>
      <c r="E3675"/>
      <c r="F3675"/>
      <c r="G3675"/>
      <c r="H3675"/>
      <c r="I3675"/>
      <c r="J3675"/>
      <c r="K3675"/>
      <c r="L3675"/>
      <c r="M3675"/>
      <c r="N3675"/>
    </row>
    <row r="3676" spans="1:14">
      <c r="A3676"/>
      <c r="B3676"/>
      <c r="C3676"/>
      <c r="D3676"/>
      <c r="E3676"/>
      <c r="F3676"/>
      <c r="G3676"/>
      <c r="H3676"/>
      <c r="I3676"/>
      <c r="J3676"/>
      <c r="K3676"/>
      <c r="L3676"/>
      <c r="M3676"/>
      <c r="N3676"/>
    </row>
    <row r="3677" spans="1:14">
      <c r="A3677"/>
      <c r="B3677"/>
      <c r="C3677"/>
      <c r="D3677"/>
      <c r="E3677"/>
      <c r="F3677"/>
      <c r="G3677"/>
      <c r="H3677"/>
      <c r="I3677"/>
      <c r="J3677"/>
      <c r="K3677"/>
      <c r="L3677"/>
      <c r="M3677"/>
      <c r="N3677"/>
    </row>
    <row r="3678" spans="1:14">
      <c r="A3678"/>
      <c r="B3678"/>
      <c r="C3678"/>
      <c r="D3678"/>
      <c r="E3678"/>
      <c r="F3678"/>
      <c r="G3678"/>
      <c r="H3678"/>
      <c r="I3678"/>
      <c r="J3678"/>
      <c r="K3678"/>
      <c r="L3678"/>
      <c r="M3678"/>
      <c r="N3678"/>
    </row>
    <row r="3679" spans="1:14">
      <c r="A3679"/>
      <c r="B3679"/>
      <c r="C3679"/>
      <c r="D3679"/>
      <c r="E3679"/>
      <c r="F3679"/>
      <c r="G3679"/>
      <c r="H3679"/>
      <c r="I3679"/>
      <c r="J3679"/>
      <c r="K3679"/>
      <c r="L3679"/>
      <c r="M3679"/>
      <c r="N3679"/>
    </row>
    <row r="3680" spans="1:14">
      <c r="A3680"/>
      <c r="B3680"/>
      <c r="C3680"/>
      <c r="D3680"/>
      <c r="E3680"/>
      <c r="F3680"/>
      <c r="G3680"/>
      <c r="H3680"/>
      <c r="I3680"/>
      <c r="J3680"/>
      <c r="K3680"/>
      <c r="L3680"/>
      <c r="M3680"/>
      <c r="N3680"/>
    </row>
    <row r="3681" spans="1:14">
      <c r="A3681"/>
      <c r="B3681"/>
      <c r="C3681"/>
      <c r="D3681"/>
      <c r="E3681"/>
      <c r="F3681"/>
      <c r="G3681"/>
      <c r="H3681"/>
      <c r="I3681"/>
      <c r="J3681"/>
      <c r="K3681"/>
      <c r="L3681"/>
      <c r="M3681"/>
      <c r="N3681"/>
    </row>
    <row r="3682" spans="1:14">
      <c r="A3682"/>
      <c r="B3682"/>
      <c r="C3682"/>
      <c r="D3682"/>
      <c r="E3682"/>
      <c r="F3682"/>
      <c r="G3682"/>
      <c r="H3682"/>
      <c r="I3682"/>
      <c r="J3682"/>
      <c r="K3682"/>
      <c r="L3682"/>
      <c r="M3682"/>
      <c r="N3682"/>
    </row>
    <row r="3683" spans="1:14">
      <c r="A3683"/>
      <c r="B3683"/>
      <c r="C3683"/>
      <c r="D3683"/>
      <c r="E3683"/>
      <c r="F3683"/>
      <c r="G3683"/>
      <c r="H3683"/>
      <c r="I3683"/>
      <c r="J3683"/>
      <c r="K3683"/>
      <c r="L3683"/>
      <c r="M3683"/>
      <c r="N3683"/>
    </row>
    <row r="3684" spans="1:14">
      <c r="A3684"/>
      <c r="B3684"/>
      <c r="C3684"/>
      <c r="D3684"/>
      <c r="E3684"/>
      <c r="F3684"/>
      <c r="G3684"/>
      <c r="H3684"/>
      <c r="I3684"/>
      <c r="J3684"/>
      <c r="K3684"/>
      <c r="L3684"/>
      <c r="M3684"/>
      <c r="N3684"/>
    </row>
    <row r="3685" spans="1:14">
      <c r="A3685"/>
      <c r="B3685"/>
      <c r="C3685"/>
      <c r="D3685"/>
      <c r="E3685"/>
      <c r="F3685"/>
      <c r="G3685"/>
      <c r="H3685"/>
      <c r="I3685"/>
      <c r="J3685"/>
      <c r="K3685"/>
      <c r="L3685"/>
      <c r="M3685"/>
      <c r="N3685"/>
    </row>
    <row r="3686" spans="1:14">
      <c r="A3686"/>
      <c r="B3686"/>
      <c r="C3686"/>
      <c r="D3686"/>
      <c r="E3686"/>
      <c r="F3686"/>
      <c r="G3686"/>
      <c r="H3686"/>
      <c r="I3686"/>
      <c r="J3686"/>
      <c r="K3686"/>
      <c r="L3686"/>
      <c r="M3686"/>
      <c r="N3686"/>
    </row>
    <row r="3687" spans="1:14">
      <c r="A3687"/>
      <c r="B3687"/>
      <c r="C3687"/>
      <c r="D3687"/>
      <c r="E3687"/>
      <c r="F3687"/>
      <c r="G3687"/>
      <c r="H3687"/>
      <c r="I3687"/>
      <c r="J3687"/>
      <c r="K3687"/>
      <c r="L3687"/>
      <c r="M3687"/>
      <c r="N3687"/>
    </row>
    <row r="3688" spans="1:14">
      <c r="A3688"/>
      <c r="B3688"/>
      <c r="C3688"/>
      <c r="D3688"/>
      <c r="E3688"/>
      <c r="F3688"/>
      <c r="G3688"/>
      <c r="H3688"/>
      <c r="I3688"/>
      <c r="J3688"/>
      <c r="K3688"/>
      <c r="L3688"/>
      <c r="M3688"/>
      <c r="N3688"/>
    </row>
    <row r="3689" spans="1:14">
      <c r="A3689"/>
      <c r="B3689"/>
      <c r="C3689"/>
      <c r="D3689"/>
      <c r="E3689"/>
      <c r="F3689"/>
      <c r="G3689"/>
      <c r="H3689"/>
      <c r="I3689"/>
      <c r="J3689"/>
      <c r="K3689"/>
      <c r="L3689"/>
      <c r="M3689"/>
      <c r="N3689"/>
    </row>
    <row r="3690" spans="1:14">
      <c r="A3690"/>
      <c r="B3690"/>
      <c r="C3690"/>
      <c r="D3690"/>
      <c r="E3690"/>
      <c r="F3690"/>
      <c r="G3690"/>
      <c r="H3690"/>
      <c r="I3690"/>
      <c r="J3690"/>
      <c r="K3690"/>
      <c r="L3690"/>
      <c r="M3690"/>
      <c r="N3690"/>
    </row>
    <row r="3691" spans="1:14">
      <c r="A3691"/>
      <c r="B3691"/>
      <c r="C3691"/>
      <c r="D3691"/>
      <c r="E3691"/>
      <c r="F3691"/>
      <c r="G3691"/>
      <c r="H3691"/>
      <c r="I3691"/>
      <c r="J3691"/>
      <c r="K3691"/>
      <c r="L3691"/>
      <c r="M3691"/>
      <c r="N3691"/>
    </row>
    <row r="3692" spans="1:14">
      <c r="A3692"/>
      <c r="B3692"/>
      <c r="C3692"/>
      <c r="D3692"/>
      <c r="E3692"/>
      <c r="F3692"/>
      <c r="G3692"/>
      <c r="H3692"/>
      <c r="I3692"/>
      <c r="J3692"/>
      <c r="K3692"/>
      <c r="L3692"/>
      <c r="M3692"/>
      <c r="N3692"/>
    </row>
    <row r="3693" spans="1:14">
      <c r="A3693"/>
      <c r="B3693"/>
      <c r="C3693"/>
      <c r="D3693"/>
      <c r="E3693"/>
      <c r="F3693"/>
      <c r="G3693"/>
      <c r="H3693"/>
      <c r="I3693"/>
      <c r="J3693"/>
      <c r="K3693"/>
      <c r="L3693"/>
      <c r="M3693"/>
      <c r="N3693"/>
    </row>
    <row r="3694" spans="1:14">
      <c r="A3694"/>
      <c r="B3694"/>
      <c r="C3694"/>
      <c r="D3694"/>
      <c r="E3694"/>
      <c r="F3694"/>
      <c r="G3694"/>
      <c r="H3694"/>
      <c r="I3694"/>
      <c r="J3694"/>
      <c r="K3694"/>
      <c r="L3694"/>
      <c r="M3694"/>
      <c r="N3694"/>
    </row>
    <row r="3695" spans="1:14">
      <c r="A3695"/>
      <c r="B3695"/>
      <c r="C3695"/>
      <c r="D3695"/>
      <c r="E3695"/>
      <c r="F3695"/>
      <c r="G3695"/>
      <c r="H3695"/>
      <c r="I3695"/>
      <c r="J3695"/>
      <c r="K3695"/>
      <c r="L3695"/>
      <c r="M3695"/>
      <c r="N3695"/>
    </row>
    <row r="3696" spans="1:14">
      <c r="A3696"/>
      <c r="B3696"/>
      <c r="C3696"/>
      <c r="D3696"/>
      <c r="E3696"/>
      <c r="F3696"/>
      <c r="G3696"/>
      <c r="H3696"/>
      <c r="I3696"/>
      <c r="J3696"/>
      <c r="K3696"/>
      <c r="L3696"/>
      <c r="M3696"/>
      <c r="N3696"/>
    </row>
    <row r="3697" spans="1:14">
      <c r="A3697"/>
      <c r="B3697"/>
      <c r="C3697"/>
      <c r="D3697"/>
      <c r="E3697"/>
      <c r="F3697"/>
      <c r="G3697"/>
      <c r="H3697"/>
      <c r="I3697"/>
      <c r="J3697"/>
      <c r="K3697"/>
      <c r="L3697"/>
      <c r="M3697"/>
      <c r="N3697"/>
    </row>
    <row r="3698" spans="1:14">
      <c r="A3698"/>
      <c r="B3698"/>
      <c r="C3698"/>
      <c r="D3698"/>
      <c r="E3698"/>
      <c r="F3698"/>
      <c r="G3698"/>
      <c r="H3698"/>
      <c r="I3698"/>
      <c r="J3698"/>
      <c r="K3698"/>
      <c r="L3698"/>
      <c r="M3698"/>
      <c r="N3698"/>
    </row>
    <row r="3699" spans="1:14">
      <c r="A3699"/>
      <c r="B3699"/>
      <c r="C3699"/>
      <c r="D3699"/>
      <c r="E3699"/>
      <c r="F3699"/>
      <c r="G3699"/>
      <c r="H3699"/>
      <c r="I3699"/>
      <c r="J3699"/>
      <c r="K3699"/>
      <c r="L3699"/>
      <c r="M3699"/>
      <c r="N3699"/>
    </row>
    <row r="3700" spans="1:14">
      <c r="A3700"/>
      <c r="B3700"/>
      <c r="C3700"/>
      <c r="D3700"/>
      <c r="E3700"/>
      <c r="F3700"/>
      <c r="G3700"/>
      <c r="H3700"/>
      <c r="I3700"/>
      <c r="J3700"/>
      <c r="K3700"/>
      <c r="L3700"/>
      <c r="M3700"/>
      <c r="N3700"/>
    </row>
    <row r="3701" spans="1:14">
      <c r="A3701"/>
      <c r="B3701"/>
      <c r="C3701"/>
      <c r="D3701"/>
      <c r="E3701"/>
      <c r="F3701"/>
      <c r="G3701"/>
      <c r="H3701"/>
      <c r="I3701"/>
      <c r="J3701"/>
      <c r="K3701"/>
      <c r="L3701"/>
      <c r="M3701"/>
      <c r="N3701"/>
    </row>
    <row r="3702" spans="1:14">
      <c r="A3702"/>
      <c r="B3702"/>
      <c r="C3702"/>
      <c r="D3702"/>
      <c r="E3702"/>
      <c r="F3702"/>
      <c r="G3702"/>
      <c r="H3702"/>
      <c r="I3702"/>
      <c r="J3702"/>
      <c r="K3702"/>
      <c r="L3702"/>
      <c r="M3702"/>
      <c r="N3702"/>
    </row>
    <row r="3703" spans="1:14">
      <c r="A3703"/>
      <c r="B3703"/>
      <c r="C3703"/>
      <c r="D3703"/>
      <c r="E3703"/>
      <c r="F3703"/>
      <c r="G3703"/>
      <c r="H3703"/>
      <c r="I3703"/>
      <c r="J3703"/>
      <c r="K3703"/>
      <c r="L3703"/>
      <c r="M3703"/>
      <c r="N3703"/>
    </row>
    <row r="3704" spans="1:14">
      <c r="A3704"/>
      <c r="B3704"/>
      <c r="C3704"/>
      <c r="D3704"/>
      <c r="E3704"/>
      <c r="F3704"/>
      <c r="G3704"/>
      <c r="H3704"/>
      <c r="I3704"/>
      <c r="J3704"/>
      <c r="K3704"/>
      <c r="L3704"/>
      <c r="M3704"/>
      <c r="N3704"/>
    </row>
    <row r="3705" spans="1:14">
      <c r="A3705"/>
      <c r="B3705"/>
      <c r="C3705"/>
      <c r="D3705"/>
      <c r="E3705"/>
      <c r="F3705"/>
      <c r="G3705"/>
      <c r="H3705"/>
      <c r="I3705"/>
      <c r="J3705"/>
      <c r="K3705"/>
      <c r="L3705"/>
      <c r="M3705"/>
      <c r="N3705"/>
    </row>
    <row r="3706" spans="1:14">
      <c r="A3706"/>
      <c r="B3706"/>
      <c r="C3706"/>
      <c r="D3706"/>
      <c r="E3706"/>
      <c r="F3706"/>
      <c r="G3706"/>
      <c r="H3706"/>
      <c r="I3706"/>
      <c r="J3706"/>
      <c r="K3706"/>
      <c r="L3706"/>
      <c r="M3706"/>
      <c r="N3706"/>
    </row>
    <row r="3707" spans="1:14">
      <c r="A3707"/>
      <c r="B3707"/>
      <c r="C3707"/>
      <c r="D3707"/>
      <c r="E3707"/>
      <c r="F3707"/>
      <c r="G3707"/>
      <c r="H3707"/>
      <c r="I3707"/>
      <c r="J3707"/>
      <c r="K3707"/>
      <c r="L3707"/>
      <c r="M3707"/>
      <c r="N3707"/>
    </row>
    <row r="3708" spans="1:14">
      <c r="A3708"/>
      <c r="B3708"/>
      <c r="C3708"/>
      <c r="D3708"/>
      <c r="E3708"/>
      <c r="F3708"/>
      <c r="G3708"/>
      <c r="H3708"/>
      <c r="I3708"/>
      <c r="J3708"/>
      <c r="K3708"/>
      <c r="L3708"/>
      <c r="M3708"/>
      <c r="N3708"/>
    </row>
    <row r="3709" spans="1:14">
      <c r="A3709"/>
      <c r="B3709"/>
      <c r="C3709"/>
      <c r="D3709"/>
      <c r="E3709"/>
      <c r="F3709"/>
      <c r="G3709"/>
      <c r="H3709"/>
      <c r="I3709"/>
      <c r="J3709"/>
      <c r="K3709"/>
      <c r="L3709"/>
      <c r="M3709"/>
      <c r="N3709"/>
    </row>
    <row r="3710" spans="1:14">
      <c r="A3710"/>
      <c r="B3710"/>
      <c r="C3710"/>
      <c r="D3710"/>
      <c r="E3710"/>
      <c r="F3710"/>
      <c r="G3710"/>
      <c r="H3710"/>
      <c r="I3710"/>
      <c r="J3710"/>
      <c r="K3710"/>
      <c r="L3710"/>
      <c r="M3710"/>
      <c r="N3710"/>
    </row>
    <row r="3711" spans="1:14">
      <c r="A3711"/>
      <c r="B3711"/>
      <c r="C3711"/>
      <c r="D3711"/>
      <c r="E3711"/>
      <c r="F3711"/>
      <c r="G3711"/>
      <c r="H3711"/>
      <c r="I3711"/>
      <c r="J3711"/>
      <c r="K3711"/>
      <c r="L3711"/>
      <c r="M3711"/>
      <c r="N3711"/>
    </row>
    <row r="3712" spans="1:14">
      <c r="A3712"/>
      <c r="B3712"/>
      <c r="C3712"/>
      <c r="D3712"/>
      <c r="E3712"/>
      <c r="F3712"/>
      <c r="G3712"/>
      <c r="H3712"/>
      <c r="I3712"/>
      <c r="J3712"/>
      <c r="K3712"/>
      <c r="L3712"/>
      <c r="M3712"/>
      <c r="N3712"/>
    </row>
    <row r="3713" spans="1:14">
      <c r="A3713"/>
      <c r="B3713"/>
      <c r="C3713"/>
      <c r="D3713"/>
      <c r="E3713"/>
      <c r="F3713"/>
      <c r="G3713"/>
      <c r="H3713"/>
      <c r="I3713"/>
      <c r="J3713"/>
      <c r="K3713"/>
      <c r="L3713"/>
      <c r="M3713"/>
      <c r="N3713"/>
    </row>
    <row r="3714" spans="1:14">
      <c r="A3714"/>
      <c r="B3714"/>
      <c r="C3714"/>
      <c r="D3714"/>
      <c r="E3714"/>
      <c r="F3714"/>
      <c r="G3714"/>
      <c r="H3714"/>
      <c r="I3714"/>
      <c r="J3714"/>
      <c r="K3714"/>
      <c r="L3714"/>
      <c r="M3714"/>
      <c r="N3714"/>
    </row>
    <row r="3715" spans="1:14">
      <c r="A3715"/>
      <c r="B3715"/>
      <c r="C3715"/>
      <c r="D3715"/>
      <c r="E3715"/>
      <c r="F3715"/>
      <c r="G3715"/>
      <c r="H3715"/>
      <c r="I3715"/>
      <c r="J3715"/>
      <c r="K3715"/>
      <c r="L3715"/>
      <c r="M3715"/>
      <c r="N3715"/>
    </row>
    <row r="3716" spans="1:14">
      <c r="A3716"/>
      <c r="B3716"/>
      <c r="C3716"/>
      <c r="D3716"/>
      <c r="E3716"/>
      <c r="F3716"/>
      <c r="G3716"/>
      <c r="H3716"/>
      <c r="I3716"/>
      <c r="J3716"/>
      <c r="K3716"/>
      <c r="L3716"/>
      <c r="M3716"/>
      <c r="N3716"/>
    </row>
    <row r="3717" spans="1:14">
      <c r="A3717"/>
      <c r="B3717"/>
      <c r="C3717"/>
      <c r="D3717"/>
      <c r="E3717"/>
      <c r="F3717"/>
      <c r="G3717"/>
      <c r="H3717"/>
      <c r="I3717"/>
      <c r="J3717"/>
      <c r="K3717"/>
      <c r="L3717"/>
      <c r="M3717"/>
      <c r="N3717"/>
    </row>
    <row r="3718" spans="1:14">
      <c r="A3718"/>
      <c r="B3718"/>
      <c r="C3718"/>
      <c r="D3718"/>
      <c r="E3718"/>
      <c r="F3718"/>
      <c r="G3718"/>
      <c r="H3718"/>
      <c r="I3718"/>
      <c r="J3718"/>
      <c r="K3718"/>
      <c r="L3718"/>
      <c r="M3718"/>
      <c r="N3718"/>
    </row>
    <row r="3719" spans="1:14">
      <c r="A3719"/>
      <c r="B3719"/>
      <c r="C3719"/>
      <c r="D3719"/>
      <c r="E3719"/>
      <c r="F3719"/>
      <c r="G3719"/>
      <c r="H3719"/>
      <c r="I3719"/>
      <c r="J3719"/>
      <c r="K3719"/>
      <c r="L3719"/>
      <c r="M3719"/>
      <c r="N3719"/>
    </row>
    <row r="3720" spans="1:14">
      <c r="A3720"/>
      <c r="B3720"/>
      <c r="C3720"/>
      <c r="D3720"/>
      <c r="E3720"/>
      <c r="F3720"/>
      <c r="G3720"/>
      <c r="H3720"/>
      <c r="I3720"/>
      <c r="J3720"/>
      <c r="K3720"/>
      <c r="L3720"/>
      <c r="M3720"/>
      <c r="N3720"/>
    </row>
    <row r="3721" spans="1:14">
      <c r="A3721"/>
      <c r="B3721"/>
      <c r="C3721"/>
      <c r="D3721"/>
      <c r="E3721"/>
      <c r="F3721"/>
      <c r="G3721"/>
      <c r="H3721"/>
      <c r="I3721"/>
      <c r="J3721"/>
      <c r="K3721"/>
      <c r="L3721"/>
      <c r="M3721"/>
      <c r="N3721"/>
    </row>
    <row r="3722" spans="1:14">
      <c r="A3722"/>
      <c r="B3722"/>
      <c r="C3722"/>
      <c r="D3722"/>
      <c r="E3722"/>
      <c r="F3722"/>
      <c r="G3722"/>
      <c r="H3722"/>
      <c r="I3722"/>
      <c r="J3722"/>
      <c r="K3722"/>
      <c r="L3722"/>
      <c r="M3722"/>
      <c r="N3722"/>
    </row>
    <row r="3723" spans="1:14">
      <c r="A3723"/>
      <c r="B3723"/>
      <c r="C3723"/>
      <c r="D3723"/>
      <c r="E3723"/>
      <c r="F3723"/>
      <c r="G3723"/>
      <c r="H3723"/>
      <c r="I3723"/>
      <c r="J3723"/>
      <c r="K3723"/>
      <c r="L3723"/>
      <c r="M3723"/>
      <c r="N3723"/>
    </row>
    <row r="3724" spans="1:14">
      <c r="A3724"/>
      <c r="B3724"/>
      <c r="C3724"/>
      <c r="D3724"/>
      <c r="E3724"/>
      <c r="F3724"/>
      <c r="G3724"/>
      <c r="H3724"/>
      <c r="I3724"/>
      <c r="J3724"/>
      <c r="K3724"/>
      <c r="L3724"/>
      <c r="M3724"/>
      <c r="N3724"/>
    </row>
    <row r="3725" spans="1:14">
      <c r="A3725"/>
      <c r="B3725"/>
      <c r="C3725"/>
      <c r="D3725"/>
      <c r="E3725"/>
      <c r="F3725"/>
      <c r="G3725"/>
      <c r="H3725"/>
      <c r="I3725"/>
      <c r="J3725"/>
      <c r="K3725"/>
      <c r="L3725"/>
      <c r="M3725"/>
      <c r="N3725"/>
    </row>
    <row r="3726" spans="1:14">
      <c r="A3726"/>
      <c r="B3726"/>
      <c r="C3726"/>
      <c r="D3726"/>
      <c r="E3726"/>
      <c r="F3726"/>
      <c r="G3726"/>
      <c r="H3726"/>
      <c r="I3726"/>
      <c r="J3726"/>
      <c r="K3726"/>
      <c r="L3726"/>
      <c r="M3726"/>
      <c r="N3726"/>
    </row>
    <row r="3727" spans="1:14">
      <c r="A3727"/>
      <c r="B3727"/>
      <c r="C3727"/>
      <c r="D3727"/>
      <c r="E3727"/>
      <c r="F3727"/>
      <c r="G3727"/>
      <c r="H3727"/>
      <c r="I3727"/>
      <c r="J3727"/>
      <c r="K3727"/>
      <c r="L3727"/>
      <c r="M3727"/>
      <c r="N3727"/>
    </row>
    <row r="3728" spans="1:14">
      <c r="A3728"/>
      <c r="B3728"/>
      <c r="C3728"/>
      <c r="D3728"/>
      <c r="E3728"/>
      <c r="F3728"/>
      <c r="G3728"/>
      <c r="H3728"/>
      <c r="I3728"/>
      <c r="J3728"/>
      <c r="K3728"/>
      <c r="L3728"/>
      <c r="M3728"/>
      <c r="N3728"/>
    </row>
    <row r="3729" spans="1:14">
      <c r="A3729"/>
      <c r="B3729"/>
      <c r="C3729"/>
      <c r="D3729"/>
      <c r="E3729"/>
      <c r="F3729"/>
      <c r="G3729"/>
      <c r="H3729"/>
      <c r="I3729"/>
      <c r="J3729"/>
      <c r="K3729"/>
      <c r="L3729"/>
      <c r="M3729"/>
      <c r="N3729"/>
    </row>
    <row r="3730" spans="1:14">
      <c r="A3730"/>
      <c r="B3730"/>
      <c r="C3730"/>
      <c r="D3730"/>
      <c r="E3730"/>
      <c r="F3730"/>
      <c r="G3730"/>
      <c r="H3730"/>
      <c r="I3730"/>
      <c r="J3730"/>
      <c r="K3730"/>
      <c r="L3730"/>
      <c r="M3730"/>
      <c r="N3730"/>
    </row>
    <row r="3731" spans="1:14">
      <c r="A3731"/>
      <c r="B3731"/>
      <c r="C3731"/>
      <c r="D3731"/>
      <c r="E3731"/>
      <c r="F3731"/>
      <c r="G3731"/>
      <c r="H3731"/>
      <c r="I3731"/>
      <c r="J3731"/>
      <c r="K3731"/>
      <c r="L3731"/>
      <c r="M3731"/>
      <c r="N3731"/>
    </row>
    <row r="3732" spans="1:14">
      <c r="A3732"/>
      <c r="B3732"/>
      <c r="C3732"/>
      <c r="D3732"/>
      <c r="E3732"/>
      <c r="F3732"/>
      <c r="G3732"/>
      <c r="H3732"/>
      <c r="I3732"/>
      <c r="J3732"/>
      <c r="K3732"/>
      <c r="L3732"/>
      <c r="M3732"/>
      <c r="N3732"/>
    </row>
    <row r="3733" spans="1:14">
      <c r="A3733"/>
      <c r="B3733"/>
      <c r="C3733"/>
      <c r="D3733"/>
      <c r="E3733"/>
      <c r="F3733"/>
      <c r="G3733"/>
      <c r="H3733"/>
      <c r="I3733"/>
      <c r="J3733"/>
      <c r="K3733"/>
      <c r="L3733"/>
      <c r="M3733"/>
      <c r="N3733"/>
    </row>
    <row r="3734" spans="1:14">
      <c r="A3734"/>
      <c r="B3734"/>
      <c r="C3734"/>
      <c r="D3734"/>
      <c r="E3734"/>
      <c r="F3734"/>
      <c r="G3734"/>
      <c r="H3734"/>
      <c r="I3734"/>
      <c r="J3734"/>
      <c r="K3734"/>
      <c r="L3734"/>
      <c r="M3734"/>
      <c r="N3734"/>
    </row>
    <row r="3735" spans="1:14">
      <c r="A3735"/>
      <c r="B3735"/>
      <c r="C3735"/>
      <c r="D3735"/>
      <c r="E3735"/>
      <c r="F3735"/>
      <c r="G3735"/>
      <c r="H3735"/>
      <c r="I3735"/>
      <c r="J3735"/>
      <c r="K3735"/>
      <c r="L3735"/>
      <c r="M3735"/>
      <c r="N3735"/>
    </row>
    <row r="3736" spans="1:14">
      <c r="A3736"/>
      <c r="B3736"/>
      <c r="C3736"/>
      <c r="D3736"/>
      <c r="E3736"/>
      <c r="F3736"/>
      <c r="G3736"/>
      <c r="H3736"/>
      <c r="I3736"/>
      <c r="J3736"/>
      <c r="K3736"/>
      <c r="L3736"/>
      <c r="M3736"/>
      <c r="N3736"/>
    </row>
    <row r="3737" spans="1:14">
      <c r="A3737"/>
      <c r="B3737"/>
      <c r="C3737"/>
      <c r="D3737"/>
      <c r="E3737"/>
      <c r="F3737"/>
      <c r="G3737"/>
      <c r="H3737"/>
      <c r="I3737"/>
      <c r="J3737"/>
      <c r="K3737"/>
      <c r="L3737"/>
      <c r="M3737"/>
      <c r="N3737"/>
    </row>
    <row r="3738" spans="1:14">
      <c r="A3738"/>
      <c r="B3738"/>
      <c r="C3738"/>
      <c r="D3738"/>
      <c r="E3738"/>
      <c r="F3738"/>
      <c r="G3738"/>
      <c r="H3738"/>
      <c r="I3738"/>
      <c r="J3738"/>
      <c r="K3738"/>
      <c r="L3738"/>
      <c r="M3738"/>
      <c r="N3738"/>
    </row>
    <row r="3739" spans="1:14">
      <c r="A3739"/>
      <c r="B3739"/>
      <c r="C3739"/>
      <c r="D3739"/>
      <c r="E3739"/>
      <c r="F3739"/>
      <c r="G3739"/>
      <c r="H3739"/>
      <c r="I3739"/>
      <c r="J3739"/>
      <c r="K3739"/>
      <c r="L3739"/>
      <c r="M3739"/>
      <c r="N3739"/>
    </row>
    <row r="3740" spans="1:14">
      <c r="A3740"/>
      <c r="B3740"/>
      <c r="C3740"/>
      <c r="D3740"/>
      <c r="E3740"/>
      <c r="F3740"/>
      <c r="G3740"/>
      <c r="H3740"/>
      <c r="I3740"/>
      <c r="J3740"/>
      <c r="K3740"/>
      <c r="L3740"/>
      <c r="M3740"/>
      <c r="N3740"/>
    </row>
    <row r="3741" spans="1:14">
      <c r="A3741"/>
      <c r="B3741"/>
      <c r="C3741"/>
      <c r="D3741"/>
      <c r="E3741"/>
      <c r="F3741"/>
      <c r="G3741"/>
      <c r="H3741"/>
      <c r="I3741"/>
      <c r="J3741"/>
      <c r="K3741"/>
      <c r="L3741"/>
      <c r="M3741"/>
      <c r="N3741"/>
    </row>
    <row r="3742" spans="1:14">
      <c r="A3742"/>
      <c r="B3742"/>
      <c r="C3742"/>
      <c r="D3742"/>
      <c r="E3742"/>
      <c r="F3742"/>
      <c r="G3742"/>
      <c r="H3742"/>
      <c r="I3742"/>
      <c r="J3742"/>
      <c r="K3742"/>
      <c r="L3742"/>
      <c r="M3742"/>
      <c r="N3742"/>
    </row>
    <row r="3743" spans="1:14">
      <c r="A3743"/>
      <c r="B3743"/>
      <c r="C3743"/>
      <c r="D3743"/>
      <c r="E3743"/>
      <c r="F3743"/>
      <c r="G3743"/>
      <c r="H3743"/>
      <c r="I3743"/>
      <c r="J3743"/>
      <c r="K3743"/>
      <c r="L3743"/>
      <c r="M3743"/>
      <c r="N3743"/>
    </row>
    <row r="3744" spans="1:14">
      <c r="A3744"/>
      <c r="B3744"/>
      <c r="C3744"/>
      <c r="D3744"/>
      <c r="E3744"/>
      <c r="F3744"/>
      <c r="G3744"/>
      <c r="H3744"/>
      <c r="I3744"/>
      <c r="J3744"/>
      <c r="K3744"/>
      <c r="L3744"/>
      <c r="M3744"/>
      <c r="N3744"/>
    </row>
    <row r="3745" spans="1:14">
      <c r="A3745"/>
      <c r="B3745"/>
      <c r="C3745"/>
      <c r="D3745"/>
      <c r="E3745"/>
      <c r="F3745"/>
      <c r="G3745"/>
      <c r="H3745"/>
      <c r="I3745"/>
      <c r="J3745"/>
      <c r="K3745"/>
      <c r="L3745"/>
      <c r="M3745"/>
      <c r="N3745"/>
    </row>
    <row r="3746" spans="1:14">
      <c r="A3746"/>
      <c r="B3746"/>
      <c r="C3746"/>
      <c r="D3746"/>
      <c r="E3746"/>
      <c r="F3746"/>
      <c r="G3746"/>
      <c r="H3746"/>
      <c r="I3746"/>
      <c r="J3746"/>
      <c r="K3746"/>
      <c r="L3746"/>
      <c r="M3746"/>
      <c r="N3746"/>
    </row>
    <row r="3747" spans="1:14">
      <c r="A3747"/>
      <c r="B3747"/>
      <c r="C3747"/>
      <c r="D3747"/>
      <c r="E3747"/>
      <c r="F3747"/>
      <c r="G3747"/>
      <c r="H3747"/>
      <c r="I3747"/>
      <c r="J3747"/>
      <c r="K3747"/>
      <c r="L3747"/>
      <c r="M3747"/>
      <c r="N3747"/>
    </row>
    <row r="3748" spans="1:14">
      <c r="A3748"/>
      <c r="B3748"/>
      <c r="C3748"/>
      <c r="D3748"/>
      <c r="E3748"/>
      <c r="F3748"/>
      <c r="G3748"/>
      <c r="H3748"/>
      <c r="I3748"/>
      <c r="J3748"/>
      <c r="K3748"/>
      <c r="L3748"/>
      <c r="M3748"/>
      <c r="N3748"/>
    </row>
    <row r="3749" spans="1:14">
      <c r="A3749"/>
      <c r="B3749"/>
      <c r="C3749"/>
      <c r="D3749"/>
      <c r="E3749"/>
      <c r="F3749"/>
      <c r="G3749"/>
      <c r="H3749"/>
      <c r="I3749"/>
      <c r="J3749"/>
      <c r="K3749"/>
      <c r="L3749"/>
      <c r="M3749"/>
      <c r="N3749"/>
    </row>
    <row r="3750" spans="1:14">
      <c r="A3750"/>
      <c r="B3750"/>
      <c r="C3750"/>
      <c r="D3750"/>
      <c r="E3750"/>
      <c r="F3750"/>
      <c r="G3750"/>
      <c r="H3750"/>
      <c r="I3750"/>
      <c r="J3750"/>
      <c r="K3750"/>
      <c r="L3750"/>
      <c r="M3750"/>
      <c r="N3750"/>
    </row>
    <row r="3751" spans="1:14">
      <c r="A3751"/>
      <c r="B3751"/>
      <c r="C3751"/>
      <c r="D3751"/>
      <c r="E3751"/>
      <c r="F3751"/>
      <c r="G3751"/>
      <c r="H3751"/>
      <c r="I3751"/>
      <c r="J3751"/>
      <c r="K3751"/>
      <c r="L3751"/>
      <c r="M3751"/>
      <c r="N3751"/>
    </row>
    <row r="3752" spans="1:14">
      <c r="A3752"/>
      <c r="B3752"/>
      <c r="C3752"/>
      <c r="D3752"/>
      <c r="E3752"/>
      <c r="F3752"/>
      <c r="G3752"/>
      <c r="H3752"/>
      <c r="I3752"/>
      <c r="J3752"/>
      <c r="K3752"/>
      <c r="L3752"/>
      <c r="M3752"/>
      <c r="N3752"/>
    </row>
    <row r="3753" spans="1:14">
      <c r="A3753"/>
      <c r="B3753"/>
      <c r="C3753"/>
      <c r="D3753"/>
      <c r="E3753"/>
      <c r="F3753"/>
      <c r="G3753"/>
      <c r="H3753"/>
      <c r="I3753"/>
      <c r="J3753"/>
      <c r="K3753"/>
      <c r="L3753"/>
      <c r="M3753"/>
      <c r="N3753"/>
    </row>
    <row r="3754" spans="1:14">
      <c r="A3754"/>
      <c r="B3754"/>
      <c r="C3754"/>
      <c r="D3754"/>
      <c r="E3754"/>
      <c r="F3754"/>
      <c r="G3754"/>
      <c r="H3754"/>
      <c r="I3754"/>
      <c r="J3754"/>
      <c r="K3754"/>
      <c r="L3754"/>
      <c r="M3754"/>
      <c r="N3754"/>
    </row>
    <row r="3755" spans="1:14">
      <c r="A3755"/>
      <c r="B3755"/>
      <c r="C3755"/>
      <c r="D3755"/>
      <c r="E3755"/>
      <c r="F3755"/>
      <c r="G3755"/>
      <c r="H3755"/>
      <c r="I3755"/>
      <c r="J3755"/>
      <c r="K3755"/>
      <c r="L3755"/>
      <c r="M3755"/>
      <c r="N3755"/>
    </row>
    <row r="3756" spans="1:14">
      <c r="A3756"/>
      <c r="B3756"/>
      <c r="C3756"/>
      <c r="D3756"/>
      <c r="E3756"/>
      <c r="F3756"/>
      <c r="G3756"/>
      <c r="H3756"/>
      <c r="I3756"/>
      <c r="J3756"/>
      <c r="K3756"/>
      <c r="L3756"/>
      <c r="M3756"/>
      <c r="N3756"/>
    </row>
    <row r="3757" spans="1:14">
      <c r="A3757"/>
      <c r="B3757"/>
      <c r="C3757"/>
      <c r="D3757"/>
      <c r="E3757"/>
      <c r="F3757"/>
      <c r="G3757"/>
      <c r="H3757"/>
      <c r="I3757"/>
      <c r="J3757"/>
      <c r="K3757"/>
      <c r="L3757"/>
      <c r="M3757"/>
      <c r="N3757"/>
    </row>
    <row r="3758" spans="1:14">
      <c r="A3758"/>
      <c r="B3758"/>
      <c r="C3758"/>
      <c r="D3758"/>
      <c r="E3758"/>
      <c r="F3758"/>
      <c r="G3758"/>
      <c r="H3758"/>
      <c r="I3758"/>
      <c r="J3758"/>
      <c r="K3758"/>
      <c r="L3758"/>
      <c r="M3758"/>
      <c r="N3758"/>
    </row>
    <row r="3759" spans="1:14">
      <c r="A3759"/>
      <c r="B3759"/>
      <c r="C3759"/>
      <c r="D3759"/>
      <c r="E3759"/>
      <c r="F3759"/>
      <c r="G3759"/>
      <c r="H3759"/>
      <c r="I3759"/>
      <c r="J3759"/>
      <c r="K3759"/>
      <c r="L3759"/>
      <c r="M3759"/>
      <c r="N3759"/>
    </row>
    <row r="3760" spans="1:14">
      <c r="A3760"/>
      <c r="B3760"/>
      <c r="C3760"/>
      <c r="D3760"/>
      <c r="E3760"/>
      <c r="F3760"/>
      <c r="G3760"/>
      <c r="H3760"/>
      <c r="I3760"/>
      <c r="J3760"/>
      <c r="K3760"/>
      <c r="L3760"/>
      <c r="M3760"/>
      <c r="N3760"/>
    </row>
    <row r="3761" spans="1:14">
      <c r="A3761"/>
      <c r="B3761"/>
      <c r="C3761"/>
      <c r="D3761"/>
      <c r="E3761"/>
      <c r="F3761"/>
      <c r="G3761"/>
      <c r="H3761"/>
      <c r="I3761"/>
      <c r="J3761"/>
      <c r="K3761"/>
      <c r="L3761"/>
      <c r="M3761"/>
      <c r="N3761"/>
    </row>
    <row r="3762" spans="1:14">
      <c r="A3762"/>
      <c r="B3762"/>
      <c r="C3762"/>
      <c r="D3762"/>
      <c r="E3762"/>
      <c r="F3762"/>
      <c r="G3762"/>
      <c r="H3762"/>
      <c r="I3762"/>
      <c r="J3762"/>
      <c r="K3762"/>
      <c r="L3762"/>
      <c r="M3762"/>
      <c r="N3762"/>
    </row>
    <row r="3763" spans="1:14">
      <c r="A3763"/>
      <c r="B3763"/>
      <c r="C3763"/>
      <c r="D3763"/>
      <c r="E3763"/>
      <c r="F3763"/>
      <c r="G3763"/>
      <c r="H3763"/>
      <c r="I3763"/>
      <c r="J3763"/>
      <c r="K3763"/>
      <c r="L3763"/>
      <c r="M3763"/>
      <c r="N3763"/>
    </row>
    <row r="3764" spans="1:14">
      <c r="A3764"/>
      <c r="B3764"/>
      <c r="C3764"/>
      <c r="D3764"/>
      <c r="E3764"/>
      <c r="F3764"/>
      <c r="G3764"/>
      <c r="H3764"/>
      <c r="I3764"/>
      <c r="J3764"/>
      <c r="K3764"/>
      <c r="L3764"/>
      <c r="M3764"/>
      <c r="N3764"/>
    </row>
    <row r="3765" spans="1:14">
      <c r="A3765"/>
      <c r="B3765"/>
      <c r="C3765"/>
      <c r="D3765"/>
      <c r="E3765"/>
      <c r="F3765"/>
      <c r="G3765"/>
      <c r="H3765"/>
      <c r="I3765"/>
      <c r="J3765"/>
      <c r="K3765"/>
      <c r="L3765"/>
      <c r="M3765"/>
      <c r="N3765"/>
    </row>
    <row r="3766" spans="1:14">
      <c r="A3766"/>
      <c r="B3766"/>
      <c r="C3766"/>
      <c r="D3766"/>
      <c r="E3766"/>
      <c r="F3766"/>
      <c r="G3766"/>
      <c r="H3766"/>
      <c r="I3766"/>
      <c r="J3766"/>
      <c r="K3766"/>
      <c r="L3766"/>
      <c r="M3766"/>
      <c r="N3766"/>
    </row>
    <row r="3767" spans="1:14">
      <c r="A3767"/>
      <c r="B3767"/>
      <c r="C3767"/>
      <c r="D3767"/>
      <c r="E3767"/>
      <c r="F3767"/>
      <c r="G3767"/>
      <c r="H3767"/>
      <c r="I3767"/>
      <c r="J3767"/>
      <c r="K3767"/>
      <c r="L3767"/>
      <c r="M3767"/>
      <c r="N3767"/>
    </row>
    <row r="3768" spans="1:14">
      <c r="A3768"/>
      <c r="B3768"/>
      <c r="C3768"/>
      <c r="D3768"/>
      <c r="E3768"/>
      <c r="F3768"/>
      <c r="G3768"/>
      <c r="H3768"/>
      <c r="I3768"/>
      <c r="J3768"/>
      <c r="K3768"/>
      <c r="L3768"/>
      <c r="M3768"/>
      <c r="N3768"/>
    </row>
    <row r="3769" spans="1:14">
      <c r="A3769"/>
      <c r="B3769"/>
      <c r="C3769"/>
      <c r="D3769"/>
      <c r="E3769"/>
      <c r="F3769"/>
      <c r="G3769"/>
      <c r="H3769"/>
      <c r="I3769"/>
      <c r="J3769"/>
      <c r="K3769"/>
      <c r="L3769"/>
      <c r="M3769"/>
      <c r="N3769"/>
    </row>
    <row r="3770" spans="1:14">
      <c r="A3770"/>
      <c r="B3770"/>
      <c r="C3770"/>
      <c r="D3770"/>
      <c r="E3770"/>
      <c r="F3770"/>
      <c r="G3770"/>
      <c r="H3770"/>
      <c r="I3770"/>
      <c r="J3770"/>
      <c r="K3770"/>
      <c r="L3770"/>
      <c r="M3770"/>
      <c r="N3770"/>
    </row>
    <row r="3771" spans="1:14">
      <c r="A3771"/>
      <c r="B3771"/>
      <c r="C3771"/>
      <c r="D3771"/>
      <c r="E3771"/>
      <c r="F3771"/>
      <c r="G3771"/>
      <c r="H3771"/>
      <c r="I3771"/>
      <c r="J3771"/>
      <c r="K3771"/>
      <c r="L3771"/>
      <c r="M3771"/>
      <c r="N3771"/>
    </row>
    <row r="3772" spans="1:14">
      <c r="A3772"/>
      <c r="B3772"/>
      <c r="C3772"/>
      <c r="D3772"/>
      <c r="E3772"/>
      <c r="F3772"/>
      <c r="G3772"/>
      <c r="H3772"/>
      <c r="I3772"/>
      <c r="J3772"/>
      <c r="K3772"/>
      <c r="L3772"/>
      <c r="M3772"/>
      <c r="N3772"/>
    </row>
    <row r="3773" spans="1:14">
      <c r="A3773"/>
      <c r="B3773"/>
      <c r="C3773"/>
      <c r="D3773"/>
      <c r="E3773"/>
      <c r="F3773"/>
      <c r="G3773"/>
      <c r="H3773"/>
      <c r="I3773"/>
      <c r="J3773"/>
      <c r="K3773"/>
      <c r="L3773"/>
      <c r="M3773"/>
      <c r="N3773"/>
    </row>
    <row r="3774" spans="1:14">
      <c r="A3774"/>
      <c r="B3774"/>
      <c r="C3774"/>
      <c r="D3774"/>
      <c r="E3774"/>
      <c r="F3774"/>
      <c r="G3774"/>
      <c r="H3774"/>
      <c r="I3774"/>
      <c r="J3774"/>
      <c r="K3774"/>
      <c r="L3774"/>
      <c r="M3774"/>
      <c r="N3774"/>
    </row>
    <row r="3775" spans="1:14">
      <c r="A3775"/>
      <c r="B3775"/>
      <c r="C3775"/>
      <c r="D3775"/>
      <c r="E3775"/>
      <c r="F3775"/>
      <c r="G3775"/>
      <c r="H3775"/>
      <c r="I3775"/>
      <c r="J3775"/>
      <c r="K3775"/>
      <c r="L3775"/>
      <c r="M3775"/>
      <c r="N3775"/>
    </row>
    <row r="3776" spans="1:14">
      <c r="A3776"/>
      <c r="B3776"/>
      <c r="C3776"/>
      <c r="D3776"/>
      <c r="E3776"/>
      <c r="F3776"/>
      <c r="G3776"/>
      <c r="H3776"/>
      <c r="I3776"/>
      <c r="J3776"/>
      <c r="K3776"/>
      <c r="L3776"/>
      <c r="M3776"/>
      <c r="N3776"/>
    </row>
    <row r="3777" spans="1:14">
      <c r="A3777"/>
      <c r="B3777"/>
      <c r="C3777"/>
      <c r="D3777"/>
      <c r="E3777"/>
      <c r="F3777"/>
      <c r="G3777"/>
      <c r="H3777"/>
      <c r="I3777"/>
      <c r="J3777"/>
      <c r="K3777"/>
      <c r="L3777"/>
      <c r="M3777"/>
      <c r="N3777"/>
    </row>
    <row r="3778" spans="1:14">
      <c r="A3778"/>
      <c r="B3778"/>
      <c r="C3778"/>
      <c r="D3778"/>
      <c r="E3778"/>
      <c r="F3778"/>
      <c r="G3778"/>
      <c r="H3778"/>
      <c r="I3778"/>
      <c r="J3778"/>
      <c r="K3778"/>
      <c r="L3778"/>
      <c r="M3778"/>
      <c r="N3778"/>
    </row>
    <row r="3779" spans="1:14">
      <c r="A3779"/>
      <c r="B3779"/>
      <c r="C3779"/>
      <c r="D3779"/>
      <c r="E3779"/>
      <c r="F3779"/>
      <c r="G3779"/>
      <c r="H3779"/>
      <c r="I3779"/>
      <c r="J3779"/>
      <c r="K3779"/>
      <c r="L3779"/>
      <c r="M3779"/>
      <c r="N3779"/>
    </row>
    <row r="3780" spans="1:14">
      <c r="A3780"/>
      <c r="B3780"/>
      <c r="C3780"/>
      <c r="D3780"/>
      <c r="E3780"/>
      <c r="F3780"/>
      <c r="G3780"/>
      <c r="H3780"/>
      <c r="I3780"/>
      <c r="J3780"/>
      <c r="K3780"/>
      <c r="L3780"/>
      <c r="M3780"/>
      <c r="N3780"/>
    </row>
    <row r="3781" spans="1:14">
      <c r="A3781"/>
      <c r="B3781"/>
      <c r="C3781"/>
      <c r="D3781"/>
      <c r="E3781"/>
      <c r="F3781"/>
      <c r="G3781"/>
      <c r="H3781"/>
      <c r="I3781"/>
      <c r="J3781"/>
      <c r="K3781"/>
      <c r="L3781"/>
      <c r="M3781"/>
      <c r="N3781"/>
    </row>
    <row r="3782" spans="1:14">
      <c r="A3782"/>
      <c r="B3782"/>
      <c r="C3782"/>
      <c r="D3782"/>
      <c r="E3782"/>
      <c r="F3782"/>
      <c r="G3782"/>
      <c r="H3782"/>
      <c r="I3782"/>
      <c r="J3782"/>
      <c r="K3782"/>
      <c r="L3782"/>
      <c r="M3782"/>
      <c r="N3782"/>
    </row>
    <row r="3783" spans="1:14">
      <c r="A3783"/>
      <c r="B3783"/>
      <c r="C3783"/>
      <c r="D3783"/>
      <c r="E3783"/>
      <c r="F3783"/>
      <c r="G3783"/>
      <c r="H3783"/>
      <c r="I3783"/>
      <c r="J3783"/>
      <c r="K3783"/>
      <c r="L3783"/>
      <c r="M3783"/>
      <c r="N3783"/>
    </row>
    <row r="3784" spans="1:14">
      <c r="A3784"/>
      <c r="B3784"/>
      <c r="C3784"/>
      <c r="D3784"/>
      <c r="E3784"/>
      <c r="F3784"/>
      <c r="G3784"/>
      <c r="H3784"/>
      <c r="I3784"/>
      <c r="J3784"/>
      <c r="K3784"/>
      <c r="L3784"/>
      <c r="M3784"/>
      <c r="N3784"/>
    </row>
    <row r="3785" spans="1:14">
      <c r="A3785"/>
      <c r="B3785"/>
      <c r="C3785"/>
      <c r="D3785"/>
      <c r="E3785"/>
      <c r="F3785"/>
      <c r="G3785"/>
      <c r="H3785"/>
      <c r="I3785"/>
      <c r="J3785"/>
      <c r="K3785"/>
      <c r="L3785"/>
      <c r="M3785"/>
      <c r="N3785"/>
    </row>
    <row r="3786" spans="1:14">
      <c r="A3786"/>
      <c r="B3786"/>
      <c r="C3786"/>
      <c r="D3786"/>
      <c r="E3786"/>
      <c r="F3786"/>
      <c r="G3786"/>
      <c r="H3786"/>
      <c r="I3786"/>
      <c r="J3786"/>
      <c r="K3786"/>
      <c r="L3786"/>
      <c r="M3786"/>
      <c r="N3786"/>
    </row>
    <row r="3787" spans="1:14">
      <c r="A3787"/>
      <c r="B3787"/>
      <c r="C3787"/>
      <c r="D3787"/>
      <c r="E3787"/>
      <c r="F3787"/>
      <c r="G3787"/>
      <c r="H3787"/>
      <c r="I3787"/>
      <c r="J3787"/>
      <c r="K3787"/>
      <c r="L3787"/>
      <c r="M3787"/>
      <c r="N3787"/>
    </row>
    <row r="3788" spans="1:14">
      <c r="A3788"/>
      <c r="B3788"/>
      <c r="C3788"/>
      <c r="D3788"/>
      <c r="E3788"/>
      <c r="F3788"/>
      <c r="G3788"/>
      <c r="H3788"/>
      <c r="I3788"/>
      <c r="J3788"/>
      <c r="K3788"/>
      <c r="L3788"/>
      <c r="M3788"/>
      <c r="N3788"/>
    </row>
    <row r="3789" spans="1:14">
      <c r="A3789"/>
      <c r="B3789"/>
      <c r="C3789"/>
      <c r="D3789"/>
      <c r="E3789"/>
      <c r="F3789"/>
      <c r="G3789"/>
      <c r="H3789"/>
      <c r="I3789"/>
      <c r="J3789"/>
      <c r="K3789"/>
      <c r="L3789"/>
      <c r="M3789"/>
      <c r="N3789"/>
    </row>
    <row r="3790" spans="1:14">
      <c r="A3790"/>
      <c r="B3790"/>
      <c r="C3790"/>
      <c r="D3790"/>
      <c r="E3790"/>
      <c r="F3790"/>
      <c r="G3790"/>
      <c r="H3790"/>
      <c r="I3790"/>
      <c r="J3790"/>
      <c r="K3790"/>
      <c r="L3790"/>
      <c r="M3790"/>
      <c r="N3790"/>
    </row>
    <row r="3791" spans="1:14">
      <c r="A3791"/>
      <c r="B3791"/>
      <c r="C3791"/>
      <c r="D3791"/>
      <c r="E3791"/>
      <c r="F3791"/>
      <c r="G3791"/>
      <c r="H3791"/>
      <c r="I3791"/>
      <c r="J3791"/>
      <c r="K3791"/>
      <c r="L3791"/>
      <c r="M3791"/>
      <c r="N3791"/>
    </row>
    <row r="3792" spans="1:14">
      <c r="A3792"/>
      <c r="B3792"/>
      <c r="C3792"/>
      <c r="D3792"/>
      <c r="E3792"/>
      <c r="F3792"/>
      <c r="G3792"/>
      <c r="H3792"/>
      <c r="I3792"/>
      <c r="J3792"/>
      <c r="K3792"/>
      <c r="L3792"/>
      <c r="M3792"/>
      <c r="N3792"/>
    </row>
    <row r="3793" spans="1:14">
      <c r="A3793"/>
      <c r="B3793"/>
      <c r="C3793"/>
      <c r="D3793"/>
      <c r="E3793"/>
      <c r="F3793"/>
      <c r="G3793"/>
      <c r="H3793"/>
      <c r="I3793"/>
      <c r="J3793"/>
      <c r="K3793"/>
      <c r="L3793"/>
      <c r="M3793"/>
      <c r="N3793"/>
    </row>
    <row r="3794" spans="1:14">
      <c r="A3794"/>
      <c r="B3794"/>
      <c r="C3794"/>
      <c r="D3794"/>
      <c r="E3794"/>
      <c r="F3794"/>
      <c r="G3794"/>
      <c r="H3794"/>
      <c r="I3794"/>
      <c r="J3794"/>
      <c r="K3794"/>
      <c r="L3794"/>
      <c r="M3794"/>
      <c r="N3794"/>
    </row>
    <row r="3795" spans="1:14">
      <c r="A3795"/>
      <c r="B3795"/>
      <c r="C3795"/>
      <c r="D3795"/>
      <c r="E3795"/>
      <c r="F3795"/>
      <c r="G3795"/>
      <c r="H3795"/>
      <c r="I3795"/>
      <c r="J3795"/>
      <c r="K3795"/>
      <c r="L3795"/>
      <c r="M3795"/>
      <c r="N3795"/>
    </row>
    <row r="3796" spans="1:14">
      <c r="A3796"/>
      <c r="B3796"/>
      <c r="C3796"/>
      <c r="D3796"/>
      <c r="E3796"/>
      <c r="F3796"/>
      <c r="G3796"/>
      <c r="H3796"/>
      <c r="I3796"/>
      <c r="J3796"/>
      <c r="K3796"/>
      <c r="L3796"/>
      <c r="M3796"/>
      <c r="N3796"/>
    </row>
    <row r="3797" spans="1:14">
      <c r="A3797"/>
      <c r="B3797"/>
      <c r="C3797"/>
      <c r="D3797"/>
      <c r="E3797"/>
      <c r="F3797"/>
      <c r="G3797"/>
      <c r="H3797"/>
      <c r="I3797"/>
      <c r="J3797"/>
      <c r="K3797"/>
      <c r="L3797"/>
      <c r="M3797"/>
      <c r="N3797"/>
    </row>
  </sheetData>
  <autoFilter ref="A1:N2182">
    <filterColumn colId="11"/>
  </autoFilter>
  <phoneticPr fontId="3" type="noConversion"/>
  <pageMargins left="0.70866141732283472" right="0.70866141732283472" top="0.74803149606299213" bottom="0.74803149606299213" header="0.31496062992125984" footer="0.31496062992125984"/>
  <pageSetup paperSize="8" scale="74" fitToHeight="0" orientation="landscape" verticalDpi="300"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6</vt:i4>
      </vt:variant>
    </vt:vector>
  </HeadingPairs>
  <TitlesOfParts>
    <vt:vector size="12" baseType="lpstr">
      <vt:lpstr>表1機關別勞務標</vt:lpstr>
      <vt:lpstr>表2機關別工程標</vt:lpstr>
      <vt:lpstr>表3工程類別勞務標</vt:lpstr>
      <vt:lpstr>表4工程類別工程標</vt:lpstr>
      <vt:lpstr>勞務標資料明細</vt:lpstr>
      <vt:lpstr>工程標資料明細</vt:lpstr>
      <vt:lpstr>工程標資料明細!Print_Titles</vt:lpstr>
      <vt:lpstr>表1機關別勞務標!Print_Titles</vt:lpstr>
      <vt:lpstr>表2機關別工程標!Print_Titles</vt:lpstr>
      <vt:lpstr>表3工程類別勞務標!Print_Titles</vt:lpstr>
      <vt:lpstr>表4工程類別工程標!Print_Titles</vt:lpstr>
      <vt:lpstr>勞務標資料明細!Print_Titles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isisstien</dc:creator>
  <cp:lastModifiedBy>7153</cp:lastModifiedBy>
  <cp:lastPrinted>2021-01-25T09:10:23Z</cp:lastPrinted>
  <dcterms:created xsi:type="dcterms:W3CDTF">2021-01-25T01:14:46Z</dcterms:created>
  <dcterms:modified xsi:type="dcterms:W3CDTF">2021-01-27T07:40:04Z</dcterms:modified>
</cp:coreProperties>
</file>